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tabRatio="817" activeTab="0"/>
  </bookViews>
  <sheets>
    <sheet name="form. asortymentowo-cenowy" sheetId="1" r:id="rId1"/>
  </sheets>
  <definedNames/>
  <calcPr fullCalcOnLoad="1"/>
</workbook>
</file>

<file path=xl/sharedStrings.xml><?xml version="1.0" encoding="utf-8"?>
<sst xmlns="http://schemas.openxmlformats.org/spreadsheetml/2006/main" count="39" uniqueCount="28">
  <si>
    <t>Lp.</t>
  </si>
  <si>
    <t xml:space="preserve">Nazwa produktu </t>
  </si>
  <si>
    <t>jedn. miary</t>
  </si>
  <si>
    <t>ilość</t>
  </si>
  <si>
    <t>cena jedn. netto [zł]</t>
  </si>
  <si>
    <t>wartość netto [zł]</t>
  </si>
  <si>
    <t>wartość brutto [zł]</t>
  </si>
  <si>
    <t>szt.</t>
  </si>
  <si>
    <t>Razem</t>
  </si>
  <si>
    <t>Formularz asortymentowo - cenowy</t>
  </si>
  <si>
    <t>2</t>
  </si>
  <si>
    <t>3</t>
  </si>
  <si>
    <t>4</t>
  </si>
  <si>
    <t>potwierdzam parametry asortymentu - zgodnie ze szczegółowym opisem przedmiotu zamówienia - wpisać TAK</t>
  </si>
  <si>
    <t>VAT                      [zł</t>
  </si>
  <si>
    <t xml:space="preserve"> </t>
  </si>
  <si>
    <t>1</t>
  </si>
  <si>
    <t>Zadanie 1 - Serwer</t>
  </si>
  <si>
    <t>Zadanie 2 - PLATFORMA PAMIĘCI MASOWEJ i DYSKI TWARDE</t>
  </si>
  <si>
    <t>Platforma pamięci masowej</t>
  </si>
  <si>
    <t>Dysk twardy</t>
  </si>
  <si>
    <t>Serwer NAS</t>
  </si>
  <si>
    <t>Oprogramowanie do zarządzania i wykonywania kopii zapasowych</t>
  </si>
  <si>
    <t>Zadanie 3 - SERWER NAS, DYSK TWARDY, OPROGRAMOWANIE</t>
  </si>
  <si>
    <t>Zadanie 4 - LICENCJA OPROGRAMOWANIA SERWEROWEGO</t>
  </si>
  <si>
    <t>Oprogramowanie: Windows Server Standard 2022 – 16 core lub równoważne</t>
  </si>
  <si>
    <t>Oprogramowanie: Windows Server CAL 2022 - Windows Server 2022 - 1 Device CAL lub równoważne</t>
  </si>
  <si>
    <t xml:space="preserve">Dokument należy wypełnić i podpisać (Wykonawca lub osoba/y uprawniona/e do jego reprezentowania) kwalifikowanym podpisem elektronicznym lub podpisem zaufanym lub podpisem osobistym.  Zamawiający zaleca zapisanie dokumentu w formacie pdf.  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</si>
</sst>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  <numFmt numFmtId="165" formatCode="[$-415]dddd\,\ d\ mmmm\ yyyy"/>
    <numFmt numFmtId="166" formatCode="0.000"/>
    <numFmt numFmtId="167" formatCode="0.0"/>
    <numFmt numFmtId="168" formatCode="0.00000"/>
    <numFmt numFmtId="169" formatCode="0.0000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i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i/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6" fillId="27" borderId="1" applyNumberFormat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right" vertical="center" wrapText="1"/>
    </xf>
    <xf numFmtId="2" fontId="4" fillId="0" borderId="0" xfId="0" applyNumberFormat="1" applyFont="1" applyFill="1" applyAlignment="1">
      <alignment vertical="center" wrapText="1"/>
    </xf>
    <xf numFmtId="2" fontId="5" fillId="0" borderId="10" xfId="55" applyNumberFormat="1" applyFont="1" applyFill="1" applyBorder="1" applyAlignment="1" applyProtection="1">
      <alignment horizontal="center" vertical="center" wrapText="1"/>
      <protection/>
    </xf>
    <xf numFmtId="2" fontId="5" fillId="0" borderId="0" xfId="55" applyNumberFormat="1" applyFont="1" applyFill="1" applyBorder="1" applyAlignment="1" applyProtection="1">
      <alignment horizontal="center" vertical="center" wrapText="1"/>
      <protection/>
    </xf>
    <xf numFmtId="2" fontId="5" fillId="0" borderId="0" xfId="55" applyNumberFormat="1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7" fillId="0" borderId="10" xfId="55" applyNumberFormat="1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Border="1" applyAlignment="1">
      <alignment horizontal="left" vertical="center" wrapText="1"/>
    </xf>
    <xf numFmtId="0" fontId="42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2" fillId="0" borderId="0" xfId="0" applyFont="1" applyFill="1" applyAlignment="1">
      <alignment horizontal="left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 7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ER26"/>
  <sheetViews>
    <sheetView tabSelected="1" zoomScalePageLayoutView="0" workbookViewId="0" topLeftCell="A1">
      <selection activeCell="L9" sqref="L9"/>
    </sheetView>
  </sheetViews>
  <sheetFormatPr defaultColWidth="9.140625" defaultRowHeight="15"/>
  <cols>
    <col min="1" max="1" width="4.421875" style="4" customWidth="1"/>
    <col min="2" max="2" width="41.57421875" style="5" customWidth="1"/>
    <col min="3" max="4" width="6.7109375" style="4" customWidth="1"/>
    <col min="5" max="5" width="9.7109375" style="14" customWidth="1"/>
    <col min="6" max="6" width="14.421875" style="1" customWidth="1"/>
    <col min="7" max="7" width="13.140625" style="17" customWidth="1"/>
    <col min="8" max="8" width="12.00390625" style="1" customWidth="1"/>
    <col min="9" max="9" width="22.00390625" style="1" customWidth="1"/>
    <col min="10" max="148" width="9.140625" style="19" customWidth="1"/>
    <col min="149" max="16384" width="9.140625" style="1" customWidth="1"/>
  </cols>
  <sheetData>
    <row r="1" spans="1:9" ht="23.25" customHeight="1">
      <c r="A1" s="27" t="s">
        <v>9</v>
      </c>
      <c r="B1" s="27"/>
      <c r="C1" s="27"/>
      <c r="D1" s="27"/>
      <c r="E1" s="27"/>
      <c r="F1" s="27"/>
      <c r="G1" s="27"/>
      <c r="H1" s="27"/>
      <c r="I1" s="27"/>
    </row>
    <row r="2" spans="1:9" ht="67.5" customHeight="1">
      <c r="A2" s="6" t="s">
        <v>0</v>
      </c>
      <c r="B2" s="6" t="s">
        <v>1</v>
      </c>
      <c r="C2" s="6" t="s">
        <v>2</v>
      </c>
      <c r="D2" s="6" t="s">
        <v>3</v>
      </c>
      <c r="E2" s="12" t="s">
        <v>4</v>
      </c>
      <c r="F2" s="6" t="s">
        <v>5</v>
      </c>
      <c r="G2" s="15" t="s">
        <v>14</v>
      </c>
      <c r="H2" s="6" t="s">
        <v>6</v>
      </c>
      <c r="I2" s="6" t="s">
        <v>13</v>
      </c>
    </row>
    <row r="3" spans="1:9" ht="14.25" customHeight="1">
      <c r="A3" s="9" t="s">
        <v>16</v>
      </c>
      <c r="B3" s="20" t="s">
        <v>17</v>
      </c>
      <c r="C3" s="6" t="s">
        <v>7</v>
      </c>
      <c r="D3" s="6">
        <v>3</v>
      </c>
      <c r="E3" s="12">
        <v>0</v>
      </c>
      <c r="F3" s="12">
        <f>E3*D3</f>
        <v>0</v>
      </c>
      <c r="G3" s="15">
        <f>F3*23%</f>
        <v>0</v>
      </c>
      <c r="H3" s="15">
        <f>F3+G3</f>
        <v>0</v>
      </c>
      <c r="I3" s="6"/>
    </row>
    <row r="4" spans="1:9" ht="14.25" customHeight="1">
      <c r="A4" s="9" t="s">
        <v>10</v>
      </c>
      <c r="B4" s="25" t="s">
        <v>18</v>
      </c>
      <c r="C4" s="25"/>
      <c r="D4" s="25"/>
      <c r="E4" s="25"/>
      <c r="F4" s="25"/>
      <c r="G4" s="25"/>
      <c r="H4" s="25"/>
      <c r="I4" s="25"/>
    </row>
    <row r="5" spans="1:148" s="18" customFormat="1" ht="14.25" customHeight="1">
      <c r="A5" s="9"/>
      <c r="B5" s="7" t="s">
        <v>19</v>
      </c>
      <c r="C5" s="6" t="s">
        <v>7</v>
      </c>
      <c r="D5" s="6">
        <v>1</v>
      </c>
      <c r="E5" s="12">
        <v>0</v>
      </c>
      <c r="F5" s="12">
        <f>E5*D5</f>
        <v>0</v>
      </c>
      <c r="G5" s="15">
        <f>F5*23%</f>
        <v>0</v>
      </c>
      <c r="H5" s="12">
        <f>F5+G5</f>
        <v>0</v>
      </c>
      <c r="I5" s="11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</row>
    <row r="6" spans="1:148" s="18" customFormat="1" ht="14.25" customHeight="1">
      <c r="A6" s="9"/>
      <c r="B6" s="7" t="s">
        <v>20</v>
      </c>
      <c r="C6" s="6" t="s">
        <v>7</v>
      </c>
      <c r="D6" s="6">
        <v>8</v>
      </c>
      <c r="E6" s="12">
        <v>0</v>
      </c>
      <c r="F6" s="12">
        <f>E6*D6</f>
        <v>0</v>
      </c>
      <c r="G6" s="15">
        <f>F6*23%</f>
        <v>0</v>
      </c>
      <c r="H6" s="12">
        <f>F6+G6</f>
        <v>0</v>
      </c>
      <c r="I6" s="11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</row>
    <row r="7" spans="1:9" ht="14.25" customHeight="1">
      <c r="A7" s="9" t="s">
        <v>11</v>
      </c>
      <c r="B7" s="25" t="s">
        <v>23</v>
      </c>
      <c r="C7" s="25"/>
      <c r="D7" s="25"/>
      <c r="E7" s="25"/>
      <c r="F7" s="25"/>
      <c r="G7" s="25"/>
      <c r="H7" s="25"/>
      <c r="I7" s="25"/>
    </row>
    <row r="8" spans="1:9" ht="14.25" customHeight="1">
      <c r="A8" s="10" t="s">
        <v>15</v>
      </c>
      <c r="B8" s="7" t="s">
        <v>21</v>
      </c>
      <c r="C8" s="6" t="s">
        <v>7</v>
      </c>
      <c r="D8" s="6">
        <v>1</v>
      </c>
      <c r="E8" s="12">
        <v>0</v>
      </c>
      <c r="F8" s="12">
        <f>E8*D8</f>
        <v>0</v>
      </c>
      <c r="G8" s="15">
        <f>F8*23%</f>
        <v>0</v>
      </c>
      <c r="H8" s="12">
        <f>F8+G8</f>
        <v>0</v>
      </c>
      <c r="I8" s="6"/>
    </row>
    <row r="9" spans="1:9" ht="14.25" customHeight="1">
      <c r="A9" s="10"/>
      <c r="B9" s="7" t="s">
        <v>20</v>
      </c>
      <c r="C9" s="6" t="s">
        <v>7</v>
      </c>
      <c r="D9" s="6">
        <v>12</v>
      </c>
      <c r="E9" s="12">
        <v>0</v>
      </c>
      <c r="F9" s="12">
        <f>E9*D9</f>
        <v>0</v>
      </c>
      <c r="G9" s="15">
        <f>F9*23%</f>
        <v>0</v>
      </c>
      <c r="H9" s="12">
        <f>F9+G9</f>
        <v>0</v>
      </c>
      <c r="I9" s="6"/>
    </row>
    <row r="10" spans="1:9" ht="26.25">
      <c r="A10" s="10" t="s">
        <v>15</v>
      </c>
      <c r="B10" s="7" t="s">
        <v>22</v>
      </c>
      <c r="C10" s="6" t="s">
        <v>7</v>
      </c>
      <c r="D10" s="6">
        <v>3</v>
      </c>
      <c r="E10" s="12">
        <v>0</v>
      </c>
      <c r="F10" s="12">
        <f>E10*D10</f>
        <v>0</v>
      </c>
      <c r="G10" s="15">
        <f>F10*23%</f>
        <v>0</v>
      </c>
      <c r="H10" s="12">
        <f>F10+G10</f>
        <v>0</v>
      </c>
      <c r="I10" s="6"/>
    </row>
    <row r="11" spans="1:9" ht="14.25" customHeight="1">
      <c r="A11" s="9" t="s">
        <v>12</v>
      </c>
      <c r="B11" s="25" t="s">
        <v>24</v>
      </c>
      <c r="C11" s="25"/>
      <c r="D11" s="25"/>
      <c r="E11" s="25"/>
      <c r="F11" s="25"/>
      <c r="G11" s="25"/>
      <c r="H11" s="25"/>
      <c r="I11" s="25"/>
    </row>
    <row r="12" spans="1:9" ht="26.25">
      <c r="A12" s="10" t="s">
        <v>15</v>
      </c>
      <c r="B12" s="7" t="s">
        <v>25</v>
      </c>
      <c r="C12" s="6" t="s">
        <v>7</v>
      </c>
      <c r="D12" s="6">
        <v>4</v>
      </c>
      <c r="E12" s="12">
        <v>0</v>
      </c>
      <c r="F12" s="12">
        <f>E12*D12</f>
        <v>0</v>
      </c>
      <c r="G12" s="15">
        <f>F12*23%</f>
        <v>0</v>
      </c>
      <c r="H12" s="12">
        <f>F12+G12</f>
        <v>0</v>
      </c>
      <c r="I12" s="6"/>
    </row>
    <row r="13" spans="1:9" ht="39">
      <c r="A13" s="10" t="s">
        <v>15</v>
      </c>
      <c r="B13" s="7" t="s">
        <v>26</v>
      </c>
      <c r="C13" s="6" t="s">
        <v>7</v>
      </c>
      <c r="D13" s="6">
        <v>240</v>
      </c>
      <c r="E13" s="12">
        <v>0</v>
      </c>
      <c r="F13" s="12">
        <f>E13*D13</f>
        <v>0</v>
      </c>
      <c r="G13" s="15">
        <f>F13*23%</f>
        <v>0</v>
      </c>
      <c r="H13" s="12">
        <f>F13+G13</f>
        <v>0</v>
      </c>
      <c r="I13" s="6"/>
    </row>
    <row r="14" spans="1:9" ht="14.25" customHeight="1">
      <c r="A14" s="26" t="s">
        <v>8</v>
      </c>
      <c r="B14" s="26"/>
      <c r="C14" s="26"/>
      <c r="D14" s="26"/>
      <c r="E14" s="26"/>
      <c r="F14" s="21">
        <f>SUM(F3:F13)</f>
        <v>0</v>
      </c>
      <c r="G14" s="22">
        <f>SUM(G3:G13)</f>
        <v>0</v>
      </c>
      <c r="H14" s="21">
        <f>SUM(H3:H13)</f>
        <v>0</v>
      </c>
      <c r="I14" s="6"/>
    </row>
    <row r="15" spans="1:9" ht="14.25" customHeight="1">
      <c r="A15" s="2"/>
      <c r="B15" s="2"/>
      <c r="C15" s="2"/>
      <c r="D15" s="2"/>
      <c r="E15" s="13"/>
      <c r="F15" s="8"/>
      <c r="G15" s="16"/>
      <c r="H15" s="3"/>
      <c r="I15" s="3"/>
    </row>
    <row r="26" spans="1:148" s="24" customFormat="1" ht="22.5" customHeight="1">
      <c r="A26" s="28" t="s">
        <v>27</v>
      </c>
      <c r="B26" s="28"/>
      <c r="C26" s="28"/>
      <c r="D26" s="28"/>
      <c r="E26" s="28"/>
      <c r="F26" s="28"/>
      <c r="G26" s="28"/>
      <c r="H26" s="28"/>
      <c r="I26" s="28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</row>
  </sheetData>
  <sheetProtection selectLockedCells="1" selectUnlockedCells="1"/>
  <mergeCells count="6">
    <mergeCell ref="B11:I11"/>
    <mergeCell ref="A14:E14"/>
    <mergeCell ref="A1:I1"/>
    <mergeCell ref="B4:I4"/>
    <mergeCell ref="B7:I7"/>
    <mergeCell ref="A26:I26"/>
  </mergeCells>
  <printOptions/>
  <pageMargins left="0.5905511811023623" right="0.5905511811023623" top="0.7874015748031497" bottom="0.5905511811023623" header="0" footer="0"/>
  <pageSetup horizontalDpi="600" verticalDpi="600" orientation="landscape" paperSize="9" r:id="rId1"/>
  <headerFooter alignWithMargins="0">
    <oddHeader xml:space="preserve">&amp;R&amp;"Bookman Old Style,Kursywa"&amp;8Załącznik nr 3 do SWZ </oddHeader>
    <oddFooter>&amp;L&amp;"Times New Roman,Kursywa"&amp;8Nr sprawy: ZP/18/2022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Ewa Jonienc</cp:lastModifiedBy>
  <cp:lastPrinted>2022-10-05T10:40:30Z</cp:lastPrinted>
  <dcterms:modified xsi:type="dcterms:W3CDTF">2022-10-05T10:40:36Z</dcterms:modified>
  <cp:category/>
  <cp:version/>
  <cp:contentType/>
  <cp:contentStatus/>
</cp:coreProperties>
</file>