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 2 ZP 220 37 24" sheetId="1" r:id="rId1"/>
  </sheets>
  <definedNames>
    <definedName name="_xlnm.Print_Area" localSheetId="0">'zał 2 ZP 220 37 24'!$A$1:$M$16</definedName>
  </definedNames>
  <calcPr fullCalcOnLoad="1"/>
</workbook>
</file>

<file path=xl/sharedStrings.xml><?xml version="1.0" encoding="utf-8"?>
<sst xmlns="http://schemas.openxmlformats.org/spreadsheetml/2006/main" count="65" uniqueCount="24">
  <si>
    <t>Cena jednostkowa netto</t>
  </si>
  <si>
    <t>Wartość brutto</t>
  </si>
  <si>
    <t>Wartość netto</t>
  </si>
  <si>
    <t>x</t>
  </si>
  <si>
    <t>Lp.</t>
  </si>
  <si>
    <t>Opis przedmiotu zamówienia</t>
  </si>
  <si>
    <t>Cena jednostkowa brutto</t>
  </si>
  <si>
    <t>VAT (%)</t>
  </si>
  <si>
    <t>Jednostka miary</t>
  </si>
  <si>
    <t xml:space="preserve">Rękawice diagnostyczne nitrylowe </t>
  </si>
  <si>
    <t>Rękawice diagnostyczne lateksowe</t>
  </si>
  <si>
    <t>Nazwa producenta</t>
  </si>
  <si>
    <t>Nazwa rękawicy</t>
  </si>
  <si>
    <t>Numery katalogowe dla wszystkich rozmiarów</t>
  </si>
  <si>
    <t>RAZEM WARTOŚĆ SZACUNKOWA DLA ZAD. 1</t>
  </si>
  <si>
    <t>Zamawiana ilość JM na okres 30 miesięcy</t>
  </si>
  <si>
    <t>Wielkość dyspensera/ kartonika pośredniego/ kartonu zbiorczego</t>
  </si>
  <si>
    <t>Rękawice chirurgiczne lateksowe</t>
  </si>
  <si>
    <t>Rękawice chirurgiczne lateksowe bezpudrowe</t>
  </si>
  <si>
    <t>dyspenser = 100 sztuk</t>
  </si>
  <si>
    <t>para</t>
  </si>
  <si>
    <t>Zadanie nr 1: Rękawice diagnostyczne</t>
  </si>
  <si>
    <t>Zadanie nr 2: Rękawice diagnostyczne</t>
  </si>
  <si>
    <t>Zadanie nr 3: Rękawice chirurgiczne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</si>
</sst>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#,##0.00\ &quot;zł&quot;"/>
    <numFmt numFmtId="168" formatCode="0.0"/>
    <numFmt numFmtId="169" formatCode="#,##0.000\ _z_ł"/>
    <numFmt numFmtId="170" formatCode="#,##0.0000\ _z_ł"/>
    <numFmt numFmtId="171" formatCode="#,##0.0\ _z_ł"/>
    <numFmt numFmtId="172" formatCode="#,##0\ _z_ł"/>
    <numFmt numFmtId="173" formatCode="0.000"/>
    <numFmt numFmtId="174" formatCode="0.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66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/>
    </xf>
    <xf numFmtId="166" fontId="5" fillId="0" borderId="10" xfId="0" applyNumberFormat="1" applyFont="1" applyBorder="1" applyAlignment="1">
      <alignment wrapText="1"/>
    </xf>
    <xf numFmtId="166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Layout" workbookViewId="0" topLeftCell="A4">
      <selection activeCell="F19" sqref="F19"/>
    </sheetView>
  </sheetViews>
  <sheetFormatPr defaultColWidth="9.00390625" defaultRowHeight="12.75"/>
  <cols>
    <col min="1" max="1" width="3.25390625" style="7" bestFit="1" customWidth="1"/>
    <col min="2" max="2" width="20.25390625" style="7" customWidth="1"/>
    <col min="3" max="3" width="10.25390625" style="7" customWidth="1"/>
    <col min="4" max="4" width="13.125" style="7" customWidth="1"/>
    <col min="5" max="5" width="13.00390625" style="7" customWidth="1"/>
    <col min="6" max="6" width="13.75390625" style="7" customWidth="1"/>
    <col min="7" max="7" width="4.25390625" style="7" customWidth="1"/>
    <col min="8" max="8" width="10.25390625" style="7" bestFit="1" customWidth="1"/>
    <col min="9" max="9" width="12.375" style="7" customWidth="1"/>
    <col min="10" max="10" width="9.875" style="7" customWidth="1"/>
    <col min="11" max="12" width="10.125" style="7" customWidth="1"/>
    <col min="13" max="13" width="14.375" style="7" customWidth="1"/>
    <col min="14" max="15" width="9.125" style="7" customWidth="1"/>
    <col min="16" max="16" width="9.625" style="7" bestFit="1" customWidth="1"/>
    <col min="17" max="16384" width="9.125" style="7" customWidth="1"/>
  </cols>
  <sheetData>
    <row r="1" spans="1:13" s="5" customFormat="1" ht="18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3" customFormat="1" ht="63">
      <c r="A2" s="1" t="s">
        <v>4</v>
      </c>
      <c r="B2" s="1" t="s">
        <v>5</v>
      </c>
      <c r="C2" s="1" t="s">
        <v>8</v>
      </c>
      <c r="D2" s="1" t="s">
        <v>15</v>
      </c>
      <c r="E2" s="1" t="s">
        <v>0</v>
      </c>
      <c r="F2" s="1" t="s">
        <v>2</v>
      </c>
      <c r="G2" s="2" t="s">
        <v>7</v>
      </c>
      <c r="H2" s="1" t="s">
        <v>6</v>
      </c>
      <c r="I2" s="1" t="s">
        <v>1</v>
      </c>
      <c r="J2" s="1" t="s">
        <v>11</v>
      </c>
      <c r="K2" s="1" t="s">
        <v>12</v>
      </c>
      <c r="L2" s="1" t="s">
        <v>13</v>
      </c>
      <c r="M2" s="4" t="s">
        <v>16</v>
      </c>
    </row>
    <row r="3" spans="1:16" s="8" customFormat="1" ht="32.25" customHeight="1">
      <c r="A3" s="9">
        <v>1</v>
      </c>
      <c r="B3" s="10" t="s">
        <v>9</v>
      </c>
      <c r="C3" s="11" t="s">
        <v>19</v>
      </c>
      <c r="D3" s="12">
        <v>80000</v>
      </c>
      <c r="E3" s="13"/>
      <c r="F3" s="13">
        <f>D3*E3</f>
        <v>0</v>
      </c>
      <c r="G3" s="9">
        <v>8</v>
      </c>
      <c r="H3" s="13">
        <f>E3+8%*E3</f>
        <v>0</v>
      </c>
      <c r="I3" s="13">
        <f>F3+8%*F3</f>
        <v>0</v>
      </c>
      <c r="J3" s="13"/>
      <c r="K3" s="13"/>
      <c r="L3" s="13"/>
      <c r="M3" s="9"/>
      <c r="N3" s="14"/>
      <c r="O3" s="14"/>
      <c r="P3" s="15"/>
    </row>
    <row r="4" spans="1:15" s="16" customFormat="1" ht="25.5">
      <c r="A4" s="9">
        <v>2</v>
      </c>
      <c r="B4" s="10" t="s">
        <v>10</v>
      </c>
      <c r="C4" s="11" t="s">
        <v>19</v>
      </c>
      <c r="D4" s="12">
        <v>15000</v>
      </c>
      <c r="E4" s="13"/>
      <c r="F4" s="13">
        <f>D4*E4</f>
        <v>0</v>
      </c>
      <c r="G4" s="9">
        <v>8</v>
      </c>
      <c r="H4" s="13">
        <f>E4+8%*E4</f>
        <v>0</v>
      </c>
      <c r="I4" s="13">
        <f>F4+8%*F4</f>
        <v>0</v>
      </c>
      <c r="J4" s="13"/>
      <c r="K4" s="13"/>
      <c r="L4" s="13"/>
      <c r="M4" s="9"/>
      <c r="N4" s="14"/>
      <c r="O4" s="14"/>
    </row>
    <row r="5" spans="1:14" s="21" customFormat="1" ht="18" customHeight="1">
      <c r="A5" s="23" t="s">
        <v>14</v>
      </c>
      <c r="B5" s="23"/>
      <c r="C5" s="23"/>
      <c r="D5" s="23"/>
      <c r="E5" s="23"/>
      <c r="F5" s="17">
        <f>SUM(F3:F4)</f>
        <v>0</v>
      </c>
      <c r="G5" s="18" t="s">
        <v>3</v>
      </c>
      <c r="H5" s="18" t="s">
        <v>3</v>
      </c>
      <c r="I5" s="17">
        <f>SUM(I3:I4)</f>
        <v>0</v>
      </c>
      <c r="J5" s="17"/>
      <c r="K5" s="17"/>
      <c r="L5" s="17"/>
      <c r="M5" s="19"/>
      <c r="N5" s="20"/>
    </row>
    <row r="6" spans="1:13" s="5" customFormat="1" ht="18" customHeight="1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3" customFormat="1" ht="63">
      <c r="A7" s="1" t="s">
        <v>4</v>
      </c>
      <c r="B7" s="1" t="s">
        <v>5</v>
      </c>
      <c r="C7" s="1" t="s">
        <v>8</v>
      </c>
      <c r="D7" s="1" t="s">
        <v>15</v>
      </c>
      <c r="E7" s="1" t="s">
        <v>0</v>
      </c>
      <c r="F7" s="1" t="s">
        <v>2</v>
      </c>
      <c r="G7" s="2" t="s">
        <v>7</v>
      </c>
      <c r="H7" s="1" t="s">
        <v>6</v>
      </c>
      <c r="I7" s="1" t="s">
        <v>1</v>
      </c>
      <c r="J7" s="1" t="s">
        <v>11</v>
      </c>
      <c r="K7" s="1" t="s">
        <v>12</v>
      </c>
      <c r="L7" s="1" t="s">
        <v>13</v>
      </c>
      <c r="M7" s="4" t="s">
        <v>16</v>
      </c>
    </row>
    <row r="8" spans="1:16" s="8" customFormat="1" ht="32.25" customHeight="1">
      <c r="A8" s="9">
        <v>1</v>
      </c>
      <c r="B8" s="10" t="s">
        <v>9</v>
      </c>
      <c r="C8" s="11" t="s">
        <v>19</v>
      </c>
      <c r="D8" s="12">
        <v>30000</v>
      </c>
      <c r="E8" s="13"/>
      <c r="F8" s="13">
        <f>D8*E8</f>
        <v>0</v>
      </c>
      <c r="G8" s="9">
        <v>8</v>
      </c>
      <c r="H8" s="13">
        <f aca="true" t="shared" si="0" ref="H8:I10">E8+8%*E8</f>
        <v>0</v>
      </c>
      <c r="I8" s="13">
        <f t="shared" si="0"/>
        <v>0</v>
      </c>
      <c r="J8" s="13"/>
      <c r="K8" s="13"/>
      <c r="L8" s="13"/>
      <c r="M8" s="9"/>
      <c r="N8" s="14"/>
      <c r="O8" s="14"/>
      <c r="P8" s="15"/>
    </row>
    <row r="9" spans="1:15" s="16" customFormat="1" ht="30" customHeight="1">
      <c r="A9" s="9">
        <v>2</v>
      </c>
      <c r="B9" s="10" t="s">
        <v>9</v>
      </c>
      <c r="C9" s="11" t="s">
        <v>19</v>
      </c>
      <c r="D9" s="12">
        <v>20000</v>
      </c>
      <c r="E9" s="13"/>
      <c r="F9" s="13">
        <f>D9*E9</f>
        <v>0</v>
      </c>
      <c r="G9" s="9">
        <v>8</v>
      </c>
      <c r="H9" s="13">
        <f t="shared" si="0"/>
        <v>0</v>
      </c>
      <c r="I9" s="13">
        <f t="shared" si="0"/>
        <v>0</v>
      </c>
      <c r="J9" s="13"/>
      <c r="K9" s="13"/>
      <c r="L9" s="13"/>
      <c r="M9" s="9"/>
      <c r="N9" s="14"/>
      <c r="O9" s="14"/>
    </row>
    <row r="10" spans="1:15" s="22" customFormat="1" ht="30.75" customHeight="1">
      <c r="A10" s="9">
        <v>3</v>
      </c>
      <c r="B10" s="10" t="s">
        <v>9</v>
      </c>
      <c r="C10" s="11" t="s">
        <v>19</v>
      </c>
      <c r="D10" s="12">
        <v>10000</v>
      </c>
      <c r="E10" s="13"/>
      <c r="F10" s="13">
        <f>D10*E10</f>
        <v>0</v>
      </c>
      <c r="G10" s="9">
        <v>8</v>
      </c>
      <c r="H10" s="13">
        <f t="shared" si="0"/>
        <v>0</v>
      </c>
      <c r="I10" s="13">
        <f t="shared" si="0"/>
        <v>0</v>
      </c>
      <c r="J10" s="13"/>
      <c r="K10" s="13"/>
      <c r="L10" s="13"/>
      <c r="M10" s="9"/>
      <c r="N10" s="14"/>
      <c r="O10" s="14"/>
    </row>
    <row r="11" spans="1:14" s="21" customFormat="1" ht="18" customHeight="1">
      <c r="A11" s="23" t="s">
        <v>14</v>
      </c>
      <c r="B11" s="23"/>
      <c r="C11" s="23"/>
      <c r="D11" s="23"/>
      <c r="E11" s="23"/>
      <c r="F11" s="17">
        <f>SUM(F8:F10)</f>
        <v>0</v>
      </c>
      <c r="G11" s="18" t="s">
        <v>3</v>
      </c>
      <c r="H11" s="18" t="s">
        <v>3</v>
      </c>
      <c r="I11" s="17">
        <f>SUM(I8:I10)</f>
        <v>0</v>
      </c>
      <c r="J11" s="17"/>
      <c r="K11" s="17"/>
      <c r="L11" s="17"/>
      <c r="M11" s="19"/>
      <c r="N11" s="20"/>
    </row>
    <row r="12" spans="1:13" s="5" customFormat="1" ht="18" customHeight="1">
      <c r="A12" s="24" t="s">
        <v>23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s="3" customFormat="1" ht="63">
      <c r="A13" s="1" t="s">
        <v>4</v>
      </c>
      <c r="B13" s="1" t="s">
        <v>5</v>
      </c>
      <c r="C13" s="1" t="s">
        <v>8</v>
      </c>
      <c r="D13" s="1" t="s">
        <v>15</v>
      </c>
      <c r="E13" s="1" t="s">
        <v>0</v>
      </c>
      <c r="F13" s="1" t="s">
        <v>2</v>
      </c>
      <c r="G13" s="2" t="s">
        <v>7</v>
      </c>
      <c r="H13" s="1" t="s">
        <v>6</v>
      </c>
      <c r="I13" s="1" t="s">
        <v>1</v>
      </c>
      <c r="J13" s="1" t="s">
        <v>11</v>
      </c>
      <c r="K13" s="1" t="s">
        <v>12</v>
      </c>
      <c r="L13" s="1" t="s">
        <v>13</v>
      </c>
      <c r="M13" s="4" t="s">
        <v>16</v>
      </c>
    </row>
    <row r="14" spans="1:16" s="8" customFormat="1" ht="32.25" customHeight="1">
      <c r="A14" s="9">
        <v>1</v>
      </c>
      <c r="B14" s="10" t="s">
        <v>17</v>
      </c>
      <c r="C14" s="11" t="s">
        <v>20</v>
      </c>
      <c r="D14" s="12">
        <v>110000</v>
      </c>
      <c r="E14" s="13"/>
      <c r="F14" s="13">
        <f>D14*E14</f>
        <v>0</v>
      </c>
      <c r="G14" s="9">
        <v>8</v>
      </c>
      <c r="H14" s="13">
        <f>E14+8%*E14</f>
        <v>0</v>
      </c>
      <c r="I14" s="13">
        <f>F14+8%*F14</f>
        <v>0</v>
      </c>
      <c r="J14" s="13"/>
      <c r="K14" s="13"/>
      <c r="L14" s="13"/>
      <c r="M14" s="9"/>
      <c r="N14" s="14"/>
      <c r="O14" s="14"/>
      <c r="P14" s="15"/>
    </row>
    <row r="15" spans="1:15" s="16" customFormat="1" ht="33" customHeight="1">
      <c r="A15" s="9">
        <v>2</v>
      </c>
      <c r="B15" s="10" t="s">
        <v>18</v>
      </c>
      <c r="C15" s="11" t="s">
        <v>20</v>
      </c>
      <c r="D15" s="12">
        <v>150000</v>
      </c>
      <c r="E15" s="13"/>
      <c r="F15" s="13">
        <f>D15*E15</f>
        <v>0</v>
      </c>
      <c r="G15" s="9">
        <v>8</v>
      </c>
      <c r="H15" s="13">
        <f>E15+8%*E15</f>
        <v>0</v>
      </c>
      <c r="I15" s="13">
        <f>F15+8%*F15</f>
        <v>0</v>
      </c>
      <c r="J15" s="13"/>
      <c r="K15" s="13"/>
      <c r="L15" s="13"/>
      <c r="M15" s="9"/>
      <c r="N15" s="14"/>
      <c r="O15" s="14"/>
    </row>
    <row r="16" spans="1:14" s="21" customFormat="1" ht="18" customHeight="1">
      <c r="A16" s="23" t="s">
        <v>14</v>
      </c>
      <c r="B16" s="23"/>
      <c r="C16" s="23"/>
      <c r="D16" s="23"/>
      <c r="E16" s="23"/>
      <c r="F16" s="17">
        <f>SUM(F14:F15)</f>
        <v>0</v>
      </c>
      <c r="G16" s="18" t="s">
        <v>3</v>
      </c>
      <c r="H16" s="18" t="s">
        <v>3</v>
      </c>
      <c r="I16" s="17">
        <f>SUM(I14:I15)</f>
        <v>0</v>
      </c>
      <c r="J16" s="17"/>
      <c r="K16" s="17"/>
      <c r="L16" s="17"/>
      <c r="M16" s="19"/>
      <c r="N16" s="20"/>
    </row>
    <row r="18" ht="12.75">
      <c r="F18" s="6"/>
    </row>
  </sheetData>
  <sheetProtection/>
  <mergeCells count="6">
    <mergeCell ref="A1:M1"/>
    <mergeCell ref="A5:E5"/>
    <mergeCell ref="A6:M6"/>
    <mergeCell ref="A11:E11"/>
    <mergeCell ref="A12:M12"/>
    <mergeCell ref="A16:E1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1" r:id="rId1"/>
  <headerFooter>
    <oddHeader>&amp;LZał. 2 FCJ  (ZP/220/37/24)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SPSK-2</dc:creator>
  <cp:keywords/>
  <dc:description/>
  <cp:lastModifiedBy>Anna Skrzypiec</cp:lastModifiedBy>
  <cp:lastPrinted>2024-04-05T08:49:55Z</cp:lastPrinted>
  <dcterms:created xsi:type="dcterms:W3CDTF">2003-03-07T09:35:17Z</dcterms:created>
  <dcterms:modified xsi:type="dcterms:W3CDTF">2024-04-23T11:43:33Z</dcterms:modified>
  <cp:category/>
  <cp:version/>
  <cp:contentType/>
  <cp:contentStatus/>
</cp:coreProperties>
</file>