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458" activeTab="0"/>
  </bookViews>
  <sheets>
    <sheet name="ko" sheetId="1" r:id="rId1"/>
  </sheets>
  <definedNames>
    <definedName name="C" localSheetId="0">#REF!</definedName>
    <definedName name="C">#REF!</definedName>
    <definedName name="C_1" localSheetId="0">#REF!</definedName>
    <definedName name="C_1">#REF!</definedName>
    <definedName name="C_1_1" localSheetId="0">#REF!</definedName>
    <definedName name="C_1_1">#REF!</definedName>
    <definedName name="C_1_1_1" localSheetId="0">#REF!</definedName>
    <definedName name="C_1_1_1">#REF!</definedName>
    <definedName name="C_1_1_1_1" localSheetId="0">#REF!</definedName>
    <definedName name="C_1_1_1_1">#REF!</definedName>
    <definedName name="C_1_1_1_1_1" localSheetId="0">#REF!</definedName>
    <definedName name="C_1_1_1_1_1">#REF!</definedName>
    <definedName name="C_1_1_1_1_1_1" localSheetId="0">#REF!</definedName>
    <definedName name="C_1_1_1_1_1_1">#REF!</definedName>
    <definedName name="C_1_1_1_1_1_1_1" localSheetId="0">#REF!</definedName>
    <definedName name="C_1_1_1_1_1_1_1">#REF!</definedName>
    <definedName name="C_1_1_1_2" localSheetId="0">#REF!</definedName>
    <definedName name="C_1_1_1_2">#REF!</definedName>
    <definedName name="C_1_1_2" localSheetId="0">#REF!</definedName>
    <definedName name="C_1_1_2">#REF!</definedName>
    <definedName name="C_1_2" localSheetId="0">#REF!</definedName>
    <definedName name="C_1_2">#REF!</definedName>
    <definedName name="C_1_2_1" localSheetId="0">#REF!</definedName>
    <definedName name="C_1_2_1">#REF!</definedName>
    <definedName name="C_1_2_1_1" localSheetId="0">#REF!</definedName>
    <definedName name="C_1_2_1_1">#REF!</definedName>
    <definedName name="C_1_2_2" localSheetId="0">#REF!</definedName>
    <definedName name="C_1_2_2">#REF!</definedName>
    <definedName name="C_1_3" localSheetId="0">#REF!</definedName>
    <definedName name="C_1_3">#REF!</definedName>
    <definedName name="C_1_3_1" localSheetId="0">#REF!</definedName>
    <definedName name="C_1_3_1">#REF!</definedName>
    <definedName name="C_1_3_1_1" localSheetId="0">#REF!</definedName>
    <definedName name="C_1_3_1_1">#REF!</definedName>
    <definedName name="C_1_3_1_1_1" localSheetId="0">#REF!</definedName>
    <definedName name="C_1_3_1_1_1">#REF!</definedName>
    <definedName name="C_1_3_1_2" localSheetId="0">#REF!</definedName>
    <definedName name="C_1_3_1_2">#REF!</definedName>
    <definedName name="C_1_3_2" localSheetId="0">#REF!</definedName>
    <definedName name="C_1_3_2">#REF!</definedName>
    <definedName name="C_1_3_2_1" localSheetId="0">#REF!</definedName>
    <definedName name="C_1_3_2_1">#REF!</definedName>
    <definedName name="C_1_3_2_1_1" localSheetId="0">#REF!</definedName>
    <definedName name="C_1_3_2_1_1">#REF!</definedName>
    <definedName name="C_1_3_2_2" localSheetId="0">#REF!</definedName>
    <definedName name="C_1_3_2_2">#REF!</definedName>
    <definedName name="C_2" localSheetId="0">#REF!</definedName>
    <definedName name="C_2">#REF!</definedName>
    <definedName name="C_2_1" localSheetId="0">#REF!</definedName>
    <definedName name="C_2_1">#REF!</definedName>
    <definedName name="C_2_1_1" localSheetId="0">#REF!</definedName>
    <definedName name="C_2_1_1">#REF!</definedName>
    <definedName name="C_2_1_1_1" localSheetId="0">#REF!</definedName>
    <definedName name="C_2_1_1_1">#REF!</definedName>
    <definedName name="C_2_1_1_1_1" localSheetId="0">#REF!</definedName>
    <definedName name="C_2_1_1_1_1">#REF!</definedName>
    <definedName name="C_2_1_1_1_1_1" localSheetId="0">#REF!</definedName>
    <definedName name="C_2_1_1_1_1_1">#REF!</definedName>
    <definedName name="C_2_1_1_1_1_1_1" localSheetId="0">#REF!</definedName>
    <definedName name="C_2_1_1_1_1_1_1">#REF!</definedName>
    <definedName name="C_2_1_1_1_1_1_1_1" localSheetId="0">#REF!</definedName>
    <definedName name="C_2_1_1_1_1_1_1_1">#REF!</definedName>
    <definedName name="C_2_1_1_1_1_1_1_1_1" localSheetId="0">#REF!</definedName>
    <definedName name="C_2_1_1_1_1_1_1_1_1">#REF!</definedName>
    <definedName name="C_2_1_1_1_2" localSheetId="0">#REF!</definedName>
    <definedName name="C_2_1_1_1_2">#REF!</definedName>
    <definedName name="C_2_1_1_2" localSheetId="0">#REF!</definedName>
    <definedName name="C_2_1_1_2">#REF!</definedName>
    <definedName name="C_2_1_1_3" localSheetId="0">#REF!</definedName>
    <definedName name="C_2_1_1_3">#REF!</definedName>
    <definedName name="C_2_1_1_4" localSheetId="0">#REF!</definedName>
    <definedName name="C_2_1_1_4">#REF!</definedName>
    <definedName name="C_2_1_1_5" localSheetId="0">#REF!</definedName>
    <definedName name="C_2_1_1_5">#REF!</definedName>
    <definedName name="C_2_1_2" localSheetId="0">#REF!</definedName>
    <definedName name="C_2_1_2">#REF!</definedName>
    <definedName name="C_2_1_2_1" localSheetId="0">#REF!</definedName>
    <definedName name="C_2_1_2_1">#REF!</definedName>
    <definedName name="C_2_1_2_1_1" localSheetId="0">#REF!</definedName>
    <definedName name="C_2_1_2_1_1">#REF!</definedName>
    <definedName name="C_2_1_2_2" localSheetId="0">#REF!</definedName>
    <definedName name="C_2_1_2_2">#REF!</definedName>
    <definedName name="C_2_1_3" localSheetId="0">#REF!</definedName>
    <definedName name="C_2_1_3">#REF!</definedName>
    <definedName name="C_2_1_3_1" localSheetId="0">#REF!</definedName>
    <definedName name="C_2_1_3_1">#REF!</definedName>
    <definedName name="C_2_1_3_1_1" localSheetId="0">#REF!</definedName>
    <definedName name="C_2_1_3_1_1">#REF!</definedName>
    <definedName name="C_2_1_3_1_1_1" localSheetId="0">#REF!</definedName>
    <definedName name="C_2_1_3_1_1_1">#REF!</definedName>
    <definedName name="C_2_1_3_1_2" localSheetId="0">#REF!</definedName>
    <definedName name="C_2_1_3_1_2">#REF!</definedName>
    <definedName name="C_2_1_3_2" localSheetId="0">#REF!</definedName>
    <definedName name="C_2_1_3_2">#REF!</definedName>
    <definedName name="C_2_1_3_2_1" localSheetId="0">#REF!</definedName>
    <definedName name="C_2_1_3_2_1">#REF!</definedName>
    <definedName name="C_2_1_3_2_1_1" localSheetId="0">#REF!</definedName>
    <definedName name="C_2_1_3_2_1_1">#REF!</definedName>
    <definedName name="C_2_1_3_2_2" localSheetId="0">#REF!</definedName>
    <definedName name="C_2_1_3_2_2">#REF!</definedName>
    <definedName name="C_2_2" localSheetId="0">#REF!</definedName>
    <definedName name="C_2_2">#REF!</definedName>
    <definedName name="C_2_2_1" localSheetId="0">#REF!</definedName>
    <definedName name="C_2_2_1">#REF!</definedName>
    <definedName name="C_2_2_1_1" localSheetId="0">#REF!</definedName>
    <definedName name="C_2_2_1_1">#REF!</definedName>
    <definedName name="C_2_2_2" localSheetId="0">#REF!</definedName>
    <definedName name="C_2_2_2">#REF!</definedName>
    <definedName name="C_2_3" localSheetId="0">#REF!</definedName>
    <definedName name="C_2_3">#REF!</definedName>
    <definedName name="C_2_3_1" localSheetId="0">#REF!</definedName>
    <definedName name="C_2_3_1">#REF!</definedName>
    <definedName name="C_2_3_1_1" localSheetId="0">#REF!</definedName>
    <definedName name="C_2_3_1_1">#REF!</definedName>
    <definedName name="C_2_3_1_1_1" localSheetId="0">#REF!</definedName>
    <definedName name="C_2_3_1_1_1">#REF!</definedName>
    <definedName name="C_2_3_1_2" localSheetId="0">#REF!</definedName>
    <definedName name="C_2_3_1_2">#REF!</definedName>
    <definedName name="C_2_3_2" localSheetId="0">#REF!</definedName>
    <definedName name="C_2_3_2">#REF!</definedName>
    <definedName name="C_2_3_2_1" localSheetId="0">#REF!</definedName>
    <definedName name="C_2_3_2_1">#REF!</definedName>
    <definedName name="C_2_3_2_1_1" localSheetId="0">#REF!</definedName>
    <definedName name="C_2_3_2_1_1">#REF!</definedName>
    <definedName name="C_2_3_2_2" localSheetId="0">#REF!</definedName>
    <definedName name="C_2_3_2_2">#REF!</definedName>
    <definedName name="C_3" localSheetId="0">#REF!</definedName>
    <definedName name="C_3">#REF!</definedName>
    <definedName name="C_3_1" localSheetId="0">#REF!</definedName>
    <definedName name="C_3_1">#REF!</definedName>
    <definedName name="C_3_1_1" localSheetId="0">#REF!</definedName>
    <definedName name="C_3_1_1">#REF!</definedName>
    <definedName name="C_3_1_1_1" localSheetId="0">#REF!</definedName>
    <definedName name="C_3_1_1_1">#REF!</definedName>
    <definedName name="C_3_1_1_1_1" localSheetId="0">#REF!</definedName>
    <definedName name="C_3_1_1_1_1">#REF!</definedName>
    <definedName name="C_3_1_1_1_1_1" localSheetId="0">#REF!</definedName>
    <definedName name="C_3_1_1_1_1_1">#REF!</definedName>
    <definedName name="C_3_1_1_1_1_1_1" localSheetId="0">#REF!</definedName>
    <definedName name="C_3_1_1_1_1_1_1">#REF!</definedName>
    <definedName name="C_3_1_1_1_1_1_1_1" localSheetId="0">#REF!</definedName>
    <definedName name="C_3_1_1_1_1_1_1_1">#REF!</definedName>
    <definedName name="C_3_1_1_1_1_1_1_1_1" localSheetId="0">#REF!</definedName>
    <definedName name="C_3_1_1_1_1_1_1_1_1">#REF!</definedName>
    <definedName name="C_3_1_1_1_1_1_1_1_1_1" localSheetId="0">#REF!</definedName>
    <definedName name="C_3_1_1_1_1_1_1_1_1_1">#REF!</definedName>
    <definedName name="C_3_1_1_1_1_2" localSheetId="0">#REF!</definedName>
    <definedName name="C_3_1_1_1_1_2">#REF!</definedName>
    <definedName name="C_3_1_1_1_2" localSheetId="0">#REF!</definedName>
    <definedName name="C_3_1_1_1_2">#REF!</definedName>
    <definedName name="C_3_1_1_1_3" localSheetId="0">#REF!</definedName>
    <definedName name="C_3_1_1_1_3">#REF!</definedName>
    <definedName name="C_3_1_1_1_4" localSheetId="0">#REF!</definedName>
    <definedName name="C_3_1_1_1_4">#REF!</definedName>
    <definedName name="C_3_1_1_1_5" localSheetId="0">#REF!</definedName>
    <definedName name="C_3_1_1_1_5">#REF!</definedName>
    <definedName name="C_3_1_1_2" localSheetId="0">#REF!</definedName>
    <definedName name="C_3_1_1_2">#REF!</definedName>
    <definedName name="C_3_1_1_2_1" localSheetId="0">#REF!</definedName>
    <definedName name="C_3_1_1_2_1">#REF!</definedName>
    <definedName name="C_3_1_1_2_1_1" localSheetId="0">#REF!</definedName>
    <definedName name="C_3_1_1_2_1_1">#REF!</definedName>
    <definedName name="C_3_1_1_2_2" localSheetId="0">#REF!</definedName>
    <definedName name="C_3_1_1_2_2">#REF!</definedName>
    <definedName name="C_3_1_2" localSheetId="0">#REF!</definedName>
    <definedName name="C_3_1_2">#REF!</definedName>
    <definedName name="C_3_1_2_1" localSheetId="0">#REF!</definedName>
    <definedName name="C_3_1_2_1">#REF!</definedName>
    <definedName name="C_3_1_2_1_1" localSheetId="0">#REF!</definedName>
    <definedName name="C_3_1_2_1_1">#REF!</definedName>
    <definedName name="C_3_1_2_2" localSheetId="0">#REF!</definedName>
    <definedName name="C_3_1_2_2">#REF!</definedName>
    <definedName name="C_3_1_3" localSheetId="0">#REF!</definedName>
    <definedName name="C_3_1_3">#REF!</definedName>
    <definedName name="C_3_1_3_1" localSheetId="0">#REF!</definedName>
    <definedName name="C_3_1_3_1">#REF!</definedName>
    <definedName name="C_3_1_3_1_1" localSheetId="0">#REF!</definedName>
    <definedName name="C_3_1_3_1_1">#REF!</definedName>
    <definedName name="C_3_1_3_1_1_1" localSheetId="0">#REF!</definedName>
    <definedName name="C_3_1_3_1_1_1">#REF!</definedName>
    <definedName name="C_3_1_3_1_2" localSheetId="0">#REF!</definedName>
    <definedName name="C_3_1_3_1_2">#REF!</definedName>
    <definedName name="C_3_1_3_2" localSheetId="0">#REF!</definedName>
    <definedName name="C_3_1_3_2">#REF!</definedName>
    <definedName name="C_3_1_3_2_1" localSheetId="0">#REF!</definedName>
    <definedName name="C_3_1_3_2_1">#REF!</definedName>
    <definedName name="C_3_1_3_2_1_1" localSheetId="0">#REF!</definedName>
    <definedName name="C_3_1_3_2_1_1">#REF!</definedName>
    <definedName name="C_3_1_3_2_2" localSheetId="0">#REF!</definedName>
    <definedName name="C_3_1_3_2_2">#REF!</definedName>
    <definedName name="C_3_2" localSheetId="0">#REF!</definedName>
    <definedName name="C_3_2">#REF!</definedName>
    <definedName name="C_3_2_1" localSheetId="0">#REF!</definedName>
    <definedName name="C_3_2_1">#REF!</definedName>
    <definedName name="C_3_2_1_1" localSheetId="0">#REF!</definedName>
    <definedName name="C_3_2_1_1">#REF!</definedName>
    <definedName name="C_3_2_2" localSheetId="0">#REF!</definedName>
    <definedName name="C_3_2_2">#REF!</definedName>
    <definedName name="C_3_3" localSheetId="0">#REF!</definedName>
    <definedName name="C_3_3">#REF!</definedName>
    <definedName name="C_3_3_1" localSheetId="0">#REF!</definedName>
    <definedName name="C_3_3_1">#REF!</definedName>
    <definedName name="C_3_3_1_1" localSheetId="0">#REF!</definedName>
    <definedName name="C_3_3_1_1">#REF!</definedName>
    <definedName name="C_3_3_1_1_1" localSheetId="0">#REF!</definedName>
    <definedName name="C_3_3_1_1_1">#REF!</definedName>
    <definedName name="C_3_3_1_2" localSheetId="0">#REF!</definedName>
    <definedName name="C_3_3_1_2">#REF!</definedName>
    <definedName name="C_3_3_2" localSheetId="0">#REF!</definedName>
    <definedName name="C_3_3_2">#REF!</definedName>
    <definedName name="C_3_3_2_1" localSheetId="0">#REF!</definedName>
    <definedName name="C_3_3_2_1">#REF!</definedName>
    <definedName name="C_3_3_2_1_1" localSheetId="0">#REF!</definedName>
    <definedName name="C_3_3_2_1_1">#REF!</definedName>
    <definedName name="C_3_3_2_2" localSheetId="0">#REF!</definedName>
    <definedName name="C_3_3_2_2">#REF!</definedName>
    <definedName name="Excel_BuiltIn__FilterDatabase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_FilterDatabase_2_2" localSheetId="0">'ko'!$C$1:$C$65444</definedName>
    <definedName name="Excel_BuiltIn__FilterDatabase_2_2">#REF!</definedName>
    <definedName name="Excel_BuiltIn_Print_Area_1">#REF!</definedName>
    <definedName name="Excel_BuiltIn_Print_Area_1_1">#REF!</definedName>
    <definedName name="Excel_BuiltIn_Print_Area_2">#REF!</definedName>
    <definedName name="Excel_BuiltIn_Print_Area_3" localSheetId="0">'ko'!$B$1:$H$88</definedName>
    <definedName name="Excel_BuiltIn_Print_Area_3">#REF!</definedName>
    <definedName name="Excel_BuiltIn_Print_Area_3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11">#REF!</definedName>
    <definedName name="Excel_BuiltIn_Print_Titles_1_1_2">#REF!</definedName>
    <definedName name="Excel_BuiltIn_Print_Titles_1_1_2_1">#REF!</definedName>
    <definedName name="Excel_BuiltIn_Print_Titles_1_1_2_2" localSheetId="0">'ko'!$A$5:$IE$8</definedName>
    <definedName name="Excel_BuiltIn_Print_Titles_1_1_2_2">#REF!</definedName>
    <definedName name="Excel_BuiltIn_Print_Titles_2" localSheetId="0">'ko'!$A$5:$IQ$8</definedName>
    <definedName name="Excel_BuiltIn_Print_Titles_2">#REF!</definedName>
    <definedName name="Excel_BuiltIn_Print_Titles_2_1">#REF!</definedName>
    <definedName name="Excel_BuiltIn_Print_Titles_3">#REF!</definedName>
    <definedName name="_xlnm.Print_Area" localSheetId="0">'ko'!$B$1:$H$92</definedName>
    <definedName name="_xlnm.Print_Titles" localSheetId="0">'ko'!$5:$8</definedName>
  </definedNames>
  <calcPr fullCalcOnLoad="1"/>
</workbook>
</file>

<file path=xl/sharedStrings.xml><?xml version="1.0" encoding="utf-8"?>
<sst xmlns="http://schemas.openxmlformats.org/spreadsheetml/2006/main" count="208" uniqueCount="136">
  <si>
    <t xml:space="preserve"> </t>
  </si>
  <si>
    <t>Lp.</t>
  </si>
  <si>
    <t>Podstawy*)</t>
  </si>
  <si>
    <t>Element scalony - rodzaj robót
Szczegółowy opis robót i obliczenie ich ilości</t>
  </si>
  <si>
    <t>Jednostka</t>
  </si>
  <si>
    <t>Cena jednost. [zł]</t>
  </si>
  <si>
    <t>Wartość pozycji
[zł]</t>
  </si>
  <si>
    <t>Jm.</t>
  </si>
  <si>
    <t>Ilość robót</t>
  </si>
  <si>
    <t>3</t>
  </si>
  <si>
    <t>D 03.02.01</t>
  </si>
  <si>
    <t>*</t>
  </si>
  <si>
    <t>Roboty pomiarowe przy liniowych robotach ziemnych - trasa dróg w terenie równinnym</t>
  </si>
  <si>
    <t>km</t>
  </si>
  <si>
    <t>KNNR 001-0307-02-00 MRRiB</t>
  </si>
  <si>
    <t>Wykopy liniowe o szerokości 0,8-2,5 m i głębokości do 1,5m, o ścianach pionowych, z ręcznym wydobyciem urobku, w gruntach suchych: kat. III-IV</t>
  </si>
  <si>
    <r>
      <t>m</t>
    </r>
    <r>
      <rPr>
        <vertAlign val="superscript"/>
        <sz val="11"/>
        <rFont val="Calibri"/>
        <family val="2"/>
      </rPr>
      <t>3</t>
    </r>
  </si>
  <si>
    <t>KNNR 001-0202-06-00 MRRiB</t>
  </si>
  <si>
    <t>Roboty ziemne wykonywane koparkami podsiębiernymi, z transportem urobku samochodami samowyładowczymi na odległość do 1 km, przy pojemności łyżki koparki: 0,40 m3 (grunt kat. III-IV). Przyjęto w założeniach kosztorysowych wywóz gruntu na odl. 15 km</t>
  </si>
  <si>
    <t>KNNR 001-0208-02-00 MRRiB</t>
  </si>
  <si>
    <t>Nakłady uzupełniające za każdy dalszy rozpoczęty 1 km odległości transportu ponad 1 km, przy przewozie po drogach o nawierzchni utwardzonej, gruntu kat. I-IV, samochodami samowyładowczymi: do 5 t - Krotność = 14</t>
  </si>
  <si>
    <t>KNNR 001-0205-04-10 MRRiB</t>
  </si>
  <si>
    <t>KNNR 001-0208-02-20 MRRiB</t>
  </si>
  <si>
    <t>Nakłady uzupełniające za każdy dalszy rozpoczęty 1 km odległości transportu ponad 1 km, przy przewozie po drogach o nawierzchni utwardzonej, gruntu kat. I-IV, samochodami samowyładowczymi: 10-15 t - Krotność = 14</t>
  </si>
  <si>
    <t>Anal. dostawa</t>
  </si>
  <si>
    <t>Dostawa pospółki dla obsypki i zasypki kanałów rurowych PVC materiałów</t>
  </si>
  <si>
    <t>Kal. indyw.</t>
  </si>
  <si>
    <t>Umocnienie ścian wykopów wąskoprzestrzennych o ścianach pionowych za pomocą metalowej obudowy typu (boks) szerokość 1,0 - 2,0 m, gr. kat I-IV</t>
  </si>
  <si>
    <t>KNNR 004-1411-02-00 MRRiB</t>
  </si>
  <si>
    <t>Podłoża z materiałów sypkich pod kanały i obiekty - grubość podłoża: 15 cm</t>
  </si>
  <si>
    <t>KNNR 001-0318-03-00 MRRiB</t>
  </si>
  <si>
    <t>Zasypywanie wykopów o szer. 0,8-2,5 m, o ścianach pionowych, przy głęb. wykopu 1,5-3,0 m, warstwami grub. 20 cm, z zagęszczeniem ręcznym, w gruncie: kat. I-III - obsypka i zasypanie wykopów</t>
  </si>
  <si>
    <t>KNNR 001-0214-04-00 MRRiB</t>
  </si>
  <si>
    <t>Zasypanie wykopów fundamentów, punktowych, rowów, wykopów obiektowych, w gruncie kat. I-II, z zagęszczeniem mechanicznym ubijakami, spycharkami: 55 kW (50KM) - gr. zagęszczanej warstwy 35 cm</t>
  </si>
  <si>
    <t>ROBOTY MONTAŻOWE</t>
  </si>
  <si>
    <t>KNNR 004-1308-05-00 MRRiB</t>
  </si>
  <si>
    <t>Kanały z rur kanalizacyjnych PCW łączonych na wcisk (rury łącznie z uszczelką), o średnicy zewnętrznej 315 mm</t>
  </si>
  <si>
    <t>m</t>
  </si>
  <si>
    <t>KNNR 004-1308-03-00 MRRiB</t>
  </si>
  <si>
    <t>Kanały z rur kanalizacyjnych PCW łączonych na wcisk (rury łącznie z uszczelką), o średnicy zewnętrznej 200 mm</t>
  </si>
  <si>
    <t>KNNR 004-1610-03-00 MRRiB</t>
  </si>
  <si>
    <t>próba</t>
  </si>
  <si>
    <t>KNNR 004-1610-04-00 MRRiB</t>
  </si>
  <si>
    <t>Próba wodna szczelności kanałów rurowych (dla odcinka równej odległości między studzienkami), z rur o średnicy nominalnej: 300 mm - oprócz rur betonowych i żelbetowych</t>
  </si>
  <si>
    <t>szt.</t>
  </si>
  <si>
    <t>kpl</t>
  </si>
  <si>
    <t>RAZEM wartość netto:</t>
  </si>
  <si>
    <t>PODATEK VAT 23 %:</t>
  </si>
  <si>
    <t>WARTOŚĆ (brutto):</t>
  </si>
  <si>
    <t>Roboty ziemne wyk. koparkami przedsiębiernymi, w ziemi uprzednio zmagazynowanej w hałdach, z transportem urobku samochodami samowył na odl. do 1km, przy poj. łyżki 0,6m3 (grunt kat. I-III i sam. 5-10t-dowóz gruntu na podsypkę, obsypkę i zasp. kolektorów</t>
  </si>
  <si>
    <t>KNNR 001-0527-01-00 MRRiB</t>
  </si>
  <si>
    <t>Montaż konstrukcji podwieszeń kabli energetycznych i telekokunikacyjnych typu lekkiego, o rozpiętości 4,0m</t>
  </si>
  <si>
    <t>KNNR 001-0527-06-00 MRRiB</t>
  </si>
  <si>
    <t>Demontaż konstrukcji podwieszeń kabli energetycznych i telekokunikacyjnych typu lekkiego, o rozpiętości 4,0m</t>
  </si>
  <si>
    <t>KNNR 001-0111-01-00 MRRiB</t>
  </si>
  <si>
    <t>Kanały z rur kanalizacyjnych PCW łączonych na wcisk (rury łącznie z uszczelką), o średnicy zewnętrznej 400 mm</t>
  </si>
  <si>
    <t>Próba wodna szczelności kanałów rurowych (dla odcinka równej odległości między studzienkami), z rur o średnicy nominalnej: 400 mm - oprócz rur betonowych i żelbetowych</t>
  </si>
  <si>
    <t>Kanały z rur kanalizacyjnych PCW łączonych na wcisk (rury łącznie z uszczelką), o średnicy zewnętrznej 500 mm</t>
  </si>
  <si>
    <t>Próba wodna szczelności kanałów rurowych (dla odcinka równej odległości między studzienkami), z rur o średnicy nominalnej: 500 mm - oprócz rur betonowych i żelbetowych</t>
  </si>
  <si>
    <t>Próba wodna szczelności kanałów rurowych (dla odcinka równej odległości między studzienkami), z rur o średnicy nominalnej: 600 mm - oprócz rur betonowych i żelbetowych</t>
  </si>
  <si>
    <t>Inwentaryzacja powykonawcza</t>
  </si>
  <si>
    <t>Kal. Własna</t>
  </si>
  <si>
    <t>Roboty rozbiórkowe</t>
  </si>
  <si>
    <t>ROBOTY PRZYGOTOWAWCZE</t>
  </si>
  <si>
    <t>KNR 405-0411-02-00 PROINBUD Warszawa</t>
  </si>
  <si>
    <t>Demontaż studzienki ściekowej ulicznej betonowej o średnicy 500 mm z osadnikiem bez syfonu</t>
  </si>
  <si>
    <t>5</t>
  </si>
  <si>
    <t>Zamulenie istniejących przykanalików kanalizacji deszczowej mieszanina piasku i cementu w ilosi 100kg/m3</t>
  </si>
  <si>
    <t>27</t>
  </si>
  <si>
    <t>Roboty ziemne</t>
  </si>
  <si>
    <t>Podłoża z materiałów sypkich pod kanały i obiekty - grubość podłoża: 10 cm</t>
  </si>
  <si>
    <t>KNR 231-1406-03-00 IGM Warszawa</t>
  </si>
  <si>
    <t>Regulacja pionowa: włazów kanałowych istniejacej kanalizacji sanitarnej wraz z wymiana włazów kanałowych na nowe.</t>
  </si>
  <si>
    <t>KNR 231-1406-04-00 IGM Warszawa</t>
  </si>
  <si>
    <t>Regulacja pionowa: zaworów wodociągowych i gazowych</t>
  </si>
  <si>
    <t>ODWODNIENIE WYKOPÓW</t>
  </si>
  <si>
    <t>ZAŁ.1 - KNNR 001-0305-02-00 MRRiB</t>
  </si>
  <si>
    <t>m3</t>
  </si>
  <si>
    <t>Wykopy liniowe lub jamiste ze skarpami,o szerokości dna do 1,5 m i głębokości do 1,5 m, w gruncie: kat. III, przy złoż.urobku po
jednej str.wykopu</t>
  </si>
  <si>
    <t>ZAŁ.1 - KNNR 001-0608-01-00 MRRiB</t>
  </si>
  <si>
    <t>Podsypka filtracyjna w gotowym wykopie,z przygotowaniem kruszywa,wykonana warstwami grubości 10 cm: ze żwiru</t>
  </si>
  <si>
    <t>ZAŁ.1 - KNNR 010-0115-03-10 MRRiB</t>
  </si>
  <si>
    <t>Rurociągi drenarskie układane ręcznie w wykopach umocnionych o głębokości ponad 2,0 m. Rurociągi z rurek drenarskich: z
NPCW o średnicy 10,0 cm</t>
  </si>
  <si>
    <t>KAL.WŁASNA</t>
  </si>
  <si>
    <t>Studzienka PVC 425mm w dnie wykopu</t>
  </si>
  <si>
    <t>KNR 201-0604-01-10 WACETOB Warszawa</t>
  </si>
  <si>
    <t>m-g</t>
  </si>
  <si>
    <t>Pompowanie wody</t>
  </si>
  <si>
    <t>ZAŁ.1 - KNNR 001-0318-03-00 MRRiB</t>
  </si>
  <si>
    <t>Zasypywanie wykopów o szer. 0,8-2,5 m, o ścianach pionowych, przy głęb.wykopu 1,5-3,0 m, warstwami grub. 20 cm, z
zagęszczeniem ręcznym, w gruncie: kat. I-III</t>
  </si>
  <si>
    <t>Demontaz rurociagu drenarskiego</t>
  </si>
  <si>
    <t>Kanały z rur kanalizacyjnych PCW łączonych na wcisk (rury łącznie z uszczelką), o średnicy zewnętrznej 630 mm</t>
  </si>
  <si>
    <t>ZAŁ.1 - KNNR 004-1308-08-00 MRRiB</t>
  </si>
  <si>
    <t>ZAŁ.1 - KNNR 004-1308-07-00 MRRiB</t>
  </si>
  <si>
    <t>ZAŁ.1 - KNNR 010-0115-04-10 MRRiB</t>
  </si>
  <si>
    <t>Rurociągi drenarskie układane ręcznie w wykopach umocnionych o głębokości ponad 2,0 m. Rurociągi z rurek drenarskich: z
NPCW o średnicy 12,5 cm-analog.Rurocagi PVC o srednicy 160mm</t>
  </si>
  <si>
    <t>KNR 228-0705-01-00 MRiGŻ</t>
  </si>
  <si>
    <t>Złoża filtracyjne wykonane ręcznie: piaskowe, żwirowe-analog podsypka i obsypka rur drenazowych żwirem o frakcji 8/31
mm</t>
  </si>
  <si>
    <t>KNR 911-0302-01-00 ORGBUD-SERWIS Poznań</t>
  </si>
  <si>
    <t>Drenaż powierzchniowy: poziomy-zabezpieczenie rury drenarskiej geowłókniną</t>
  </si>
  <si>
    <t>m2</t>
  </si>
  <si>
    <t>ZAŁ.1 - KNNR 004-1209-02-00 MRRiB</t>
  </si>
  <si>
    <t>Przeciąganie rurociągów przewodowych w rurach ochronnych, przy średnicy nominalnej rurociągu: 400-800 mm-rury ochronne
stalowe 813x12,5mm</t>
  </si>
  <si>
    <t>Próba wodna szczelności kanałów rurowych (dla odcinka równej odległości między studzienkami), z rur o średnicy nominalnej: 200 mm - oprócz rur betonowych i żelbetowych</t>
  </si>
  <si>
    <t>Studnia prefabrykowana DN1500mm(podstawa z kinetą ,komin włazowy z kręgów, płyta pokrywowa ,pierścień wyrównawczy
,właz zeliwny z wypełnieniem betonowym)</t>
  </si>
  <si>
    <t>Studnia prefabrykowana DN1200mm(podstawa z kinetą ,komin włazowy z kręgów,pierścień wyrównawczy ,właz zeliwny Kl.C
250 z wypełnieniem betonowym),w gotowym wykopie o głebok.do 1,50m</t>
  </si>
  <si>
    <t>KNR 218-0504-03-00 IZOiEPB ORGBUD W-wa</t>
  </si>
  <si>
    <t>Podłoża betonowe pod kanały i obiekty - grubość podłoża: 15 cm</t>
  </si>
  <si>
    <t>KNR 228-0510-03-02 MRiGŻ</t>
  </si>
  <si>
    <t>Kształtki kanalizacyjne do rur kielichowych z PVC, o średnicy nominalnej: 200 mm - trójniki (kaskady)</t>
  </si>
  <si>
    <t>KNR 228-0510-02-00 MRiGŻ</t>
  </si>
  <si>
    <t>Kształtki kanalizacyjne do rur kielichowych z PVC, o średnicy nominalnej: 150 mm-prostki , l=1,00m śr. (kaskady)</t>
  </si>
  <si>
    <t>KNR 228-0510-02-01 MRiGŻ</t>
  </si>
  <si>
    <t>Kształtki kanalizacyjne do rur kielichowych z PVC, o średnicy nominalnej: 150 mm - kolana (kaskady)</t>
  </si>
  <si>
    <t>ZAŁ.1 - KNNR 010-0201-01-00 MRRiB</t>
  </si>
  <si>
    <t>Wykonanie budowli betonowych wraz z ustawieniem i rozebraniem deskowań, oraz ułożeniem masy betonowej. Budowle o
objętości: do 1,0 m3 z elementów betonowych-obetonowanie kaskad</t>
  </si>
  <si>
    <t>KNR 202-0603-01-00 IZOiEPB ORGBUD W-wa</t>
  </si>
  <si>
    <t>Izolacje przeciwwilgociowe powłokowe bitumiczne, pionowe, wykonane na zimno z emulsji asfaltowej: pierwsza warstwaizolacja
betonu kaskad</t>
  </si>
  <si>
    <t>KNR 202-0603-02-00 IZOiEPB ORGBUD W-wa</t>
  </si>
  <si>
    <t>Izolacje przeciwwilgociowe powłokowe bitumiczne, pionowe, wykonane na zimno z emulsji asfaltowej: każda następna warstwaizolacja
betonu kaskad</t>
  </si>
  <si>
    <t>KNR 728-0204-11-00 WACETOB Warszawa</t>
  </si>
  <si>
    <t>Przebicie otworów o średnicy ponad 150 do 300 mm, dla przewodów instalacyjnych, w ścianach betonowych grubości: ponad 10
do 15 cm-przejścia szczelne 200 (kaskady) oraz włączenie proj.kanałów do istn.studni.</t>
  </si>
  <si>
    <t>otwór</t>
  </si>
  <si>
    <t>ZAŁ.1 - KNNR 004-1424-02-00 MRRiB</t>
  </si>
  <si>
    <t>Studzienki ściekowe uliczne betonowe z gotowych elementów, o średnicy 500 mm: z osadnikiem bez syfonu- z wpustem
600x400</t>
  </si>
  <si>
    <t>Studzienki ściekowe uliczne betonowe z gotowych elementów, o średnicy 500 mm: z osadnikiem bez syfonu- z wpustem
krawęznikowo-jezdnym</t>
  </si>
  <si>
    <t>ZAŁ.1 - KNNR 001-0529-01-00 MRRiB</t>
  </si>
  <si>
    <t>Montaż konstrukcji podwieszeń rurociągów i kanałów o rozpiętości: 4,00 m (1xl=4,0 m)</t>
  </si>
  <si>
    <t>ZAŁ.1 - KNNR 001-0529-06-00 MRRiB</t>
  </si>
  <si>
    <t>Demontaż konstr.podwieszeń rurociągów i kanałów, o rozpiętości: 4,00 m</t>
  </si>
  <si>
    <t>ZAŁ.1 - KNNR 004-1411-01-00 MRRiB</t>
  </si>
  <si>
    <t>4</t>
  </si>
  <si>
    <t>ZAŁ.1 - KNNR 005-0705-01-00 MRRiB</t>
  </si>
  <si>
    <t>Ułożenie rur osłonowych: z PCW, o śr.do 140 mm-zabezpieczenie istn.kabli</t>
  </si>
  <si>
    <t xml:space="preserve">Rozbudowa drogi powiatowej nr 4803P Poniec - Krobia od skrzyżowania z drogą powiatową nr 4906P do granicy gmin (Poniec - Krobia) - odcinek od km 3+201 do km 4+400  </t>
  </si>
  <si>
    <t>KOSZTORYS OFERTOWY - BRANŻA SANITARNA                załącznik nr 1-2 do SWZ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</si>
</sst>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\ [$zł-415];[Red]\-#,##0.00\ [$zł-415]"/>
    <numFmt numFmtId="169" formatCode="#,##0.00&quot; zł&quot;"/>
    <numFmt numFmtId="170" formatCode="0.0000"/>
    <numFmt numFmtId="171" formatCode="0.000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"/>
  </numFmts>
  <fonts count="65">
    <font>
      <sz val="10"/>
      <name val="Arial CE"/>
      <family val="2"/>
    </font>
    <font>
      <sz val="10"/>
      <name val="Arial"/>
      <family val="0"/>
    </font>
    <font>
      <sz val="10"/>
      <color indexed="12"/>
      <name val="Arial C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i/>
      <sz val="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vertAlign val="superscript"/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Times New Roman"/>
      <family val="1"/>
    </font>
    <font>
      <sz val="10"/>
      <color indexed="10"/>
      <name val="Arial CE"/>
      <family val="2"/>
    </font>
    <font>
      <sz val="9"/>
      <color indexed="10"/>
      <name val="Times New Roman"/>
      <family val="1"/>
    </font>
    <font>
      <i/>
      <sz val="6"/>
      <color indexed="10"/>
      <name val="Times New Roman"/>
      <family val="1"/>
    </font>
    <font>
      <u val="single"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Times New Roman"/>
      <family val="1"/>
    </font>
    <font>
      <sz val="10"/>
      <color rgb="FFFF0000"/>
      <name val="Arial CE"/>
      <family val="2"/>
    </font>
    <font>
      <sz val="9"/>
      <color rgb="FFFF0000"/>
      <name val="Times New Roman"/>
      <family val="1"/>
    </font>
    <font>
      <i/>
      <sz val="6"/>
      <color rgb="FFFF0000"/>
      <name val="Times New Roman"/>
      <family val="1"/>
    </font>
    <font>
      <u val="single"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8" fontId="6" fillId="0" borderId="10" xfId="0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66" fontId="59" fillId="0" borderId="0" xfId="0" applyNumberFormat="1" applyFont="1" applyFill="1" applyBorder="1" applyAlignment="1">
      <alignment horizontal="center" vertical="center"/>
    </xf>
    <xf numFmtId="167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center"/>
    </xf>
    <xf numFmtId="4" fontId="59" fillId="0" borderId="0" xfId="0" applyNumberFormat="1" applyFont="1" applyFill="1" applyBorder="1" applyAlignment="1">
      <alignment horizontal="center" vertical="center"/>
    </xf>
    <xf numFmtId="4" fontId="61" fillId="0" borderId="0" xfId="0" applyNumberFormat="1" applyFont="1" applyFill="1" applyAlignment="1">
      <alignment horizontal="center" vertical="center"/>
    </xf>
    <xf numFmtId="4" fontId="59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/>
    </xf>
    <xf numFmtId="2" fontId="59" fillId="0" borderId="0" xfId="0" applyNumberFormat="1" applyFont="1" applyFill="1" applyAlignment="1">
      <alignment horizontal="center" vertical="center"/>
    </xf>
    <xf numFmtId="4" fontId="58" fillId="33" borderId="0" xfId="0" applyNumberFormat="1" applyFont="1" applyFill="1" applyAlignment="1">
      <alignment horizontal="center"/>
    </xf>
    <xf numFmtId="49" fontId="5" fillId="34" borderId="12" xfId="0" applyNumberFormat="1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left" vertical="center" wrapText="1"/>
    </xf>
    <xf numFmtId="49" fontId="10" fillId="34" borderId="12" xfId="0" applyNumberFormat="1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center" vertical="center" wrapText="1"/>
    </xf>
    <xf numFmtId="3" fontId="9" fillId="36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3" fontId="9" fillId="36" borderId="16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left" vertical="center" wrapText="1"/>
    </xf>
    <xf numFmtId="49" fontId="5" fillId="35" borderId="16" xfId="0" applyNumberFormat="1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 vertical="center" wrapText="1"/>
    </xf>
    <xf numFmtId="3" fontId="63" fillId="0" borderId="0" xfId="0" applyNumberFormat="1" applyFont="1" applyFill="1" applyBorder="1" applyAlignment="1">
      <alignment horizontal="center" vertical="center" wrapText="1"/>
    </xf>
    <xf numFmtId="3" fontId="9" fillId="36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 horizontal="left" vertical="center" wrapText="1"/>
    </xf>
    <xf numFmtId="49" fontId="58" fillId="0" borderId="0" xfId="0" applyNumberFormat="1" applyFont="1" applyFill="1" applyBorder="1" applyAlignment="1">
      <alignment/>
    </xf>
    <xf numFmtId="49" fontId="5" fillId="35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left" vertical="top" wrapText="1"/>
    </xf>
    <xf numFmtId="49" fontId="5" fillId="35" borderId="12" xfId="0" applyNumberFormat="1" applyFont="1" applyFill="1" applyBorder="1" applyAlignment="1">
      <alignment horizontal="left" vertical="top" wrapText="1"/>
    </xf>
    <xf numFmtId="49" fontId="9" fillId="34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 applyProtection="1">
      <alignment horizontal="left" vertical="center" wrapText="1"/>
      <protection hidden="1"/>
    </xf>
    <xf numFmtId="0" fontId="5" fillId="0" borderId="19" xfId="0" applyFont="1" applyFill="1" applyBorder="1" applyAlignment="1" applyProtection="1">
      <alignment horizontal="left" vertical="center" wrapText="1"/>
      <protection hidden="1"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7" fontId="11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1.37890625" style="1" customWidth="1"/>
    <col min="2" max="2" width="3.75390625" style="1" customWidth="1"/>
    <col min="3" max="3" width="13.125" style="1" customWidth="1"/>
    <col min="4" max="4" width="67.125" style="1" customWidth="1"/>
    <col min="5" max="5" width="4.25390625" style="1" customWidth="1"/>
    <col min="6" max="6" width="9.625" style="2" customWidth="1"/>
    <col min="7" max="7" width="10.25390625" style="1" customWidth="1"/>
    <col min="8" max="8" width="15.125" style="1" customWidth="1"/>
    <col min="9" max="9" width="19.00390625" style="2" customWidth="1"/>
    <col min="10" max="10" width="10.125" style="97" customWidth="1"/>
    <col min="11" max="11" width="10.25390625" style="97" customWidth="1"/>
    <col min="12" max="12" width="17.875" style="97" customWidth="1"/>
    <col min="13" max="17" width="9.00390625" style="97" customWidth="1"/>
    <col min="18" max="16384" width="9.00390625" style="1" customWidth="1"/>
  </cols>
  <sheetData>
    <row r="1" spans="1:17" s="9" customFormat="1" ht="12.75">
      <c r="A1" s="3"/>
      <c r="B1" s="4"/>
      <c r="C1" s="5"/>
      <c r="D1" s="6"/>
      <c r="E1" s="5"/>
      <c r="F1" s="7"/>
      <c r="G1" s="3"/>
      <c r="H1" s="6"/>
      <c r="I1" s="8"/>
      <c r="J1" s="79"/>
      <c r="K1" s="6"/>
      <c r="L1" s="79"/>
      <c r="M1" s="79"/>
      <c r="N1" s="79"/>
      <c r="O1" s="79"/>
      <c r="P1" s="79"/>
      <c r="Q1" s="79"/>
    </row>
    <row r="2" spans="1:17" s="9" customFormat="1" ht="27.75" customHeight="1">
      <c r="A2" s="3"/>
      <c r="B2" s="135" t="s">
        <v>135</v>
      </c>
      <c r="C2" s="135"/>
      <c r="D2" s="135"/>
      <c r="E2" s="135"/>
      <c r="F2" s="135"/>
      <c r="G2" s="135"/>
      <c r="H2" s="135"/>
      <c r="I2" s="24"/>
      <c r="J2" s="80"/>
      <c r="K2" s="80"/>
      <c r="L2" s="80"/>
      <c r="M2" s="79"/>
      <c r="N2" s="79"/>
      <c r="O2" s="79"/>
      <c r="P2" s="79"/>
      <c r="Q2" s="79"/>
    </row>
    <row r="3" spans="1:17" s="9" customFormat="1" ht="39.75" customHeight="1">
      <c r="A3" s="3"/>
      <c r="B3" s="122" t="s">
        <v>134</v>
      </c>
      <c r="C3" s="122"/>
      <c r="D3" s="122"/>
      <c r="E3" s="122"/>
      <c r="F3" s="122"/>
      <c r="G3" s="122"/>
      <c r="H3" s="122"/>
      <c r="I3" s="24"/>
      <c r="J3" s="80"/>
      <c r="K3" s="80"/>
      <c r="L3" s="80"/>
      <c r="M3" s="79"/>
      <c r="N3" s="79"/>
      <c r="O3" s="79"/>
      <c r="P3" s="79"/>
      <c r="Q3" s="79"/>
    </row>
    <row r="4" spans="1:17" s="9" customFormat="1" ht="15" thickBot="1">
      <c r="A4" s="6"/>
      <c r="B4" s="71" t="s">
        <v>0</v>
      </c>
      <c r="C4" s="71"/>
      <c r="D4" s="71"/>
      <c r="E4" s="71"/>
      <c r="F4" s="72"/>
      <c r="G4" s="73"/>
      <c r="H4" s="73"/>
      <c r="I4" s="24"/>
      <c r="J4" s="80"/>
      <c r="K4" s="81"/>
      <c r="L4" s="80"/>
      <c r="M4" s="79"/>
      <c r="N4" s="79"/>
      <c r="O4" s="79"/>
      <c r="P4" s="79"/>
      <c r="Q4" s="79"/>
    </row>
    <row r="5" spans="1:17" s="9" customFormat="1" ht="12.75" customHeight="1">
      <c r="A5" s="6"/>
      <c r="B5" s="128" t="s">
        <v>1</v>
      </c>
      <c r="C5" s="116" t="s">
        <v>2</v>
      </c>
      <c r="D5" s="118" t="s">
        <v>3</v>
      </c>
      <c r="E5" s="120" t="s">
        <v>4</v>
      </c>
      <c r="F5" s="120"/>
      <c r="G5" s="123" t="s">
        <v>5</v>
      </c>
      <c r="H5" s="125" t="s">
        <v>6</v>
      </c>
      <c r="I5" s="24"/>
      <c r="J5" s="80"/>
      <c r="K5" s="132"/>
      <c r="L5" s="80"/>
      <c r="M5" s="79"/>
      <c r="N5" s="79"/>
      <c r="O5" s="79"/>
      <c r="P5" s="79"/>
      <c r="Q5" s="79"/>
    </row>
    <row r="6" spans="1:17" s="9" customFormat="1" ht="14.25" customHeight="1">
      <c r="A6" s="6"/>
      <c r="B6" s="129"/>
      <c r="C6" s="117"/>
      <c r="D6" s="119"/>
      <c r="E6" s="121"/>
      <c r="F6" s="121"/>
      <c r="G6" s="124"/>
      <c r="H6" s="126"/>
      <c r="I6" s="26"/>
      <c r="J6" s="80"/>
      <c r="K6" s="132"/>
      <c r="L6" s="80"/>
      <c r="M6" s="79"/>
      <c r="N6" s="79"/>
      <c r="O6" s="79"/>
      <c r="P6" s="79"/>
      <c r="Q6" s="79"/>
    </row>
    <row r="7" spans="1:17" s="9" customFormat="1" ht="25.5" customHeight="1">
      <c r="A7" s="5"/>
      <c r="B7" s="129"/>
      <c r="C7" s="117"/>
      <c r="D7" s="119"/>
      <c r="E7" s="74" t="s">
        <v>7</v>
      </c>
      <c r="F7" s="75" t="s">
        <v>8</v>
      </c>
      <c r="G7" s="124"/>
      <c r="H7" s="126"/>
      <c r="I7" s="27"/>
      <c r="J7" s="80"/>
      <c r="K7" s="132"/>
      <c r="L7" s="80"/>
      <c r="M7" s="79"/>
      <c r="N7" s="79"/>
      <c r="O7" s="79"/>
      <c r="P7" s="79"/>
      <c r="Q7" s="79"/>
    </row>
    <row r="8" spans="1:17" s="9" customFormat="1" ht="12.75">
      <c r="A8" s="10"/>
      <c r="B8" s="76">
        <v>1</v>
      </c>
      <c r="C8" s="74">
        <v>2</v>
      </c>
      <c r="D8" s="77" t="s">
        <v>9</v>
      </c>
      <c r="E8" s="74">
        <v>4</v>
      </c>
      <c r="F8" s="75">
        <v>5</v>
      </c>
      <c r="G8" s="75">
        <v>6</v>
      </c>
      <c r="H8" s="78">
        <v>7</v>
      </c>
      <c r="I8" s="28"/>
      <c r="J8" s="80"/>
      <c r="K8" s="82"/>
      <c r="L8" s="80"/>
      <c r="M8" s="79"/>
      <c r="N8" s="79"/>
      <c r="O8" s="79"/>
      <c r="P8" s="79"/>
      <c r="Q8" s="79"/>
    </row>
    <row r="9" spans="1:17" s="9" customFormat="1" ht="41.25" customHeight="1">
      <c r="A9" s="6"/>
      <c r="B9" s="58">
        <v>1</v>
      </c>
      <c r="C9" s="49" t="s">
        <v>10</v>
      </c>
      <c r="D9" s="50" t="s">
        <v>63</v>
      </c>
      <c r="E9" s="51" t="s">
        <v>11</v>
      </c>
      <c r="F9" s="51" t="s">
        <v>11</v>
      </c>
      <c r="G9" s="52" t="s">
        <v>11</v>
      </c>
      <c r="H9" s="59" t="s">
        <v>11</v>
      </c>
      <c r="I9" s="41">
        <f>SUM(H10:H13)</f>
        <v>0</v>
      </c>
      <c r="J9" s="80"/>
      <c r="K9" s="83"/>
      <c r="L9" s="80"/>
      <c r="M9" s="79"/>
      <c r="N9" s="79"/>
      <c r="O9" s="79"/>
      <c r="P9" s="79"/>
      <c r="Q9" s="79"/>
    </row>
    <row r="10" spans="1:17" s="9" customFormat="1" ht="12.75" customHeight="1">
      <c r="A10" s="6"/>
      <c r="B10" s="106">
        <v>1</v>
      </c>
      <c r="C10" s="114" t="s">
        <v>54</v>
      </c>
      <c r="D10" s="101" t="s">
        <v>12</v>
      </c>
      <c r="E10" s="108" t="s">
        <v>13</v>
      </c>
      <c r="F10" s="127">
        <v>1.143</v>
      </c>
      <c r="G10" s="110"/>
      <c r="H10" s="104"/>
      <c r="I10" s="29"/>
      <c r="J10" s="80"/>
      <c r="K10" s="133"/>
      <c r="L10" s="80"/>
      <c r="M10" s="79"/>
      <c r="N10" s="79"/>
      <c r="O10" s="79"/>
      <c r="P10" s="79"/>
      <c r="Q10" s="79"/>
    </row>
    <row r="11" spans="1:17" s="9" customFormat="1" ht="15" customHeight="1">
      <c r="A11" s="6"/>
      <c r="B11" s="106"/>
      <c r="C11" s="114"/>
      <c r="D11" s="101"/>
      <c r="E11" s="108"/>
      <c r="F11" s="127"/>
      <c r="G11" s="110"/>
      <c r="H11" s="104"/>
      <c r="I11" s="30"/>
      <c r="J11" s="80"/>
      <c r="K11" s="133"/>
      <c r="L11" s="85"/>
      <c r="M11" s="79"/>
      <c r="N11" s="79"/>
      <c r="O11" s="79"/>
      <c r="P11" s="79"/>
      <c r="Q11" s="79"/>
    </row>
    <row r="12" spans="1:17" s="9" customFormat="1" ht="26.25" customHeight="1">
      <c r="A12" s="6"/>
      <c r="B12" s="106"/>
      <c r="C12" s="114"/>
      <c r="D12" s="101"/>
      <c r="E12" s="108"/>
      <c r="F12" s="127"/>
      <c r="G12" s="110"/>
      <c r="H12" s="104"/>
      <c r="I12" s="29"/>
      <c r="J12" s="80"/>
      <c r="K12" s="133"/>
      <c r="L12" s="80"/>
      <c r="M12" s="79"/>
      <c r="N12" s="79"/>
      <c r="O12" s="79"/>
      <c r="P12" s="79"/>
      <c r="Q12" s="79"/>
    </row>
    <row r="13" spans="1:17" s="9" customFormat="1" ht="24.75" customHeight="1">
      <c r="A13" s="6"/>
      <c r="B13" s="17">
        <v>2</v>
      </c>
      <c r="C13" s="14" t="s">
        <v>61</v>
      </c>
      <c r="D13" s="98" t="s">
        <v>60</v>
      </c>
      <c r="E13" s="44" t="s">
        <v>45</v>
      </c>
      <c r="F13" s="46">
        <v>1</v>
      </c>
      <c r="G13" s="38"/>
      <c r="H13" s="37"/>
      <c r="I13" s="29"/>
      <c r="J13" s="80"/>
      <c r="K13" s="84"/>
      <c r="L13" s="80"/>
      <c r="M13" s="79"/>
      <c r="N13" s="79"/>
      <c r="O13" s="79"/>
      <c r="P13" s="79"/>
      <c r="Q13" s="79"/>
    </row>
    <row r="14" spans="1:17" s="9" customFormat="1" ht="15">
      <c r="A14" s="6"/>
      <c r="B14" s="60"/>
      <c r="C14" s="50"/>
      <c r="D14" s="99" t="s">
        <v>62</v>
      </c>
      <c r="E14" s="51" t="s">
        <v>11</v>
      </c>
      <c r="F14" s="51" t="s">
        <v>11</v>
      </c>
      <c r="G14" s="52" t="s">
        <v>11</v>
      </c>
      <c r="H14" s="59" t="s">
        <v>11</v>
      </c>
      <c r="I14" s="33">
        <f>SUM(H15:H16)</f>
        <v>0</v>
      </c>
      <c r="J14" s="80"/>
      <c r="K14" s="83"/>
      <c r="L14" s="80"/>
      <c r="M14" s="79"/>
      <c r="N14" s="79"/>
      <c r="O14" s="79"/>
      <c r="P14" s="79"/>
      <c r="Q14" s="79"/>
    </row>
    <row r="15" spans="1:17" s="9" customFormat="1" ht="51">
      <c r="A15" s="6"/>
      <c r="B15" s="68" t="s">
        <v>9</v>
      </c>
      <c r="C15" s="45" t="s">
        <v>64</v>
      </c>
      <c r="D15" s="100" t="s">
        <v>65</v>
      </c>
      <c r="E15" s="44" t="s">
        <v>45</v>
      </c>
      <c r="F15" s="69" t="s">
        <v>66</v>
      </c>
      <c r="G15" s="43"/>
      <c r="H15" s="37"/>
      <c r="I15" s="29"/>
      <c r="J15" s="80"/>
      <c r="K15" s="86"/>
      <c r="L15" s="87"/>
      <c r="M15" s="79"/>
      <c r="N15" s="79"/>
      <c r="O15" s="79"/>
      <c r="P15" s="79"/>
      <c r="Q15" s="79"/>
    </row>
    <row r="16" spans="1:17" s="9" customFormat="1" ht="44.25" customHeight="1">
      <c r="A16" s="6"/>
      <c r="B16" s="68" t="s">
        <v>131</v>
      </c>
      <c r="C16" s="14" t="s">
        <v>61</v>
      </c>
      <c r="D16" s="100" t="s">
        <v>67</v>
      </c>
      <c r="E16" s="43" t="s">
        <v>37</v>
      </c>
      <c r="F16" s="69" t="s">
        <v>68</v>
      </c>
      <c r="G16" s="43"/>
      <c r="H16" s="37"/>
      <c r="I16" s="29"/>
      <c r="J16" s="80"/>
      <c r="K16" s="86"/>
      <c r="L16" s="87"/>
      <c r="M16" s="79"/>
      <c r="N16" s="79"/>
      <c r="O16" s="79"/>
      <c r="P16" s="79"/>
      <c r="Q16" s="79"/>
    </row>
    <row r="17" spans="1:17" s="9" customFormat="1" ht="24.75" customHeight="1">
      <c r="A17" s="6"/>
      <c r="B17" s="60"/>
      <c r="C17" s="50"/>
      <c r="D17" s="99" t="s">
        <v>69</v>
      </c>
      <c r="E17" s="50"/>
      <c r="F17" s="70"/>
      <c r="G17" s="50"/>
      <c r="H17" s="61"/>
      <c r="I17" s="29">
        <f>SUM(H18:H49)</f>
        <v>0</v>
      </c>
      <c r="J17" s="80"/>
      <c r="K17" s="88"/>
      <c r="L17" s="80"/>
      <c r="M17" s="79"/>
      <c r="N17" s="79"/>
      <c r="O17" s="79"/>
      <c r="P17" s="79"/>
      <c r="Q17" s="79"/>
    </row>
    <row r="18" spans="1:17" s="9" customFormat="1" ht="14.25" customHeight="1">
      <c r="A18" s="6"/>
      <c r="B18" s="106">
        <v>5</v>
      </c>
      <c r="C18" s="114" t="s">
        <v>14</v>
      </c>
      <c r="D18" s="101" t="s">
        <v>15</v>
      </c>
      <c r="E18" s="108" t="s">
        <v>16</v>
      </c>
      <c r="F18" s="115">
        <v>278.48</v>
      </c>
      <c r="G18" s="110"/>
      <c r="H18" s="104"/>
      <c r="I18" s="30"/>
      <c r="J18" s="80"/>
      <c r="K18" s="133"/>
      <c r="L18" s="80"/>
      <c r="M18" s="79"/>
      <c r="N18" s="79"/>
      <c r="O18" s="79"/>
      <c r="P18" s="79"/>
      <c r="Q18" s="79"/>
    </row>
    <row r="19" spans="1:17" s="9" customFormat="1" ht="5.25" customHeight="1">
      <c r="A19" s="6"/>
      <c r="B19" s="106"/>
      <c r="C19" s="114"/>
      <c r="D19" s="101"/>
      <c r="E19" s="108"/>
      <c r="F19" s="115"/>
      <c r="G19" s="110"/>
      <c r="H19" s="104"/>
      <c r="I19" s="30"/>
      <c r="J19" s="80"/>
      <c r="K19" s="133"/>
      <c r="L19" s="80"/>
      <c r="M19" s="79"/>
      <c r="N19" s="79"/>
      <c r="O19" s="79"/>
      <c r="P19" s="79"/>
      <c r="Q19" s="79"/>
    </row>
    <row r="20" spans="1:17" s="9" customFormat="1" ht="8.25" customHeight="1">
      <c r="A20" s="6"/>
      <c r="B20" s="106"/>
      <c r="C20" s="114"/>
      <c r="D20" s="101"/>
      <c r="E20" s="108"/>
      <c r="F20" s="115"/>
      <c r="G20" s="110"/>
      <c r="H20" s="104"/>
      <c r="I20" s="30"/>
      <c r="J20" s="80"/>
      <c r="K20" s="133"/>
      <c r="L20" s="85"/>
      <c r="M20" s="79"/>
      <c r="N20" s="79"/>
      <c r="O20" s="79"/>
      <c r="P20" s="79"/>
      <c r="Q20" s="79"/>
    </row>
    <row r="21" spans="1:17" s="9" customFormat="1" ht="15" customHeight="1">
      <c r="A21" s="6"/>
      <c r="B21" s="106"/>
      <c r="C21" s="114"/>
      <c r="D21" s="101"/>
      <c r="E21" s="108"/>
      <c r="F21" s="115"/>
      <c r="G21" s="110"/>
      <c r="H21" s="104"/>
      <c r="I21" s="30"/>
      <c r="J21" s="80"/>
      <c r="K21" s="133"/>
      <c r="L21" s="80"/>
      <c r="M21" s="79"/>
      <c r="N21" s="79"/>
      <c r="O21" s="79"/>
      <c r="P21" s="79"/>
      <c r="Q21" s="79"/>
    </row>
    <row r="22" spans="1:17" s="9" customFormat="1" ht="33" customHeight="1">
      <c r="A22" s="6"/>
      <c r="B22" s="106"/>
      <c r="C22" s="114"/>
      <c r="D22" s="101"/>
      <c r="E22" s="108"/>
      <c r="F22" s="115"/>
      <c r="G22" s="110"/>
      <c r="H22" s="104"/>
      <c r="I22" s="30"/>
      <c r="J22" s="80"/>
      <c r="K22" s="133"/>
      <c r="L22" s="80"/>
      <c r="M22" s="79"/>
      <c r="N22" s="79"/>
      <c r="O22" s="79"/>
      <c r="P22" s="79"/>
      <c r="Q22" s="79"/>
    </row>
    <row r="23" spans="1:17" s="9" customFormat="1" ht="10.5" customHeight="1">
      <c r="A23" s="6"/>
      <c r="B23" s="106">
        <v>6</v>
      </c>
      <c r="C23" s="114" t="s">
        <v>17</v>
      </c>
      <c r="D23" s="101" t="s">
        <v>18</v>
      </c>
      <c r="E23" s="108" t="s">
        <v>16</v>
      </c>
      <c r="F23" s="109">
        <v>3278.42</v>
      </c>
      <c r="G23" s="111"/>
      <c r="H23" s="104"/>
      <c r="I23" s="31"/>
      <c r="J23" s="80"/>
      <c r="K23" s="134"/>
      <c r="L23" s="80"/>
      <c r="M23" s="79"/>
      <c r="N23" s="79"/>
      <c r="O23" s="79"/>
      <c r="P23" s="79"/>
      <c r="Q23" s="79"/>
    </row>
    <row r="24" spans="1:17" s="9" customFormat="1" ht="15" customHeight="1">
      <c r="A24" s="6"/>
      <c r="B24" s="106"/>
      <c r="C24" s="114"/>
      <c r="D24" s="101"/>
      <c r="E24" s="108"/>
      <c r="F24" s="109"/>
      <c r="G24" s="111"/>
      <c r="H24" s="104"/>
      <c r="I24" s="32"/>
      <c r="J24" s="80"/>
      <c r="K24" s="134"/>
      <c r="L24" s="80"/>
      <c r="M24" s="79"/>
      <c r="N24" s="79"/>
      <c r="O24" s="79"/>
      <c r="P24" s="79"/>
      <c r="Q24" s="79"/>
    </row>
    <row r="25" spans="1:17" s="9" customFormat="1" ht="15" customHeight="1">
      <c r="A25" s="6"/>
      <c r="B25" s="106"/>
      <c r="C25" s="114"/>
      <c r="D25" s="101"/>
      <c r="E25" s="108"/>
      <c r="F25" s="109"/>
      <c r="G25" s="111"/>
      <c r="H25" s="104"/>
      <c r="I25" s="32"/>
      <c r="J25" s="80"/>
      <c r="K25" s="134"/>
      <c r="L25" s="80"/>
      <c r="M25" s="79"/>
      <c r="N25" s="79"/>
      <c r="O25" s="79"/>
      <c r="P25" s="79"/>
      <c r="Q25" s="79"/>
    </row>
    <row r="26" spans="1:17" s="9" customFormat="1" ht="15" customHeight="1">
      <c r="A26" s="6"/>
      <c r="B26" s="106"/>
      <c r="C26" s="114"/>
      <c r="D26" s="101"/>
      <c r="E26" s="108"/>
      <c r="F26" s="109"/>
      <c r="G26" s="111"/>
      <c r="H26" s="104"/>
      <c r="I26" s="31"/>
      <c r="J26" s="85"/>
      <c r="K26" s="134"/>
      <c r="L26" s="80"/>
      <c r="M26" s="79"/>
      <c r="N26" s="79"/>
      <c r="O26" s="79"/>
      <c r="P26" s="79"/>
      <c r="Q26" s="79"/>
    </row>
    <row r="27" spans="1:17" s="9" customFormat="1" ht="20.25" customHeight="1">
      <c r="A27" s="6"/>
      <c r="B27" s="106"/>
      <c r="C27" s="114"/>
      <c r="D27" s="101"/>
      <c r="E27" s="108"/>
      <c r="F27" s="109"/>
      <c r="G27" s="111"/>
      <c r="H27" s="104"/>
      <c r="I27" s="31"/>
      <c r="J27" s="80"/>
      <c r="K27" s="134"/>
      <c r="L27" s="80"/>
      <c r="M27" s="79"/>
      <c r="N27" s="79"/>
      <c r="O27" s="79"/>
      <c r="P27" s="79"/>
      <c r="Q27" s="79"/>
    </row>
    <row r="28" spans="1:17" s="9" customFormat="1" ht="72.75" customHeight="1">
      <c r="A28" s="6"/>
      <c r="B28" s="17">
        <f>B23+1</f>
        <v>7</v>
      </c>
      <c r="C28" s="14" t="s">
        <v>19</v>
      </c>
      <c r="D28" s="98" t="s">
        <v>20</v>
      </c>
      <c r="E28" s="15" t="s">
        <v>16</v>
      </c>
      <c r="F28" s="54">
        <v>3278.42</v>
      </c>
      <c r="G28" s="36"/>
      <c r="H28" s="37"/>
      <c r="I28" s="31"/>
      <c r="J28" s="80"/>
      <c r="K28" s="89"/>
      <c r="L28" s="80"/>
      <c r="M28" s="79"/>
      <c r="N28" s="79"/>
      <c r="O28" s="79"/>
      <c r="P28" s="79"/>
      <c r="Q28" s="79"/>
    </row>
    <row r="29" spans="1:17" s="9" customFormat="1" ht="7.5" customHeight="1">
      <c r="A29" s="6"/>
      <c r="B29" s="106">
        <f>B28+1</f>
        <v>8</v>
      </c>
      <c r="C29" s="114" t="s">
        <v>21</v>
      </c>
      <c r="D29" s="101" t="s">
        <v>49</v>
      </c>
      <c r="E29" s="108" t="s">
        <v>16</v>
      </c>
      <c r="F29" s="109">
        <v>3767.36</v>
      </c>
      <c r="G29" s="111"/>
      <c r="H29" s="104"/>
      <c r="I29" s="32"/>
      <c r="J29" s="80"/>
      <c r="K29" s="134"/>
      <c r="L29" s="80"/>
      <c r="M29" s="79"/>
      <c r="N29" s="79"/>
      <c r="O29" s="79"/>
      <c r="P29" s="79"/>
      <c r="Q29" s="79"/>
    </row>
    <row r="30" spans="1:17" s="9" customFormat="1" ht="15" customHeight="1">
      <c r="A30" s="6"/>
      <c r="B30" s="106"/>
      <c r="C30" s="114"/>
      <c r="D30" s="101"/>
      <c r="E30" s="108"/>
      <c r="F30" s="109"/>
      <c r="G30" s="111"/>
      <c r="H30" s="104"/>
      <c r="I30" s="32"/>
      <c r="J30" s="85"/>
      <c r="K30" s="134"/>
      <c r="L30" s="80"/>
      <c r="M30" s="79"/>
      <c r="N30" s="79"/>
      <c r="O30" s="79"/>
      <c r="P30" s="79"/>
      <c r="Q30" s="79"/>
    </row>
    <row r="31" spans="1:17" s="9" customFormat="1" ht="15" customHeight="1">
      <c r="A31" s="6"/>
      <c r="B31" s="106"/>
      <c r="C31" s="114"/>
      <c r="D31" s="101"/>
      <c r="E31" s="108"/>
      <c r="F31" s="109"/>
      <c r="G31" s="111"/>
      <c r="H31" s="104"/>
      <c r="I31" s="32"/>
      <c r="J31" s="80"/>
      <c r="K31" s="134"/>
      <c r="L31" s="80"/>
      <c r="M31" s="79"/>
      <c r="N31" s="79"/>
      <c r="O31" s="79"/>
      <c r="P31" s="79"/>
      <c r="Q31" s="79"/>
    </row>
    <row r="32" spans="1:17" s="9" customFormat="1" ht="15" customHeight="1">
      <c r="A32" s="6"/>
      <c r="B32" s="106"/>
      <c r="C32" s="114"/>
      <c r="D32" s="101"/>
      <c r="E32" s="108"/>
      <c r="F32" s="109"/>
      <c r="G32" s="111"/>
      <c r="H32" s="104"/>
      <c r="I32" s="31"/>
      <c r="J32" s="80"/>
      <c r="K32" s="134"/>
      <c r="L32" s="80"/>
      <c r="M32" s="79"/>
      <c r="N32" s="79"/>
      <c r="O32" s="79"/>
      <c r="P32" s="79"/>
      <c r="Q32" s="79"/>
    </row>
    <row r="33" spans="1:17" s="9" customFormat="1" ht="30.75" customHeight="1">
      <c r="A33" s="6"/>
      <c r="B33" s="106"/>
      <c r="C33" s="114"/>
      <c r="D33" s="101"/>
      <c r="E33" s="108"/>
      <c r="F33" s="109"/>
      <c r="G33" s="111"/>
      <c r="H33" s="104"/>
      <c r="I33" s="31"/>
      <c r="J33" s="80"/>
      <c r="K33" s="134"/>
      <c r="L33" s="80"/>
      <c r="M33" s="79"/>
      <c r="N33" s="79"/>
      <c r="O33" s="79"/>
      <c r="P33" s="79"/>
      <c r="Q33" s="79"/>
    </row>
    <row r="34" spans="1:17" s="9" customFormat="1" ht="70.5" customHeight="1">
      <c r="A34" s="6"/>
      <c r="B34" s="17">
        <f>B29+1</f>
        <v>9</v>
      </c>
      <c r="C34" s="14" t="s">
        <v>22</v>
      </c>
      <c r="D34" s="98" t="s">
        <v>23</v>
      </c>
      <c r="E34" s="15" t="s">
        <v>16</v>
      </c>
      <c r="F34" s="54">
        <v>3767.36</v>
      </c>
      <c r="G34" s="38"/>
      <c r="H34" s="39"/>
      <c r="I34" s="31"/>
      <c r="J34" s="80"/>
      <c r="K34" s="84"/>
      <c r="L34" s="80"/>
      <c r="M34" s="79"/>
      <c r="N34" s="79"/>
      <c r="O34" s="79"/>
      <c r="P34" s="79"/>
      <c r="Q34" s="79"/>
    </row>
    <row r="35" spans="1:17" s="9" customFormat="1" ht="35.25" customHeight="1">
      <c r="A35" s="6"/>
      <c r="B35" s="17">
        <f>B34+1</f>
        <v>10</v>
      </c>
      <c r="C35" s="14" t="s">
        <v>24</v>
      </c>
      <c r="D35" s="98" t="s">
        <v>25</v>
      </c>
      <c r="E35" s="15" t="s">
        <v>16</v>
      </c>
      <c r="F35" s="54">
        <v>3767.36</v>
      </c>
      <c r="G35" s="38"/>
      <c r="H35" s="39"/>
      <c r="I35" s="31"/>
      <c r="J35" s="80"/>
      <c r="K35" s="84"/>
      <c r="L35" s="80"/>
      <c r="M35" s="79"/>
      <c r="N35" s="79"/>
      <c r="O35" s="79"/>
      <c r="P35" s="79"/>
      <c r="Q35" s="79"/>
    </row>
    <row r="36" spans="1:17" s="9" customFormat="1" ht="49.5" customHeight="1">
      <c r="A36" s="6"/>
      <c r="B36" s="17">
        <f>B35+1</f>
        <v>11</v>
      </c>
      <c r="C36" s="14" t="s">
        <v>26</v>
      </c>
      <c r="D36" s="98" t="s">
        <v>27</v>
      </c>
      <c r="E36" s="15" t="s">
        <v>16</v>
      </c>
      <c r="F36" s="46">
        <v>3556.9</v>
      </c>
      <c r="G36" s="38"/>
      <c r="H36" s="37"/>
      <c r="I36" s="33"/>
      <c r="J36" s="80"/>
      <c r="K36" s="84"/>
      <c r="L36" s="80"/>
      <c r="M36" s="79"/>
      <c r="N36" s="79"/>
      <c r="O36" s="79"/>
      <c r="P36" s="79"/>
      <c r="Q36" s="79"/>
    </row>
    <row r="37" spans="1:17" s="9" customFormat="1" ht="51.75" customHeight="1">
      <c r="A37" s="6"/>
      <c r="B37" s="17">
        <v>12</v>
      </c>
      <c r="C37" s="14" t="s">
        <v>130</v>
      </c>
      <c r="D37" s="98" t="s">
        <v>70</v>
      </c>
      <c r="E37" s="15" t="s">
        <v>16</v>
      </c>
      <c r="F37" s="46">
        <v>25.09</v>
      </c>
      <c r="G37" s="38"/>
      <c r="H37" s="37"/>
      <c r="I37" s="33"/>
      <c r="J37" s="80"/>
      <c r="K37" s="84"/>
      <c r="L37" s="80"/>
      <c r="M37" s="79"/>
      <c r="N37" s="79"/>
      <c r="O37" s="79"/>
      <c r="P37" s="79"/>
      <c r="Q37" s="79"/>
    </row>
    <row r="38" spans="1:17" s="11" customFormat="1" ht="12.75" customHeight="1">
      <c r="A38" s="6"/>
      <c r="B38" s="106">
        <v>13</v>
      </c>
      <c r="C38" s="114" t="s">
        <v>28</v>
      </c>
      <c r="D38" s="101" t="s">
        <v>29</v>
      </c>
      <c r="E38" s="108" t="s">
        <v>16</v>
      </c>
      <c r="F38" s="115">
        <v>197.14</v>
      </c>
      <c r="G38" s="112"/>
      <c r="H38" s="105"/>
      <c r="I38" s="31"/>
      <c r="J38" s="90"/>
      <c r="K38" s="131"/>
      <c r="L38" s="90"/>
      <c r="M38" s="92"/>
      <c r="N38" s="92"/>
      <c r="O38" s="92"/>
      <c r="P38" s="92"/>
      <c r="Q38" s="92"/>
    </row>
    <row r="39" spans="1:17" s="11" customFormat="1" ht="3.75" customHeight="1">
      <c r="A39" s="6"/>
      <c r="B39" s="106"/>
      <c r="C39" s="114"/>
      <c r="D39" s="101"/>
      <c r="E39" s="108"/>
      <c r="F39" s="115"/>
      <c r="G39" s="112"/>
      <c r="H39" s="105"/>
      <c r="I39" s="31"/>
      <c r="J39" s="90"/>
      <c r="K39" s="131"/>
      <c r="L39" s="90"/>
      <c r="M39" s="92"/>
      <c r="N39" s="92"/>
      <c r="O39" s="92"/>
      <c r="P39" s="92"/>
      <c r="Q39" s="92"/>
    </row>
    <row r="40" spans="1:17" s="11" customFormat="1" ht="15" customHeight="1">
      <c r="A40" s="6"/>
      <c r="B40" s="106"/>
      <c r="C40" s="114"/>
      <c r="D40" s="101"/>
      <c r="E40" s="108"/>
      <c r="F40" s="115"/>
      <c r="G40" s="112"/>
      <c r="H40" s="105"/>
      <c r="I40" s="31"/>
      <c r="J40" s="90"/>
      <c r="K40" s="131"/>
      <c r="L40" s="90"/>
      <c r="M40" s="92"/>
      <c r="N40" s="92"/>
      <c r="O40" s="92"/>
      <c r="P40" s="92"/>
      <c r="Q40" s="92"/>
    </row>
    <row r="41" spans="1:17" s="11" customFormat="1" ht="9.75" customHeight="1">
      <c r="A41" s="6"/>
      <c r="B41" s="106"/>
      <c r="C41" s="114"/>
      <c r="D41" s="101"/>
      <c r="E41" s="108"/>
      <c r="F41" s="115"/>
      <c r="G41" s="112"/>
      <c r="H41" s="105"/>
      <c r="I41" s="31"/>
      <c r="J41" s="90"/>
      <c r="K41" s="131"/>
      <c r="L41" s="90"/>
      <c r="M41" s="92"/>
      <c r="N41" s="92"/>
      <c r="O41" s="92"/>
      <c r="P41" s="92"/>
      <c r="Q41" s="92"/>
    </row>
    <row r="42" spans="1:17" s="11" customFormat="1" ht="4.5" customHeight="1">
      <c r="A42" s="6"/>
      <c r="B42" s="106"/>
      <c r="C42" s="114"/>
      <c r="D42" s="101"/>
      <c r="E42" s="108"/>
      <c r="F42" s="115"/>
      <c r="G42" s="112"/>
      <c r="H42" s="105"/>
      <c r="I42" s="31"/>
      <c r="J42" s="90"/>
      <c r="K42" s="131"/>
      <c r="L42" s="90"/>
      <c r="M42" s="92"/>
      <c r="N42" s="92"/>
      <c r="O42" s="92"/>
      <c r="P42" s="92"/>
      <c r="Q42" s="92"/>
    </row>
    <row r="43" spans="1:17" s="11" customFormat="1" ht="17.25" customHeight="1">
      <c r="A43" s="6"/>
      <c r="B43" s="106">
        <f>B38+1</f>
        <v>14</v>
      </c>
      <c r="C43" s="114" t="s">
        <v>30</v>
      </c>
      <c r="D43" s="101" t="s">
        <v>31</v>
      </c>
      <c r="E43" s="108" t="s">
        <v>16</v>
      </c>
      <c r="F43" s="109">
        <v>963.56</v>
      </c>
      <c r="G43" s="113"/>
      <c r="H43" s="104"/>
      <c r="I43" s="31"/>
      <c r="J43" s="90"/>
      <c r="K43" s="130"/>
      <c r="L43" s="90"/>
      <c r="M43" s="92"/>
      <c r="N43" s="92"/>
      <c r="O43" s="92"/>
      <c r="P43" s="92"/>
      <c r="Q43" s="92"/>
    </row>
    <row r="44" spans="1:17" s="11" customFormat="1" ht="15" customHeight="1">
      <c r="A44" s="6"/>
      <c r="B44" s="106"/>
      <c r="C44" s="114"/>
      <c r="D44" s="101"/>
      <c r="E44" s="108"/>
      <c r="F44" s="109"/>
      <c r="G44" s="113"/>
      <c r="H44" s="104"/>
      <c r="I44" s="31"/>
      <c r="J44" s="90"/>
      <c r="K44" s="130"/>
      <c r="L44" s="90"/>
      <c r="M44" s="92"/>
      <c r="N44" s="92"/>
      <c r="O44" s="92"/>
      <c r="P44" s="92"/>
      <c r="Q44" s="92"/>
    </row>
    <row r="45" spans="1:17" s="11" customFormat="1" ht="26.25" customHeight="1">
      <c r="A45" s="6"/>
      <c r="B45" s="106"/>
      <c r="C45" s="114"/>
      <c r="D45" s="101"/>
      <c r="E45" s="108"/>
      <c r="F45" s="109"/>
      <c r="G45" s="113"/>
      <c r="H45" s="104"/>
      <c r="I45" s="31"/>
      <c r="J45" s="90"/>
      <c r="K45" s="130"/>
      <c r="L45" s="90"/>
      <c r="M45" s="92"/>
      <c r="N45" s="92"/>
      <c r="O45" s="92"/>
      <c r="P45" s="92"/>
      <c r="Q45" s="92"/>
    </row>
    <row r="46" spans="1:17" s="11" customFormat="1" ht="31.5" customHeight="1">
      <c r="A46" s="6"/>
      <c r="B46" s="106">
        <f>B43+1</f>
        <v>15</v>
      </c>
      <c r="C46" s="107" t="s">
        <v>32</v>
      </c>
      <c r="D46" s="101" t="s">
        <v>33</v>
      </c>
      <c r="E46" s="108" t="s">
        <v>16</v>
      </c>
      <c r="F46" s="109">
        <v>2803.8</v>
      </c>
      <c r="G46" s="112"/>
      <c r="H46" s="104"/>
      <c r="I46" s="33"/>
      <c r="J46" s="90"/>
      <c r="K46" s="131"/>
      <c r="L46" s="90"/>
      <c r="M46" s="92"/>
      <c r="N46" s="92"/>
      <c r="O46" s="92"/>
      <c r="P46" s="92"/>
      <c r="Q46" s="92"/>
    </row>
    <row r="47" spans="1:17" s="11" customFormat="1" ht="25.5" customHeight="1">
      <c r="A47" s="6"/>
      <c r="B47" s="106"/>
      <c r="C47" s="107"/>
      <c r="D47" s="101"/>
      <c r="E47" s="108"/>
      <c r="F47" s="109"/>
      <c r="G47" s="112"/>
      <c r="H47" s="104"/>
      <c r="I47" s="31"/>
      <c r="J47" s="90"/>
      <c r="K47" s="131"/>
      <c r="L47" s="90"/>
      <c r="M47" s="92"/>
      <c r="N47" s="92"/>
      <c r="O47" s="92"/>
      <c r="P47" s="92"/>
      <c r="Q47" s="92"/>
    </row>
    <row r="48" spans="1:17" s="11" customFormat="1" ht="62.25" customHeight="1">
      <c r="A48" s="6"/>
      <c r="B48" s="17">
        <v>16</v>
      </c>
      <c r="C48" s="16" t="s">
        <v>71</v>
      </c>
      <c r="D48" s="98" t="s">
        <v>72</v>
      </c>
      <c r="E48" s="15" t="s">
        <v>44</v>
      </c>
      <c r="F48" s="46">
        <v>18</v>
      </c>
      <c r="G48" s="56"/>
      <c r="H48" s="37"/>
      <c r="I48" s="31"/>
      <c r="J48" s="90"/>
      <c r="K48" s="91"/>
      <c r="L48" s="90"/>
      <c r="M48" s="92"/>
      <c r="N48" s="92"/>
      <c r="O48" s="92"/>
      <c r="P48" s="92"/>
      <c r="Q48" s="92"/>
    </row>
    <row r="49" spans="1:17" s="11" customFormat="1" ht="49.5" customHeight="1">
      <c r="A49" s="6"/>
      <c r="B49" s="17">
        <v>17</v>
      </c>
      <c r="C49" s="16" t="s">
        <v>73</v>
      </c>
      <c r="D49" s="98" t="s">
        <v>74</v>
      </c>
      <c r="E49" s="15" t="s">
        <v>44</v>
      </c>
      <c r="F49" s="46">
        <v>18</v>
      </c>
      <c r="G49" s="56"/>
      <c r="H49" s="37"/>
      <c r="I49" s="31"/>
      <c r="J49" s="90"/>
      <c r="K49" s="91"/>
      <c r="L49" s="90"/>
      <c r="M49" s="92"/>
      <c r="N49" s="92"/>
      <c r="O49" s="92"/>
      <c r="P49" s="92"/>
      <c r="Q49" s="92"/>
    </row>
    <row r="50" spans="1:17" s="11" customFormat="1" ht="29.25" customHeight="1">
      <c r="A50" s="6"/>
      <c r="B50" s="58"/>
      <c r="C50" s="49" t="s">
        <v>10</v>
      </c>
      <c r="D50" s="99" t="s">
        <v>75</v>
      </c>
      <c r="E50" s="51" t="s">
        <v>11</v>
      </c>
      <c r="F50" s="51" t="s">
        <v>11</v>
      </c>
      <c r="G50" s="51" t="s">
        <v>11</v>
      </c>
      <c r="H50" s="62" t="s">
        <v>11</v>
      </c>
      <c r="I50" s="32">
        <f>SUM(H51:H57)</f>
        <v>0</v>
      </c>
      <c r="J50" s="90"/>
      <c r="K50" s="93"/>
      <c r="L50" s="90"/>
      <c r="M50" s="92"/>
      <c r="N50" s="92"/>
      <c r="O50" s="92"/>
      <c r="P50" s="92"/>
      <c r="Q50" s="92"/>
    </row>
    <row r="51" spans="1:17" s="11" customFormat="1" ht="60" customHeight="1">
      <c r="A51" s="6"/>
      <c r="B51" s="17">
        <v>18</v>
      </c>
      <c r="C51" s="16" t="s">
        <v>76</v>
      </c>
      <c r="D51" s="98" t="s">
        <v>78</v>
      </c>
      <c r="E51" s="15" t="s">
        <v>77</v>
      </c>
      <c r="F51" s="46">
        <v>50.73</v>
      </c>
      <c r="G51" s="56"/>
      <c r="H51" s="37"/>
      <c r="I51" s="31"/>
      <c r="J51" s="90"/>
      <c r="K51" s="91"/>
      <c r="L51" s="90"/>
      <c r="M51" s="92"/>
      <c r="N51" s="92"/>
      <c r="O51" s="92"/>
      <c r="P51" s="92"/>
      <c r="Q51" s="92"/>
    </row>
    <row r="52" spans="1:17" s="11" customFormat="1" ht="49.5" customHeight="1">
      <c r="A52" s="6"/>
      <c r="B52" s="17">
        <v>19</v>
      </c>
      <c r="C52" s="16" t="s">
        <v>79</v>
      </c>
      <c r="D52" s="98" t="s">
        <v>80</v>
      </c>
      <c r="E52" s="15" t="s">
        <v>77</v>
      </c>
      <c r="F52" s="46">
        <v>44.345</v>
      </c>
      <c r="G52" s="56"/>
      <c r="H52" s="37"/>
      <c r="I52" s="31"/>
      <c r="J52" s="90"/>
      <c r="K52" s="91"/>
      <c r="L52" s="90"/>
      <c r="M52" s="92"/>
      <c r="N52" s="92"/>
      <c r="O52" s="92"/>
      <c r="P52" s="92"/>
      <c r="Q52" s="92"/>
    </row>
    <row r="53" spans="1:17" s="11" customFormat="1" ht="55.5" customHeight="1">
      <c r="A53" s="6"/>
      <c r="B53" s="17">
        <v>20</v>
      </c>
      <c r="C53" s="16" t="s">
        <v>81</v>
      </c>
      <c r="D53" s="98" t="s">
        <v>82</v>
      </c>
      <c r="E53" s="15" t="s">
        <v>37</v>
      </c>
      <c r="F53" s="46">
        <v>811.6</v>
      </c>
      <c r="G53" s="56"/>
      <c r="H53" s="37"/>
      <c r="I53" s="31"/>
      <c r="J53" s="90"/>
      <c r="K53" s="91"/>
      <c r="L53" s="90"/>
      <c r="M53" s="92"/>
      <c r="N53" s="92"/>
      <c r="O53" s="92"/>
      <c r="P53" s="92"/>
      <c r="Q53" s="92"/>
    </row>
    <row r="54" spans="1:17" s="11" customFormat="1" ht="39.75" customHeight="1">
      <c r="A54" s="6"/>
      <c r="B54" s="17">
        <v>21</v>
      </c>
      <c r="C54" s="16" t="s">
        <v>83</v>
      </c>
      <c r="D54" s="98" t="s">
        <v>84</v>
      </c>
      <c r="E54" s="15" t="s">
        <v>44</v>
      </c>
      <c r="F54" s="46">
        <v>16</v>
      </c>
      <c r="G54" s="56"/>
      <c r="H54" s="37"/>
      <c r="I54" s="31"/>
      <c r="J54" s="90"/>
      <c r="K54" s="91"/>
      <c r="L54" s="90"/>
      <c r="M54" s="92"/>
      <c r="N54" s="92"/>
      <c r="O54" s="92"/>
      <c r="P54" s="92"/>
      <c r="Q54" s="92"/>
    </row>
    <row r="55" spans="1:17" s="11" customFormat="1" ht="60.75" customHeight="1">
      <c r="A55" s="6"/>
      <c r="B55" s="17">
        <v>22</v>
      </c>
      <c r="C55" s="16" t="s">
        <v>85</v>
      </c>
      <c r="D55" s="53" t="s">
        <v>87</v>
      </c>
      <c r="E55" s="15" t="s">
        <v>86</v>
      </c>
      <c r="F55" s="46">
        <v>553</v>
      </c>
      <c r="G55" s="56"/>
      <c r="H55" s="37"/>
      <c r="I55" s="31"/>
      <c r="J55" s="90"/>
      <c r="K55" s="91"/>
      <c r="L55" s="90"/>
      <c r="M55" s="92"/>
      <c r="N55" s="92"/>
      <c r="O55" s="92"/>
      <c r="P55" s="92"/>
      <c r="Q55" s="92"/>
    </row>
    <row r="56" spans="1:17" s="11" customFormat="1" ht="57" customHeight="1">
      <c r="A56" s="6"/>
      <c r="B56" s="17">
        <v>23</v>
      </c>
      <c r="C56" s="16" t="s">
        <v>88</v>
      </c>
      <c r="D56" s="55" t="s">
        <v>89</v>
      </c>
      <c r="E56" s="15" t="s">
        <v>77</v>
      </c>
      <c r="F56" s="46">
        <v>50.73</v>
      </c>
      <c r="G56" s="56"/>
      <c r="H56" s="37"/>
      <c r="I56" s="31"/>
      <c r="J56" s="90"/>
      <c r="K56" s="91"/>
      <c r="L56" s="90"/>
      <c r="M56" s="92"/>
      <c r="N56" s="92"/>
      <c r="O56" s="92"/>
      <c r="P56" s="92"/>
      <c r="Q56" s="92"/>
    </row>
    <row r="57" spans="1:17" s="11" customFormat="1" ht="31.5" customHeight="1">
      <c r="A57" s="6"/>
      <c r="B57" s="17">
        <v>24</v>
      </c>
      <c r="C57" s="16" t="s">
        <v>83</v>
      </c>
      <c r="D57" s="55" t="s">
        <v>90</v>
      </c>
      <c r="E57" s="15" t="s">
        <v>37</v>
      </c>
      <c r="F57" s="46">
        <v>811.6</v>
      </c>
      <c r="G57" s="56"/>
      <c r="H57" s="37"/>
      <c r="I57" s="31"/>
      <c r="J57" s="90"/>
      <c r="K57" s="91"/>
      <c r="L57" s="90"/>
      <c r="M57" s="92"/>
      <c r="N57" s="92"/>
      <c r="O57" s="92"/>
      <c r="P57" s="92"/>
      <c r="Q57" s="92"/>
    </row>
    <row r="58" spans="1:17" s="9" customFormat="1" ht="45.75" customHeight="1">
      <c r="A58" s="6"/>
      <c r="B58" s="58"/>
      <c r="C58" s="49" t="s">
        <v>10</v>
      </c>
      <c r="D58" s="50" t="s">
        <v>34</v>
      </c>
      <c r="E58" s="51" t="s">
        <v>11</v>
      </c>
      <c r="F58" s="51" t="s">
        <v>11</v>
      </c>
      <c r="G58" s="51" t="s">
        <v>11</v>
      </c>
      <c r="H58" s="62" t="s">
        <v>11</v>
      </c>
      <c r="I58" s="35">
        <f>SUM(H59:H89)</f>
        <v>0</v>
      </c>
      <c r="J58" s="80"/>
      <c r="K58" s="93"/>
      <c r="L58" s="80"/>
      <c r="M58" s="79"/>
      <c r="N58" s="79"/>
      <c r="O58" s="79"/>
      <c r="P58" s="79"/>
      <c r="Q58" s="79"/>
    </row>
    <row r="59" spans="1:17" s="9" customFormat="1" ht="53.25" customHeight="1">
      <c r="A59" s="6"/>
      <c r="B59" s="17">
        <v>25</v>
      </c>
      <c r="C59" s="14" t="s">
        <v>50</v>
      </c>
      <c r="D59" s="48" t="s">
        <v>51</v>
      </c>
      <c r="E59" s="15" t="s">
        <v>45</v>
      </c>
      <c r="F59" s="46">
        <v>5</v>
      </c>
      <c r="G59" s="20"/>
      <c r="H59" s="21"/>
      <c r="I59" s="27"/>
      <c r="J59" s="80"/>
      <c r="K59" s="94"/>
      <c r="L59" s="80"/>
      <c r="M59" s="79"/>
      <c r="N59" s="79"/>
      <c r="O59" s="79"/>
      <c r="P59" s="79"/>
      <c r="Q59" s="79"/>
    </row>
    <row r="60" spans="1:17" s="9" customFormat="1" ht="50.25" customHeight="1">
      <c r="A60" s="6"/>
      <c r="B60" s="17">
        <v>26</v>
      </c>
      <c r="C60" s="14" t="s">
        <v>52</v>
      </c>
      <c r="D60" s="48" t="s">
        <v>53</v>
      </c>
      <c r="E60" s="15" t="s">
        <v>45</v>
      </c>
      <c r="F60" s="46">
        <v>5</v>
      </c>
      <c r="G60" s="20"/>
      <c r="H60" s="21"/>
      <c r="I60" s="27"/>
      <c r="J60" s="80"/>
      <c r="K60" s="94"/>
      <c r="L60" s="80"/>
      <c r="M60" s="79"/>
      <c r="N60" s="79"/>
      <c r="O60" s="79"/>
      <c r="P60" s="79"/>
      <c r="Q60" s="79"/>
    </row>
    <row r="61" spans="1:17" s="9" customFormat="1" ht="51.75" customHeight="1">
      <c r="A61" s="6"/>
      <c r="B61" s="17">
        <v>27</v>
      </c>
      <c r="C61" s="14" t="s">
        <v>126</v>
      </c>
      <c r="D61" s="48" t="s">
        <v>127</v>
      </c>
      <c r="E61" s="15" t="s">
        <v>45</v>
      </c>
      <c r="F61" s="46">
        <v>18</v>
      </c>
      <c r="G61" s="20"/>
      <c r="H61" s="21"/>
      <c r="I61" s="27"/>
      <c r="J61" s="80"/>
      <c r="K61" s="94"/>
      <c r="L61" s="80"/>
      <c r="M61" s="79"/>
      <c r="N61" s="79"/>
      <c r="O61" s="79"/>
      <c r="P61" s="79"/>
      <c r="Q61" s="79"/>
    </row>
    <row r="62" spans="1:17" s="9" customFormat="1" ht="50.25" customHeight="1">
      <c r="A62" s="6"/>
      <c r="B62" s="17">
        <v>28</v>
      </c>
      <c r="C62" s="14" t="s">
        <v>128</v>
      </c>
      <c r="D62" s="48" t="s">
        <v>129</v>
      </c>
      <c r="E62" s="15" t="s">
        <v>45</v>
      </c>
      <c r="F62" s="46">
        <v>18</v>
      </c>
      <c r="G62" s="20"/>
      <c r="H62" s="21"/>
      <c r="I62" s="27"/>
      <c r="J62" s="80"/>
      <c r="K62" s="94"/>
      <c r="L62" s="80"/>
      <c r="M62" s="79"/>
      <c r="N62" s="79"/>
      <c r="O62" s="79"/>
      <c r="P62" s="79"/>
      <c r="Q62" s="79"/>
    </row>
    <row r="63" spans="1:17" s="9" customFormat="1" ht="60" customHeight="1">
      <c r="A63" s="6"/>
      <c r="B63" s="17">
        <v>29</v>
      </c>
      <c r="C63" s="14" t="s">
        <v>35</v>
      </c>
      <c r="D63" s="48" t="s">
        <v>36</v>
      </c>
      <c r="E63" s="15" t="s">
        <v>37</v>
      </c>
      <c r="F63" s="46">
        <v>138.7</v>
      </c>
      <c r="G63" s="20"/>
      <c r="H63" s="21"/>
      <c r="I63" s="27"/>
      <c r="J63" s="80"/>
      <c r="K63" s="94"/>
      <c r="L63" s="80"/>
      <c r="M63" s="79"/>
      <c r="N63" s="79"/>
      <c r="O63" s="79"/>
      <c r="P63" s="79"/>
      <c r="Q63" s="79"/>
    </row>
    <row r="64" spans="1:17" s="9" customFormat="1" ht="51" customHeight="1">
      <c r="A64" s="6"/>
      <c r="B64" s="66">
        <v>30</v>
      </c>
      <c r="C64" s="16" t="s">
        <v>35</v>
      </c>
      <c r="D64" s="67" t="s">
        <v>55</v>
      </c>
      <c r="E64" s="57" t="s">
        <v>37</v>
      </c>
      <c r="F64" s="46">
        <v>123.3</v>
      </c>
      <c r="G64" s="20"/>
      <c r="H64" s="21"/>
      <c r="I64" s="27"/>
      <c r="J64" s="80"/>
      <c r="K64" s="94"/>
      <c r="L64" s="80"/>
      <c r="M64" s="79"/>
      <c r="N64" s="79"/>
      <c r="O64" s="79"/>
      <c r="P64" s="79"/>
      <c r="Q64" s="79"/>
    </row>
    <row r="65" spans="1:17" s="9" customFormat="1" ht="51.75" customHeight="1">
      <c r="A65" s="6"/>
      <c r="B65" s="66">
        <v>31</v>
      </c>
      <c r="C65" s="16" t="s">
        <v>93</v>
      </c>
      <c r="D65" s="67" t="s">
        <v>57</v>
      </c>
      <c r="E65" s="57" t="s">
        <v>37</v>
      </c>
      <c r="F65" s="46">
        <v>676.2</v>
      </c>
      <c r="G65" s="20"/>
      <c r="H65" s="21"/>
      <c r="I65" s="27"/>
      <c r="J65" s="80"/>
      <c r="K65" s="94"/>
      <c r="L65" s="80"/>
      <c r="M65" s="79"/>
      <c r="N65" s="79"/>
      <c r="O65" s="79"/>
      <c r="P65" s="79"/>
      <c r="Q65" s="79"/>
    </row>
    <row r="66" spans="1:17" s="9" customFormat="1" ht="45" customHeight="1">
      <c r="A66" s="6"/>
      <c r="B66" s="66">
        <v>32</v>
      </c>
      <c r="C66" s="16" t="s">
        <v>92</v>
      </c>
      <c r="D66" s="67" t="s">
        <v>91</v>
      </c>
      <c r="E66" s="57" t="s">
        <v>37</v>
      </c>
      <c r="F66" s="46">
        <v>135.4</v>
      </c>
      <c r="G66" s="20"/>
      <c r="H66" s="21"/>
      <c r="I66" s="27"/>
      <c r="J66" s="80"/>
      <c r="K66" s="94"/>
      <c r="L66" s="80"/>
      <c r="M66" s="79"/>
      <c r="N66" s="79"/>
      <c r="O66" s="79"/>
      <c r="P66" s="79"/>
      <c r="Q66" s="79"/>
    </row>
    <row r="67" spans="1:17" s="9" customFormat="1" ht="53.25" customHeight="1">
      <c r="A67" s="6"/>
      <c r="B67" s="66">
        <v>33</v>
      </c>
      <c r="C67" s="16" t="s">
        <v>38</v>
      </c>
      <c r="D67" s="67" t="s">
        <v>39</v>
      </c>
      <c r="E67" s="57" t="s">
        <v>37</v>
      </c>
      <c r="F67" s="46">
        <v>76.8</v>
      </c>
      <c r="G67" s="20"/>
      <c r="H67" s="21"/>
      <c r="I67" s="34"/>
      <c r="J67" s="80"/>
      <c r="K67" s="94"/>
      <c r="L67" s="80"/>
      <c r="M67" s="79"/>
      <c r="N67" s="79"/>
      <c r="O67" s="79"/>
      <c r="P67" s="79"/>
      <c r="Q67" s="79"/>
    </row>
    <row r="68" spans="1:17" s="9" customFormat="1" ht="59.25" customHeight="1">
      <c r="A68" s="6"/>
      <c r="B68" s="66">
        <v>34</v>
      </c>
      <c r="C68" s="16" t="s">
        <v>94</v>
      </c>
      <c r="D68" s="67" t="s">
        <v>95</v>
      </c>
      <c r="E68" s="57" t="s">
        <v>37</v>
      </c>
      <c r="F68" s="46">
        <v>572.5</v>
      </c>
      <c r="G68" s="20"/>
      <c r="H68" s="21"/>
      <c r="I68" s="34"/>
      <c r="J68" s="80"/>
      <c r="K68" s="94"/>
      <c r="L68" s="80"/>
      <c r="M68" s="79"/>
      <c r="N68" s="79"/>
      <c r="O68" s="79"/>
      <c r="P68" s="79"/>
      <c r="Q68" s="79"/>
    </row>
    <row r="69" spans="1:17" s="9" customFormat="1" ht="63" customHeight="1">
      <c r="A69" s="6"/>
      <c r="B69" s="66">
        <v>35</v>
      </c>
      <c r="C69" s="16" t="s">
        <v>96</v>
      </c>
      <c r="D69" s="67" t="s">
        <v>97</v>
      </c>
      <c r="E69" s="57" t="s">
        <v>16</v>
      </c>
      <c r="F69" s="46">
        <v>151.14</v>
      </c>
      <c r="G69" s="20"/>
      <c r="H69" s="21"/>
      <c r="I69" s="34"/>
      <c r="J69" s="80"/>
      <c r="K69" s="94"/>
      <c r="L69" s="80"/>
      <c r="M69" s="79"/>
      <c r="N69" s="79"/>
      <c r="O69" s="79"/>
      <c r="P69" s="79"/>
      <c r="Q69" s="79"/>
    </row>
    <row r="70" spans="1:17" s="9" customFormat="1" ht="76.5" customHeight="1">
      <c r="A70" s="6"/>
      <c r="B70" s="17">
        <v>36</v>
      </c>
      <c r="C70" s="14" t="s">
        <v>98</v>
      </c>
      <c r="D70" s="48" t="s">
        <v>99</v>
      </c>
      <c r="E70" s="57" t="s">
        <v>100</v>
      </c>
      <c r="F70" s="46">
        <v>1099.2</v>
      </c>
      <c r="G70" s="20"/>
      <c r="H70" s="21"/>
      <c r="I70" s="34"/>
      <c r="J70" s="80"/>
      <c r="K70" s="94"/>
      <c r="L70" s="80"/>
      <c r="M70" s="79"/>
      <c r="N70" s="79"/>
      <c r="O70" s="79"/>
      <c r="P70" s="79"/>
      <c r="Q70" s="79"/>
    </row>
    <row r="71" spans="1:17" s="9" customFormat="1" ht="76.5" customHeight="1">
      <c r="A71" s="6"/>
      <c r="B71" s="17">
        <v>37</v>
      </c>
      <c r="C71" s="14" t="s">
        <v>101</v>
      </c>
      <c r="D71" s="48" t="s">
        <v>102</v>
      </c>
      <c r="E71" s="57" t="s">
        <v>37</v>
      </c>
      <c r="F71" s="46">
        <v>11.8</v>
      </c>
      <c r="G71" s="20"/>
      <c r="H71" s="21"/>
      <c r="I71" s="34"/>
      <c r="J71" s="80"/>
      <c r="K71" s="94"/>
      <c r="L71" s="80"/>
      <c r="M71" s="79"/>
      <c r="N71" s="79"/>
      <c r="O71" s="79"/>
      <c r="P71" s="79"/>
      <c r="Q71" s="79"/>
    </row>
    <row r="72" spans="1:17" s="9" customFormat="1" ht="51" customHeight="1">
      <c r="A72" s="6"/>
      <c r="B72" s="17">
        <v>38</v>
      </c>
      <c r="C72" s="14" t="s">
        <v>40</v>
      </c>
      <c r="D72" s="48" t="s">
        <v>103</v>
      </c>
      <c r="E72" s="15" t="s">
        <v>41</v>
      </c>
      <c r="F72" s="46">
        <v>1</v>
      </c>
      <c r="G72" s="47"/>
      <c r="H72" s="21"/>
      <c r="I72" s="34"/>
      <c r="J72" s="80"/>
      <c r="K72" s="95"/>
      <c r="L72" s="80"/>
      <c r="M72" s="79"/>
      <c r="N72" s="79"/>
      <c r="O72" s="79"/>
      <c r="P72" s="79"/>
      <c r="Q72" s="79"/>
    </row>
    <row r="73" spans="1:17" s="9" customFormat="1" ht="60.75" customHeight="1">
      <c r="A73" s="6"/>
      <c r="B73" s="17">
        <f>B72+1</f>
        <v>39</v>
      </c>
      <c r="C73" s="14" t="s">
        <v>42</v>
      </c>
      <c r="D73" s="48" t="s">
        <v>43</v>
      </c>
      <c r="E73" s="15" t="s">
        <v>41</v>
      </c>
      <c r="F73" s="46">
        <v>1</v>
      </c>
      <c r="G73" s="47"/>
      <c r="H73" s="21"/>
      <c r="I73" s="34"/>
      <c r="J73" s="80"/>
      <c r="K73" s="95"/>
      <c r="L73" s="80"/>
      <c r="M73" s="79"/>
      <c r="N73" s="79"/>
      <c r="O73" s="79"/>
      <c r="P73" s="79"/>
      <c r="Q73" s="79"/>
    </row>
    <row r="74" spans="1:17" s="9" customFormat="1" ht="51.75" customHeight="1">
      <c r="A74" s="6"/>
      <c r="B74" s="17">
        <f>B73+1</f>
        <v>40</v>
      </c>
      <c r="C74" s="14" t="s">
        <v>42</v>
      </c>
      <c r="D74" s="48" t="s">
        <v>56</v>
      </c>
      <c r="E74" s="15" t="s">
        <v>41</v>
      </c>
      <c r="F74" s="46">
        <v>1</v>
      </c>
      <c r="G74" s="47"/>
      <c r="H74" s="21"/>
      <c r="I74" s="34"/>
      <c r="J74" s="80"/>
      <c r="K74" s="95"/>
      <c r="L74" s="80"/>
      <c r="M74" s="79"/>
      <c r="N74" s="79"/>
      <c r="O74" s="79"/>
      <c r="P74" s="79"/>
      <c r="Q74" s="79"/>
    </row>
    <row r="75" spans="1:17" s="9" customFormat="1" ht="57" customHeight="1">
      <c r="A75" s="6"/>
      <c r="B75" s="17">
        <v>41</v>
      </c>
      <c r="C75" s="14" t="s">
        <v>42</v>
      </c>
      <c r="D75" s="48" t="s">
        <v>58</v>
      </c>
      <c r="E75" s="15" t="s">
        <v>41</v>
      </c>
      <c r="F75" s="46">
        <v>3</v>
      </c>
      <c r="G75" s="47"/>
      <c r="H75" s="21"/>
      <c r="I75" s="34"/>
      <c r="J75" s="80"/>
      <c r="K75" s="95"/>
      <c r="L75" s="80"/>
      <c r="M75" s="79"/>
      <c r="N75" s="79"/>
      <c r="O75" s="79"/>
      <c r="P75" s="79"/>
      <c r="Q75" s="79"/>
    </row>
    <row r="76" spans="1:17" s="9" customFormat="1" ht="52.5" customHeight="1">
      <c r="A76" s="6"/>
      <c r="B76" s="17">
        <v>42</v>
      </c>
      <c r="C76" s="14" t="s">
        <v>42</v>
      </c>
      <c r="D76" s="48" t="s">
        <v>59</v>
      </c>
      <c r="E76" s="15" t="s">
        <v>41</v>
      </c>
      <c r="F76" s="46">
        <v>1</v>
      </c>
      <c r="G76" s="47"/>
      <c r="H76" s="21"/>
      <c r="I76" s="34"/>
      <c r="J76" s="80"/>
      <c r="K76" s="95"/>
      <c r="L76" s="80"/>
      <c r="M76" s="79"/>
      <c r="N76" s="79"/>
      <c r="O76" s="79"/>
      <c r="P76" s="79"/>
      <c r="Q76" s="79"/>
    </row>
    <row r="77" spans="1:17" s="9" customFormat="1" ht="64.5" customHeight="1">
      <c r="A77" s="6"/>
      <c r="B77" s="17">
        <v>43</v>
      </c>
      <c r="C77" s="14" t="s">
        <v>83</v>
      </c>
      <c r="D77" s="48" t="s">
        <v>104</v>
      </c>
      <c r="E77" s="15" t="s">
        <v>44</v>
      </c>
      <c r="F77" s="46">
        <v>6</v>
      </c>
      <c r="G77" s="47"/>
      <c r="H77" s="21"/>
      <c r="I77" s="34"/>
      <c r="J77" s="80"/>
      <c r="K77" s="95"/>
      <c r="L77" s="80"/>
      <c r="M77" s="79"/>
      <c r="N77" s="79"/>
      <c r="O77" s="79"/>
      <c r="P77" s="79"/>
      <c r="Q77" s="79"/>
    </row>
    <row r="78" spans="1:17" s="9" customFormat="1" ht="66" customHeight="1">
      <c r="A78" s="6"/>
      <c r="B78" s="17">
        <v>44</v>
      </c>
      <c r="C78" s="14" t="s">
        <v>83</v>
      </c>
      <c r="D78" s="48" t="s">
        <v>105</v>
      </c>
      <c r="E78" s="15" t="s">
        <v>44</v>
      </c>
      <c r="F78" s="46">
        <v>22</v>
      </c>
      <c r="G78" s="47"/>
      <c r="H78" s="21"/>
      <c r="I78" s="34"/>
      <c r="J78" s="80"/>
      <c r="K78" s="95"/>
      <c r="L78" s="80"/>
      <c r="M78" s="79"/>
      <c r="N78" s="79"/>
      <c r="O78" s="79"/>
      <c r="P78" s="79"/>
      <c r="Q78" s="79"/>
    </row>
    <row r="79" spans="1:17" s="9" customFormat="1" ht="72.75" customHeight="1">
      <c r="A79" s="6"/>
      <c r="B79" s="17">
        <v>45</v>
      </c>
      <c r="C79" s="14" t="s">
        <v>106</v>
      </c>
      <c r="D79" s="48" t="s">
        <v>107</v>
      </c>
      <c r="E79" s="15" t="s">
        <v>100</v>
      </c>
      <c r="F79" s="46">
        <v>7.45</v>
      </c>
      <c r="G79" s="47"/>
      <c r="H79" s="21"/>
      <c r="I79" s="34"/>
      <c r="J79" s="80"/>
      <c r="K79" s="95"/>
      <c r="L79" s="80"/>
      <c r="M79" s="79"/>
      <c r="N79" s="79"/>
      <c r="O79" s="79"/>
      <c r="P79" s="79"/>
      <c r="Q79" s="79"/>
    </row>
    <row r="80" spans="1:17" s="9" customFormat="1" ht="54.75" customHeight="1">
      <c r="A80" s="6"/>
      <c r="B80" s="17">
        <v>46</v>
      </c>
      <c r="C80" s="14" t="s">
        <v>108</v>
      </c>
      <c r="D80" s="48" t="s">
        <v>109</v>
      </c>
      <c r="E80" s="15" t="s">
        <v>44</v>
      </c>
      <c r="F80" s="46">
        <v>4</v>
      </c>
      <c r="G80" s="47"/>
      <c r="H80" s="21"/>
      <c r="I80" s="34"/>
      <c r="J80" s="80"/>
      <c r="K80" s="95"/>
      <c r="L80" s="80"/>
      <c r="M80" s="79"/>
      <c r="N80" s="79"/>
      <c r="O80" s="79"/>
      <c r="P80" s="79"/>
      <c r="Q80" s="79"/>
    </row>
    <row r="81" spans="1:17" s="9" customFormat="1" ht="59.25" customHeight="1">
      <c r="A81" s="6"/>
      <c r="B81" s="17">
        <v>47</v>
      </c>
      <c r="C81" s="14" t="s">
        <v>110</v>
      </c>
      <c r="D81" s="48" t="s">
        <v>111</v>
      </c>
      <c r="E81" s="15" t="s">
        <v>44</v>
      </c>
      <c r="F81" s="46">
        <v>4</v>
      </c>
      <c r="G81" s="47"/>
      <c r="H81" s="21"/>
      <c r="I81" s="34"/>
      <c r="J81" s="80"/>
      <c r="K81" s="95"/>
      <c r="L81" s="80"/>
      <c r="M81" s="79"/>
      <c r="N81" s="79"/>
      <c r="O81" s="79"/>
      <c r="P81" s="79"/>
      <c r="Q81" s="79"/>
    </row>
    <row r="82" spans="1:17" s="9" customFormat="1" ht="54.75" customHeight="1">
      <c r="A82" s="6"/>
      <c r="B82" s="17">
        <v>48</v>
      </c>
      <c r="C82" s="14" t="s">
        <v>112</v>
      </c>
      <c r="D82" s="48" t="s">
        <v>113</v>
      </c>
      <c r="E82" s="15" t="s">
        <v>44</v>
      </c>
      <c r="F82" s="46">
        <v>4</v>
      </c>
      <c r="G82" s="47"/>
      <c r="H82" s="21"/>
      <c r="I82" s="34"/>
      <c r="J82" s="80"/>
      <c r="K82" s="95"/>
      <c r="L82" s="80"/>
      <c r="M82" s="79"/>
      <c r="N82" s="79"/>
      <c r="O82" s="79"/>
      <c r="P82" s="79"/>
      <c r="Q82" s="79"/>
    </row>
    <row r="83" spans="1:17" s="9" customFormat="1" ht="69.75" customHeight="1">
      <c r="A83" s="6"/>
      <c r="B83" s="17">
        <v>49</v>
      </c>
      <c r="C83" s="14" t="s">
        <v>114</v>
      </c>
      <c r="D83" s="48" t="s">
        <v>115</v>
      </c>
      <c r="E83" s="15" t="s">
        <v>77</v>
      </c>
      <c r="F83" s="46">
        <v>2.74</v>
      </c>
      <c r="G83" s="47"/>
      <c r="H83" s="21"/>
      <c r="I83" s="34"/>
      <c r="J83" s="80"/>
      <c r="K83" s="95"/>
      <c r="L83" s="80"/>
      <c r="M83" s="79"/>
      <c r="N83" s="79"/>
      <c r="O83" s="79"/>
      <c r="P83" s="79"/>
      <c r="Q83" s="79"/>
    </row>
    <row r="84" spans="1:17" s="9" customFormat="1" ht="84.75" customHeight="1">
      <c r="A84" s="6"/>
      <c r="B84" s="17">
        <v>50</v>
      </c>
      <c r="C84" s="14" t="s">
        <v>116</v>
      </c>
      <c r="D84" s="48" t="s">
        <v>117</v>
      </c>
      <c r="E84" s="15" t="s">
        <v>100</v>
      </c>
      <c r="F84" s="46">
        <v>13.68</v>
      </c>
      <c r="G84" s="47"/>
      <c r="H84" s="21"/>
      <c r="I84" s="34"/>
      <c r="J84" s="80"/>
      <c r="K84" s="95"/>
      <c r="L84" s="80"/>
      <c r="M84" s="79"/>
      <c r="N84" s="79"/>
      <c r="O84" s="79"/>
      <c r="P84" s="79"/>
      <c r="Q84" s="79"/>
    </row>
    <row r="85" spans="1:17" s="9" customFormat="1" ht="76.5" customHeight="1">
      <c r="A85" s="6"/>
      <c r="B85" s="17">
        <v>51</v>
      </c>
      <c r="C85" s="14" t="s">
        <v>118</v>
      </c>
      <c r="D85" s="48" t="s">
        <v>119</v>
      </c>
      <c r="E85" s="15" t="s">
        <v>100</v>
      </c>
      <c r="F85" s="46">
        <v>13.68</v>
      </c>
      <c r="G85" s="47"/>
      <c r="H85" s="21"/>
      <c r="I85" s="34"/>
      <c r="J85" s="80"/>
      <c r="K85" s="95"/>
      <c r="L85" s="80"/>
      <c r="M85" s="79"/>
      <c r="N85" s="79"/>
      <c r="O85" s="79"/>
      <c r="P85" s="79"/>
      <c r="Q85" s="79"/>
    </row>
    <row r="86" spans="1:17" s="9" customFormat="1" ht="79.5" customHeight="1">
      <c r="A86" s="6"/>
      <c r="B86" s="17">
        <v>52</v>
      </c>
      <c r="C86" s="14" t="s">
        <v>120</v>
      </c>
      <c r="D86" s="48" t="s">
        <v>121</v>
      </c>
      <c r="E86" s="15" t="s">
        <v>122</v>
      </c>
      <c r="F86" s="46">
        <v>8</v>
      </c>
      <c r="G86" s="47"/>
      <c r="H86" s="21"/>
      <c r="I86" s="34"/>
      <c r="J86" s="80"/>
      <c r="K86" s="95"/>
      <c r="L86" s="80"/>
      <c r="M86" s="79"/>
      <c r="N86" s="79"/>
      <c r="O86" s="79"/>
      <c r="P86" s="79"/>
      <c r="Q86" s="79"/>
    </row>
    <row r="87" spans="1:17" s="9" customFormat="1" ht="72" customHeight="1">
      <c r="A87" s="6"/>
      <c r="B87" s="17">
        <v>53</v>
      </c>
      <c r="C87" s="14" t="s">
        <v>123</v>
      </c>
      <c r="D87" s="48" t="s">
        <v>124</v>
      </c>
      <c r="E87" s="15" t="s">
        <v>44</v>
      </c>
      <c r="F87" s="46">
        <v>16</v>
      </c>
      <c r="G87" s="47"/>
      <c r="H87" s="21"/>
      <c r="I87" s="34"/>
      <c r="J87" s="80"/>
      <c r="K87" s="95"/>
      <c r="L87" s="80"/>
      <c r="M87" s="79"/>
      <c r="N87" s="79"/>
      <c r="O87" s="79"/>
      <c r="P87" s="79"/>
      <c r="Q87" s="79"/>
    </row>
    <row r="88" spans="1:17" s="9" customFormat="1" ht="66" customHeight="1">
      <c r="A88" s="6"/>
      <c r="B88" s="17">
        <v>54</v>
      </c>
      <c r="C88" s="14" t="s">
        <v>123</v>
      </c>
      <c r="D88" s="48" t="s">
        <v>125</v>
      </c>
      <c r="E88" s="15" t="s">
        <v>44</v>
      </c>
      <c r="F88" s="46">
        <v>10</v>
      </c>
      <c r="G88" s="47"/>
      <c r="H88" s="21"/>
      <c r="I88" s="34"/>
      <c r="J88" s="80"/>
      <c r="K88" s="95"/>
      <c r="L88" s="80"/>
      <c r="M88" s="79"/>
      <c r="N88" s="79"/>
      <c r="O88" s="79"/>
      <c r="P88" s="79"/>
      <c r="Q88" s="79"/>
    </row>
    <row r="89" spans="1:17" s="9" customFormat="1" ht="68.25" customHeight="1" thickBot="1">
      <c r="A89" s="6"/>
      <c r="B89" s="18">
        <v>55</v>
      </c>
      <c r="C89" s="19" t="s">
        <v>132</v>
      </c>
      <c r="D89" s="63" t="s">
        <v>133</v>
      </c>
      <c r="E89" s="64" t="s">
        <v>37</v>
      </c>
      <c r="F89" s="65">
        <v>24</v>
      </c>
      <c r="G89" s="22"/>
      <c r="H89" s="23"/>
      <c r="I89" s="34"/>
      <c r="J89" s="80"/>
      <c r="K89" s="95"/>
      <c r="L89" s="80"/>
      <c r="M89" s="79"/>
      <c r="N89" s="79"/>
      <c r="O89" s="79"/>
      <c r="P89" s="79"/>
      <c r="Q89" s="79"/>
    </row>
    <row r="90" spans="2:12" ht="29.25" customHeight="1" thickBot="1">
      <c r="B90" s="25"/>
      <c r="C90" s="25"/>
      <c r="D90" s="25"/>
      <c r="E90" s="102" t="s">
        <v>46</v>
      </c>
      <c r="F90" s="102"/>
      <c r="G90" s="102"/>
      <c r="H90" s="12"/>
      <c r="I90" s="42"/>
      <c r="J90" s="96"/>
      <c r="K90" s="96"/>
      <c r="L90" s="96"/>
    </row>
    <row r="91" spans="2:12" ht="23.25" customHeight="1" thickBot="1">
      <c r="B91" s="25"/>
      <c r="C91" s="25"/>
      <c r="D91" s="25"/>
      <c r="E91" s="103" t="s">
        <v>47</v>
      </c>
      <c r="F91" s="103"/>
      <c r="G91" s="103"/>
      <c r="H91" s="13"/>
      <c r="I91" s="40"/>
      <c r="J91" s="96"/>
      <c r="K91" s="96"/>
      <c r="L91" s="96"/>
    </row>
    <row r="92" spans="2:12" ht="25.5" customHeight="1" thickBot="1">
      <c r="B92" s="25"/>
      <c r="C92" s="25"/>
      <c r="D92" s="25"/>
      <c r="E92" s="103" t="s">
        <v>48</v>
      </c>
      <c r="F92" s="103"/>
      <c r="G92" s="103"/>
      <c r="H92" s="13"/>
      <c r="I92" s="40"/>
      <c r="J92" s="96"/>
      <c r="K92" s="96"/>
      <c r="L92" s="96"/>
    </row>
  </sheetData>
  <sheetProtection selectLockedCells="1" selectUnlockedCells="1"/>
  <mergeCells count="68">
    <mergeCell ref="K43:K45"/>
    <mergeCell ref="K46:K47"/>
    <mergeCell ref="K5:K7"/>
    <mergeCell ref="K10:K12"/>
    <mergeCell ref="K18:K22"/>
    <mergeCell ref="K23:K27"/>
    <mergeCell ref="K29:K33"/>
    <mergeCell ref="K38:K42"/>
    <mergeCell ref="B2:H2"/>
    <mergeCell ref="B3:H3"/>
    <mergeCell ref="G5:G7"/>
    <mergeCell ref="H5:H7"/>
    <mergeCell ref="B10:B12"/>
    <mergeCell ref="C10:C12"/>
    <mergeCell ref="E10:E12"/>
    <mergeCell ref="F10:F12"/>
    <mergeCell ref="G10:G12"/>
    <mergeCell ref="B5:B7"/>
    <mergeCell ref="D29:D33"/>
    <mergeCell ref="C5:C7"/>
    <mergeCell ref="D5:D7"/>
    <mergeCell ref="E5:F6"/>
    <mergeCell ref="B18:B22"/>
    <mergeCell ref="C18:C22"/>
    <mergeCell ref="E18:E22"/>
    <mergeCell ref="F18:F22"/>
    <mergeCell ref="D10:D12"/>
    <mergeCell ref="D18:D22"/>
    <mergeCell ref="D43:D45"/>
    <mergeCell ref="B23:B27"/>
    <mergeCell ref="C23:C27"/>
    <mergeCell ref="E23:E27"/>
    <mergeCell ref="F23:F27"/>
    <mergeCell ref="B29:B33"/>
    <mergeCell ref="C29:C33"/>
    <mergeCell ref="E29:E33"/>
    <mergeCell ref="F29:F33"/>
    <mergeCell ref="D23:D27"/>
    <mergeCell ref="G46:G47"/>
    <mergeCell ref="B38:B42"/>
    <mergeCell ref="C38:C42"/>
    <mergeCell ref="E38:E42"/>
    <mergeCell ref="F38:F42"/>
    <mergeCell ref="B43:B45"/>
    <mergeCell ref="C43:C45"/>
    <mergeCell ref="E43:E45"/>
    <mergeCell ref="F43:F45"/>
    <mergeCell ref="D38:D42"/>
    <mergeCell ref="H46:H47"/>
    <mergeCell ref="B46:B47"/>
    <mergeCell ref="C46:C47"/>
    <mergeCell ref="E46:E47"/>
    <mergeCell ref="F46:F47"/>
    <mergeCell ref="G18:G22"/>
    <mergeCell ref="G23:G27"/>
    <mergeCell ref="G29:G33"/>
    <mergeCell ref="G38:G42"/>
    <mergeCell ref="G43:G45"/>
    <mergeCell ref="D46:D47"/>
    <mergeCell ref="E90:G90"/>
    <mergeCell ref="E91:G91"/>
    <mergeCell ref="E92:G92"/>
    <mergeCell ref="H10:H12"/>
    <mergeCell ref="H18:H22"/>
    <mergeCell ref="H23:H27"/>
    <mergeCell ref="H29:H33"/>
    <mergeCell ref="H38:H42"/>
    <mergeCell ref="H43:H45"/>
  </mergeCells>
  <printOptions horizontalCentered="1"/>
  <pageMargins left="0.4724409448818898" right="0.1968503937007874" top="0.5118110236220472" bottom="0.7874015748031497" header="0.5118110236220472" footer="0.5118110236220472"/>
  <pageSetup firstPageNumber="1" useFirstPageNumber="1" horizontalDpi="300" verticalDpi="300" orientation="portrait" paperSize="9" scale="67" r:id="rId1"/>
  <rowBreaks count="1" manualBreakCount="1">
    <brk id="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Starostwo Powiatowe w Gostyniu</cp:lastModifiedBy>
  <cp:lastPrinted>2023-11-08T13:39:59Z</cp:lastPrinted>
  <dcterms:created xsi:type="dcterms:W3CDTF">2012-06-26T08:22:30Z</dcterms:created>
  <dcterms:modified xsi:type="dcterms:W3CDTF">2023-12-04T12:05:22Z</dcterms:modified>
  <cp:category/>
  <cp:version/>
  <cp:contentType/>
  <cp:contentStatus/>
</cp:coreProperties>
</file>