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arolina.krajewska\Documents\DYSK\2022\270 - zamówienia\270.1 - przetargi\3. ZUL 2023\kosztorys edytowalny PAD -ryszczałt\"/>
    </mc:Choice>
  </mc:AlternateContent>
  <xr:revisionPtr revIDLastSave="0" documentId="8_{D243EF1A-F44E-4148-B6A8-00051C4AA35C}" xr6:coauthVersionLast="46" xr6:coauthVersionMax="46" xr10:uidLastSave="{00000000-0000-0000-0000-000000000000}"/>
  <bookViews>
    <workbookView xWindow="1392" yWindow="3396" windowWidth="17280" windowHeight="8964" xr2:uid="{00000000-000D-0000-FFFF-FFFF00000000}"/>
  </bookViews>
  <sheets>
    <sheet name="Formularz ofertowy" sheetId="1" r:id="rId1"/>
    <sheet name="Arkusz1" sheetId="2" state="hidden" r:id="rId2"/>
  </sheets>
  <calcPr calcId="191029"/>
</workbook>
</file>

<file path=xl/calcChain.xml><?xml version="1.0" encoding="utf-8"?>
<calcChain xmlns="http://schemas.openxmlformats.org/spreadsheetml/2006/main">
  <c r="K21" i="1" l="1"/>
  <c r="H21" i="1" l="1"/>
  <c r="J21" i="1" s="1"/>
  <c r="H20" i="1"/>
  <c r="E23" i="1" l="1"/>
  <c r="J20" i="1"/>
  <c r="K20" i="1" l="1"/>
  <c r="E24" i="1" s="1"/>
  <c r="A16" i="1" s="1"/>
</calcChain>
</file>

<file path=xl/sharedStrings.xml><?xml version="1.0" encoding="utf-8"?>
<sst xmlns="http://schemas.openxmlformats.org/spreadsheetml/2006/main" count="60" uniqueCount="60">
  <si>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</si>
  <si>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</si>
  <si>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</si>
  <si>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</si>
  <si>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</si>
  <si>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</si>
  <si>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</si>
  <si>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</si>
  <si>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FORMULARZ OFERTOWY</t>
  </si>
  <si>
    <t>Skarb Państwa</t>
  </si>
  <si>
    <t>Państwowe Gospodarstwo Leśne Lasy Państwowe</t>
  </si>
  <si>
    <t>Nadleśnictwo Skrwilno</t>
  </si>
  <si>
    <t xml:space="preserve">87-510 Skrwilno; Leśna 5             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</si>
  <si>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</si>
  <si>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</si>
  <si>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7. Oświadczamy, że następujące usługi stanowiące przedmiot zamówienia wykonają poszczególni Wykonawcy wspólnie ubiegający się o udzielenie zamówienia**: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</si>
  <si>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</si>
  <si>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</si>
  <si>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</si>
  <si>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</si>
  <si>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(Miejscowość, data)</t>
  </si>
  <si>
    <t>12. Oświadczamy, że Wykonawca jest:</t>
  </si>
  <si>
    <t>mikroprzedsiębiorstwem</t>
  </si>
  <si>
    <t>małym przedsiębiorstwem</t>
  </si>
  <si>
    <t>średnim przedsiębiorstwem</t>
  </si>
  <si>
    <t>dużym przedsiębiorstwem</t>
  </si>
  <si>
    <t>prowadzi jednoosobową działalność gospodarczą</t>
  </si>
  <si>
    <t>jest osobą fizyczną nieprowadzącą działalności gospodarczej</t>
  </si>
  <si>
    <t>inny rodzaj</t>
  </si>
  <si>
    <t xml:space="preserve">13. Załącznikami do niniejszej oferty są:
</t>
  </si>
  <si>
    <t>będzie</t>
  </si>
  <si>
    <t>nie będzie</t>
  </si>
  <si>
    <t>8.  Następujące informacje zawarte w naszej ofercie stanowią tajemnicę przedsiębiorstwa:</t>
  </si>
  <si>
    <t xml:space="preserve">2. Wynagrodzenie zaoferowane w pkt 1 powyżej wynika z poniższego Kosztorysu Ofertowego i stanowi sumę wartości całkowitych brutto za poszczególne pozycje (prace) tworzące ten Pakiet:
</t>
  </si>
  <si>
    <t xml:space="preserve">Nazwy (firmy) podwykonawców, na których zasoby powołujemy się na zasadach określonych w art. 118 PZP, w celu wykazania spełniania warunków udziału w postępowaniu:
</t>
  </si>
  <si>
    <t xml:space="preserve">
9. Wszelką korespondencję w sprawie niniejszego postępowania należy kierować na e-mail: 
</t>
  </si>
  <si>
    <t xml:space="preserve">Uzasadnienie zastrzeżenia ww. informacji jako tajemnicy przedsiębiorstwa zostało załączone do naszej oferty. </t>
  </si>
  <si>
    <t>Wartość ww. towaru lub usługi objętego obowiązkiem podatkowym Zamawiającego bez kwoty podatku od towarów i usług (VAT) wynosi:</t>
  </si>
  <si>
    <t xml:space="preserve">Stawka podatku od towaru i usług (VAT), która zgodnie z naszą wiedzą będzie miała zastosowanie to: </t>
  </si>
  <si>
    <t>%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</si>
  <si>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</si>
  <si>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</si>
  <si>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</si>
  <si>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</si>
  <si>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</si>
  <si>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</si>
  <si>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</si>
  <si>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</si>
  <si>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</si>
  <si>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</si>
  <si>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</si>
  <si>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384</t>
  </si>
  <si>
    <t>GODZ RH8</t>
  </si>
  <si>
    <t>Prace godzinowe ręczne (8% VAT)</t>
  </si>
  <si>
    <t>H</t>
  </si>
  <si>
    <t>410</t>
  </si>
  <si>
    <t>DYŻ-PAD</t>
  </si>
  <si>
    <t>Dyżur w punkcie alarmowo - dyspozycyjnym</t>
  </si>
  <si>
    <t>MIES</t>
  </si>
  <si>
    <r>
      <t xml:space="preserve">Odpowiadając na ogłoszenie o przetargu nieograniczonym na „Wykonywanie usług z zakresu gospodarki leśnej na terenie Nadleśnictwa Skrwilno w roku 2023''  składamy niniejszym ofertę na pakiet </t>
    </r>
    <r>
      <rPr>
        <b/>
        <sz val="11"/>
        <color rgb="FF333333"/>
        <rFont val="Arial"/>
        <family val="2"/>
        <charset val="238"/>
      </rPr>
      <t>17/2023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</si>
</sst>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6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4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10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12" fillId="0" borderId="0" xfId="0" applyFont="1"/>
    <xf numFmtId="0" fontId="1" fillId="2" borderId="0" xfId="0" applyFont="1" applyFill="1" applyAlignment="1" applyProtection="1">
      <alignment horizontal="left"/>
      <protection hidden="1"/>
    </xf>
    <xf numFmtId="49" fontId="5" fillId="2" borderId="0" xfId="0" applyNumberFormat="1" applyFont="1" applyFill="1" applyAlignment="1" applyProtection="1">
      <alignment vertical="center"/>
      <protection hidden="1"/>
    </xf>
    <xf numFmtId="49" fontId="9" fillId="2" borderId="0" xfId="0" applyNumberFormat="1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13" fillId="2" borderId="0" xfId="0" applyFont="1" applyFill="1" applyAlignment="1" applyProtection="1">
      <alignment vertical="center" wrapText="1"/>
      <protection hidden="1"/>
    </xf>
    <xf numFmtId="44" fontId="3" fillId="2" borderId="6" xfId="2" applyFont="1" applyFill="1" applyBorder="1" applyAlignment="1" applyProtection="1">
      <alignment wrapText="1"/>
      <protection locked="0"/>
    </xf>
    <xf numFmtId="9" fontId="13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hidden="1"/>
    </xf>
    <xf numFmtId="49" fontId="14" fillId="3" borderId="1" xfId="0" applyNumberFormat="1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49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49" fontId="15" fillId="2" borderId="1" xfId="0" applyNumberFormat="1" applyFont="1" applyFill="1" applyBorder="1" applyAlignment="1" applyProtection="1">
      <alignment horizontal="left" vertical="center" wrapText="1"/>
      <protection hidden="1"/>
    </xf>
    <xf numFmtId="2" fontId="1" fillId="2" borderId="1" xfId="0" applyNumberFormat="1" applyFont="1" applyFill="1" applyBorder="1" applyAlignment="1" applyProtection="1">
      <alignment horizontal="right" vertical="center"/>
      <protection hidden="1"/>
    </xf>
    <xf numFmtId="164" fontId="1" fillId="2" borderId="1" xfId="0" applyNumberFormat="1" applyFont="1" applyFill="1" applyBorder="1" applyAlignment="1" applyProtection="1">
      <alignment horizontal="right" vertical="center"/>
      <protection hidden="1"/>
    </xf>
    <xf numFmtId="44" fontId="1" fillId="2" borderId="1" xfId="2" applyFont="1" applyFill="1" applyBorder="1" applyAlignment="1" applyProtection="1">
      <alignment horizontal="right" vertical="center"/>
      <protection hidden="1"/>
    </xf>
    <xf numFmtId="44" fontId="1" fillId="2" borderId="1" xfId="2" applyFont="1" applyFill="1" applyBorder="1" applyAlignment="1" applyProtection="1">
      <alignment vertical="center"/>
      <protection hidden="1"/>
    </xf>
    <xf numFmtId="164" fontId="1" fillId="2" borderId="1" xfId="0" applyNumberFormat="1" applyFont="1" applyFill="1" applyBorder="1" applyAlignment="1" applyProtection="1">
      <alignment horizontal="right" vertical="center"/>
      <protection locked="0" hidden="1"/>
    </xf>
    <xf numFmtId="9" fontId="1" fillId="2" borderId="1" xfId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49" fontId="2" fillId="3" borderId="2" xfId="0" applyNumberFormat="1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left"/>
      <protection locked="0" hidden="1"/>
    </xf>
    <xf numFmtId="0" fontId="1" fillId="2" borderId="2" xfId="0" applyFont="1" applyFill="1" applyBorder="1" applyAlignment="1" applyProtection="1">
      <alignment horizontal="left"/>
      <protection locked="0"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locked="0" hidden="1"/>
    </xf>
    <xf numFmtId="0" fontId="3" fillId="2" borderId="8" xfId="0" applyFont="1" applyFill="1" applyBorder="1" applyAlignment="1" applyProtection="1">
      <alignment horizontal="left" vertical="center" wrapText="1"/>
      <protection locked="0" hidden="1"/>
    </xf>
    <xf numFmtId="0" fontId="3" fillId="2" borderId="9" xfId="0" applyFont="1" applyFill="1" applyBorder="1" applyAlignment="1" applyProtection="1">
      <alignment horizontal="left" vertical="center" wrapText="1"/>
      <protection locked="0" hidden="1"/>
    </xf>
    <xf numFmtId="0" fontId="9" fillId="2" borderId="6" xfId="0" applyFont="1" applyFill="1" applyBorder="1" applyAlignment="1" applyProtection="1">
      <alignment horizontal="left" wrapText="1"/>
      <protection locked="0" hidden="1"/>
    </xf>
    <xf numFmtId="0" fontId="1" fillId="2" borderId="6" xfId="0" applyFont="1" applyFill="1" applyBorder="1" applyAlignment="1" applyProtection="1">
      <alignment horizontal="left"/>
      <protection locked="0" hidden="1"/>
    </xf>
    <xf numFmtId="0" fontId="1" fillId="2" borderId="4" xfId="0" applyFont="1" applyFill="1" applyBorder="1" applyAlignment="1" applyProtection="1">
      <alignment horizontal="left"/>
      <protection locked="0"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49" fontId="9" fillId="2" borderId="0" xfId="0" applyNumberFormat="1" applyFont="1" applyFill="1" applyAlignment="1" applyProtection="1">
      <alignment horizontal="left" vertical="center" wrapText="1"/>
      <protection hidden="1"/>
    </xf>
    <xf numFmtId="49" fontId="3" fillId="2" borderId="0" xfId="0" applyNumberFormat="1" applyFont="1" applyFill="1" applyAlignment="1" applyProtection="1">
      <alignment horizontal="left" vertical="center" wrapText="1"/>
      <protection hidden="1"/>
    </xf>
    <xf numFmtId="49" fontId="2" fillId="3" borderId="1" xfId="0" applyNumberFormat="1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 applyProtection="1">
      <alignment horizontal="left" wrapText="1"/>
      <protection hidden="1"/>
    </xf>
    <xf numFmtId="0" fontId="9" fillId="2" borderId="4" xfId="0" applyFont="1" applyFill="1" applyBorder="1" applyAlignment="1" applyProtection="1">
      <alignment horizontal="left" wrapText="1"/>
      <protection locked="0" hidden="1"/>
    </xf>
    <xf numFmtId="49" fontId="6" fillId="2" borderId="3" xfId="0" applyNumberFormat="1" applyFont="1" applyFill="1" applyBorder="1" applyAlignment="1" applyProtection="1">
      <alignment horizontal="center" vertical="center"/>
      <protection hidden="1"/>
    </xf>
    <xf numFmtId="49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left" wrapText="1"/>
      <protection locked="0" hidden="1"/>
    </xf>
    <xf numFmtId="0" fontId="3" fillId="2" borderId="6" xfId="0" applyFont="1" applyFill="1" applyBorder="1" applyAlignment="1" applyProtection="1">
      <alignment horizontal="left" wrapText="1"/>
      <protection locked="0" hidden="1"/>
    </xf>
    <xf numFmtId="0" fontId="9" fillId="2" borderId="5" xfId="0" applyFont="1" applyFill="1" applyBorder="1" applyAlignment="1" applyProtection="1">
      <alignment horizontal="left"/>
      <protection hidden="1"/>
    </xf>
    <xf numFmtId="49" fontId="3" fillId="2" borderId="0" xfId="0" applyNumberFormat="1" applyFont="1" applyFill="1" applyAlignment="1" applyProtection="1">
      <alignment horizontal="center" vertical="top"/>
      <protection hidden="1"/>
    </xf>
    <xf numFmtId="49" fontId="8" fillId="2" borderId="0" xfId="0" applyNumberFormat="1" applyFont="1" applyFill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49" fontId="4" fillId="2" borderId="0" xfId="0" applyNumberFormat="1" applyFont="1" applyFill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/>
      <protection locked="0" hidden="1"/>
    </xf>
    <xf numFmtId="0" fontId="10" fillId="2" borderId="6" xfId="0" applyFont="1" applyFill="1" applyBorder="1" applyAlignment="1" applyProtection="1">
      <alignment horizontal="center"/>
      <protection locked="0" hidden="1"/>
    </xf>
    <xf numFmtId="2" fontId="9" fillId="2" borderId="0" xfId="0" applyNumberFormat="1" applyFont="1" applyFill="1" applyAlignment="1" applyProtection="1">
      <alignment horizontal="left" vertical="center" wrapText="1"/>
      <protection hidden="1"/>
    </xf>
    <xf numFmtId="164" fontId="11" fillId="2" borderId="1" xfId="0" applyNumberFormat="1" applyFont="1" applyFill="1" applyBorder="1" applyAlignment="1" applyProtection="1">
      <alignment horizontal="right" vertical="center"/>
      <protection hidden="1"/>
    </xf>
    <xf numFmtId="164" fontId="11" fillId="2" borderId="1" xfId="0" applyNumberFormat="1" applyFont="1" applyFill="1" applyBorder="1" applyAlignment="1" applyProtection="1">
      <alignment horizontal="right"/>
      <protection hidden="1"/>
    </xf>
    <xf numFmtId="49" fontId="9" fillId="2" borderId="6" xfId="0" applyNumberFormat="1" applyFont="1" applyFill="1" applyBorder="1" applyAlignment="1" applyProtection="1">
      <alignment horizontal="left" wrapText="1"/>
      <protection locked="0" hidden="1"/>
    </xf>
    <xf numFmtId="49" fontId="9" fillId="2" borderId="4" xfId="0" applyNumberFormat="1" applyFont="1" applyFill="1" applyBorder="1" applyAlignment="1" applyProtection="1">
      <alignment horizontal="left" wrapText="1"/>
      <protection locked="0" hidden="1"/>
    </xf>
  </cellXfs>
  <cellStyles count="3">
    <cellStyle name="Normalny" xfId="0" builtinId="0"/>
    <cellStyle name="Procentowy" xfId="1" builtinId="5"/>
    <cellStyle name="Walutowy" xfId="2" builtin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Drop" dropStyle="combo" dx="20" fmlaLink="Arkusz1!$B$4" fmlaRange="Arkusz1!$B$1:$B$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65</xdr:row>
          <xdr:rowOff>60960</xdr:rowOff>
        </xdr:from>
        <xdr:to>
          <xdr:col>1</xdr:col>
          <xdr:colOff>457200</xdr:colOff>
          <xdr:row>65</xdr:row>
          <xdr:rowOff>289560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66</xdr:row>
          <xdr:rowOff>60960</xdr:rowOff>
        </xdr:from>
        <xdr:to>
          <xdr:col>1</xdr:col>
          <xdr:colOff>457200</xdr:colOff>
          <xdr:row>66</xdr:row>
          <xdr:rowOff>289560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67</xdr:row>
          <xdr:rowOff>60960</xdr:rowOff>
        </xdr:from>
        <xdr:to>
          <xdr:col>1</xdr:col>
          <xdr:colOff>457200</xdr:colOff>
          <xdr:row>67</xdr:row>
          <xdr:rowOff>289560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68</xdr:row>
          <xdr:rowOff>60960</xdr:rowOff>
        </xdr:from>
        <xdr:to>
          <xdr:col>1</xdr:col>
          <xdr:colOff>457200</xdr:colOff>
          <xdr:row>68</xdr:row>
          <xdr:rowOff>289560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69</xdr:row>
          <xdr:rowOff>60960</xdr:rowOff>
        </xdr:from>
        <xdr:to>
          <xdr:col>1</xdr:col>
          <xdr:colOff>457200</xdr:colOff>
          <xdr:row>69</xdr:row>
          <xdr:rowOff>289560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70</xdr:row>
          <xdr:rowOff>60960</xdr:rowOff>
        </xdr:from>
        <xdr:to>
          <xdr:col>1</xdr:col>
          <xdr:colOff>457200</xdr:colOff>
          <xdr:row>70</xdr:row>
          <xdr:rowOff>289560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71</xdr:row>
          <xdr:rowOff>60960</xdr:rowOff>
        </xdr:from>
        <xdr:to>
          <xdr:col>1</xdr:col>
          <xdr:colOff>457200</xdr:colOff>
          <xdr:row>71</xdr:row>
          <xdr:rowOff>289560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24</xdr:row>
          <xdr:rowOff>137160</xdr:rowOff>
        </xdr:from>
        <xdr:to>
          <xdr:col>3</xdr:col>
          <xdr:colOff>1379220</xdr:colOff>
          <xdr:row>25</xdr:row>
          <xdr:rowOff>251460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83"/>
  <sheetViews>
    <sheetView tabSelected="1" topLeftCell="A10" zoomScaleNormal="100" workbookViewId="0">
      <selection activeCell="I22" sqref="I22"/>
    </sheetView>
  </sheetViews>
  <sheetFormatPr defaultColWidth="0" defaultRowHeight="13.2" zeroHeight="1" x14ac:dyDescent="0.25"/>
  <cols>
    <col min="1" max="1" width="5.6640625" style="6" customWidth="1"/>
    <col min="2" max="2" width="7.33203125" style="6" customWidth="1"/>
    <col min="3" max="3" width="11.109375" style="6" customWidth="1"/>
    <col min="4" max="4" width="43.88671875" style="6" customWidth="1"/>
    <col min="5" max="5" width="6.88671875" style="6" customWidth="1"/>
    <col min="6" max="6" width="10" style="6" customWidth="1"/>
    <col min="7" max="7" width="11.109375" style="6" customWidth="1"/>
    <col min="8" max="8" width="12.6640625" style="6" customWidth="1"/>
    <col min="9" max="9" width="6.88671875" style="6" customWidth="1"/>
    <col min="10" max="10" width="11.44140625" style="6" customWidth="1"/>
    <col min="11" max="11" width="14.5546875" style="6" customWidth="1"/>
    <col min="12" max="12" width="0" style="6" hidden="1" customWidth="1"/>
    <col min="13" max="16384" width="9.109375" style="6" hidden="1"/>
  </cols>
  <sheetData>
    <row r="1" spans="1:11" s="2" customFormat="1" ht="5.25" customHeight="1" x14ac:dyDescent="0.2"/>
    <row r="2" spans="1:11" s="2" customFormat="1" ht="30.75" customHeight="1" x14ac:dyDescent="0.2">
      <c r="H2" s="49" t="s">
        <v>6</v>
      </c>
      <c r="I2" s="49"/>
      <c r="J2" s="49"/>
      <c r="K2" s="49"/>
    </row>
    <row r="3" spans="1:11" s="2" customFormat="1" ht="30.75" customHeight="1" x14ac:dyDescent="0.3">
      <c r="A3" s="53"/>
      <c r="B3" s="53"/>
      <c r="C3" s="53"/>
      <c r="D3" s="53"/>
    </row>
    <row r="4" spans="1:11" s="2" customFormat="1" ht="30.75" customHeight="1" x14ac:dyDescent="0.3">
      <c r="A4" s="54"/>
      <c r="B4" s="54"/>
      <c r="C4" s="54"/>
      <c r="D4" s="54"/>
    </row>
    <row r="5" spans="1:11" s="2" customFormat="1" ht="30.75" customHeight="1" x14ac:dyDescent="0.3">
      <c r="A5" s="54"/>
      <c r="B5" s="54"/>
      <c r="C5" s="54"/>
      <c r="D5" s="54"/>
      <c r="G5" s="53"/>
      <c r="H5" s="53"/>
      <c r="I5" s="53"/>
      <c r="J5" s="53"/>
      <c r="K5" s="53"/>
    </row>
    <row r="6" spans="1:11" s="2" customFormat="1" ht="33.75" customHeight="1" x14ac:dyDescent="0.2">
      <c r="A6" s="50" t="s">
        <v>7</v>
      </c>
      <c r="B6" s="50"/>
      <c r="C6" s="50"/>
      <c r="D6" s="50"/>
      <c r="G6" s="51" t="s">
        <v>20</v>
      </c>
      <c r="H6" s="51"/>
      <c r="I6" s="51"/>
      <c r="J6" s="51"/>
      <c r="K6" s="51"/>
    </row>
    <row r="7" spans="1:11" s="2" customFormat="1" ht="20.25" customHeight="1" x14ac:dyDescent="0.2"/>
    <row r="8" spans="1:11" s="2" customFormat="1" ht="24" customHeight="1" x14ac:dyDescent="0.2">
      <c r="B8" s="52" t="s">
        <v>8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s="2" customFormat="1" ht="43.2" customHeight="1" x14ac:dyDescent="0.2"/>
    <row r="10" spans="1:11" s="2" customFormat="1" ht="20.85" customHeight="1" x14ac:dyDescent="0.2">
      <c r="A10" s="3" t="s">
        <v>9</v>
      </c>
      <c r="B10" s="3"/>
    </row>
    <row r="11" spans="1:11" s="2" customFormat="1" ht="20.85" customHeight="1" x14ac:dyDescent="0.2">
      <c r="A11" s="3" t="s">
        <v>10</v>
      </c>
      <c r="B11" s="3"/>
    </row>
    <row r="12" spans="1:11" s="2" customFormat="1" ht="20.85" customHeight="1" x14ac:dyDescent="0.2">
      <c r="A12" s="3" t="s">
        <v>11</v>
      </c>
      <c r="B12" s="3"/>
    </row>
    <row r="13" spans="1:11" s="2" customFormat="1" ht="20.85" customHeight="1" x14ac:dyDescent="0.2">
      <c r="A13" s="3" t="s">
        <v>12</v>
      </c>
      <c r="B13" s="3"/>
    </row>
    <row r="14" spans="1:11" s="2" customFormat="1" ht="34.65" customHeight="1" x14ac:dyDescent="0.2"/>
    <row r="15" spans="1:11" s="2" customFormat="1" ht="50.1" customHeight="1" x14ac:dyDescent="0.2">
      <c r="A15" s="39" t="s">
        <v>59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s="2" customFormat="1" ht="39.6" customHeight="1" x14ac:dyDescent="0.2">
      <c r="A16" s="55" t="str">
        <f>"1.  Za wykonanie przedmiotu zamówienia w tym Pakiecie oferujemy następujące wynagrodzenie brutto: "&amp;ROUND(E24,2)&amp;" PLN"</f>
        <v>1.  Za wykonanie przedmiotu zamówienia w tym Pakiecie oferujemy następujące wynagrodzenie brutto: 0 PLN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2" customFormat="1" ht="41.4" customHeight="1" x14ac:dyDescent="0.2">
      <c r="A17" s="24" t="s">
        <v>33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s="2" customFormat="1" ht="13.8" x14ac:dyDescent="0.2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2" customFormat="1" ht="40.799999999999997" x14ac:dyDescent="0.2">
      <c r="A19" s="11" t="s">
        <v>40</v>
      </c>
      <c r="B19" s="12" t="s">
        <v>41</v>
      </c>
      <c r="C19" s="13" t="s">
        <v>42</v>
      </c>
      <c r="D19" s="13" t="s">
        <v>43</v>
      </c>
      <c r="E19" s="13" t="s">
        <v>44</v>
      </c>
      <c r="F19" s="13" t="s">
        <v>45</v>
      </c>
      <c r="G19" s="13" t="s">
        <v>46</v>
      </c>
      <c r="H19" s="12" t="s">
        <v>47</v>
      </c>
      <c r="I19" s="13" t="s">
        <v>48</v>
      </c>
      <c r="J19" s="13" t="s">
        <v>49</v>
      </c>
      <c r="K19" s="14" t="s">
        <v>50</v>
      </c>
    </row>
    <row r="20" spans="1:11" s="2" customFormat="1" ht="24" customHeight="1" x14ac:dyDescent="0.2">
      <c r="A20" s="15">
        <v>1</v>
      </c>
      <c r="B20" s="16" t="s">
        <v>51</v>
      </c>
      <c r="C20" s="16" t="s">
        <v>52</v>
      </c>
      <c r="D20" s="17" t="s">
        <v>53</v>
      </c>
      <c r="E20" s="16" t="s">
        <v>54</v>
      </c>
      <c r="F20" s="18">
        <v>24</v>
      </c>
      <c r="G20" s="22"/>
      <c r="H20" s="19">
        <f>F20*G20</f>
        <v>0</v>
      </c>
      <c r="I20" s="23">
        <v>0.08</v>
      </c>
      <c r="J20" s="20">
        <f>H20*I20</f>
        <v>0</v>
      </c>
      <c r="K20" s="21" t="str">
        <f>IF(G20=0,"Wprowadź stawkę",H20+J20)</f>
        <v>Wprowadź stawkę</v>
      </c>
    </row>
    <row r="21" spans="1:11" s="2" customFormat="1" ht="24" customHeight="1" x14ac:dyDescent="0.2">
      <c r="A21" s="15">
        <v>2</v>
      </c>
      <c r="B21" s="16" t="s">
        <v>55</v>
      </c>
      <c r="C21" s="16" t="s">
        <v>56</v>
      </c>
      <c r="D21" s="17" t="s">
        <v>57</v>
      </c>
      <c r="E21" s="16" t="s">
        <v>58</v>
      </c>
      <c r="F21" s="18">
        <v>7</v>
      </c>
      <c r="G21" s="22"/>
      <c r="H21" s="19">
        <f>F21*G21</f>
        <v>0</v>
      </c>
      <c r="I21" s="23">
        <v>0.08</v>
      </c>
      <c r="J21" s="20">
        <f>H21*I21</f>
        <v>0</v>
      </c>
      <c r="K21" s="21" t="str">
        <f>IF(G21=0,"Wprowadź stawkę",H21+J21)</f>
        <v>Wprowadź stawkę</v>
      </c>
    </row>
    <row r="22" spans="1:11" s="2" customFormat="1" ht="40.200000000000003" customHeight="1" x14ac:dyDescent="0.2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2" customFormat="1" ht="21.45" customHeight="1" x14ac:dyDescent="0.2">
      <c r="A23" s="41" t="s">
        <v>0</v>
      </c>
      <c r="B23" s="41"/>
      <c r="C23" s="41"/>
      <c r="D23" s="41"/>
      <c r="E23" s="56">
        <f>SUM(H20:H21)</f>
        <v>0</v>
      </c>
      <c r="F23" s="56"/>
      <c r="G23" s="56"/>
      <c r="H23" s="56"/>
      <c r="I23" s="56"/>
      <c r="J23" s="56"/>
      <c r="K23" s="56"/>
    </row>
    <row r="24" spans="1:11" s="2" customFormat="1" ht="21.45" customHeight="1" x14ac:dyDescent="0.25">
      <c r="A24" s="41" t="s">
        <v>1</v>
      </c>
      <c r="B24" s="41"/>
      <c r="C24" s="41"/>
      <c r="D24" s="41"/>
      <c r="E24" s="57">
        <f>SUM(K20:K21)</f>
        <v>0</v>
      </c>
      <c r="F24" s="57"/>
      <c r="G24" s="57"/>
      <c r="H24" s="57"/>
      <c r="I24" s="57"/>
      <c r="J24" s="57"/>
      <c r="K24" s="57"/>
    </row>
    <row r="25" spans="1:11" s="2" customFormat="1" ht="11.1" customHeight="1" x14ac:dyDescent="0.2"/>
    <row r="26" spans="1:11" s="2" customFormat="1" ht="60.75" customHeight="1" x14ac:dyDescent="0.2">
      <c r="A26" s="24" t="s">
        <v>13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s="2" customFormat="1" ht="24" customHeight="1" x14ac:dyDescent="0.25">
      <c r="A27" s="43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s="2" customFormat="1" ht="24" customHeight="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s="2" customFormat="1" ht="24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s="2" customFormat="1" ht="30" customHeight="1" x14ac:dyDescent="0.25">
      <c r="A30" s="42" t="s">
        <v>37</v>
      </c>
      <c r="B30" s="42"/>
      <c r="C30" s="42"/>
      <c r="D30" s="42"/>
      <c r="E30" s="42"/>
      <c r="F30" s="42"/>
      <c r="G30" s="42"/>
      <c r="H30" s="42"/>
      <c r="I30" s="42"/>
      <c r="J30" s="42"/>
      <c r="K30" s="8">
        <v>0</v>
      </c>
    </row>
    <row r="31" spans="1:11" s="2" customFormat="1" ht="30" customHeight="1" x14ac:dyDescent="0.2">
      <c r="A31" s="29" t="s">
        <v>38</v>
      </c>
      <c r="B31" s="29"/>
      <c r="C31" s="29"/>
      <c r="D31" s="29"/>
      <c r="E31" s="29"/>
      <c r="F31" s="29"/>
      <c r="G31" s="29"/>
      <c r="H31" s="9" t="s">
        <v>39</v>
      </c>
      <c r="I31" s="7"/>
      <c r="J31" s="7"/>
      <c r="K31" s="7"/>
    </row>
    <row r="32" spans="1:11" s="2" customFormat="1" ht="126" customHeight="1" x14ac:dyDescent="0.2">
      <c r="A32" s="24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s="2" customFormat="1" ht="37.950000000000003" customHeight="1" x14ac:dyDescent="0.2">
      <c r="A33" s="30" t="s">
        <v>2</v>
      </c>
      <c r="B33" s="30"/>
      <c r="C33" s="30"/>
      <c r="D33" s="30"/>
      <c r="E33" s="26" t="s">
        <v>3</v>
      </c>
      <c r="F33" s="26"/>
      <c r="G33" s="26"/>
      <c r="H33" s="26"/>
      <c r="I33" s="26"/>
      <c r="J33" s="26"/>
      <c r="K33" s="26"/>
    </row>
    <row r="34" spans="1:11" s="2" customFormat="1" ht="28.65" customHeight="1" x14ac:dyDescent="0.2">
      <c r="A34" s="28"/>
      <c r="B34" s="28"/>
      <c r="C34" s="28"/>
      <c r="D34" s="28"/>
      <c r="E34" s="27"/>
      <c r="F34" s="28"/>
      <c r="G34" s="28"/>
      <c r="H34" s="28"/>
      <c r="I34" s="28"/>
      <c r="J34" s="28"/>
      <c r="K34" s="28"/>
    </row>
    <row r="35" spans="1:11" s="2" customFormat="1" ht="28.6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s="2" customFormat="1" ht="28.6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s="2" customFormat="1" ht="28.6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s="2" customFormat="1" ht="18" customHeight="1" x14ac:dyDescent="0.2"/>
    <row r="39" spans="1:11" s="2" customFormat="1" ht="39" customHeight="1" x14ac:dyDescent="0.2">
      <c r="A39" s="24" t="s">
        <v>34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s="2" customFormat="1" ht="24" customHeight="1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s="2" customFormat="1" ht="24" customHeight="1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s="2" customFormat="1" ht="24" customHeight="1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s="2" customFormat="1" ht="24" customHeight="1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2" customFormat="1" ht="24" customHeight="1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s="2" customFormat="1" ht="18.600000000000001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s="2" customFormat="1" ht="33.6" customHeight="1" x14ac:dyDescent="0.2">
      <c r="A46" s="40" t="s">
        <v>15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s="2" customFormat="1" ht="37.950000000000003" customHeight="1" x14ac:dyDescent="0.2">
      <c r="A47" s="30" t="s">
        <v>4</v>
      </c>
      <c r="B47" s="30"/>
      <c r="C47" s="30"/>
      <c r="D47" s="30"/>
      <c r="E47" s="45" t="s">
        <v>5</v>
      </c>
      <c r="F47" s="45"/>
      <c r="G47" s="45"/>
      <c r="H47" s="45"/>
      <c r="I47" s="45"/>
      <c r="J47" s="45"/>
      <c r="K47" s="45"/>
    </row>
    <row r="48" spans="1:11" s="2" customFormat="1" ht="28.6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s="2" customFormat="1" ht="28.6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s="2" customFormat="1" ht="28.6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s="2" customFormat="1" ht="28.6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s="2" customFormat="1" ht="2.7" customHeight="1" x14ac:dyDescent="0.2"/>
    <row r="53" spans="1:11" s="2" customFormat="1" ht="22.95" customHeight="1" x14ac:dyDescent="0.2">
      <c r="A53" s="24" t="s">
        <v>32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s="2" customFormat="1" ht="21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s="2" customFormat="1" ht="21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2" customFormat="1" ht="21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2" customFormat="1" ht="21" customHeigh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2" customFormat="1" ht="21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2" customFormat="1" ht="21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2" customFormat="1" ht="21" customHeight="1" thickBot="1" x14ac:dyDescent="0.3">
      <c r="A60" s="48" t="s">
        <v>36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s="2" customFormat="1" ht="51" customHeight="1" thickBot="1" x14ac:dyDescent="0.25">
      <c r="A61" s="31" t="s">
        <v>35</v>
      </c>
      <c r="B61" s="31"/>
      <c r="C61" s="31"/>
      <c r="D61" s="31"/>
      <c r="E61" s="31"/>
      <c r="F61" s="31"/>
      <c r="G61" s="32"/>
      <c r="H61" s="33"/>
      <c r="I61" s="33"/>
      <c r="J61" s="33"/>
      <c r="K61" s="34"/>
    </row>
    <row r="62" spans="1:11" s="2" customFormat="1" ht="47.4" customHeight="1" x14ac:dyDescent="0.2">
      <c r="A62" s="25" t="s">
        <v>16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s="2" customFormat="1" ht="33.6" customHeight="1" x14ac:dyDescent="0.2">
      <c r="A63" s="24" t="s">
        <v>17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s="2" customFormat="1" ht="27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s="2" customFormat="1" ht="27.75" customHeight="1" x14ac:dyDescent="0.2">
      <c r="A65" s="24" t="s">
        <v>21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s="2" customFormat="1" ht="27.75" customHeight="1" x14ac:dyDescent="0.2">
      <c r="A66" s="5"/>
      <c r="B66" s="5"/>
      <c r="C66" s="25" t="s">
        <v>22</v>
      </c>
      <c r="D66" s="25"/>
      <c r="E66" s="25"/>
      <c r="F66" s="25"/>
      <c r="G66" s="25"/>
      <c r="H66" s="5"/>
      <c r="I66" s="5"/>
      <c r="J66" s="5"/>
      <c r="K66" s="5"/>
    </row>
    <row r="67" spans="1:11" s="2" customFormat="1" ht="27.75" customHeight="1" x14ac:dyDescent="0.2">
      <c r="A67" s="5"/>
      <c r="B67" s="5"/>
      <c r="C67" s="24" t="s">
        <v>23</v>
      </c>
      <c r="D67" s="24"/>
      <c r="E67" s="24"/>
      <c r="F67" s="24"/>
      <c r="G67" s="24"/>
      <c r="H67" s="5"/>
      <c r="I67" s="5"/>
      <c r="J67" s="5"/>
      <c r="K67" s="5"/>
    </row>
    <row r="68" spans="1:11" s="2" customFormat="1" ht="27.75" customHeight="1" x14ac:dyDescent="0.2">
      <c r="A68" s="5"/>
      <c r="B68" s="5"/>
      <c r="C68" s="25" t="s">
        <v>24</v>
      </c>
      <c r="D68" s="25"/>
      <c r="E68" s="25"/>
      <c r="F68" s="25"/>
      <c r="G68" s="25"/>
      <c r="H68" s="5"/>
      <c r="I68" s="5"/>
      <c r="J68" s="5"/>
      <c r="K68" s="5"/>
    </row>
    <row r="69" spans="1:11" s="2" customFormat="1" ht="27.75" customHeight="1" x14ac:dyDescent="0.2">
      <c r="A69" s="5"/>
      <c r="B69" s="5"/>
      <c r="C69" s="24" t="s">
        <v>25</v>
      </c>
      <c r="D69" s="24"/>
      <c r="E69" s="24"/>
      <c r="F69" s="24"/>
      <c r="G69" s="24"/>
      <c r="H69" s="5"/>
      <c r="I69" s="5"/>
      <c r="J69" s="5"/>
      <c r="K69" s="5"/>
    </row>
    <row r="70" spans="1:11" s="2" customFormat="1" ht="27.75" customHeight="1" x14ac:dyDescent="0.2">
      <c r="A70" s="5"/>
      <c r="B70" s="5"/>
      <c r="C70" s="24" t="s">
        <v>26</v>
      </c>
      <c r="D70" s="24"/>
      <c r="E70" s="24"/>
      <c r="F70" s="24"/>
      <c r="G70" s="24"/>
      <c r="H70" s="5"/>
      <c r="I70" s="5"/>
      <c r="J70" s="5"/>
      <c r="K70" s="5"/>
    </row>
    <row r="71" spans="1:11" s="2" customFormat="1" ht="27.75" customHeight="1" x14ac:dyDescent="0.2">
      <c r="A71" s="5"/>
      <c r="B71" s="5"/>
      <c r="C71" s="25" t="s">
        <v>27</v>
      </c>
      <c r="D71" s="25"/>
      <c r="E71" s="25"/>
      <c r="F71" s="25"/>
      <c r="G71" s="25"/>
      <c r="H71" s="5"/>
      <c r="I71" s="5"/>
      <c r="J71" s="5"/>
      <c r="K71" s="5"/>
    </row>
    <row r="72" spans="1:11" s="2" customFormat="1" ht="27.75" customHeight="1" x14ac:dyDescent="0.2">
      <c r="A72" s="5"/>
      <c r="B72" s="5"/>
      <c r="C72" s="25" t="s">
        <v>28</v>
      </c>
      <c r="D72" s="25"/>
      <c r="E72" s="25"/>
      <c r="F72" s="25"/>
      <c r="G72" s="25"/>
      <c r="H72" s="5"/>
      <c r="I72" s="5"/>
      <c r="J72" s="5"/>
      <c r="K72" s="5"/>
    </row>
    <row r="73" spans="1:11" s="2" customFormat="1" ht="21.75" customHeight="1" x14ac:dyDescent="0.2"/>
    <row r="74" spans="1:11" s="2" customFormat="1" ht="26.4" customHeight="1" x14ac:dyDescent="0.2">
      <c r="A74" s="24" t="s">
        <v>29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s="2" customFormat="1" ht="28.9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1:11" s="2" customFormat="1" ht="28.95" customHeight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2" customFormat="1" ht="28.95" customHeigh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2" customFormat="1" ht="28.95" customHeigh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s="2" customFormat="1" ht="86.85" customHeight="1" x14ac:dyDescent="0.2"/>
    <row r="80" spans="1:11" s="2" customFormat="1" ht="17.7" customHeight="1" x14ac:dyDescent="0.2">
      <c r="H80" s="44" t="s">
        <v>18</v>
      </c>
      <c r="I80" s="44"/>
    </row>
    <row r="81" spans="1:9" s="2" customFormat="1" ht="48.6" customHeight="1" x14ac:dyDescent="0.2"/>
    <row r="82" spans="1:9" s="2" customFormat="1" ht="81.599999999999994" customHeight="1" x14ac:dyDescent="0.2">
      <c r="A82" s="38" t="s">
        <v>19</v>
      </c>
      <c r="B82" s="38"/>
      <c r="C82" s="38"/>
      <c r="D82" s="38"/>
      <c r="E82" s="38"/>
      <c r="F82" s="38"/>
      <c r="G82" s="38"/>
      <c r="H82" s="38"/>
      <c r="I82" s="38"/>
    </row>
    <row r="83" spans="1:9" s="2" customFormat="1" ht="28.65" hidden="1" customHeight="1" x14ac:dyDescent="0.2"/>
  </sheetData>
  <sheetProtection algorithmName="SHA-512" hashValue="4YCFQl0E9EXehkv00FTxw1GXsO7sJyrp/lBKGII+CgfKTu8Aw3qxcvuy1VlP8HKyZAYwGNkAEr3QLwX9Xp9M9A==" saltValue="BKQ2gnrzBg+j1a83oaCO6Q==" spinCount="100000" sheet="1" objects="1" scenarios="1"/>
  <mergeCells count="76">
    <mergeCell ref="A16:K16"/>
    <mergeCell ref="E23:K23"/>
    <mergeCell ref="E24:K24"/>
    <mergeCell ref="A55:K55"/>
    <mergeCell ref="A56:K56"/>
    <mergeCell ref="A42:K42"/>
    <mergeCell ref="A43:K43"/>
    <mergeCell ref="A44:K44"/>
    <mergeCell ref="A54:K54"/>
    <mergeCell ref="A46:K46"/>
    <mergeCell ref="E35:K35"/>
    <mergeCell ref="E36:K36"/>
    <mergeCell ref="E37:K37"/>
    <mergeCell ref="A40:K40"/>
    <mergeCell ref="A41:K41"/>
    <mergeCell ref="A36:D36"/>
    <mergeCell ref="H2:K2"/>
    <mergeCell ref="A6:D6"/>
    <mergeCell ref="G6:K6"/>
    <mergeCell ref="B8:K8"/>
    <mergeCell ref="A3:D3"/>
    <mergeCell ref="A4:D4"/>
    <mergeCell ref="A5:D5"/>
    <mergeCell ref="G5:K5"/>
    <mergeCell ref="H80:I80"/>
    <mergeCell ref="E47:K47"/>
    <mergeCell ref="C72:G72"/>
    <mergeCell ref="A29:K29"/>
    <mergeCell ref="A27:K27"/>
    <mergeCell ref="A28:K28"/>
    <mergeCell ref="A65:K65"/>
    <mergeCell ref="C66:G66"/>
    <mergeCell ref="E48:K48"/>
    <mergeCell ref="E49:K49"/>
    <mergeCell ref="E50:K50"/>
    <mergeCell ref="E51:K51"/>
    <mergeCell ref="A76:K76"/>
    <mergeCell ref="A77:K77"/>
    <mergeCell ref="A78:K78"/>
    <mergeCell ref="A60:K60"/>
    <mergeCell ref="A82:I82"/>
    <mergeCell ref="A15:K15"/>
    <mergeCell ref="A17:K17"/>
    <mergeCell ref="A23:D23"/>
    <mergeCell ref="A24:D24"/>
    <mergeCell ref="A53:K53"/>
    <mergeCell ref="A62:K62"/>
    <mergeCell ref="A63:K63"/>
    <mergeCell ref="A47:D47"/>
    <mergeCell ref="A48:D48"/>
    <mergeCell ref="A49:D49"/>
    <mergeCell ref="A50:D50"/>
    <mergeCell ref="A51:D51"/>
    <mergeCell ref="A35:D35"/>
    <mergeCell ref="A30:J30"/>
    <mergeCell ref="A75:K75"/>
    <mergeCell ref="A74:K74"/>
    <mergeCell ref="C67:G67"/>
    <mergeCell ref="C68:G68"/>
    <mergeCell ref="C69:G69"/>
    <mergeCell ref="C70:G70"/>
    <mergeCell ref="C71:G71"/>
    <mergeCell ref="A39:K39"/>
    <mergeCell ref="A32:K32"/>
    <mergeCell ref="A33:D33"/>
    <mergeCell ref="A34:D34"/>
    <mergeCell ref="A61:F61"/>
    <mergeCell ref="G61:K61"/>
    <mergeCell ref="A57:K57"/>
    <mergeCell ref="A58:K58"/>
    <mergeCell ref="A59:K59"/>
    <mergeCell ref="A26:K26"/>
    <mergeCell ref="E33:K33"/>
    <mergeCell ref="E34:K34"/>
    <mergeCell ref="A31:G31"/>
    <mergeCell ref="A37:D37"/>
  </mergeCells>
  <conditionalFormatting sqref="K19:K21">
    <cfRule type="cellIs" dxfId="0" priority="1" operator="equal">
      <formula>"Wprowadź stawkę"</formula>
    </cfRule>
  </conditionalFormatting>
  <pageMargins left="0.25" right="0.25" top="0.75" bottom="0.75" header="0.3" footer="0.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Option Button 15">
              <controlPr defaultSize="0" autoFill="0" autoLine="0" autoPict="0">
                <anchor moveWithCells="1">
                  <from>
                    <xdr:col>1</xdr:col>
                    <xdr:colOff>60960</xdr:colOff>
                    <xdr:row>65</xdr:row>
                    <xdr:rowOff>60960</xdr:rowOff>
                  </from>
                  <to>
                    <xdr:col>1</xdr:col>
                    <xdr:colOff>457200</xdr:colOff>
                    <xdr:row>65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Option Button 17">
              <controlPr defaultSize="0" autoFill="0" autoLine="0" autoPict="0">
                <anchor moveWithCells="1">
                  <from>
                    <xdr:col>1</xdr:col>
                    <xdr:colOff>60960</xdr:colOff>
                    <xdr:row>66</xdr:row>
                    <xdr:rowOff>60960</xdr:rowOff>
                  </from>
                  <to>
                    <xdr:col>1</xdr:col>
                    <xdr:colOff>457200</xdr:colOff>
                    <xdr:row>66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Option Button 19">
              <controlPr defaultSize="0" autoFill="0" autoLine="0" autoPict="0">
                <anchor moveWithCells="1">
                  <from>
                    <xdr:col>1</xdr:col>
                    <xdr:colOff>60960</xdr:colOff>
                    <xdr:row>67</xdr:row>
                    <xdr:rowOff>60960</xdr:rowOff>
                  </from>
                  <to>
                    <xdr:col>1</xdr:col>
                    <xdr:colOff>457200</xdr:colOff>
                    <xdr:row>67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Option Button 21">
              <controlPr defaultSize="0" autoFill="0" autoLine="0" autoPict="0">
                <anchor moveWithCells="1">
                  <from>
                    <xdr:col>1</xdr:col>
                    <xdr:colOff>60960</xdr:colOff>
                    <xdr:row>68</xdr:row>
                    <xdr:rowOff>60960</xdr:rowOff>
                  </from>
                  <to>
                    <xdr:col>1</xdr:col>
                    <xdr:colOff>457200</xdr:colOff>
                    <xdr:row>68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1</xdr:col>
                    <xdr:colOff>60960</xdr:colOff>
                    <xdr:row>69</xdr:row>
                    <xdr:rowOff>60960</xdr:rowOff>
                  </from>
                  <to>
                    <xdr:col>1</xdr:col>
                    <xdr:colOff>457200</xdr:colOff>
                    <xdr:row>69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1</xdr:col>
                    <xdr:colOff>60960</xdr:colOff>
                    <xdr:row>70</xdr:row>
                    <xdr:rowOff>60960</xdr:rowOff>
                  </from>
                  <to>
                    <xdr:col>1</xdr:col>
                    <xdr:colOff>457200</xdr:colOff>
                    <xdr:row>70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1</xdr:col>
                    <xdr:colOff>60960</xdr:colOff>
                    <xdr:row>71</xdr:row>
                    <xdr:rowOff>60960</xdr:rowOff>
                  </from>
                  <to>
                    <xdr:col>1</xdr:col>
                    <xdr:colOff>457200</xdr:colOff>
                    <xdr:row>71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Drop Down 26">
              <controlPr defaultSize="0" autoLine="0" autoPict="0">
                <anchor moveWithCells="1">
                  <from>
                    <xdr:col>3</xdr:col>
                    <xdr:colOff>289560</xdr:colOff>
                    <xdr:row>24</xdr:row>
                    <xdr:rowOff>137160</xdr:rowOff>
                  </from>
                  <to>
                    <xdr:col>3</xdr:col>
                    <xdr:colOff>1379220</xdr:colOff>
                    <xdr:row>25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B2:B4"/>
  <sheetViews>
    <sheetView workbookViewId="0">
      <selection activeCell="B5" sqref="B5"/>
    </sheetView>
  </sheetViews>
  <sheetFormatPr defaultRowHeight="13.2" x14ac:dyDescent="0.25"/>
  <cols>
    <col min="1" max="1" width="9.109375" customWidth="1"/>
    <col min="2" max="2" width="14.33203125" customWidth="1"/>
  </cols>
  <sheetData>
    <row r="2" spans="2:2" ht="14.4" x14ac:dyDescent="0.3">
      <c r="B2" s="1" t="s">
        <v>30</v>
      </c>
    </row>
    <row r="3" spans="2:2" ht="14.4" x14ac:dyDescent="0.3">
      <c r="B3" s="1" t="s">
        <v>31</v>
      </c>
    </row>
    <row r="4" spans="2:2" x14ac:dyDescent="0.25">
      <c r="B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ofertowy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Krajewska</cp:lastModifiedBy>
  <cp:lastPrinted>2022-10-16T18:35:40Z</cp:lastPrinted>
  <dcterms:created xsi:type="dcterms:W3CDTF">2022-10-14T12:04:28Z</dcterms:created>
  <dcterms:modified xsi:type="dcterms:W3CDTF">2022-11-09T06:37:17Z</dcterms:modified>
</cp:coreProperties>
</file>