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3\SZP-41-2023 - PN - Urządzenia robotyczne - M\protokół z otwarcia\"/>
    </mc:Choice>
  </mc:AlternateContent>
  <xr:revisionPtr revIDLastSave="0" documentId="13_ncr:1_{0C48469C-91F0-4E10-9055-CE9D239CA678}" xr6:coauthVersionLast="47" xr6:coauthVersionMax="47" xr10:uidLastSave="{00000000-0000-0000-0000-000000000000}"/>
  <bookViews>
    <workbookView xWindow="-28920" yWindow="-120" windowWidth="29040" windowHeight="1584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8" i="4" l="1"/>
</calcChain>
</file>

<file path=xl/sharedStrings.xml><?xml version="1.0" encoding="utf-8"?>
<sst xmlns="http://schemas.openxmlformats.org/spreadsheetml/2006/main" count="203" uniqueCount="201">
  <si>
    <t>Wykonawca</t>
  </si>
  <si>
    <t>Różnica</t>
  </si>
  <si>
    <t>REGON</t>
  </si>
  <si>
    <t>jedn. oso., os. fiz,. mikro, małe, śred., inny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</si>
  <si>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</si>
  <si>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</si>
  <si>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</si>
  <si>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</si>
  <si>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</si>
  <si>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</si>
  <si>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</si>
  <si>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</si>
  <si>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</si>
  <si>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</si>
  <si>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</si>
  <si>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</si>
  <si>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</si>
  <si>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</si>
  <si>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</si>
  <si>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</si>
  <si>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</si>
  <si>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</si>
  <si>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</si>
  <si>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</si>
  <si>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</si>
  <si>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</si>
  <si>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</si>
  <si>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</si>
  <si>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</si>
  <si>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</si>
  <si>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</si>
  <si>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</si>
  <si>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</si>
  <si>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</si>
  <si>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</si>
  <si>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</si>
  <si>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</si>
  <si>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</si>
  <si>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</si>
  <si>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</si>
  <si>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</si>
  <si>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</si>
  <si>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</si>
  <si>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</si>
  <si>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</si>
  <si>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</si>
  <si>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</si>
  <si>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</si>
  <si>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</si>
  <si>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</si>
  <si>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</si>
  <si>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</si>
  <si>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</si>
  <si>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</si>
  <si>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</si>
  <si>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</si>
  <si>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</si>
  <si>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</si>
  <si>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</si>
  <si>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</si>
  <si>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</si>
  <si>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</si>
  <si>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</si>
  <si>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</si>
  <si>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</si>
  <si>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</si>
  <si>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</si>
  <si>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</si>
  <si>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</si>
  <si>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</si>
  <si>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</si>
  <si>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</si>
  <si>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</si>
  <si>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</si>
  <si>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</si>
  <si>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</si>
  <si>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</si>
  <si>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</si>
  <si>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</si>
  <si>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</si>
  <si>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</si>
  <si>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</si>
  <si>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</si>
  <si>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</si>
  <si>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</si>
  <si>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</si>
  <si>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</si>
  <si>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</si>
  <si>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</si>
  <si>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</si>
  <si>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</si>
  <si>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</si>
  <si>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</si>
  <si>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</si>
  <si>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</si>
  <si>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</si>
  <si>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</si>
  <si>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</si>
  <si>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</si>
  <si>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</si>
  <si>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</si>
  <si>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</si>
  <si>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</si>
  <si>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</si>
  <si>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</si>
  <si>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</si>
  <si>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</si>
  <si>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</si>
  <si>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</si>
  <si>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</si>
  <si>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</si>
  <si>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</si>
  <si>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</si>
  <si>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</si>
  <si>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</si>
  <si>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</si>
  <si>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</si>
  <si>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</si>
  <si>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</si>
  <si>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</si>
  <si>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</si>
  <si>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</si>
  <si>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</si>
  <si>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</si>
  <si>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</si>
  <si>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</si>
  <si>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</si>
  <si>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</si>
  <si>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</si>
  <si>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</si>
  <si>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</si>
  <si>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</si>
  <si>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</si>
  <si>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</si>
  <si>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</si>
  <si>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</si>
  <si>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</si>
  <si>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</si>
  <si>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</si>
  <si>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</si>
  <si>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</si>
  <si>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</si>
  <si>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</si>
  <si>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</si>
  <si>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</si>
  <si>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</si>
  <si>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</si>
  <si>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</si>
  <si>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</si>
  <si>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</si>
  <si>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</si>
  <si>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</si>
  <si>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</si>
  <si>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</si>
  <si>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</si>
  <si>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</si>
  <si>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</si>
  <si>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</si>
  <si>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</si>
  <si>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</si>
  <si>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</si>
  <si>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</si>
  <si>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</si>
  <si>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</si>
  <si>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</si>
  <si>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</si>
  <si>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</si>
  <si>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</si>
  <si>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</si>
  <si>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</si>
  <si>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</si>
  <si>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</si>
  <si>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</si>
  <si>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</si>
  <si>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</si>
  <si>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</si>
  <si>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</si>
  <si>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</si>
  <si>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</si>
  <si>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</si>
  <si>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</si>
  <si>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</si>
  <si>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</si>
  <si>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</si>
  <si>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</si>
  <si>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</si>
  <si>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</si>
  <si>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</si>
  <si>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</si>
  <si>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</si>
  <si>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 xml:space="preserve">Cena p. 1 
Stacjonarny robot rehabilitacyjny kończyn górnych i dolnych </t>
  </si>
  <si>
    <t xml:space="preserve">Cena p. 2 
Mobilny robot rehabilitacyjny kończyn górnych </t>
  </si>
  <si>
    <t xml:space="preserve">Cena p. 3 
Mobilny robot rehabilitacyjny kończyn dolnych </t>
  </si>
  <si>
    <t xml:space="preserve">Cena p. 4 
Szyna CPM </t>
  </si>
  <si>
    <t xml:space="preserve">Cena p. 5 
Platforma do aktywnej rehabilitacji </t>
  </si>
  <si>
    <t xml:space="preserve">Cena p. 6 
Stół do pionizacji </t>
  </si>
  <si>
    <t>Meden-Inmed Sp. z o.o., ul. Wenedów 2, 75-847 Koszalin</t>
  </si>
  <si>
    <t>331039951</t>
  </si>
  <si>
    <t>inny</t>
  </si>
  <si>
    <t>KALMED Iwona Renz, ul. Wilczak 3, 61-623 Poznań</t>
  </si>
  <si>
    <t>jedn. osob.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</si>
</sst>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4" fontId="15" fillId="0" borderId="0" xfId="0" applyNumberFormat="1" applyFont="1" applyAlignment="1">
      <alignment horizontal="left" vertical="center" wrapText="1"/>
    </xf>
    <xf numFmtId="0" fontId="16" fillId="5" borderId="8" xfId="0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49" fontId="16" fillId="4" borderId="1" xfId="0" applyNumberFormat="1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166" fontId="19" fillId="0" borderId="1" xfId="127" applyNumberFormat="1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19" fillId="5" borderId="13" xfId="0" applyNumberFormat="1" applyFont="1" applyFill="1" applyBorder="1" applyAlignment="1">
      <alignment horizontal="center" vertical="center" wrapText="1"/>
    </xf>
    <xf numFmtId="4" fontId="19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19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8" xfId="0" applyNumberFormat="1" applyFont="1" applyFill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4" fontId="19" fillId="5" borderId="14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20" fillId="5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 applyAlignment="1">
      <alignment horizontal="right" vertical="center"/>
    </xf>
    <xf numFmtId="0" fontId="20" fillId="0" borderId="0" xfId="0" pivotButton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4"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5240.448130439814" createdVersion="4" refreshedVersion="8" minRefreshableVersion="3" recordCount="40" xr:uid="{00000000-000A-0000-FFFF-FFFF03000000}">
  <cacheSource type="worksheet">
    <worksheetSource ref="A1:XH41" sheet="1-6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containsInteger="1" minValue="347760" maxValue="347760"/>
    </cacheField>
    <cacheField name="Pkt" numFmtId="4">
      <sharedItems containsMixedTypes="1" containsNumber="1" containsInteger="1" minValue="60" maxValue="60"/>
    </cacheField>
    <cacheField name="okres gwarancji" numFmtId="3">
      <sharedItems containsBlank="1"/>
    </cacheField>
    <cacheField name="pkt okres gwarancji" numFmtId="0">
      <sharedItems containsString="0" containsBlank="1" containsNumber="1" containsInteger="1" minValue="0" maxValue="0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containsInteger="1" minValue="60" maxValue="60"/>
    </cacheField>
    <cacheField name="Cena 2" numFmtId="4">
      <sharedItems containsMixedTypes="1" containsNumber="1" containsInteger="1" minValue="140400" maxValue="140400"/>
    </cacheField>
    <cacheField name="Pkt2" numFmtId="4">
      <sharedItems containsMixedTypes="1" containsNumber="1" containsInteger="1" minValue="60" maxValue="60"/>
    </cacheField>
    <cacheField name="okres gwarancji2" numFmtId="0">
      <sharedItems containsBlank="1"/>
    </cacheField>
    <cacheField name="pkt okres gwarancji2" numFmtId="0">
      <sharedItems containsString="0" containsBlank="1" containsNumber="1" containsInteger="1" minValue="0" maxValue="0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MixedTypes="1" containsNumber="1" containsInteger="1" minValue="60" maxValue="60"/>
    </cacheField>
    <cacheField name="Cena 3" numFmtId="4">
      <sharedItems containsMixedTypes="1" containsNumber="1" containsInteger="1" minValue="196560" maxValue="196560"/>
    </cacheField>
    <cacheField name="Pkt3" numFmtId="4">
      <sharedItems containsMixedTypes="1" containsNumber="1" containsInteger="1" minValue="60" maxValue="60"/>
    </cacheField>
    <cacheField name="okres gwarancji3" numFmtId="0">
      <sharedItems containsBlank="1"/>
    </cacheField>
    <cacheField name="pkt okres gwarancji3" numFmtId="0">
      <sharedItems containsString="0" containsBlank="1" containsNumber="1" containsInteger="1" minValue="0" maxValue="0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 containsMixedTypes="1" containsNumber="1" containsInteger="1" minValue="60" maxValue="60"/>
    </cacheField>
    <cacheField name="Cena 4" numFmtId="4">
      <sharedItems containsMixedTypes="1" containsNumber="1" containsInteger="1" minValue="112752" maxValue="151146"/>
    </cacheField>
    <cacheField name="Pkt4" numFmtId="4">
      <sharedItems containsMixedTypes="1" containsNumber="1" minValue="44.758842443729904" maxValue="60"/>
    </cacheField>
    <cacheField name="okres gwarancji4" numFmtId="0">
      <sharedItems containsBlank="1"/>
    </cacheField>
    <cacheField name="pkt okres gwarancji4" numFmtId="0">
      <sharedItems containsString="0" containsBlank="1" containsNumber="1" containsInteger="1" minValue="0" maxValue="20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minValue="44.758842443729904" maxValue="80"/>
    </cacheField>
    <cacheField name="Cena 5" numFmtId="4">
      <sharedItems containsMixedTypes="1" containsNumber="1" containsInteger="1" minValue="388800" maxValue="388800"/>
    </cacheField>
    <cacheField name="Pkt5" numFmtId="4">
      <sharedItems containsMixedTypes="1" containsNumber="1" containsInteger="1" minValue="60" maxValue="60"/>
    </cacheField>
    <cacheField name="okres gwarancji5" numFmtId="0">
      <sharedItems containsBlank="1"/>
    </cacheField>
    <cacheField name="pkt okres gwarancji5" numFmtId="0">
      <sharedItems containsString="0" containsBlank="1" containsNumber="1" containsInteger="1" minValue="0" maxValue="0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MixedTypes="1" containsNumber="1" containsInteger="1" minValue="60" maxValue="60"/>
    </cacheField>
    <cacheField name="Cena 6" numFmtId="4">
      <sharedItems containsMixedTypes="1" containsNumber="1" containsInteger="1" minValue="620028" maxValue="620028"/>
    </cacheField>
    <cacheField name="Pkt6" numFmtId="4">
      <sharedItems containsMixedTypes="1" containsNumber="1" containsInteger="1" minValue="60" maxValue="60"/>
    </cacheField>
    <cacheField name="okres gwarancji6" numFmtId="0">
      <sharedItems containsBlank="1"/>
    </cacheField>
    <cacheField name="pkt okres gwarancji6" numFmtId="0">
      <sharedItems containsString="0" containsBlank="1" containsNumber="1" containsInteger="1" minValue="0" maxValue="0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MixedTypes="1" containsNumber="1" containsInteger="1" minValue="60" maxValue="60"/>
    </cacheField>
    <cacheField name="Cena 7" numFmtId="4">
      <sharedItems/>
    </cacheField>
    <cacheField name="Pkt7" numFmtId="4">
      <sharedItems/>
    </cacheField>
    <cacheField name="x" numFmtId="0">
      <sharedItems containsNonDate="0" containsString="0" containsBlank="1"/>
    </cacheField>
    <cacheField name="pkt x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/>
    </cacheField>
    <cacheField name="Cena 8" numFmtId="4">
      <sharedItems/>
    </cacheField>
    <cacheField name="Pkt8" numFmtId="4">
      <sharedItems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Meden-Inmed Sp. z o.o., ul. Wenedów 2, 75-847 Koszalin"/>
    <n v="347760"/>
    <n v="60"/>
    <s v="24 m-ce"/>
    <n v="0"/>
    <m/>
    <m/>
    <n v="60"/>
    <n v="140400"/>
    <n v="60"/>
    <s v="24 m-ce"/>
    <n v="0"/>
    <m/>
    <m/>
    <n v="60"/>
    <n v="196560"/>
    <n v="60"/>
    <s v="24 m-ce"/>
    <n v="0"/>
    <m/>
    <m/>
    <n v="60"/>
    <n v="151146"/>
    <n v="44.758842443729904"/>
    <s v="24 m-ce"/>
    <n v="0"/>
    <m/>
    <m/>
    <n v="44.758842443729904"/>
    <n v="388800"/>
    <n v="60"/>
    <s v="24 m-ce"/>
    <n v="0"/>
    <m/>
    <m/>
    <n v="60"/>
    <n v="620028"/>
    <n v="60"/>
    <s v="24 m-ce"/>
    <n v="0"/>
    <m/>
    <m/>
    <n v="6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KALMED Iwona Renz, ul. Wilczak 3, 61-623 Poznań"/>
    <s v=""/>
    <s v=""/>
    <m/>
    <m/>
    <m/>
    <m/>
    <s v=""/>
    <s v=""/>
    <s v=""/>
    <m/>
    <m/>
    <m/>
    <m/>
    <s v=""/>
    <s v=""/>
    <s v=""/>
    <m/>
    <m/>
    <m/>
    <m/>
    <s v=""/>
    <n v="112752"/>
    <n v="60"/>
    <s v="36 m-cy"/>
    <n v="20"/>
    <m/>
    <m/>
    <n v="8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41">
      <pivotArea outline="0" collapsedLevelsAreSubtotals="1" fieldPosition="0"/>
    </format>
    <format dxfId="40">
      <pivotArea field="-2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field="-2" type="button" dataOnly="0" labelOnly="1" outline="0" axis="axisRow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field="-2" type="button" dataOnly="0" labelOnly="1" outline="0" axis="axisRow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-2" type="button" dataOnly="0" labelOnly="1" outline="0" axis="axisRow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0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-2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outline="0" collapsedLevelsAreSubtotals="1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outline="0" collapsedLevelsAreSubtotals="1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0" count="0"/>
        </references>
      </pivotArea>
    </format>
  </formats>
  <conditionalFormats count="4">
    <conditionalFormat type="all" priority="5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priority="1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P43" totalsRowShown="0" headerRowDxfId="233" dataDxfId="231" headerRowBorderDxfId="232" tableBorderDxfId="230" totalsRowBorderDxfId="229">
  <tableColumns count="94">
    <tableColumn id="1" xr3:uid="{00000000-0010-0000-0000-000001000000}" name="nr oferty" dataDxfId="228"/>
    <tableColumn id="2" xr3:uid="{00000000-0010-0000-0000-000002000000}" name="Wykonawca" dataDxfId="227" totalsRowDxfId="226"/>
    <tableColumn id="94" xr3:uid="{D6BA450E-DAF5-48C6-AB64-7CB76983B737}" name="REGON" dataDxfId="225" totalsRowDxfId="224"/>
    <tableColumn id="93" xr3:uid="{57648E4B-338C-4407-AD43-DA82C04D92D4}" name="jedn. oso., os. fiz,. mikro, małe, śred., inny" dataDxfId="223" totalsRowDxfId="222"/>
    <tableColumn id="3" xr3:uid="{00000000-0010-0000-0000-000003000000}" name="Cena p. 1 _x000a_Stacjonarny robot rehabilitacyjny kończyn górnych i dolnych " dataDxfId="221" totalsRowDxfId="220"/>
    <tableColumn id="4" xr3:uid="{00000000-0010-0000-0000-000004000000}" name="Cena p. 2 _x000a_Mobilny robot rehabilitacyjny kończyn górnych " dataDxfId="219" totalsRowDxfId="218"/>
    <tableColumn id="5" xr3:uid="{00000000-0010-0000-0000-000005000000}" name="Cena p. 3 _x000a_Mobilny robot rehabilitacyjny kończyn dolnych " dataDxfId="217" totalsRowDxfId="216"/>
    <tableColumn id="6" xr3:uid="{00000000-0010-0000-0000-000006000000}" name="Cena p. 4 _x000a_Szyna CPM " dataDxfId="215" totalsRowDxfId="214"/>
    <tableColumn id="7" xr3:uid="{00000000-0010-0000-0000-000007000000}" name="Cena p. 5 _x000a_Platforma do aktywnej rehabilitacji " dataDxfId="213" totalsRowDxfId="212"/>
    <tableColumn id="8" xr3:uid="{00000000-0010-0000-0000-000008000000}" name="Cena p. 6 _x000a_Stół do pionizacji " dataDxfId="211" totalsRowDxfId="210"/>
    <tableColumn id="9" xr3:uid="{00000000-0010-0000-0000-000009000000}" name="Cena p. 7" dataDxfId="209" totalsRowDxfId="208"/>
    <tableColumn id="10" xr3:uid="{00000000-0010-0000-0000-00000A000000}" name="Cena p. 8" dataDxfId="207" totalsRowDxfId="206"/>
    <tableColumn id="11" xr3:uid="{00000000-0010-0000-0000-00000B000000}" name="Cena p. 9" dataDxfId="205" totalsRowDxfId="204"/>
    <tableColumn id="12" xr3:uid="{00000000-0010-0000-0000-00000C000000}" name="Cena p. 10" dataDxfId="203" totalsRowDxfId="202"/>
    <tableColumn id="13" xr3:uid="{00000000-0010-0000-0000-00000D000000}" name="Cena p. 11" dataDxfId="201" totalsRowDxfId="200"/>
    <tableColumn id="14" xr3:uid="{00000000-0010-0000-0000-00000E000000}" name="Cena p. 12" dataDxfId="199" totalsRowDxfId="198"/>
    <tableColumn id="15" xr3:uid="{00000000-0010-0000-0000-00000F000000}" name="Cena p. 13" dataDxfId="197" totalsRowDxfId="196"/>
    <tableColumn id="16" xr3:uid="{00000000-0010-0000-0000-000010000000}" name="Cena p. 14" dataDxfId="195" totalsRowDxfId="194"/>
    <tableColumn id="17" xr3:uid="{00000000-0010-0000-0000-000011000000}" name="Cena p. 15" dataDxfId="193" totalsRowDxfId="192"/>
    <tableColumn id="18" xr3:uid="{00000000-0010-0000-0000-000012000000}" name="Cena p. 16" dataDxfId="191" totalsRowDxfId="190"/>
    <tableColumn id="19" xr3:uid="{00000000-0010-0000-0000-000013000000}" name="Cena p. 17" dataDxfId="189" totalsRowDxfId="188"/>
    <tableColumn id="20" xr3:uid="{00000000-0010-0000-0000-000014000000}" name="Cena p. 18" dataDxfId="187" totalsRowDxfId="186"/>
    <tableColumn id="21" xr3:uid="{00000000-0010-0000-0000-000015000000}" name="Cena p. 19" dataDxfId="185" totalsRowDxfId="184"/>
    <tableColumn id="22" xr3:uid="{00000000-0010-0000-0000-000016000000}" name="Cena p. 20" dataDxfId="183" totalsRowDxfId="182"/>
    <tableColumn id="23" xr3:uid="{00000000-0010-0000-0000-000017000000}" name="Cena p. 21" dataDxfId="181" totalsRowDxfId="180"/>
    <tableColumn id="24" xr3:uid="{00000000-0010-0000-0000-000018000000}" name="Cena p. 22" dataDxfId="179" totalsRowDxfId="178"/>
    <tableColumn id="25" xr3:uid="{00000000-0010-0000-0000-000019000000}" name="Cena p. 23" dataDxfId="177" totalsRowDxfId="176"/>
    <tableColumn id="26" xr3:uid="{00000000-0010-0000-0000-00001A000000}" name="Cena p. 24" dataDxfId="175" totalsRowDxfId="174"/>
    <tableColumn id="27" xr3:uid="{00000000-0010-0000-0000-00001B000000}" name="Cena p. 25" dataDxfId="173" totalsRowDxfId="172"/>
    <tableColumn id="28" xr3:uid="{00000000-0010-0000-0000-00001C000000}" name="Cena p. 26" dataDxfId="171" totalsRowDxfId="170"/>
    <tableColumn id="29" xr3:uid="{00000000-0010-0000-0000-00001D000000}" name="Cena p. 27" dataDxfId="169" totalsRowDxfId="168"/>
    <tableColumn id="30" xr3:uid="{00000000-0010-0000-0000-00001E000000}" name="Cena p. 28" dataDxfId="167" totalsRowDxfId="166"/>
    <tableColumn id="31" xr3:uid="{00000000-0010-0000-0000-00001F000000}" name="Cena p. 29" dataDxfId="165" totalsRowDxfId="164"/>
    <tableColumn id="32" xr3:uid="{00000000-0010-0000-0000-000020000000}" name="Cena p.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8"/>
  <sheetViews>
    <sheetView tabSelected="1" zoomScale="110" zoomScaleNormal="110" zoomScaleSheetLayoutView="100" workbookViewId="0">
      <pane xSplit="1" topLeftCell="B1" activePane="topRight" state="frozen"/>
      <selection pane="topRight" activeCell="D1" sqref="D1:D1048576"/>
    </sheetView>
  </sheetViews>
  <sheetFormatPr defaultColWidth="9.109375" defaultRowHeight="10.199999999999999" x14ac:dyDescent="0.2"/>
  <cols>
    <col min="1" max="1" width="4.6640625" style="11" customWidth="1"/>
    <col min="2" max="2" width="27.33203125" style="12" customWidth="1"/>
    <col min="3" max="3" width="9.109375" style="12" customWidth="1"/>
    <col min="4" max="4" width="8.109375" style="12" customWidth="1"/>
    <col min="5" max="6" width="9" style="13" bestFit="1" customWidth="1"/>
    <col min="7" max="9" width="9" style="37" bestFit="1" customWidth="1"/>
    <col min="10" max="10" width="10.33203125" style="37" bestFit="1" customWidth="1"/>
    <col min="11" max="13" width="4.88671875" style="37" hidden="1" customWidth="1"/>
    <col min="14" max="94" width="5.6640625" style="37" hidden="1" customWidth="1"/>
    <col min="95" max="16384" width="9.109375" style="6"/>
  </cols>
  <sheetData>
    <row r="1" spans="1:94" s="5" customFormat="1" ht="72" thickBot="1" x14ac:dyDescent="0.3">
      <c r="A1" s="2" t="s">
        <v>165</v>
      </c>
      <c r="B1" s="53" t="s">
        <v>0</v>
      </c>
      <c r="C1" s="38" t="s">
        <v>2</v>
      </c>
      <c r="D1" s="33" t="s">
        <v>3</v>
      </c>
      <c r="E1" s="56" t="s">
        <v>190</v>
      </c>
      <c r="F1" s="3" t="s">
        <v>191</v>
      </c>
      <c r="G1" s="3" t="s">
        <v>192</v>
      </c>
      <c r="H1" s="3" t="s">
        <v>193</v>
      </c>
      <c r="I1" s="3" t="s">
        <v>194</v>
      </c>
      <c r="J1" s="3" t="s">
        <v>195</v>
      </c>
      <c r="K1" s="3" t="s">
        <v>166</v>
      </c>
      <c r="L1" s="3" t="s">
        <v>167</v>
      </c>
      <c r="M1" s="3" t="s">
        <v>168</v>
      </c>
      <c r="N1" s="3" t="s">
        <v>169</v>
      </c>
      <c r="O1" s="3" t="s">
        <v>170</v>
      </c>
      <c r="P1" s="3" t="s">
        <v>171</v>
      </c>
      <c r="Q1" s="3" t="s">
        <v>172</v>
      </c>
      <c r="R1" s="3" t="s">
        <v>173</v>
      </c>
      <c r="S1" s="3" t="s">
        <v>174</v>
      </c>
      <c r="T1" s="3" t="s">
        <v>175</v>
      </c>
      <c r="U1" s="3" t="s">
        <v>176</v>
      </c>
      <c r="V1" s="3" t="s">
        <v>177</v>
      </c>
      <c r="W1" s="3" t="s">
        <v>178</v>
      </c>
      <c r="X1" s="3" t="s">
        <v>179</v>
      </c>
      <c r="Y1" s="3" t="s">
        <v>180</v>
      </c>
      <c r="Z1" s="3" t="s">
        <v>181</v>
      </c>
      <c r="AA1" s="3" t="s">
        <v>182</v>
      </c>
      <c r="AB1" s="3" t="s">
        <v>183</v>
      </c>
      <c r="AC1" s="3" t="s">
        <v>184</v>
      </c>
      <c r="AD1" s="3" t="s">
        <v>185</v>
      </c>
      <c r="AE1" s="3" t="s">
        <v>186</v>
      </c>
      <c r="AF1" s="3" t="s">
        <v>187</v>
      </c>
      <c r="AG1" s="3" t="s">
        <v>188</v>
      </c>
      <c r="AH1" s="3" t="s">
        <v>189</v>
      </c>
      <c r="AI1" s="3" t="s">
        <v>9</v>
      </c>
      <c r="AJ1" s="3" t="s">
        <v>10</v>
      </c>
      <c r="AK1" s="3" t="s">
        <v>11</v>
      </c>
      <c r="AL1" s="3" t="s">
        <v>12</v>
      </c>
      <c r="AM1" s="3" t="s">
        <v>13</v>
      </c>
      <c r="AN1" s="3" t="s">
        <v>14</v>
      </c>
      <c r="AO1" s="3" t="s">
        <v>15</v>
      </c>
      <c r="AP1" s="3" t="s">
        <v>16</v>
      </c>
      <c r="AQ1" s="3" t="s">
        <v>17</v>
      </c>
      <c r="AR1" s="3" t="s">
        <v>18</v>
      </c>
      <c r="AS1" s="3" t="s">
        <v>19</v>
      </c>
      <c r="AT1" s="3" t="s">
        <v>20</v>
      </c>
      <c r="AU1" s="3" t="s">
        <v>21</v>
      </c>
      <c r="AV1" s="3" t="s">
        <v>22</v>
      </c>
      <c r="AW1" s="3" t="s">
        <v>23</v>
      </c>
      <c r="AX1" s="3" t="s">
        <v>24</v>
      </c>
      <c r="AY1" s="3" t="s">
        <v>25</v>
      </c>
      <c r="AZ1" s="3" t="s">
        <v>26</v>
      </c>
      <c r="BA1" s="3" t="s">
        <v>27</v>
      </c>
      <c r="BB1" s="3" t="s">
        <v>28</v>
      </c>
      <c r="BC1" s="3" t="s">
        <v>29</v>
      </c>
      <c r="BD1" s="3" t="s">
        <v>30</v>
      </c>
      <c r="BE1" s="3" t="s">
        <v>31</v>
      </c>
      <c r="BF1" s="3" t="s">
        <v>32</v>
      </c>
      <c r="BG1" s="3" t="s">
        <v>33</v>
      </c>
      <c r="BH1" s="3" t="s">
        <v>34</v>
      </c>
      <c r="BI1" s="3" t="s">
        <v>35</v>
      </c>
      <c r="BJ1" s="3" t="s">
        <v>36</v>
      </c>
      <c r="BK1" s="3" t="s">
        <v>37</v>
      </c>
      <c r="BL1" s="3" t="s">
        <v>38</v>
      </c>
      <c r="BM1" s="3" t="s">
        <v>39</v>
      </c>
      <c r="BN1" s="3" t="s">
        <v>40</v>
      </c>
      <c r="BO1" s="3" t="s">
        <v>41</v>
      </c>
      <c r="BP1" s="3" t="s">
        <v>42</v>
      </c>
      <c r="BQ1" s="3" t="s">
        <v>43</v>
      </c>
      <c r="BR1" s="3" t="s">
        <v>44</v>
      </c>
      <c r="BS1" s="3" t="s">
        <v>45</v>
      </c>
      <c r="BT1" s="3" t="s">
        <v>46</v>
      </c>
      <c r="BU1" s="3" t="s">
        <v>47</v>
      </c>
      <c r="BV1" s="3" t="s">
        <v>48</v>
      </c>
      <c r="BW1" s="3" t="s">
        <v>49</v>
      </c>
      <c r="BX1" s="3" t="s">
        <v>50</v>
      </c>
      <c r="BY1" s="3" t="s">
        <v>51</v>
      </c>
      <c r="BZ1" s="3" t="s">
        <v>52</v>
      </c>
      <c r="CA1" s="3" t="s">
        <v>53</v>
      </c>
      <c r="CB1" s="3" t="s">
        <v>54</v>
      </c>
      <c r="CC1" s="3" t="s">
        <v>55</v>
      </c>
      <c r="CD1" s="3" t="s">
        <v>56</v>
      </c>
      <c r="CE1" s="3" t="s">
        <v>57</v>
      </c>
      <c r="CF1" s="3" t="s">
        <v>58</v>
      </c>
      <c r="CG1" s="3" t="s">
        <v>59</v>
      </c>
      <c r="CH1" s="3" t="s">
        <v>60</v>
      </c>
      <c r="CI1" s="3" t="s">
        <v>61</v>
      </c>
      <c r="CJ1" s="3" t="s">
        <v>62</v>
      </c>
      <c r="CK1" s="3" t="s">
        <v>63</v>
      </c>
      <c r="CL1" s="3" t="s">
        <v>64</v>
      </c>
      <c r="CM1" s="3" t="s">
        <v>65</v>
      </c>
      <c r="CN1" s="3" t="s">
        <v>66</v>
      </c>
      <c r="CO1" s="3" t="s">
        <v>67</v>
      </c>
      <c r="CP1" s="4" t="s">
        <v>68</v>
      </c>
    </row>
    <row r="2" spans="1:94" s="5" customFormat="1" ht="24" x14ac:dyDescent="0.25">
      <c r="A2" s="39">
        <v>1</v>
      </c>
      <c r="B2" s="54" t="s">
        <v>196</v>
      </c>
      <c r="C2" s="68" t="s">
        <v>197</v>
      </c>
      <c r="D2" s="57" t="s">
        <v>198</v>
      </c>
      <c r="E2" s="43">
        <v>347760</v>
      </c>
      <c r="F2" s="24">
        <v>140400</v>
      </c>
      <c r="G2" s="24">
        <v>196560</v>
      </c>
      <c r="H2" s="24">
        <v>151146</v>
      </c>
      <c r="I2" s="24">
        <v>388800</v>
      </c>
      <c r="J2" s="24">
        <v>620028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1"/>
    </row>
    <row r="3" spans="1:94" s="5" customFormat="1" ht="24.6" thickBot="1" x14ac:dyDescent="0.3">
      <c r="A3" s="42">
        <v>2</v>
      </c>
      <c r="B3" s="54" t="s">
        <v>199</v>
      </c>
      <c r="C3" s="57">
        <v>300591204</v>
      </c>
      <c r="D3" s="57" t="s">
        <v>200</v>
      </c>
      <c r="E3" s="43"/>
      <c r="F3" s="24"/>
      <c r="G3" s="24"/>
      <c r="H3" s="24">
        <v>112752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4"/>
    </row>
    <row r="4" spans="1:94" s="5" customFormat="1" ht="12.6" hidden="1" thickBot="1" x14ac:dyDescent="0.3">
      <c r="A4" s="42">
        <v>3</v>
      </c>
      <c r="B4" s="54"/>
      <c r="C4" s="57"/>
      <c r="D4" s="57"/>
      <c r="E4" s="4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4"/>
    </row>
    <row r="5" spans="1:94" s="5" customFormat="1" ht="12.6" hidden="1" thickBot="1" x14ac:dyDescent="0.3">
      <c r="A5" s="42">
        <v>4</v>
      </c>
      <c r="B5" s="54"/>
      <c r="C5" s="57"/>
      <c r="D5" s="57"/>
      <c r="E5" s="4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4"/>
    </row>
    <row r="6" spans="1:94" s="5" customFormat="1" ht="12.6" hidden="1" thickBot="1" x14ac:dyDescent="0.3">
      <c r="A6" s="42">
        <v>5</v>
      </c>
      <c r="B6" s="54"/>
      <c r="C6" s="57"/>
      <c r="D6" s="57"/>
      <c r="E6" s="4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4"/>
    </row>
    <row r="7" spans="1:94" s="5" customFormat="1" ht="12.6" hidden="1" thickBot="1" x14ac:dyDescent="0.3">
      <c r="A7" s="42">
        <v>6</v>
      </c>
      <c r="B7" s="54"/>
      <c r="C7" s="57"/>
      <c r="D7" s="57"/>
      <c r="E7" s="4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4"/>
    </row>
    <row r="8" spans="1:94" s="5" customFormat="1" ht="12.6" hidden="1" thickBot="1" x14ac:dyDescent="0.3">
      <c r="A8" s="42">
        <v>7</v>
      </c>
      <c r="B8" s="54"/>
      <c r="C8" s="57"/>
      <c r="D8" s="57"/>
      <c r="E8" s="4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4"/>
    </row>
    <row r="9" spans="1:94" s="5" customFormat="1" ht="12.6" hidden="1" thickBot="1" x14ac:dyDescent="0.3">
      <c r="A9" s="42">
        <v>8</v>
      </c>
      <c r="B9" s="54"/>
      <c r="C9" s="57"/>
      <c r="D9" s="57"/>
      <c r="E9" s="4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4"/>
    </row>
    <row r="10" spans="1:94" s="5" customFormat="1" ht="12.6" hidden="1" thickBot="1" x14ac:dyDescent="0.3">
      <c r="A10" s="42">
        <v>9</v>
      </c>
      <c r="B10" s="54"/>
      <c r="C10" s="57"/>
      <c r="D10" s="57"/>
      <c r="E10" s="4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4"/>
    </row>
    <row r="11" spans="1:94" s="5" customFormat="1" ht="12.6" hidden="1" thickBot="1" x14ac:dyDescent="0.3">
      <c r="A11" s="42">
        <v>10</v>
      </c>
      <c r="B11" s="54"/>
      <c r="C11" s="57"/>
      <c r="D11" s="57"/>
      <c r="E11" s="4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4"/>
    </row>
    <row r="12" spans="1:94" s="5" customFormat="1" ht="12.6" hidden="1" thickBot="1" x14ac:dyDescent="0.3">
      <c r="A12" s="42">
        <v>11</v>
      </c>
      <c r="B12" s="54"/>
      <c r="C12" s="57"/>
      <c r="D12" s="57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4"/>
    </row>
    <row r="13" spans="1:94" s="5" customFormat="1" ht="12.6" hidden="1" thickBot="1" x14ac:dyDescent="0.3">
      <c r="A13" s="42">
        <v>12</v>
      </c>
      <c r="B13" s="54"/>
      <c r="C13" s="57"/>
      <c r="D13" s="57"/>
      <c r="E13" s="4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4"/>
    </row>
    <row r="14" spans="1:94" s="5" customFormat="1" ht="12.6" hidden="1" thickBot="1" x14ac:dyDescent="0.3">
      <c r="A14" s="42">
        <v>13</v>
      </c>
      <c r="B14" s="54"/>
      <c r="C14" s="57"/>
      <c r="D14" s="57"/>
      <c r="E14" s="4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4"/>
    </row>
    <row r="15" spans="1:94" s="5" customFormat="1" ht="12.6" hidden="1" thickBot="1" x14ac:dyDescent="0.3">
      <c r="A15" s="42">
        <v>14</v>
      </c>
      <c r="B15" s="54"/>
      <c r="C15" s="57"/>
      <c r="D15" s="57"/>
      <c r="E15" s="4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4"/>
    </row>
    <row r="16" spans="1:94" s="5" customFormat="1" ht="12.6" hidden="1" thickBot="1" x14ac:dyDescent="0.3">
      <c r="A16" s="42">
        <v>15</v>
      </c>
      <c r="B16" s="54"/>
      <c r="C16" s="57"/>
      <c r="D16" s="57"/>
      <c r="E16" s="4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4"/>
    </row>
    <row r="17" spans="1:94" s="5" customFormat="1" ht="12.6" hidden="1" thickBot="1" x14ac:dyDescent="0.3">
      <c r="A17" s="42">
        <v>16</v>
      </c>
      <c r="B17" s="54"/>
      <c r="C17" s="57"/>
      <c r="D17" s="57"/>
      <c r="E17" s="4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4"/>
    </row>
    <row r="18" spans="1:94" ht="12.6" hidden="1" thickBot="1" x14ac:dyDescent="0.25">
      <c r="A18" s="42">
        <v>17</v>
      </c>
      <c r="B18" s="54"/>
      <c r="C18" s="57"/>
      <c r="D18" s="57"/>
      <c r="E18" s="4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4"/>
    </row>
    <row r="19" spans="1:94" ht="12.6" hidden="1" thickBot="1" x14ac:dyDescent="0.25">
      <c r="A19" s="42">
        <v>18</v>
      </c>
      <c r="B19" s="54"/>
      <c r="C19" s="57"/>
      <c r="D19" s="57"/>
      <c r="E19" s="4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4"/>
    </row>
    <row r="20" spans="1:94" ht="12.6" hidden="1" thickBot="1" x14ac:dyDescent="0.25">
      <c r="A20" s="42">
        <v>19</v>
      </c>
      <c r="B20" s="54"/>
      <c r="C20" s="57"/>
      <c r="D20" s="57"/>
      <c r="E20" s="4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4"/>
    </row>
    <row r="21" spans="1:94" ht="12.6" hidden="1" thickBot="1" x14ac:dyDescent="0.25">
      <c r="A21" s="42">
        <v>20</v>
      </c>
      <c r="B21" s="54"/>
      <c r="C21" s="57"/>
      <c r="D21" s="57"/>
      <c r="E21" s="4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4"/>
    </row>
    <row r="22" spans="1:94" ht="12.6" hidden="1" thickBot="1" x14ac:dyDescent="0.25">
      <c r="A22" s="42">
        <v>21</v>
      </c>
      <c r="B22" s="54"/>
      <c r="C22" s="57"/>
      <c r="D22" s="57"/>
      <c r="E22" s="4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4"/>
    </row>
    <row r="23" spans="1:94" ht="12.6" hidden="1" thickBot="1" x14ac:dyDescent="0.25">
      <c r="A23" s="42">
        <v>22</v>
      </c>
      <c r="B23" s="54"/>
      <c r="C23" s="57"/>
      <c r="D23" s="57"/>
      <c r="E23" s="4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4"/>
    </row>
    <row r="24" spans="1:94" ht="12.6" hidden="1" thickBot="1" x14ac:dyDescent="0.25">
      <c r="A24" s="42">
        <v>23</v>
      </c>
      <c r="B24" s="54"/>
      <c r="C24" s="57"/>
      <c r="D24" s="57"/>
      <c r="E24" s="4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4"/>
    </row>
    <row r="25" spans="1:94" ht="12.6" hidden="1" thickBot="1" x14ac:dyDescent="0.25">
      <c r="A25" s="42">
        <v>24</v>
      </c>
      <c r="B25" s="54"/>
      <c r="C25" s="57"/>
      <c r="D25" s="57"/>
      <c r="E25" s="4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4"/>
    </row>
    <row r="26" spans="1:94" ht="12.6" hidden="1" thickBot="1" x14ac:dyDescent="0.25">
      <c r="A26" s="42">
        <v>25</v>
      </c>
      <c r="B26" s="54"/>
      <c r="C26" s="57"/>
      <c r="D26" s="57"/>
      <c r="E26" s="4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4"/>
    </row>
    <row r="27" spans="1:94" ht="12.6" hidden="1" thickBot="1" x14ac:dyDescent="0.25">
      <c r="A27" s="42">
        <v>26</v>
      </c>
      <c r="B27" s="54"/>
      <c r="C27" s="57"/>
      <c r="D27" s="57"/>
      <c r="E27" s="4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4"/>
    </row>
    <row r="28" spans="1:94" ht="12.6" hidden="1" thickBot="1" x14ac:dyDescent="0.25">
      <c r="A28" s="42">
        <v>27</v>
      </c>
      <c r="B28" s="54"/>
      <c r="C28" s="57"/>
      <c r="D28" s="57"/>
      <c r="E28" s="4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4"/>
    </row>
    <row r="29" spans="1:94" ht="12.6" hidden="1" thickBot="1" x14ac:dyDescent="0.25">
      <c r="A29" s="42">
        <v>28</v>
      </c>
      <c r="B29" s="54"/>
      <c r="C29" s="57"/>
      <c r="D29" s="57"/>
      <c r="E29" s="4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4"/>
    </row>
    <row r="30" spans="1:94" ht="12.6" hidden="1" thickBot="1" x14ac:dyDescent="0.25">
      <c r="A30" s="42">
        <v>29</v>
      </c>
      <c r="B30" s="54"/>
      <c r="C30" s="57"/>
      <c r="D30" s="57"/>
      <c r="E30" s="4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4"/>
    </row>
    <row r="31" spans="1:94" ht="12.6" hidden="1" thickBot="1" x14ac:dyDescent="0.25">
      <c r="A31" s="42">
        <v>30</v>
      </c>
      <c r="B31" s="54"/>
      <c r="C31" s="57"/>
      <c r="D31" s="57"/>
      <c r="E31" s="4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4"/>
    </row>
    <row r="32" spans="1:94" ht="12.6" hidden="1" thickBot="1" x14ac:dyDescent="0.25">
      <c r="A32" s="42">
        <v>31</v>
      </c>
      <c r="B32" s="54"/>
      <c r="C32" s="57"/>
      <c r="D32" s="57"/>
      <c r="E32" s="4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4"/>
    </row>
    <row r="33" spans="1:94" ht="12.6" hidden="1" thickBot="1" x14ac:dyDescent="0.25">
      <c r="A33" s="42">
        <v>32</v>
      </c>
      <c r="B33" s="54"/>
      <c r="C33" s="57"/>
      <c r="D33" s="57"/>
      <c r="E33" s="43"/>
      <c r="F33" s="45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4"/>
    </row>
    <row r="34" spans="1:94" ht="12.6" hidden="1" thickBot="1" x14ac:dyDescent="0.25">
      <c r="A34" s="42">
        <v>33</v>
      </c>
      <c r="B34" s="54"/>
      <c r="C34" s="57"/>
      <c r="D34" s="57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4"/>
    </row>
    <row r="35" spans="1:94" ht="12.6" hidden="1" thickBot="1" x14ac:dyDescent="0.25">
      <c r="A35" s="42">
        <v>34</v>
      </c>
      <c r="B35" s="54"/>
      <c r="C35" s="57"/>
      <c r="D35" s="57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4"/>
    </row>
    <row r="36" spans="1:94" ht="12.6" hidden="1" thickBot="1" x14ac:dyDescent="0.25">
      <c r="A36" s="42">
        <v>35</v>
      </c>
      <c r="B36" s="54"/>
      <c r="C36" s="57"/>
      <c r="D36" s="57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4"/>
    </row>
    <row r="37" spans="1:94" ht="12.6" hidden="1" thickBot="1" x14ac:dyDescent="0.25">
      <c r="A37" s="42">
        <v>36</v>
      </c>
      <c r="B37" s="54"/>
      <c r="C37" s="57"/>
      <c r="D37" s="57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4"/>
    </row>
    <row r="38" spans="1:94" ht="12.6" hidden="1" thickBot="1" x14ac:dyDescent="0.25">
      <c r="A38" s="42">
        <v>37</v>
      </c>
      <c r="B38" s="54"/>
      <c r="C38" s="57"/>
      <c r="D38" s="57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4"/>
    </row>
    <row r="39" spans="1:94" ht="12.6" hidden="1" thickBot="1" x14ac:dyDescent="0.25">
      <c r="A39" s="42">
        <v>38</v>
      </c>
      <c r="B39" s="54"/>
      <c r="C39" s="57"/>
      <c r="D39" s="57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4"/>
    </row>
    <row r="40" spans="1:94" ht="12.6" hidden="1" thickBot="1" x14ac:dyDescent="0.25">
      <c r="A40" s="42">
        <v>39</v>
      </c>
      <c r="B40" s="54"/>
      <c r="C40" s="57"/>
      <c r="D40" s="57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4"/>
    </row>
    <row r="41" spans="1:94" ht="12.6" hidden="1" thickBot="1" x14ac:dyDescent="0.25">
      <c r="A41" s="42">
        <v>40</v>
      </c>
      <c r="B41" s="54"/>
      <c r="C41" s="57"/>
      <c r="D41" s="57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4"/>
    </row>
    <row r="42" spans="1:94" ht="12.6" hidden="1" thickBot="1" x14ac:dyDescent="0.25">
      <c r="A42" s="46">
        <v>41</v>
      </c>
      <c r="B42" s="55"/>
      <c r="C42" s="57"/>
      <c r="D42" s="57"/>
      <c r="E42" s="43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8"/>
    </row>
    <row r="43" spans="1:94" s="7" customFormat="1" ht="28.2" customHeight="1" thickBot="1" x14ac:dyDescent="0.25">
      <c r="A43" s="49"/>
      <c r="B43" s="58" t="s">
        <v>72</v>
      </c>
      <c r="C43" s="59"/>
      <c r="D43" s="59"/>
      <c r="E43" s="60">
        <v>345600</v>
      </c>
      <c r="F43" s="50">
        <v>113400</v>
      </c>
      <c r="G43" s="50">
        <v>264600</v>
      </c>
      <c r="H43" s="50">
        <v>128520</v>
      </c>
      <c r="I43" s="50">
        <v>351000</v>
      </c>
      <c r="J43" s="50">
        <v>594000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1"/>
    </row>
    <row r="44" spans="1:94" s="7" customFormat="1" x14ac:dyDescent="0.2">
      <c r="A44" s="8"/>
      <c r="B44" s="9"/>
      <c r="C44" s="9"/>
      <c r="D44" s="9"/>
      <c r="E44" s="35"/>
      <c r="F44" s="10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</row>
    <row r="45" spans="1:94" s="7" customFormat="1" ht="10.8" thickBot="1" x14ac:dyDescent="0.25">
      <c r="A45" s="8"/>
      <c r="B45" s="9"/>
      <c r="C45" s="9"/>
      <c r="D45" s="9"/>
      <c r="E45" s="35"/>
      <c r="F45" s="10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</row>
    <row r="46" spans="1:94" ht="18.75" customHeight="1" thickBot="1" x14ac:dyDescent="0.25">
      <c r="B46" s="34" t="s">
        <v>73</v>
      </c>
      <c r="C46" s="1"/>
      <c r="D46" s="1"/>
    </row>
    <row r="47" spans="1:94" ht="10.8" thickBot="1" x14ac:dyDescent="0.25"/>
    <row r="48" spans="1:94" ht="10.8" thickBot="1" x14ac:dyDescent="0.25">
      <c r="B48" s="52">
        <f>SUM(E43:CP43)</f>
        <v>1797120</v>
      </c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9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09375" defaultRowHeight="10.199999999999999" x14ac:dyDescent="0.2"/>
  <cols>
    <col min="1" max="1" width="22.44140625" style="14" bestFit="1" customWidth="1"/>
    <col min="2" max="2" width="6.5546875" style="15" bestFit="1" customWidth="1"/>
    <col min="3" max="3" width="4.6640625" style="15" bestFit="1" customWidth="1"/>
    <col min="4" max="41" width="3.88671875" style="15" bestFit="1" customWidth="1"/>
    <col min="42" max="43" width="31.44140625" style="14" customWidth="1"/>
    <col min="44" max="3601" width="31.44140625" style="14" bestFit="1" customWidth="1"/>
    <col min="3602" max="16384" width="9.109375" style="14"/>
  </cols>
  <sheetData>
    <row r="3" spans="1:41" x14ac:dyDescent="0.2">
      <c r="A3" s="61"/>
      <c r="B3" s="65" t="s">
        <v>165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41" x14ac:dyDescent="0.2">
      <c r="A4" s="62" t="s">
        <v>75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67">
        <v>32</v>
      </c>
      <c r="AH4" s="67">
        <v>33</v>
      </c>
      <c r="AI4" s="67">
        <v>34</v>
      </c>
      <c r="AJ4" s="67">
        <v>35</v>
      </c>
      <c r="AK4" s="67">
        <v>36</v>
      </c>
      <c r="AL4" s="67">
        <v>37</v>
      </c>
      <c r="AM4" s="67">
        <v>38</v>
      </c>
      <c r="AN4" s="67">
        <v>39</v>
      </c>
      <c r="AO4" s="67">
        <v>40</v>
      </c>
    </row>
    <row r="5" spans="1:41" x14ac:dyDescent="0.2">
      <c r="A5" s="63" t="s">
        <v>74</v>
      </c>
      <c r="B5" s="64">
        <v>60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4">
        <v>0</v>
      </c>
      <c r="AG5" s="64">
        <v>0</v>
      </c>
      <c r="AH5" s="64">
        <v>0</v>
      </c>
      <c r="AI5" s="64">
        <v>0</v>
      </c>
      <c r="AJ5" s="64">
        <v>0</v>
      </c>
      <c r="AK5" s="64">
        <v>0</v>
      </c>
      <c r="AL5" s="64">
        <v>0</v>
      </c>
      <c r="AM5" s="64">
        <v>0</v>
      </c>
      <c r="AN5" s="64">
        <v>0</v>
      </c>
      <c r="AO5" s="64">
        <v>0</v>
      </c>
    </row>
    <row r="6" spans="1:41" x14ac:dyDescent="0.2">
      <c r="A6" s="63" t="s">
        <v>76</v>
      </c>
      <c r="B6" s="64">
        <v>60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4">
        <v>0</v>
      </c>
      <c r="AO6" s="64">
        <v>0</v>
      </c>
    </row>
    <row r="7" spans="1:41" x14ac:dyDescent="0.2">
      <c r="A7" s="63" t="s">
        <v>77</v>
      </c>
      <c r="B7" s="64">
        <v>60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</row>
    <row r="8" spans="1:41" x14ac:dyDescent="0.2">
      <c r="A8" s="63" t="s">
        <v>78</v>
      </c>
      <c r="B8" s="64">
        <v>44.758842443729904</v>
      </c>
      <c r="C8" s="64">
        <v>80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</row>
    <row r="9" spans="1:41" x14ac:dyDescent="0.2">
      <c r="A9" s="63" t="s">
        <v>79</v>
      </c>
      <c r="B9" s="64">
        <v>60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0</v>
      </c>
    </row>
    <row r="10" spans="1:41" x14ac:dyDescent="0.2">
      <c r="A10" s="63" t="s">
        <v>104</v>
      </c>
      <c r="B10" s="64">
        <v>60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</row>
    <row r="11" spans="1:41" x14ac:dyDescent="0.2">
      <c r="A11" s="63" t="s">
        <v>80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</row>
    <row r="12" spans="1:41" x14ac:dyDescent="0.2">
      <c r="A12" s="63" t="s">
        <v>81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0</v>
      </c>
    </row>
    <row r="13" spans="1:41" x14ac:dyDescent="0.2">
      <c r="A13" s="63" t="s">
        <v>82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0</v>
      </c>
      <c r="AO13" s="64">
        <v>0</v>
      </c>
    </row>
    <row r="14" spans="1:41" x14ac:dyDescent="0.2">
      <c r="A14" s="63" t="s">
        <v>83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</row>
    <row r="15" spans="1:41" x14ac:dyDescent="0.2">
      <c r="A15" s="63" t="s">
        <v>84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4">
        <v>0</v>
      </c>
      <c r="AO15" s="64">
        <v>0</v>
      </c>
    </row>
    <row r="16" spans="1:41" x14ac:dyDescent="0.2">
      <c r="A16" s="63" t="s">
        <v>85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</row>
    <row r="17" spans="1:41" x14ac:dyDescent="0.2">
      <c r="A17" s="63" t="s">
        <v>86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64">
        <v>0</v>
      </c>
      <c r="AO17" s="64">
        <v>0</v>
      </c>
    </row>
    <row r="18" spans="1:41" x14ac:dyDescent="0.2">
      <c r="A18" s="63" t="s">
        <v>87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</row>
    <row r="19" spans="1:41" x14ac:dyDescent="0.2">
      <c r="A19" s="63" t="s">
        <v>88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</row>
    <row r="20" spans="1:41" x14ac:dyDescent="0.2">
      <c r="A20" s="63" t="s">
        <v>89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4">
        <v>0</v>
      </c>
      <c r="AO20" s="64">
        <v>0</v>
      </c>
    </row>
    <row r="21" spans="1:41" x14ac:dyDescent="0.2">
      <c r="A21" s="63" t="s">
        <v>90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</row>
    <row r="22" spans="1:41" x14ac:dyDescent="0.2">
      <c r="A22" s="63" t="s">
        <v>91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</row>
    <row r="23" spans="1:41" x14ac:dyDescent="0.2">
      <c r="A23" s="63" t="s">
        <v>92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</row>
    <row r="24" spans="1:41" x14ac:dyDescent="0.2">
      <c r="A24" s="63" t="s">
        <v>93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</row>
    <row r="25" spans="1:41" x14ac:dyDescent="0.2">
      <c r="A25" s="63" t="s">
        <v>94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64">
        <v>0</v>
      </c>
      <c r="AO25" s="64">
        <v>0</v>
      </c>
    </row>
    <row r="26" spans="1:41" x14ac:dyDescent="0.2">
      <c r="A26" s="63" t="s">
        <v>95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</row>
    <row r="27" spans="1:41" x14ac:dyDescent="0.2">
      <c r="A27" s="63" t="s">
        <v>96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64">
        <v>0</v>
      </c>
      <c r="AO27" s="64">
        <v>0</v>
      </c>
    </row>
    <row r="28" spans="1:41" x14ac:dyDescent="0.2">
      <c r="A28" s="63" t="s">
        <v>97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64">
        <v>0</v>
      </c>
      <c r="AO28" s="64">
        <v>0</v>
      </c>
    </row>
    <row r="29" spans="1:41" x14ac:dyDescent="0.2">
      <c r="A29" s="63" t="s">
        <v>98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64">
        <v>0</v>
      </c>
      <c r="AN29" s="64">
        <v>0</v>
      </c>
      <c r="AO29" s="64">
        <v>0</v>
      </c>
    </row>
    <row r="30" spans="1:41" x14ac:dyDescent="0.2">
      <c r="A30" s="63" t="s">
        <v>99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</row>
    <row r="31" spans="1:41" x14ac:dyDescent="0.2">
      <c r="A31" s="63" t="s">
        <v>100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</row>
    <row r="32" spans="1:41" x14ac:dyDescent="0.2">
      <c r="A32" s="63" t="s">
        <v>101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</row>
    <row r="33" spans="1:41" x14ac:dyDescent="0.2">
      <c r="A33" s="63" t="s">
        <v>102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</row>
    <row r="34" spans="1:41" x14ac:dyDescent="0.2">
      <c r="A34" s="63" t="s">
        <v>103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</row>
    <row r="35" spans="1:41" x14ac:dyDescent="0.2">
      <c r="A35" s="63" t="s">
        <v>105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</row>
    <row r="36" spans="1:41" x14ac:dyDescent="0.2">
      <c r="A36" s="63" t="s">
        <v>106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</row>
    <row r="37" spans="1:41" x14ac:dyDescent="0.2">
      <c r="A37" s="63" t="s">
        <v>107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</row>
    <row r="38" spans="1:41" x14ac:dyDescent="0.2">
      <c r="A38" s="63" t="s">
        <v>108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0</v>
      </c>
      <c r="AN38" s="64">
        <v>0</v>
      </c>
      <c r="AO38" s="64">
        <v>0</v>
      </c>
    </row>
    <row r="39" spans="1:41" x14ac:dyDescent="0.2">
      <c r="A39" s="63" t="s">
        <v>109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</row>
    <row r="40" spans="1:41" x14ac:dyDescent="0.2">
      <c r="A40" s="63" t="s">
        <v>110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</row>
    <row r="41" spans="1:41" x14ac:dyDescent="0.2">
      <c r="A41" s="63" t="s">
        <v>111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</row>
    <row r="42" spans="1:41" x14ac:dyDescent="0.2">
      <c r="A42" s="63" t="s">
        <v>112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</row>
    <row r="43" spans="1:41" x14ac:dyDescent="0.2">
      <c r="A43" s="63" t="s">
        <v>113</v>
      </c>
      <c r="B43" s="64">
        <v>0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4">
        <v>0</v>
      </c>
      <c r="AO43" s="64">
        <v>0</v>
      </c>
    </row>
    <row r="44" spans="1:41" x14ac:dyDescent="0.2">
      <c r="A44" s="63" t="s">
        <v>114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4">
        <v>0</v>
      </c>
      <c r="AO44" s="64">
        <v>0</v>
      </c>
    </row>
    <row r="45" spans="1:41" x14ac:dyDescent="0.2">
      <c r="A45" s="63" t="s">
        <v>115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</row>
    <row r="46" spans="1:41" x14ac:dyDescent="0.2">
      <c r="A46" s="63" t="s">
        <v>116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>
        <v>0</v>
      </c>
      <c r="AG46" s="64">
        <v>0</v>
      </c>
      <c r="AH46" s="64">
        <v>0</v>
      </c>
      <c r="AI46" s="64">
        <v>0</v>
      </c>
      <c r="AJ46" s="64">
        <v>0</v>
      </c>
      <c r="AK46" s="64">
        <v>0</v>
      </c>
      <c r="AL46" s="64">
        <v>0</v>
      </c>
      <c r="AM46" s="64">
        <v>0</v>
      </c>
      <c r="AN46" s="64">
        <v>0</v>
      </c>
      <c r="AO46" s="64">
        <v>0</v>
      </c>
    </row>
    <row r="47" spans="1:41" x14ac:dyDescent="0.2">
      <c r="A47" s="63" t="s">
        <v>117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>
        <v>0</v>
      </c>
      <c r="AG47" s="64">
        <v>0</v>
      </c>
      <c r="AH47" s="64">
        <v>0</v>
      </c>
      <c r="AI47" s="64">
        <v>0</v>
      </c>
      <c r="AJ47" s="64">
        <v>0</v>
      </c>
      <c r="AK47" s="64">
        <v>0</v>
      </c>
      <c r="AL47" s="64">
        <v>0</v>
      </c>
      <c r="AM47" s="64">
        <v>0</v>
      </c>
      <c r="AN47" s="64">
        <v>0</v>
      </c>
      <c r="AO47" s="64">
        <v>0</v>
      </c>
    </row>
    <row r="48" spans="1:41" x14ac:dyDescent="0.2">
      <c r="A48" s="63" t="s">
        <v>118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>
        <v>0</v>
      </c>
      <c r="AG48" s="64">
        <v>0</v>
      </c>
      <c r="AH48" s="64">
        <v>0</v>
      </c>
      <c r="AI48" s="64">
        <v>0</v>
      </c>
      <c r="AJ48" s="64">
        <v>0</v>
      </c>
      <c r="AK48" s="64">
        <v>0</v>
      </c>
      <c r="AL48" s="64">
        <v>0</v>
      </c>
      <c r="AM48" s="64">
        <v>0</v>
      </c>
      <c r="AN48" s="64">
        <v>0</v>
      </c>
      <c r="AO48" s="64">
        <v>0</v>
      </c>
    </row>
    <row r="49" spans="1:41" x14ac:dyDescent="0.2">
      <c r="A49" s="63" t="s">
        <v>119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</row>
    <row r="50" spans="1:41" x14ac:dyDescent="0.2">
      <c r="A50" s="63" t="s">
        <v>120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</row>
    <row r="51" spans="1:41" x14ac:dyDescent="0.2">
      <c r="A51" s="63" t="s">
        <v>121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4">
        <v>0</v>
      </c>
      <c r="AD51" s="64">
        <v>0</v>
      </c>
      <c r="AE51" s="64">
        <v>0</v>
      </c>
      <c r="AF51" s="64">
        <v>0</v>
      </c>
      <c r="AG51" s="64">
        <v>0</v>
      </c>
      <c r="AH51" s="64">
        <v>0</v>
      </c>
      <c r="AI51" s="64">
        <v>0</v>
      </c>
      <c r="AJ51" s="64">
        <v>0</v>
      </c>
      <c r="AK51" s="64">
        <v>0</v>
      </c>
      <c r="AL51" s="64">
        <v>0</v>
      </c>
      <c r="AM51" s="64">
        <v>0</v>
      </c>
      <c r="AN51" s="64">
        <v>0</v>
      </c>
      <c r="AO51" s="64">
        <v>0</v>
      </c>
    </row>
    <row r="52" spans="1:41" x14ac:dyDescent="0.2">
      <c r="A52" s="63" t="s">
        <v>122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</row>
    <row r="53" spans="1:41" x14ac:dyDescent="0.2">
      <c r="A53" s="63" t="s">
        <v>123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</row>
    <row r="54" spans="1:41" x14ac:dyDescent="0.2">
      <c r="A54" s="63" t="s">
        <v>124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64">
        <v>0</v>
      </c>
      <c r="AO54" s="64">
        <v>0</v>
      </c>
    </row>
    <row r="55" spans="1:41" x14ac:dyDescent="0.2">
      <c r="A55" s="63" t="s">
        <v>125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</row>
    <row r="56" spans="1:41" x14ac:dyDescent="0.2">
      <c r="A56" s="63" t="s">
        <v>126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</row>
    <row r="57" spans="1:41" x14ac:dyDescent="0.2">
      <c r="A57" s="63" t="s">
        <v>127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64">
        <v>0</v>
      </c>
      <c r="AG57" s="64">
        <v>0</v>
      </c>
      <c r="AH57" s="64">
        <v>0</v>
      </c>
      <c r="AI57" s="64">
        <v>0</v>
      </c>
      <c r="AJ57" s="64">
        <v>0</v>
      </c>
      <c r="AK57" s="64">
        <v>0</v>
      </c>
      <c r="AL57" s="64">
        <v>0</v>
      </c>
      <c r="AM57" s="64">
        <v>0</v>
      </c>
      <c r="AN57" s="64">
        <v>0</v>
      </c>
      <c r="AO57" s="64">
        <v>0</v>
      </c>
    </row>
    <row r="58" spans="1:41" x14ac:dyDescent="0.2">
      <c r="A58" s="63" t="s">
        <v>128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</row>
    <row r="59" spans="1:41" x14ac:dyDescent="0.2">
      <c r="A59" s="63" t="s">
        <v>129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4">
        <v>0</v>
      </c>
      <c r="AD59" s="64">
        <v>0</v>
      </c>
      <c r="AE59" s="64">
        <v>0</v>
      </c>
      <c r="AF59" s="64">
        <v>0</v>
      </c>
      <c r="AG59" s="64">
        <v>0</v>
      </c>
      <c r="AH59" s="64">
        <v>0</v>
      </c>
      <c r="AI59" s="64">
        <v>0</v>
      </c>
      <c r="AJ59" s="64">
        <v>0</v>
      </c>
      <c r="AK59" s="64">
        <v>0</v>
      </c>
      <c r="AL59" s="64">
        <v>0</v>
      </c>
      <c r="AM59" s="64">
        <v>0</v>
      </c>
      <c r="AN59" s="64">
        <v>0</v>
      </c>
      <c r="AO59" s="64">
        <v>0</v>
      </c>
    </row>
    <row r="60" spans="1:41" x14ac:dyDescent="0.2">
      <c r="A60" s="63" t="s">
        <v>130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0</v>
      </c>
      <c r="AC60" s="64">
        <v>0</v>
      </c>
      <c r="AD60" s="64">
        <v>0</v>
      </c>
      <c r="AE60" s="64">
        <v>0</v>
      </c>
      <c r="AF60" s="64">
        <v>0</v>
      </c>
      <c r="AG60" s="64">
        <v>0</v>
      </c>
      <c r="AH60" s="64">
        <v>0</v>
      </c>
      <c r="AI60" s="64">
        <v>0</v>
      </c>
      <c r="AJ60" s="64">
        <v>0</v>
      </c>
      <c r="AK60" s="64">
        <v>0</v>
      </c>
      <c r="AL60" s="64">
        <v>0</v>
      </c>
      <c r="AM60" s="64">
        <v>0</v>
      </c>
      <c r="AN60" s="64">
        <v>0</v>
      </c>
      <c r="AO60" s="64">
        <v>0</v>
      </c>
    </row>
    <row r="61" spans="1:41" x14ac:dyDescent="0.2">
      <c r="A61" s="63" t="s">
        <v>131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64">
        <v>0</v>
      </c>
      <c r="AB61" s="64">
        <v>0</v>
      </c>
      <c r="AC61" s="64">
        <v>0</v>
      </c>
      <c r="AD61" s="64">
        <v>0</v>
      </c>
      <c r="AE61" s="64">
        <v>0</v>
      </c>
      <c r="AF61" s="64">
        <v>0</v>
      </c>
      <c r="AG61" s="64">
        <v>0</v>
      </c>
      <c r="AH61" s="64">
        <v>0</v>
      </c>
      <c r="AI61" s="64">
        <v>0</v>
      </c>
      <c r="AJ61" s="64">
        <v>0</v>
      </c>
      <c r="AK61" s="64">
        <v>0</v>
      </c>
      <c r="AL61" s="64">
        <v>0</v>
      </c>
      <c r="AM61" s="64">
        <v>0</v>
      </c>
      <c r="AN61" s="64">
        <v>0</v>
      </c>
      <c r="AO61" s="64">
        <v>0</v>
      </c>
    </row>
    <row r="62" spans="1:41" x14ac:dyDescent="0.2">
      <c r="A62" s="63" t="s">
        <v>132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</row>
    <row r="63" spans="1:41" x14ac:dyDescent="0.2">
      <c r="A63" s="63" t="s">
        <v>133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4">
        <v>0</v>
      </c>
      <c r="AC63" s="64">
        <v>0</v>
      </c>
      <c r="AD63" s="64">
        <v>0</v>
      </c>
      <c r="AE63" s="64">
        <v>0</v>
      </c>
      <c r="AF63" s="64">
        <v>0</v>
      </c>
      <c r="AG63" s="64">
        <v>0</v>
      </c>
      <c r="AH63" s="64">
        <v>0</v>
      </c>
      <c r="AI63" s="64">
        <v>0</v>
      </c>
      <c r="AJ63" s="64">
        <v>0</v>
      </c>
      <c r="AK63" s="64">
        <v>0</v>
      </c>
      <c r="AL63" s="64">
        <v>0</v>
      </c>
      <c r="AM63" s="64">
        <v>0</v>
      </c>
      <c r="AN63" s="64">
        <v>0</v>
      </c>
      <c r="AO63" s="64">
        <v>0</v>
      </c>
    </row>
    <row r="64" spans="1:41" x14ac:dyDescent="0.2">
      <c r="A64" s="63" t="s">
        <v>134</v>
      </c>
      <c r="B64" s="64">
        <v>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4">
        <v>0</v>
      </c>
      <c r="AC64" s="64">
        <v>0</v>
      </c>
      <c r="AD64" s="64">
        <v>0</v>
      </c>
      <c r="AE64" s="64">
        <v>0</v>
      </c>
      <c r="AF64" s="64">
        <v>0</v>
      </c>
      <c r="AG64" s="64">
        <v>0</v>
      </c>
      <c r="AH64" s="64">
        <v>0</v>
      </c>
      <c r="AI64" s="64">
        <v>0</v>
      </c>
      <c r="AJ64" s="64">
        <v>0</v>
      </c>
      <c r="AK64" s="64">
        <v>0</v>
      </c>
      <c r="AL64" s="64">
        <v>0</v>
      </c>
      <c r="AM64" s="64">
        <v>0</v>
      </c>
      <c r="AN64" s="64">
        <v>0</v>
      </c>
      <c r="AO64" s="64">
        <v>0</v>
      </c>
    </row>
    <row r="65" spans="1:41" x14ac:dyDescent="0.2">
      <c r="A65" s="63" t="s">
        <v>135</v>
      </c>
      <c r="B65" s="64">
        <v>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>
        <v>0</v>
      </c>
      <c r="AD65" s="64">
        <v>0</v>
      </c>
      <c r="AE65" s="64">
        <v>0</v>
      </c>
      <c r="AF65" s="64">
        <v>0</v>
      </c>
      <c r="AG65" s="64">
        <v>0</v>
      </c>
      <c r="AH65" s="64">
        <v>0</v>
      </c>
      <c r="AI65" s="64">
        <v>0</v>
      </c>
      <c r="AJ65" s="64">
        <v>0</v>
      </c>
      <c r="AK65" s="64">
        <v>0</v>
      </c>
      <c r="AL65" s="64">
        <v>0</v>
      </c>
      <c r="AM65" s="64">
        <v>0</v>
      </c>
      <c r="AN65" s="64">
        <v>0</v>
      </c>
      <c r="AO65" s="64">
        <v>0</v>
      </c>
    </row>
    <row r="66" spans="1:41" x14ac:dyDescent="0.2">
      <c r="A66" s="63" t="s">
        <v>136</v>
      </c>
      <c r="B66" s="64">
        <v>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64">
        <v>0</v>
      </c>
      <c r="Z66" s="64">
        <v>0</v>
      </c>
      <c r="AA66" s="64">
        <v>0</v>
      </c>
      <c r="AB66" s="64">
        <v>0</v>
      </c>
      <c r="AC66" s="64">
        <v>0</v>
      </c>
      <c r="AD66" s="64">
        <v>0</v>
      </c>
      <c r="AE66" s="64">
        <v>0</v>
      </c>
      <c r="AF66" s="64">
        <v>0</v>
      </c>
      <c r="AG66" s="64">
        <v>0</v>
      </c>
      <c r="AH66" s="64">
        <v>0</v>
      </c>
      <c r="AI66" s="64">
        <v>0</v>
      </c>
      <c r="AJ66" s="64">
        <v>0</v>
      </c>
      <c r="AK66" s="64">
        <v>0</v>
      </c>
      <c r="AL66" s="64">
        <v>0</v>
      </c>
      <c r="AM66" s="64">
        <v>0</v>
      </c>
      <c r="AN66" s="64">
        <v>0</v>
      </c>
      <c r="AO66" s="64">
        <v>0</v>
      </c>
    </row>
    <row r="67" spans="1:41" x14ac:dyDescent="0.2">
      <c r="A67" s="63" t="s">
        <v>137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</row>
    <row r="68" spans="1:41" x14ac:dyDescent="0.2">
      <c r="A68" s="63" t="s">
        <v>138</v>
      </c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4">
        <v>0</v>
      </c>
      <c r="W68" s="64">
        <v>0</v>
      </c>
      <c r="X68" s="64">
        <v>0</v>
      </c>
      <c r="Y68" s="64">
        <v>0</v>
      </c>
      <c r="Z68" s="64">
        <v>0</v>
      </c>
      <c r="AA68" s="64">
        <v>0</v>
      </c>
      <c r="AB68" s="64">
        <v>0</v>
      </c>
      <c r="AC68" s="64">
        <v>0</v>
      </c>
      <c r="AD68" s="64">
        <v>0</v>
      </c>
      <c r="AE68" s="64">
        <v>0</v>
      </c>
      <c r="AF68" s="64">
        <v>0</v>
      </c>
      <c r="AG68" s="64">
        <v>0</v>
      </c>
      <c r="AH68" s="64">
        <v>0</v>
      </c>
      <c r="AI68" s="64">
        <v>0</v>
      </c>
      <c r="AJ68" s="64">
        <v>0</v>
      </c>
      <c r="AK68" s="64">
        <v>0</v>
      </c>
      <c r="AL68" s="64">
        <v>0</v>
      </c>
      <c r="AM68" s="64">
        <v>0</v>
      </c>
      <c r="AN68" s="64">
        <v>0</v>
      </c>
      <c r="AO68" s="64">
        <v>0</v>
      </c>
    </row>
    <row r="69" spans="1:41" x14ac:dyDescent="0.2">
      <c r="A69" s="63" t="s">
        <v>139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4">
        <v>0</v>
      </c>
      <c r="AE69" s="64">
        <v>0</v>
      </c>
      <c r="AF69" s="64">
        <v>0</v>
      </c>
      <c r="AG69" s="64">
        <v>0</v>
      </c>
      <c r="AH69" s="64">
        <v>0</v>
      </c>
      <c r="AI69" s="64">
        <v>0</v>
      </c>
      <c r="AJ69" s="64">
        <v>0</v>
      </c>
      <c r="AK69" s="64">
        <v>0</v>
      </c>
      <c r="AL69" s="64">
        <v>0</v>
      </c>
      <c r="AM69" s="64">
        <v>0</v>
      </c>
      <c r="AN69" s="64">
        <v>0</v>
      </c>
      <c r="AO69" s="64">
        <v>0</v>
      </c>
    </row>
    <row r="70" spans="1:41" x14ac:dyDescent="0.2">
      <c r="A70" s="63" t="s">
        <v>140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4">
        <v>0</v>
      </c>
      <c r="AD70" s="64">
        <v>0</v>
      </c>
      <c r="AE70" s="64">
        <v>0</v>
      </c>
      <c r="AF70" s="64">
        <v>0</v>
      </c>
      <c r="AG70" s="64">
        <v>0</v>
      </c>
      <c r="AH70" s="64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0</v>
      </c>
      <c r="AN70" s="64">
        <v>0</v>
      </c>
      <c r="AO70" s="64">
        <v>0</v>
      </c>
    </row>
    <row r="71" spans="1:41" x14ac:dyDescent="0.2">
      <c r="A71" s="63" t="s">
        <v>141</v>
      </c>
      <c r="B71" s="64">
        <v>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0</v>
      </c>
      <c r="Z71" s="64">
        <v>0</v>
      </c>
      <c r="AA71" s="64">
        <v>0</v>
      </c>
      <c r="AB71" s="64">
        <v>0</v>
      </c>
      <c r="AC71" s="64">
        <v>0</v>
      </c>
      <c r="AD71" s="64">
        <v>0</v>
      </c>
      <c r="AE71" s="64">
        <v>0</v>
      </c>
      <c r="AF71" s="64">
        <v>0</v>
      </c>
      <c r="AG71" s="64">
        <v>0</v>
      </c>
      <c r="AH71" s="64">
        <v>0</v>
      </c>
      <c r="AI71" s="64">
        <v>0</v>
      </c>
      <c r="AJ71" s="64">
        <v>0</v>
      </c>
      <c r="AK71" s="64">
        <v>0</v>
      </c>
      <c r="AL71" s="64">
        <v>0</v>
      </c>
      <c r="AM71" s="64">
        <v>0</v>
      </c>
      <c r="AN71" s="64">
        <v>0</v>
      </c>
      <c r="AO71" s="64">
        <v>0</v>
      </c>
    </row>
    <row r="72" spans="1:41" x14ac:dyDescent="0.2">
      <c r="A72" s="63" t="s">
        <v>142</v>
      </c>
      <c r="B72" s="64">
        <v>0</v>
      </c>
      <c r="C72" s="64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  <c r="W72" s="64">
        <v>0</v>
      </c>
      <c r="X72" s="64">
        <v>0</v>
      </c>
      <c r="Y72" s="64">
        <v>0</v>
      </c>
      <c r="Z72" s="64">
        <v>0</v>
      </c>
      <c r="AA72" s="64">
        <v>0</v>
      </c>
      <c r="AB72" s="64">
        <v>0</v>
      </c>
      <c r="AC72" s="64">
        <v>0</v>
      </c>
      <c r="AD72" s="64">
        <v>0</v>
      </c>
      <c r="AE72" s="64">
        <v>0</v>
      </c>
      <c r="AF72" s="64">
        <v>0</v>
      </c>
      <c r="AG72" s="64">
        <v>0</v>
      </c>
      <c r="AH72" s="64">
        <v>0</v>
      </c>
      <c r="AI72" s="64">
        <v>0</v>
      </c>
      <c r="AJ72" s="64">
        <v>0</v>
      </c>
      <c r="AK72" s="64">
        <v>0</v>
      </c>
      <c r="AL72" s="64">
        <v>0</v>
      </c>
      <c r="AM72" s="64">
        <v>0</v>
      </c>
      <c r="AN72" s="64">
        <v>0</v>
      </c>
      <c r="AO72" s="64">
        <v>0</v>
      </c>
    </row>
    <row r="73" spans="1:41" x14ac:dyDescent="0.2">
      <c r="A73" s="63" t="s">
        <v>143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4">
        <v>0</v>
      </c>
      <c r="W73" s="64">
        <v>0</v>
      </c>
      <c r="X73" s="64">
        <v>0</v>
      </c>
      <c r="Y73" s="64">
        <v>0</v>
      </c>
      <c r="Z73" s="64">
        <v>0</v>
      </c>
      <c r="AA73" s="64">
        <v>0</v>
      </c>
      <c r="AB73" s="64">
        <v>0</v>
      </c>
      <c r="AC73" s="64">
        <v>0</v>
      </c>
      <c r="AD73" s="64">
        <v>0</v>
      </c>
      <c r="AE73" s="64">
        <v>0</v>
      </c>
      <c r="AF73" s="64">
        <v>0</v>
      </c>
      <c r="AG73" s="64">
        <v>0</v>
      </c>
      <c r="AH73" s="64">
        <v>0</v>
      </c>
      <c r="AI73" s="64">
        <v>0</v>
      </c>
      <c r="AJ73" s="64">
        <v>0</v>
      </c>
      <c r="AK73" s="64">
        <v>0</v>
      </c>
      <c r="AL73" s="64">
        <v>0</v>
      </c>
      <c r="AM73" s="64">
        <v>0</v>
      </c>
      <c r="AN73" s="64">
        <v>0</v>
      </c>
      <c r="AO73" s="64">
        <v>0</v>
      </c>
    </row>
    <row r="74" spans="1:41" x14ac:dyDescent="0.2">
      <c r="A74" s="63" t="s">
        <v>144</v>
      </c>
      <c r="B74" s="64">
        <v>0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</row>
    <row r="75" spans="1:41" x14ac:dyDescent="0.2">
      <c r="A75" s="63" t="s">
        <v>145</v>
      </c>
      <c r="B75" s="64">
        <v>0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</row>
    <row r="76" spans="1:41" x14ac:dyDescent="0.2">
      <c r="A76" s="63" t="s">
        <v>163</v>
      </c>
      <c r="B76" s="64">
        <v>0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64">
        <v>0</v>
      </c>
      <c r="V76" s="64">
        <v>0</v>
      </c>
      <c r="W76" s="64">
        <v>0</v>
      </c>
      <c r="X76" s="64">
        <v>0</v>
      </c>
      <c r="Y76" s="64">
        <v>0</v>
      </c>
      <c r="Z76" s="64">
        <v>0</v>
      </c>
      <c r="AA76" s="64">
        <v>0</v>
      </c>
      <c r="AB76" s="64">
        <v>0</v>
      </c>
      <c r="AC76" s="64">
        <v>0</v>
      </c>
      <c r="AD76" s="64">
        <v>0</v>
      </c>
      <c r="AE76" s="64">
        <v>0</v>
      </c>
      <c r="AF76" s="64">
        <v>0</v>
      </c>
      <c r="AG76" s="64">
        <v>0</v>
      </c>
      <c r="AH76" s="64">
        <v>0</v>
      </c>
      <c r="AI76" s="64">
        <v>0</v>
      </c>
      <c r="AJ76" s="64">
        <v>0</v>
      </c>
      <c r="AK76" s="64">
        <v>0</v>
      </c>
      <c r="AL76" s="64">
        <v>0</v>
      </c>
      <c r="AM76" s="64">
        <v>0</v>
      </c>
      <c r="AN76" s="64">
        <v>0</v>
      </c>
      <c r="AO76" s="64">
        <v>0</v>
      </c>
    </row>
    <row r="77" spans="1:41" x14ac:dyDescent="0.2">
      <c r="A77" s="63" t="s">
        <v>162</v>
      </c>
      <c r="B77" s="64">
        <v>0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64">
        <v>0</v>
      </c>
      <c r="V77" s="64">
        <v>0</v>
      </c>
      <c r="W77" s="64">
        <v>0</v>
      </c>
      <c r="X77" s="64">
        <v>0</v>
      </c>
      <c r="Y77" s="64">
        <v>0</v>
      </c>
      <c r="Z77" s="64">
        <v>0</v>
      </c>
      <c r="AA77" s="64">
        <v>0</v>
      </c>
      <c r="AB77" s="64">
        <v>0</v>
      </c>
      <c r="AC77" s="64">
        <v>0</v>
      </c>
      <c r="AD77" s="64">
        <v>0</v>
      </c>
      <c r="AE77" s="64">
        <v>0</v>
      </c>
      <c r="AF77" s="64">
        <v>0</v>
      </c>
      <c r="AG77" s="64">
        <v>0</v>
      </c>
      <c r="AH77" s="64">
        <v>0</v>
      </c>
      <c r="AI77" s="64">
        <v>0</v>
      </c>
      <c r="AJ77" s="64">
        <v>0</v>
      </c>
      <c r="AK77" s="64">
        <v>0</v>
      </c>
      <c r="AL77" s="64">
        <v>0</v>
      </c>
      <c r="AM77" s="64">
        <v>0</v>
      </c>
      <c r="AN77" s="64">
        <v>0</v>
      </c>
      <c r="AO77" s="64">
        <v>0</v>
      </c>
    </row>
    <row r="78" spans="1:41" x14ac:dyDescent="0.2">
      <c r="A78" s="63" t="s">
        <v>161</v>
      </c>
      <c r="B78" s="64">
        <v>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</row>
    <row r="79" spans="1:41" x14ac:dyDescent="0.2">
      <c r="A79" s="63" t="s">
        <v>160</v>
      </c>
      <c r="B79" s="64">
        <v>0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</row>
    <row r="80" spans="1:41" x14ac:dyDescent="0.2">
      <c r="A80" s="63" t="s">
        <v>159</v>
      </c>
      <c r="B80" s="64">
        <v>0</v>
      </c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</row>
    <row r="81" spans="1:41" x14ac:dyDescent="0.2">
      <c r="A81" s="63" t="s">
        <v>158</v>
      </c>
      <c r="B81" s="64">
        <v>0</v>
      </c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</row>
    <row r="82" spans="1:41" x14ac:dyDescent="0.2">
      <c r="A82" s="63" t="s">
        <v>146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</row>
    <row r="83" spans="1:41" x14ac:dyDescent="0.2">
      <c r="A83" s="63" t="s">
        <v>157</v>
      </c>
      <c r="B83" s="64">
        <v>0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0</v>
      </c>
      <c r="Y83" s="64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</row>
    <row r="84" spans="1:41" x14ac:dyDescent="0.2">
      <c r="A84" s="63" t="s">
        <v>156</v>
      </c>
      <c r="B84" s="64">
        <v>0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</row>
    <row r="85" spans="1:41" x14ac:dyDescent="0.2">
      <c r="A85" s="63" t="s">
        <v>155</v>
      </c>
      <c r="B85" s="64">
        <v>0</v>
      </c>
      <c r="C85" s="64">
        <v>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64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</row>
    <row r="86" spans="1:41" x14ac:dyDescent="0.2">
      <c r="A86" s="63" t="s">
        <v>154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</row>
    <row r="87" spans="1:41" x14ac:dyDescent="0.2">
      <c r="A87" s="63" t="s">
        <v>153</v>
      </c>
      <c r="B87" s="64">
        <v>0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0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64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</row>
    <row r="88" spans="1:41" x14ac:dyDescent="0.2">
      <c r="A88" s="63" t="s">
        <v>152</v>
      </c>
      <c r="B88" s="64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64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</row>
    <row r="89" spans="1:41" x14ac:dyDescent="0.2">
      <c r="A89" s="63" t="s">
        <v>151</v>
      </c>
      <c r="B89" s="64">
        <v>0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</row>
    <row r="90" spans="1:41" x14ac:dyDescent="0.2">
      <c r="A90" s="63" t="s">
        <v>150</v>
      </c>
      <c r="B90" s="64">
        <v>0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</row>
    <row r="91" spans="1:41" x14ac:dyDescent="0.2">
      <c r="A91" s="63" t="s">
        <v>164</v>
      </c>
      <c r="B91" s="64">
        <v>0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</row>
    <row r="92" spans="1:41" x14ac:dyDescent="0.2">
      <c r="A92" s="63" t="s">
        <v>149</v>
      </c>
      <c r="B92" s="64">
        <v>0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0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</row>
    <row r="93" spans="1:41" x14ac:dyDescent="0.2">
      <c r="A93" s="63" t="s">
        <v>148</v>
      </c>
      <c r="B93" s="64">
        <v>0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</row>
    <row r="94" spans="1:41" x14ac:dyDescent="0.2">
      <c r="A94" s="63" t="s">
        <v>147</v>
      </c>
      <c r="B94" s="64">
        <v>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" priority="5" rank="1"/>
  </conditionalFormatting>
  <conditionalFormatting sqref="A29:A94">
    <cfRule type="top10" dxfId="3" priority="4" rank="1"/>
  </conditionalFormatting>
  <conditionalFormatting pivot="1" sqref="B5:AO94">
    <cfRule type="top10" dxfId="2" priority="3" rank="1"/>
  </conditionalFormatting>
  <conditionalFormatting pivot="1" sqref="B5:AO94">
    <cfRule type="cellIs" dxfId="1" priority="2" operator="equal">
      <formula>0</formula>
    </cfRule>
  </conditionalFormatting>
  <conditionalFormatting pivot="1" sqref="B5:AO9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20" bestFit="1" customWidth="1"/>
    <col min="2" max="2" width="33.5546875" style="30" customWidth="1"/>
    <col min="3" max="7" width="9.109375" style="28"/>
    <col min="8" max="9" width="9.109375" style="20"/>
    <col min="10" max="10" width="10.88671875" style="20" customWidth="1"/>
    <col min="11" max="16384" width="9.109375" style="20"/>
  </cols>
  <sheetData>
    <row r="1" spans="1:10" s="32" customFormat="1" ht="20.399999999999999" x14ac:dyDescent="0.25">
      <c r="A1" s="16" t="s">
        <v>71</v>
      </c>
      <c r="B1" s="17" t="s">
        <v>0</v>
      </c>
      <c r="C1" s="69" t="s">
        <v>4</v>
      </c>
      <c r="D1" s="69"/>
      <c r="E1" s="17" t="s">
        <v>5</v>
      </c>
      <c r="F1" s="18" t="s">
        <v>6</v>
      </c>
      <c r="G1" s="18" t="s">
        <v>1</v>
      </c>
      <c r="H1" s="31"/>
      <c r="I1" s="31"/>
      <c r="J1" s="31"/>
    </row>
    <row r="2" spans="1:10" s="32" customFormat="1" ht="20.399999999999999" x14ac:dyDescent="0.25">
      <c r="A2" s="16"/>
      <c r="B2" s="16"/>
      <c r="C2" s="18" t="s">
        <v>7</v>
      </c>
      <c r="D2" s="18" t="s">
        <v>8</v>
      </c>
      <c r="E2" s="17"/>
      <c r="F2" s="18"/>
      <c r="G2" s="16"/>
      <c r="H2" s="31"/>
      <c r="I2" s="21" t="s">
        <v>69</v>
      </c>
      <c r="J2" s="21" t="s">
        <v>70</v>
      </c>
    </row>
    <row r="3" spans="1:10" ht="20.399999999999999" x14ac:dyDescent="0.3">
      <c r="A3" s="22">
        <v>1</v>
      </c>
      <c r="B3" s="29" t="str">
        <f>IF('Inf. z otwarcia'!B2="","",'Inf. z otwarcia'!B2)</f>
        <v>Meden-Inmed Sp. z o.o., ul. Wenedów 2, 75-847 Koszalin</v>
      </c>
      <c r="C3" s="24"/>
      <c r="D3" s="24"/>
      <c r="E3" s="23"/>
      <c r="F3" s="24"/>
      <c r="G3" s="24"/>
      <c r="H3" s="19"/>
      <c r="I3" s="25">
        <v>1</v>
      </c>
      <c r="J3" s="24"/>
    </row>
    <row r="4" spans="1:10" x14ac:dyDescent="0.3">
      <c r="A4" s="22">
        <v>2</v>
      </c>
      <c r="B4" s="29" t="str">
        <f>IF('Inf. z otwarcia'!B3="","",'Inf. z otwarcia'!B3)</f>
        <v>KALMED Iwona Renz, ul. Wilczak 3, 61-623 Poznań</v>
      </c>
      <c r="C4" s="26"/>
      <c r="D4" s="24"/>
      <c r="E4" s="23"/>
      <c r="F4" s="24"/>
      <c r="G4" s="24"/>
      <c r="H4" s="19"/>
      <c r="I4" s="25">
        <v>2</v>
      </c>
      <c r="J4" s="24"/>
    </row>
    <row r="5" spans="1:10" x14ac:dyDescent="0.3">
      <c r="A5" s="22">
        <v>3</v>
      </c>
      <c r="B5" s="29" t="str">
        <f>IF('Inf. z otwarcia'!B4="","",'Inf. z otwarcia'!B4)</f>
        <v/>
      </c>
      <c r="C5" s="24"/>
      <c r="D5" s="24"/>
      <c r="E5" s="23"/>
      <c r="F5" s="24"/>
      <c r="G5" s="24"/>
      <c r="H5" s="19"/>
      <c r="I5" s="25">
        <v>3</v>
      </c>
      <c r="J5" s="24"/>
    </row>
    <row r="6" spans="1:10" x14ac:dyDescent="0.3">
      <c r="A6" s="22">
        <v>4</v>
      </c>
      <c r="B6" s="29" t="str">
        <f>IF('Inf. z otwarcia'!B5="","",'Inf. z otwarcia'!B5)</f>
        <v/>
      </c>
      <c r="C6" s="24"/>
      <c r="D6" s="24"/>
      <c r="E6" s="23"/>
      <c r="F6" s="24"/>
      <c r="G6" s="24"/>
      <c r="H6" s="19"/>
      <c r="I6" s="25">
        <v>4</v>
      </c>
      <c r="J6" s="24"/>
    </row>
    <row r="7" spans="1:10" x14ac:dyDescent="0.3">
      <c r="A7" s="22">
        <v>5</v>
      </c>
      <c r="B7" s="29" t="str">
        <f>IF('Inf. z otwarcia'!B6="","",'Inf. z otwarcia'!B6)</f>
        <v/>
      </c>
      <c r="C7" s="24"/>
      <c r="D7" s="24"/>
      <c r="E7" s="23"/>
      <c r="F7" s="24"/>
      <c r="G7" s="24"/>
      <c r="H7" s="19"/>
      <c r="I7" s="25">
        <v>5</v>
      </c>
      <c r="J7" s="24"/>
    </row>
    <row r="8" spans="1:10" x14ac:dyDescent="0.3">
      <c r="A8" s="22">
        <v>6</v>
      </c>
      <c r="B8" s="29" t="str">
        <f>IF('Inf. z otwarcia'!B7="","",'Inf. z otwarcia'!B7)</f>
        <v/>
      </c>
      <c r="C8" s="24"/>
      <c r="D8" s="24"/>
      <c r="E8" s="23"/>
      <c r="F8" s="24"/>
      <c r="G8" s="24"/>
      <c r="H8" s="19"/>
      <c r="I8" s="19"/>
      <c r="J8" s="19"/>
    </row>
    <row r="9" spans="1:10" x14ac:dyDescent="0.3">
      <c r="A9" s="22">
        <v>7</v>
      </c>
      <c r="B9" s="29" t="str">
        <f>IF('Inf. z otwarcia'!B8="","",'Inf. z otwarcia'!B8)</f>
        <v/>
      </c>
      <c r="C9" s="24"/>
      <c r="D9" s="24"/>
      <c r="E9" s="23"/>
      <c r="F9" s="24"/>
      <c r="G9" s="24"/>
      <c r="H9" s="19"/>
      <c r="I9" s="19"/>
      <c r="J9" s="19"/>
    </row>
    <row r="10" spans="1:10" x14ac:dyDescent="0.3">
      <c r="A10" s="22">
        <v>8</v>
      </c>
      <c r="B10" s="29" t="str">
        <f>IF('Inf. z otwarcia'!B9="","",'Inf. z otwarcia'!B9)</f>
        <v/>
      </c>
      <c r="C10" s="27"/>
      <c r="D10" s="27"/>
      <c r="E10" s="27"/>
      <c r="F10" s="27"/>
      <c r="G10" s="27"/>
    </row>
    <row r="11" spans="1:10" x14ac:dyDescent="0.3">
      <c r="A11" s="22">
        <v>9</v>
      </c>
      <c r="B11" s="29" t="str">
        <f>IF('Inf. z otwarcia'!B10="","",'Inf. z otwarcia'!B10)</f>
        <v/>
      </c>
      <c r="C11" s="27"/>
      <c r="D11" s="27"/>
      <c r="E11" s="27"/>
      <c r="F11" s="27"/>
      <c r="G11" s="27"/>
    </row>
    <row r="12" spans="1:10" x14ac:dyDescent="0.3">
      <c r="A12" s="22">
        <v>10</v>
      </c>
      <c r="B12" s="29" t="str">
        <f>IF('Inf. z otwarcia'!B11="","",'Inf. z otwarcia'!B11)</f>
        <v/>
      </c>
      <c r="C12" s="27"/>
      <c r="D12" s="27"/>
      <c r="E12" s="27"/>
      <c r="F12" s="27"/>
      <c r="G12" s="27"/>
    </row>
    <row r="13" spans="1:10" x14ac:dyDescent="0.3">
      <c r="A13" s="22">
        <v>11</v>
      </c>
      <c r="B13" s="29" t="str">
        <f>IF('Inf. z otwarcia'!B12="","",'Inf. z otwarcia'!B12)</f>
        <v/>
      </c>
      <c r="C13" s="27"/>
      <c r="D13" s="27"/>
      <c r="E13" s="27"/>
      <c r="F13" s="27"/>
      <c r="G13" s="27"/>
    </row>
    <row r="14" spans="1:10" x14ac:dyDescent="0.3">
      <c r="A14" s="22">
        <v>12</v>
      </c>
      <c r="B14" s="29" t="str">
        <f>IF('Inf. z otwarcia'!B13="","",'Inf. z otwarcia'!B13)</f>
        <v/>
      </c>
      <c r="C14" s="27"/>
      <c r="D14" s="27"/>
      <c r="E14" s="27"/>
      <c r="F14" s="27"/>
      <c r="G14" s="27"/>
    </row>
    <row r="15" spans="1:10" x14ac:dyDescent="0.3">
      <c r="A15" s="22">
        <v>13</v>
      </c>
      <c r="B15" s="29" t="str">
        <f>IF('Inf. z otwarcia'!B14="","",'Inf. z otwarcia'!B14)</f>
        <v/>
      </c>
      <c r="C15" s="27"/>
      <c r="D15" s="27"/>
      <c r="E15" s="27"/>
      <c r="F15" s="27"/>
      <c r="G15" s="27"/>
    </row>
    <row r="16" spans="1:10" x14ac:dyDescent="0.3">
      <c r="A16" s="22">
        <v>14</v>
      </c>
      <c r="B16" s="29" t="str">
        <f>IF('Inf. z otwarcia'!B15="","",'Inf. z otwarcia'!B15)</f>
        <v/>
      </c>
      <c r="C16" s="27"/>
      <c r="D16" s="27"/>
      <c r="E16" s="27"/>
      <c r="F16" s="27"/>
      <c r="G16" s="27"/>
    </row>
    <row r="17" spans="1:7" x14ac:dyDescent="0.3">
      <c r="A17" s="22">
        <v>15</v>
      </c>
      <c r="B17" s="29" t="str">
        <f>IF('Inf. z otwarcia'!B16="","",'Inf. z otwarcia'!B16)</f>
        <v/>
      </c>
      <c r="C17" s="27"/>
      <c r="D17" s="27"/>
      <c r="E17" s="27"/>
      <c r="F17" s="27"/>
      <c r="G17" s="27"/>
    </row>
    <row r="18" spans="1:7" x14ac:dyDescent="0.3">
      <c r="A18" s="22">
        <v>16</v>
      </c>
      <c r="B18" s="29" t="str">
        <f>IF('Inf. z otwarcia'!B17="","",'Inf. z otwarcia'!B17)</f>
        <v/>
      </c>
      <c r="C18" s="27"/>
      <c r="D18" s="27"/>
      <c r="E18" s="27"/>
      <c r="F18" s="27"/>
      <c r="G18" s="27"/>
    </row>
    <row r="19" spans="1:7" x14ac:dyDescent="0.3">
      <c r="A19" s="22">
        <v>17</v>
      </c>
      <c r="B19" s="29" t="str">
        <f>IF('Inf. z otwarcia'!B18="","",'Inf. z otwarcia'!B18)</f>
        <v/>
      </c>
      <c r="C19" s="27"/>
      <c r="D19" s="27"/>
      <c r="E19" s="27"/>
      <c r="F19" s="27"/>
      <c r="G19" s="27"/>
    </row>
    <row r="20" spans="1:7" x14ac:dyDescent="0.3">
      <c r="A20" s="22">
        <v>18</v>
      </c>
      <c r="B20" s="29" t="str">
        <f>IF('Inf. z otwarcia'!B19="","",'Inf. z otwarcia'!B19)</f>
        <v/>
      </c>
      <c r="C20" s="27"/>
      <c r="D20" s="27"/>
      <c r="E20" s="27"/>
      <c r="F20" s="27"/>
      <c r="G20" s="27"/>
    </row>
    <row r="21" spans="1:7" x14ac:dyDescent="0.3">
      <c r="A21" s="22">
        <v>19</v>
      </c>
      <c r="B21" s="29" t="str">
        <f>IF('Inf. z otwarcia'!B20="","",'Inf. z otwarcia'!B20)</f>
        <v/>
      </c>
      <c r="C21" s="27"/>
      <c r="D21" s="27"/>
      <c r="E21" s="27"/>
      <c r="F21" s="27"/>
      <c r="G21" s="27"/>
    </row>
    <row r="22" spans="1:7" x14ac:dyDescent="0.3">
      <c r="A22" s="22">
        <v>20</v>
      </c>
      <c r="B22" s="29" t="str">
        <f>IF('Inf. z otwarcia'!B21="","",'Inf. z otwarcia'!B21)</f>
        <v/>
      </c>
      <c r="C22" s="27"/>
      <c r="D22" s="27"/>
      <c r="E22" s="27"/>
      <c r="F22" s="27"/>
      <c r="G22" s="27"/>
    </row>
    <row r="23" spans="1:7" x14ac:dyDescent="0.3">
      <c r="A23" s="22">
        <v>21</v>
      </c>
      <c r="B23" s="29" t="str">
        <f>IF('Inf. z otwarcia'!B22="","",'Inf. z otwarcia'!B22)</f>
        <v/>
      </c>
      <c r="C23" s="27"/>
      <c r="D23" s="27"/>
      <c r="E23" s="27"/>
      <c r="F23" s="27"/>
      <c r="G23" s="27"/>
    </row>
    <row r="24" spans="1:7" x14ac:dyDescent="0.3">
      <c r="A24" s="22">
        <v>22</v>
      </c>
      <c r="B24" s="29" t="str">
        <f>IF('Inf. z otwarcia'!B23="","",'Inf. z otwarcia'!B23)</f>
        <v/>
      </c>
      <c r="C24" s="27"/>
      <c r="D24" s="27"/>
      <c r="E24" s="27"/>
      <c r="F24" s="27"/>
      <c r="G24" s="27"/>
    </row>
    <row r="25" spans="1:7" x14ac:dyDescent="0.3">
      <c r="A25" s="22">
        <v>23</v>
      </c>
      <c r="B25" s="29" t="str">
        <f>IF('Inf. z otwarcia'!B24="","",'Inf. z otwarcia'!B24)</f>
        <v/>
      </c>
      <c r="C25" s="27"/>
      <c r="D25" s="27"/>
      <c r="E25" s="27"/>
      <c r="F25" s="27"/>
      <c r="G25" s="27"/>
    </row>
    <row r="26" spans="1:7" x14ac:dyDescent="0.3">
      <c r="A26" s="22">
        <v>24</v>
      </c>
      <c r="B26" s="29" t="str">
        <f>IF('Inf. z otwarcia'!B25="","",'Inf. z otwarcia'!B25)</f>
        <v/>
      </c>
      <c r="C26" s="27"/>
      <c r="D26" s="27"/>
      <c r="E26" s="27"/>
      <c r="F26" s="27"/>
      <c r="G26" s="27"/>
    </row>
    <row r="27" spans="1:7" x14ac:dyDescent="0.3">
      <c r="A27" s="22">
        <v>25</v>
      </c>
      <c r="B27" s="29" t="str">
        <f>IF('Inf. z otwarcia'!B26="","",'Inf. z otwarcia'!B26)</f>
        <v/>
      </c>
      <c r="C27" s="27"/>
      <c r="D27" s="27"/>
      <c r="E27" s="27"/>
      <c r="F27" s="27"/>
      <c r="G27" s="27"/>
    </row>
    <row r="28" spans="1:7" x14ac:dyDescent="0.3">
      <c r="A28" s="22">
        <v>26</v>
      </c>
      <c r="B28" s="29" t="str">
        <f>IF('Inf. z otwarcia'!B27="","",'Inf. z otwarcia'!B27)</f>
        <v/>
      </c>
      <c r="C28" s="27"/>
      <c r="D28" s="27"/>
      <c r="E28" s="27"/>
      <c r="F28" s="27"/>
      <c r="G28" s="27"/>
    </row>
    <row r="29" spans="1:7" x14ac:dyDescent="0.3">
      <c r="A29" s="22">
        <v>27</v>
      </c>
      <c r="B29" s="29" t="str">
        <f>IF('Inf. z otwarcia'!B28="","",'Inf. z otwarcia'!B28)</f>
        <v/>
      </c>
      <c r="C29" s="27"/>
      <c r="D29" s="27"/>
      <c r="E29" s="27"/>
      <c r="F29" s="27"/>
      <c r="G29" s="27"/>
    </row>
    <row r="30" spans="1:7" x14ac:dyDescent="0.3">
      <c r="A30" s="22">
        <v>28</v>
      </c>
      <c r="B30" s="29" t="str">
        <f>IF('Inf. z otwarcia'!B29="","",'Inf. z otwarcia'!B29)</f>
        <v/>
      </c>
      <c r="C30" s="27"/>
      <c r="D30" s="27"/>
      <c r="E30" s="27"/>
      <c r="F30" s="27"/>
      <c r="G30" s="27"/>
    </row>
    <row r="31" spans="1:7" x14ac:dyDescent="0.3">
      <c r="A31" s="22">
        <v>29</v>
      </c>
      <c r="B31" s="29" t="str">
        <f>IF('Inf. z otwarcia'!B30="","",'Inf. z otwarcia'!B30)</f>
        <v/>
      </c>
      <c r="C31" s="27"/>
      <c r="D31" s="27"/>
      <c r="E31" s="27"/>
      <c r="F31" s="27"/>
      <c r="G31" s="27"/>
    </row>
    <row r="32" spans="1:7" x14ac:dyDescent="0.3">
      <c r="A32" s="22">
        <v>30</v>
      </c>
      <c r="B32" s="29" t="str">
        <f>IF('Inf. z otwarcia'!B31="","",'Inf. z otwarcia'!B31)</f>
        <v/>
      </c>
      <c r="C32" s="27"/>
      <c r="D32" s="27"/>
      <c r="E32" s="27"/>
      <c r="F32" s="27"/>
      <c r="G32" s="27"/>
    </row>
    <row r="33" spans="1:7" x14ac:dyDescent="0.3">
      <c r="A33" s="22">
        <v>31</v>
      </c>
      <c r="B33" s="29" t="str">
        <f>IF('Inf. z otwarcia'!B32="","",'Inf. z otwarcia'!B32)</f>
        <v/>
      </c>
      <c r="C33" s="27"/>
      <c r="D33" s="27"/>
      <c r="E33" s="27"/>
      <c r="F33" s="27"/>
      <c r="G33" s="27"/>
    </row>
    <row r="34" spans="1:7" x14ac:dyDescent="0.3">
      <c r="A34" s="22">
        <v>32</v>
      </c>
      <c r="B34" s="29" t="str">
        <f>IF('Inf. z otwarcia'!B33="","",'Inf. z otwarcia'!B33)</f>
        <v/>
      </c>
      <c r="C34" s="27"/>
      <c r="D34" s="27"/>
      <c r="E34" s="27"/>
      <c r="F34" s="27"/>
      <c r="G34" s="27"/>
    </row>
    <row r="35" spans="1:7" x14ac:dyDescent="0.3">
      <c r="A35" s="22">
        <v>33</v>
      </c>
      <c r="B35" s="29" t="str">
        <f>IF('Inf. z otwarcia'!B34="","",'Inf. z otwarcia'!B34)</f>
        <v/>
      </c>
      <c r="C35" s="27"/>
      <c r="D35" s="27"/>
      <c r="E35" s="27"/>
      <c r="F35" s="27"/>
      <c r="G35" s="27"/>
    </row>
    <row r="36" spans="1:7" x14ac:dyDescent="0.3">
      <c r="A36" s="22">
        <v>34</v>
      </c>
      <c r="B36" s="29" t="str">
        <f>IF('Inf. z otwarcia'!B35="","",'Inf. z otwarcia'!B35)</f>
        <v/>
      </c>
      <c r="C36" s="27"/>
      <c r="D36" s="27"/>
      <c r="E36" s="27"/>
      <c r="F36" s="27"/>
      <c r="G36" s="27"/>
    </row>
    <row r="37" spans="1:7" x14ac:dyDescent="0.3">
      <c r="A37" s="22">
        <v>35</v>
      </c>
      <c r="B37" s="29" t="str">
        <f>IF('Inf. z otwarcia'!B36="","",'Inf. z otwarcia'!B36)</f>
        <v/>
      </c>
      <c r="C37" s="27"/>
      <c r="D37" s="27"/>
      <c r="E37" s="27"/>
      <c r="F37" s="27"/>
      <c r="G37" s="27"/>
    </row>
    <row r="38" spans="1:7" x14ac:dyDescent="0.3">
      <c r="A38" s="22">
        <v>36</v>
      </c>
      <c r="B38" s="29" t="str">
        <f>IF('Inf. z otwarcia'!B37="","",'Inf. z otwarcia'!B37)</f>
        <v/>
      </c>
      <c r="C38" s="27"/>
      <c r="D38" s="27"/>
      <c r="E38" s="27"/>
      <c r="F38" s="27"/>
      <c r="G38" s="27"/>
    </row>
    <row r="39" spans="1:7" x14ac:dyDescent="0.3">
      <c r="A39" s="22">
        <v>37</v>
      </c>
      <c r="B39" s="29" t="str">
        <f>IF('Inf. z otwarcia'!B38="","",'Inf. z otwarcia'!B38)</f>
        <v/>
      </c>
      <c r="C39" s="27"/>
      <c r="D39" s="27"/>
      <c r="E39" s="27"/>
      <c r="F39" s="27"/>
      <c r="G39" s="27"/>
    </row>
    <row r="40" spans="1:7" x14ac:dyDescent="0.3">
      <c r="A40" s="22">
        <v>38</v>
      </c>
      <c r="B40" s="29" t="str">
        <f>IF('Inf. z otwarcia'!B39="","",'Inf. z otwarcia'!B39)</f>
        <v/>
      </c>
      <c r="C40" s="27"/>
      <c r="D40" s="27"/>
      <c r="E40" s="27"/>
      <c r="F40" s="27"/>
      <c r="G40" s="27"/>
    </row>
    <row r="41" spans="1:7" x14ac:dyDescent="0.3">
      <c r="A41" s="22">
        <v>39</v>
      </c>
      <c r="B41" s="29" t="str">
        <f>IF('Inf. z otwarcia'!B40="","",'Inf. z otwarcia'!B40)</f>
        <v/>
      </c>
      <c r="C41" s="27"/>
      <c r="D41" s="27"/>
      <c r="E41" s="27"/>
      <c r="F41" s="27"/>
      <c r="G41" s="27"/>
    </row>
    <row r="42" spans="1:7" x14ac:dyDescent="0.3">
      <c r="A42" s="22">
        <v>40</v>
      </c>
      <c r="B42" s="29" t="str">
        <f>IF('Inf. z otwarcia'!B41="","",'Inf. z otwarcia'!B41)</f>
        <v/>
      </c>
      <c r="C42" s="27"/>
      <c r="D42" s="27"/>
      <c r="E42" s="27"/>
      <c r="F42" s="27"/>
      <c r="G42" s="27"/>
    </row>
    <row r="43" spans="1:7" x14ac:dyDescent="0.3">
      <c r="A43" s="22">
        <v>41</v>
      </c>
      <c r="B43" s="29" t="str">
        <f>IF('Inf. z otwarcia'!B42="","",'Inf. z otwarcia'!B42)</f>
        <v/>
      </c>
      <c r="C43" s="27"/>
      <c r="D43" s="27"/>
      <c r="E43" s="27"/>
      <c r="F43" s="27"/>
      <c r="G43" s="27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2023-11-10T09:46:17Z</cp:lastPrinted>
  <dcterms:created xsi:type="dcterms:W3CDTF">2014-02-20T07:56:32Z</dcterms:created>
  <dcterms:modified xsi:type="dcterms:W3CDTF">2023-11-10T09:47:27Z</dcterms:modified>
</cp:coreProperties>
</file>