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matuszewski\Desktop\pliki\Przetargi 2023\SA.270.3.5.2023 - usługi leśne 2024\Do publikacji\Załącznik nr 1 - Formularze ofertowe z wersją edytowalną\"/>
    </mc:Choice>
  </mc:AlternateContent>
  <xr:revisionPtr revIDLastSave="0" documentId="13_ncr:1_{F18523F9-4C84-40CD-8906-F29B0E861E2A}" xr6:coauthVersionLast="47" xr6:coauthVersionMax="47" xr10:uidLastSave="{00000000-0000-0000-0000-000000000000}"/>
  <bookViews>
    <workbookView xWindow="4965" yWindow="345" windowWidth="17355" windowHeight="12495" xr2:uid="{00000000-000D-0000-FFFF-FFFF00000000}"/>
  </bookViews>
  <sheets>
    <sheet name="Formularz ofertowy" sheetId="1" r:id="rId1"/>
  </sheets>
  <definedNames>
    <definedName name="Print_Area" localSheetId="0">'Formularz ofertowy'!$A$1:$O$77</definedName>
  </definedNames>
  <calcPr calcId="191029"/>
</workbook>
</file>

<file path=xl/calcChain.xml><?xml version="1.0" encoding="utf-8"?>
<calcChain xmlns="http://schemas.openxmlformats.org/spreadsheetml/2006/main">
  <c r="K35" i="1" l="1"/>
  <c r="I35" i="1"/>
  <c r="L35" i="1" s="1"/>
  <c r="L34" i="1"/>
  <c r="K34" i="1"/>
  <c r="I34" i="1"/>
  <c r="I33" i="1"/>
  <c r="I32" i="1"/>
  <c r="I31" i="1"/>
  <c r="I30" i="1"/>
  <c r="K30" i="1" s="1"/>
  <c r="K33" i="1" l="1"/>
  <c r="L33" i="1" s="1"/>
  <c r="L30" i="1"/>
  <c r="K31" i="1"/>
  <c r="L31" i="1" s="1"/>
  <c r="F37" i="1"/>
  <c r="K32" i="1"/>
  <c r="L32" i="1" s="1"/>
  <c r="F38" i="1" l="1"/>
  <c r="B26" i="1" s="1"/>
</calcChain>
</file>

<file path=xl/sharedStrings.xml><?xml version="1.0" encoding="utf-8"?>
<sst xmlns="http://schemas.openxmlformats.org/spreadsheetml/2006/main" count="63" uniqueCount="59">
  <si>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</si>
  <si>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</si>
  <si>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</si>
  <si>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</si>
  <si>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</si>
  <si>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</si>
  <si>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</si>
  <si>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</si>
  <si>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Wartość VAT w PLN</t>
  </si>
  <si>
    <t xml:space="preserve">Wartość całkowita brutto 
w PLN
</t>
  </si>
  <si>
    <t>147</t>
  </si>
  <si>
    <t>GRODZ-SN</t>
  </si>
  <si>
    <t>Grodzenie upraw przed zwierzyną siatką</t>
  </si>
  <si>
    <t>HM</t>
  </si>
  <si>
    <t>148</t>
  </si>
  <si>
    <t>GRODZ-SG</t>
  </si>
  <si>
    <t>Grodzenie upraw przed zwierzyną siatką w warunkach górskich</t>
  </si>
  <si>
    <t>149</t>
  </si>
  <si>
    <t>GRODZ-SRN</t>
  </si>
  <si>
    <t>Grodzenie upraw przed zwierzyną siatką rozbiórkową</t>
  </si>
  <si>
    <t>150</t>
  </si>
  <si>
    <t>GRODZ-SRG</t>
  </si>
  <si>
    <t>Grodzenie upraw przed zwierzyną siatką rozbiórkową w warunkach górskich</t>
  </si>
  <si>
    <t>151</t>
  </si>
  <si>
    <t>WYK-SLUPL</t>
  </si>
  <si>
    <t>Przygotowanie słupków liściastych</t>
  </si>
  <si>
    <t>SZT</t>
  </si>
  <si>
    <t>152</t>
  </si>
  <si>
    <t>WYK-SLUPI</t>
  </si>
  <si>
    <t>Przygotowanie słupków iglastych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</si>
  <si>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</si>
  <si>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</si>
  <si>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</si>
  <si>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</si>
  <si>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</si>
  <si>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</si>
  <si>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</si>
  <si>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</si>
  <si>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</si>
  <si>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</si>
  <si>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</si>
  <si>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</si>
  <si>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Stąporków</t>
  </si>
  <si>
    <t xml:space="preserve">26-220 STĄPORKÓW; Niekłańska 15                 </t>
  </si>
  <si>
    <t>Odpowiadając na ogłoszenie o przetargu nieograniczonym na „Wykonywanie usług z zakresu gospodarki leśnej na terenie Nadleśnictwa Stąporków w roku 2024''  składamy niniejszym ofertę na pakiet Część IV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</si>
  <si>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</si>
  <si>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</si>
  <si>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</si>
  <si>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</si>
  <si>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</si>
  <si>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</si>
  <si>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</si>
  <si>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</si>
  <si>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</si>
  <si>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</si>
  <si>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</si>
  <si>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</si>
  <si>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12. Oświadczamy, że Wykonawca jest (proszę zaznaczyć właściwe):
        - mikroprzedsiębiorstwem
        - małym przedsiębiorstwem
        - średnim przedsiębiorstwem
        - dużym przedsiębiorstwem
        - prowadzi jednoosobową działalność gospodarczą
        - jest osobą fizyczną nieprowadzącą działalności gospodarczej
        - inny rodzaj</t>
  </si>
  <si>
    <t>Stawka VAT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</si>
</sst>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0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77"/>
  <sheetViews>
    <sheetView tabSelected="1" zoomScaleNormal="100" workbookViewId="0">
      <selection activeCell="O77" sqref="A1:O77"/>
    </sheetView>
  </sheetViews>
  <sheetFormatPr defaultRowHeight="12.75" x14ac:dyDescent="0.2"/>
  <cols>
    <col min="1" max="1" width="0.140625" customWidth="1"/>
    <col min="2" max="2" width="5.7109375" customWidth="1"/>
    <col min="3" max="3" width="57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15" customHeight="1" x14ac:dyDescent="0.2"/>
    <row r="2" spans="2:15" s="1" customFormat="1" ht="17.100000000000001" customHeight="1" x14ac:dyDescent="0.2">
      <c r="I2" s="35" t="s">
        <v>36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15" customHeight="1" x14ac:dyDescent="0.2">
      <c r="B4" s="14"/>
      <c r="C4" s="14"/>
      <c r="D4" s="14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15" customHeight="1" x14ac:dyDescent="0.2">
      <c r="B6" s="14"/>
      <c r="C6" s="14"/>
      <c r="D6" s="14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15" customHeight="1" x14ac:dyDescent="0.2">
      <c r="B8" s="14"/>
      <c r="C8" s="14"/>
      <c r="D8" s="14"/>
    </row>
    <row r="9" spans="2:15" s="1" customFormat="1" ht="15" customHeight="1" x14ac:dyDescent="0.2"/>
    <row r="10" spans="2:15" s="1" customFormat="1" ht="15" customHeight="1" x14ac:dyDescent="0.2">
      <c r="B10" s="16" t="s">
        <v>37</v>
      </c>
      <c r="C10" s="16"/>
      <c r="D10" s="16"/>
    </row>
    <row r="11" spans="2:15" s="1" customFormat="1" ht="15" customHeight="1" x14ac:dyDescent="0.2">
      <c r="B11" s="16"/>
      <c r="C11" s="16"/>
      <c r="D11" s="16"/>
      <c r="G11" s="15" t="s">
        <v>38</v>
      </c>
      <c r="H11" s="15"/>
      <c r="I11" s="15"/>
      <c r="J11" s="15"/>
      <c r="K11" s="15"/>
      <c r="L11" s="15"/>
      <c r="M11" s="15"/>
      <c r="N11" s="15"/>
    </row>
    <row r="12" spans="2:15" s="1" customFormat="1" ht="15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6" t="s">
        <v>39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7" t="s">
        <v>40</v>
      </c>
      <c r="C16" s="17"/>
      <c r="D16" s="17"/>
      <c r="E16" s="17"/>
      <c r="F16" s="17"/>
      <c r="G16" s="17"/>
      <c r="H16" s="17"/>
      <c r="I16" s="17"/>
    </row>
    <row r="17" spans="2:13" s="1" customFormat="1" ht="15" customHeight="1" x14ac:dyDescent="0.2"/>
    <row r="18" spans="2:13" s="1" customFormat="1" ht="20.85" customHeight="1" x14ac:dyDescent="0.2">
      <c r="B18" s="17" t="s">
        <v>41</v>
      </c>
      <c r="C18" s="17"/>
      <c r="D18" s="17"/>
      <c r="E18" s="17"/>
      <c r="F18" s="17"/>
      <c r="G18" s="17"/>
      <c r="H18" s="17"/>
      <c r="I18" s="17"/>
    </row>
    <row r="19" spans="2:13" s="1" customFormat="1" ht="15" customHeight="1" x14ac:dyDescent="0.2"/>
    <row r="20" spans="2:13" s="1" customFormat="1" ht="20.85" customHeight="1" x14ac:dyDescent="0.2">
      <c r="B20" s="17" t="s">
        <v>42</v>
      </c>
      <c r="C20" s="17"/>
      <c r="D20" s="17"/>
      <c r="E20" s="17"/>
      <c r="F20" s="17"/>
      <c r="G20" s="17"/>
      <c r="H20" s="17"/>
      <c r="I20" s="17"/>
    </row>
    <row r="21" spans="2:13" s="1" customFormat="1" ht="15" customHeight="1" x14ac:dyDescent="0.2"/>
    <row r="22" spans="2:13" s="1" customFormat="1" ht="20.85" customHeight="1" x14ac:dyDescent="0.2">
      <c r="B22" s="17" t="s">
        <v>43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23" t="s">
        <v>44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15" customHeight="1" x14ac:dyDescent="0.2"/>
    <row r="26" spans="2:13" s="1" customFormat="1" ht="50.1" customHeight="1" x14ac:dyDescent="0.2">
      <c r="B26" s="24" t="str">
        <f xml:space="preserve"> "1.  Za wykonanie przedmiotu zamówienia w tym Pakiecie oferujemy następujące wynagrodzenie brutto: " &amp; TEXT(F38,"#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15" customHeight="1" x14ac:dyDescent="0.2"/>
    <row r="29" spans="2:13" s="1" customFormat="1" ht="59.1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9" t="s">
        <v>58</v>
      </c>
      <c r="K29" s="4" t="s">
        <v>8</v>
      </c>
      <c r="L29" s="37" t="s">
        <v>9</v>
      </c>
      <c r="M29" s="37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29.54</v>
      </c>
      <c r="H30" s="11">
        <v>0</v>
      </c>
      <c r="I30" s="10">
        <f t="shared" ref="I30:I35" si="0">ROUND(G30* H30,2)</f>
        <v>0</v>
      </c>
      <c r="J30" s="5">
        <v>23</v>
      </c>
      <c r="K30" s="10">
        <f t="shared" ref="K30:K35" si="1">ROUND(I30* J30/100,2)</f>
        <v>0</v>
      </c>
      <c r="L30" s="38">
        <f t="shared" ref="L30:L35" si="2">ROUND(I30+ K30,2)</f>
        <v>0</v>
      </c>
      <c r="M30" s="39"/>
    </row>
    <row r="31" spans="2:13" s="1" customFormat="1" ht="28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159.65</v>
      </c>
      <c r="H31" s="11">
        <v>0</v>
      </c>
      <c r="I31" s="10">
        <f t="shared" si="0"/>
        <v>0</v>
      </c>
      <c r="J31" s="5">
        <v>23</v>
      </c>
      <c r="K31" s="10">
        <f t="shared" si="1"/>
        <v>0</v>
      </c>
      <c r="L31" s="38">
        <f t="shared" si="2"/>
        <v>0</v>
      </c>
      <c r="M31" s="39"/>
    </row>
    <row r="32" spans="2:13" s="1" customFormat="1" ht="19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11.1</v>
      </c>
      <c r="H32" s="11">
        <v>0</v>
      </c>
      <c r="I32" s="10">
        <f t="shared" si="0"/>
        <v>0</v>
      </c>
      <c r="J32" s="5">
        <v>23</v>
      </c>
      <c r="K32" s="10">
        <f t="shared" si="1"/>
        <v>0</v>
      </c>
      <c r="L32" s="38">
        <f t="shared" si="2"/>
        <v>0</v>
      </c>
      <c r="M32" s="39"/>
    </row>
    <row r="33" spans="2:14" s="1" customFormat="1" ht="28.7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13</v>
      </c>
      <c r="G33" s="8">
        <v>77.97</v>
      </c>
      <c r="H33" s="11">
        <v>0</v>
      </c>
      <c r="I33" s="10">
        <f t="shared" si="0"/>
        <v>0</v>
      </c>
      <c r="J33" s="5">
        <v>23</v>
      </c>
      <c r="K33" s="10">
        <f t="shared" si="1"/>
        <v>0</v>
      </c>
      <c r="L33" s="38">
        <f t="shared" si="2"/>
        <v>0</v>
      </c>
      <c r="M33" s="39"/>
    </row>
    <row r="34" spans="2:14" s="1" customFormat="1" ht="19.7" customHeight="1" x14ac:dyDescent="0.2">
      <c r="B34" s="5">
        <v>5</v>
      </c>
      <c r="C34" s="6" t="s">
        <v>23</v>
      </c>
      <c r="D34" s="6" t="s">
        <v>24</v>
      </c>
      <c r="E34" s="7" t="s">
        <v>25</v>
      </c>
      <c r="F34" s="6" t="s">
        <v>26</v>
      </c>
      <c r="G34" s="8">
        <v>9043</v>
      </c>
      <c r="H34" s="11">
        <v>0</v>
      </c>
      <c r="I34" s="10">
        <f t="shared" si="0"/>
        <v>0</v>
      </c>
      <c r="J34" s="5">
        <v>23</v>
      </c>
      <c r="K34" s="10">
        <f t="shared" si="1"/>
        <v>0</v>
      </c>
      <c r="L34" s="38">
        <f t="shared" si="2"/>
        <v>0</v>
      </c>
      <c r="M34" s="39"/>
    </row>
    <row r="35" spans="2:14" s="1" customFormat="1" ht="19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26</v>
      </c>
      <c r="G35" s="8">
        <v>702</v>
      </c>
      <c r="H35" s="11">
        <v>0</v>
      </c>
      <c r="I35" s="10">
        <f t="shared" si="0"/>
        <v>0</v>
      </c>
      <c r="J35" s="5">
        <v>23</v>
      </c>
      <c r="K35" s="10">
        <f t="shared" si="1"/>
        <v>0</v>
      </c>
      <c r="L35" s="38">
        <f t="shared" si="2"/>
        <v>0</v>
      </c>
      <c r="M35" s="39"/>
    </row>
    <row r="36" spans="2:14" s="1" customFormat="1" ht="55.9" customHeight="1" x14ac:dyDescent="0.2"/>
    <row r="37" spans="2:14" s="1" customFormat="1" ht="21.4" customHeight="1" x14ac:dyDescent="0.2">
      <c r="B37" s="13" t="s">
        <v>30</v>
      </c>
      <c r="C37" s="13"/>
      <c r="D37" s="13"/>
      <c r="E37" s="13"/>
      <c r="F37" s="27">
        <f>ROUND(I30+I31+I32+I33+I34+I35,2)</f>
        <v>0</v>
      </c>
      <c r="G37" s="28"/>
      <c r="H37" s="28"/>
      <c r="I37" s="28"/>
      <c r="J37" s="28"/>
      <c r="K37" s="28"/>
      <c r="L37" s="28"/>
      <c r="M37" s="29"/>
    </row>
    <row r="38" spans="2:14" s="1" customFormat="1" ht="21.4" customHeight="1" x14ac:dyDescent="0.2">
      <c r="B38" s="13" t="s">
        <v>31</v>
      </c>
      <c r="C38" s="13"/>
      <c r="D38" s="13"/>
      <c r="E38" s="13"/>
      <c r="F38" s="30">
        <f>ROUND(L30+L31+L32+L33+L34+L35,2)</f>
        <v>0</v>
      </c>
      <c r="G38" s="31"/>
      <c r="H38" s="31"/>
      <c r="I38" s="31"/>
      <c r="J38" s="31"/>
      <c r="K38" s="31"/>
      <c r="L38" s="31"/>
      <c r="M38" s="32"/>
    </row>
    <row r="39" spans="2:14" s="1" customFormat="1" ht="15" customHeight="1" x14ac:dyDescent="0.2"/>
    <row r="40" spans="2:14" s="1" customFormat="1" ht="80.099999999999994" customHeight="1" x14ac:dyDescent="0.2">
      <c r="B40" s="19" t="s">
        <v>45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2:14" s="1" customFormat="1" ht="15" customHeight="1" x14ac:dyDescent="0.2"/>
    <row r="42" spans="2:14" s="1" customFormat="1" ht="110.1" customHeight="1" x14ac:dyDescent="0.2">
      <c r="B42" s="19" t="s">
        <v>46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  <row r="43" spans="2:14" s="1" customFormat="1" ht="15" customHeight="1" x14ac:dyDescent="0.2"/>
    <row r="44" spans="2:14" s="1" customFormat="1" ht="110.1" customHeight="1" x14ac:dyDescent="0.2">
      <c r="B44" s="21" t="s">
        <v>47</v>
      </c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</row>
    <row r="45" spans="2:14" s="1" customFormat="1" ht="15" customHeight="1" x14ac:dyDescent="0.2"/>
    <row r="46" spans="2:14" s="1" customFormat="1" ht="37.9" customHeight="1" x14ac:dyDescent="0.2">
      <c r="B46" s="22" t="s">
        <v>32</v>
      </c>
      <c r="C46" s="22"/>
      <c r="D46" s="22"/>
      <c r="E46" s="22"/>
      <c r="F46" s="33" t="s">
        <v>33</v>
      </c>
      <c r="G46" s="33"/>
      <c r="H46" s="33"/>
      <c r="I46" s="33"/>
      <c r="J46" s="33"/>
      <c r="K46" s="33"/>
      <c r="L46" s="33"/>
    </row>
    <row r="47" spans="2:14" s="1" customFormat="1" ht="28.7" customHeight="1" x14ac:dyDescent="0.2"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</row>
    <row r="48" spans="2:14" s="1" customFormat="1" ht="28.7" customHeight="1" x14ac:dyDescent="0.2"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</row>
    <row r="49" spans="2:14" s="1" customFormat="1" ht="28.7" customHeight="1" x14ac:dyDescent="0.2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4" s="1" customFormat="1" ht="28.7" customHeight="1" x14ac:dyDescent="0.2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2:14" s="1" customFormat="1" ht="15" customHeight="1" x14ac:dyDescent="0.2"/>
    <row r="52" spans="2:14" s="1" customFormat="1" ht="203.1" customHeight="1" x14ac:dyDescent="0.2">
      <c r="B52" s="19" t="s">
        <v>48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</row>
    <row r="53" spans="2:14" s="1" customFormat="1" ht="15" customHeight="1" x14ac:dyDescent="0.2"/>
    <row r="54" spans="2:14" s="1" customFormat="1" ht="36.950000000000003" customHeight="1" x14ac:dyDescent="0.2">
      <c r="B54" s="20" t="s">
        <v>49</v>
      </c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</row>
    <row r="55" spans="2:14" s="1" customFormat="1" ht="15" customHeight="1" x14ac:dyDescent="0.2"/>
    <row r="56" spans="2:14" s="1" customFormat="1" ht="37.9" customHeight="1" x14ac:dyDescent="0.2">
      <c r="B56" s="22" t="s">
        <v>34</v>
      </c>
      <c r="C56" s="22"/>
      <c r="D56" s="22"/>
      <c r="E56" s="22"/>
      <c r="F56" s="34" t="s">
        <v>35</v>
      </c>
      <c r="G56" s="34"/>
      <c r="H56" s="34"/>
      <c r="I56" s="34"/>
      <c r="J56" s="34"/>
      <c r="K56" s="34"/>
      <c r="L56" s="34"/>
    </row>
    <row r="57" spans="2:14" s="1" customFormat="1" ht="28.7" customHeight="1" x14ac:dyDescent="0.2"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</row>
    <row r="58" spans="2:14" s="1" customFormat="1" ht="28.7" customHeight="1" x14ac:dyDescent="0.2"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</row>
    <row r="59" spans="2:14" s="1" customFormat="1" ht="28.7" customHeight="1" x14ac:dyDescent="0.2"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</row>
    <row r="60" spans="2:14" s="1" customFormat="1" ht="28.7" customHeight="1" x14ac:dyDescent="0.2"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</row>
    <row r="61" spans="2:14" s="1" customFormat="1" ht="15" customHeight="1" x14ac:dyDescent="0.2"/>
    <row r="62" spans="2:14" s="1" customFormat="1" ht="159.94999999999999" customHeight="1" x14ac:dyDescent="0.2">
      <c r="B62" s="19" t="s">
        <v>50</v>
      </c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2:14" s="1" customFormat="1" ht="15" customHeight="1" x14ac:dyDescent="0.2"/>
    <row r="64" spans="2:14" s="1" customFormat="1" ht="54.95" customHeight="1" x14ac:dyDescent="0.2">
      <c r="B64" s="19" t="s">
        <v>51</v>
      </c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2:14" s="1" customFormat="1" ht="15" customHeight="1" x14ac:dyDescent="0.2"/>
    <row r="66" spans="2:14" s="1" customFormat="1" ht="60" customHeight="1" x14ac:dyDescent="0.2">
      <c r="B66" s="21" t="s">
        <v>52</v>
      </c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2:14" s="1" customFormat="1" ht="15" customHeight="1" x14ac:dyDescent="0.2"/>
    <row r="68" spans="2:14" s="1" customFormat="1" ht="48" customHeight="1" x14ac:dyDescent="0.2">
      <c r="B68" s="21" t="s">
        <v>53</v>
      </c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</row>
    <row r="69" spans="2:14" s="1" customFormat="1" ht="15" customHeight="1" x14ac:dyDescent="0.2"/>
    <row r="70" spans="2:14" s="1" customFormat="1" ht="125.1" customHeight="1" x14ac:dyDescent="0.2">
      <c r="B70" s="19" t="s">
        <v>57</v>
      </c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2:14" s="1" customFormat="1" ht="15" customHeight="1" x14ac:dyDescent="0.2"/>
    <row r="72" spans="2:14" s="1" customFormat="1" ht="84.95" customHeight="1" x14ac:dyDescent="0.2">
      <c r="B72" s="19" t="s">
        <v>54</v>
      </c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</row>
    <row r="73" spans="2:14" s="1" customFormat="1" ht="86.85" customHeight="1" x14ac:dyDescent="0.2"/>
    <row r="74" spans="2:14" s="1" customFormat="1" ht="17.649999999999999" customHeight="1" x14ac:dyDescent="0.2">
      <c r="I74" s="36" t="s">
        <v>55</v>
      </c>
      <c r="J74" s="36"/>
    </row>
    <row r="75" spans="2:14" s="1" customFormat="1" ht="145.15" customHeight="1" x14ac:dyDescent="0.2"/>
    <row r="76" spans="2:14" s="1" customFormat="1" ht="81.599999999999994" customHeight="1" x14ac:dyDescent="0.2">
      <c r="B76" s="25" t="s">
        <v>56</v>
      </c>
      <c r="C76" s="25"/>
      <c r="D76" s="25"/>
      <c r="E76" s="25"/>
      <c r="F76" s="25"/>
      <c r="G76" s="25"/>
      <c r="H76" s="25"/>
      <c r="I76" s="25"/>
      <c r="J76" s="25"/>
    </row>
    <row r="77" spans="2:14" s="1" customFormat="1" ht="28.7" customHeight="1" x14ac:dyDescent="0.2"/>
  </sheetData>
  <mergeCells count="60">
    <mergeCell ref="I2:O2"/>
    <mergeCell ref="I74:J74"/>
    <mergeCell ref="L29:M29"/>
    <mergeCell ref="L30:M30"/>
    <mergeCell ref="L31:M31"/>
    <mergeCell ref="L32:M32"/>
    <mergeCell ref="L33:M33"/>
    <mergeCell ref="L34:M34"/>
    <mergeCell ref="L35:M35"/>
    <mergeCell ref="B70:N70"/>
    <mergeCell ref="B72:N72"/>
    <mergeCell ref="B64:N64"/>
    <mergeCell ref="B66:N66"/>
    <mergeCell ref="B68:N68"/>
    <mergeCell ref="F60:L60"/>
    <mergeCell ref="B56:E56"/>
    <mergeCell ref="B76:J76"/>
    <mergeCell ref="B8:D8"/>
    <mergeCell ref="E14:G14"/>
    <mergeCell ref="F37:M37"/>
    <mergeCell ref="F38:M38"/>
    <mergeCell ref="F46:L46"/>
    <mergeCell ref="F47:L47"/>
    <mergeCell ref="F48:L48"/>
    <mergeCell ref="F49:L49"/>
    <mergeCell ref="F50:L50"/>
    <mergeCell ref="F56:L56"/>
    <mergeCell ref="F57:L57"/>
    <mergeCell ref="F58:L58"/>
    <mergeCell ref="F59:L59"/>
    <mergeCell ref="B60:E60"/>
    <mergeCell ref="B62:N62"/>
    <mergeCell ref="B57:E57"/>
    <mergeCell ref="B58:E58"/>
    <mergeCell ref="B59:E59"/>
    <mergeCell ref="B6:D6"/>
    <mergeCell ref="B48:E48"/>
    <mergeCell ref="B49:E49"/>
    <mergeCell ref="B50:E50"/>
    <mergeCell ref="B52:N52"/>
    <mergeCell ref="B54:N54"/>
    <mergeCell ref="B40:N40"/>
    <mergeCell ref="B42:N42"/>
    <mergeCell ref="B44:N44"/>
    <mergeCell ref="B46:E46"/>
    <mergeCell ref="B47:E47"/>
    <mergeCell ref="B24:L24"/>
    <mergeCell ref="B26:L26"/>
    <mergeCell ref="G11:N12"/>
    <mergeCell ref="B10:D11"/>
    <mergeCell ref="B16:I16"/>
    <mergeCell ref="B18:I18"/>
    <mergeCell ref="B20:I20"/>
    <mergeCell ref="B3:E3"/>
    <mergeCell ref="B5:E5"/>
    <mergeCell ref="B7:E7"/>
    <mergeCell ref="B37:E37"/>
    <mergeCell ref="B38:E38"/>
    <mergeCell ref="B4:D4"/>
    <mergeCell ref="B22:I22"/>
  </mergeCells>
  <pageMargins left="0.7" right="0.7" top="0.75" bottom="0.75" header="0.3" footer="0.3"/>
  <pageSetup paperSize="9" scale="70" fitToHeight="0" orientation="landscape" r:id="rId1"/>
  <headerFooter alignWithMargins="0"/>
  <rowBreaks count="4" manualBreakCount="4">
    <brk id="26" max="14" man="1"/>
    <brk id="44" max="14" man="1"/>
    <brk id="62" max="14" man="1"/>
    <brk id="7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Krzysztof Matuszewski</cp:lastModifiedBy>
  <cp:lastPrinted>2023-10-27T10:30:02Z</cp:lastPrinted>
  <dcterms:created xsi:type="dcterms:W3CDTF">2023-10-23T07:17:18Z</dcterms:created>
  <dcterms:modified xsi:type="dcterms:W3CDTF">2023-10-27T10:30:04Z</dcterms:modified>
</cp:coreProperties>
</file>