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70" windowHeight="8910" activeTab="0"/>
  </bookViews>
  <sheets>
    <sheet name="2023" sheetId="1" r:id="rId1"/>
  </sheets>
  <definedNames>
    <definedName name="_xlnm.Print_Area" localSheetId="0">'2023'!$A$1:$Q$22</definedName>
  </definedNames>
  <calcPr fullCalcOnLoad="1"/>
</workbook>
</file>

<file path=xl/sharedStrings.xml><?xml version="1.0" encoding="utf-8"?>
<sst xmlns="http://schemas.openxmlformats.org/spreadsheetml/2006/main" count="53" uniqueCount="27">
  <si>
    <t>badanie</t>
  </si>
  <si>
    <t>WARTOŚĆ OGÓŁEM:</t>
  </si>
  <si>
    <t>Nazwa badania</t>
  </si>
  <si>
    <t>Ilość</t>
  </si>
  <si>
    <t>Cena jednostkowa (netto)</t>
  </si>
  <si>
    <t>Wartość netto</t>
  </si>
  <si>
    <t>VAT</t>
  </si>
  <si>
    <t>Wartość brutto</t>
  </si>
  <si>
    <t>Lp.</t>
  </si>
  <si>
    <t>Badanie DNA HBV metodą real-time PCR (GFE)</t>
  </si>
  <si>
    <t>Badanie RNA HCV metodą real-time PCR (GFE)</t>
  </si>
  <si>
    <t>Badanie RNA HIV metodą real-time PCR (GFE)</t>
  </si>
  <si>
    <t>Badanie WB HIV</t>
  </si>
  <si>
    <t>Badanie WB HCV</t>
  </si>
  <si>
    <t>HBs Ag</t>
  </si>
  <si>
    <t>HBs Ag test potwierdzenia</t>
  </si>
  <si>
    <t>Anty-HBs</t>
  </si>
  <si>
    <t>Anty-HBc total</t>
  </si>
  <si>
    <t>Anty-HBc IgM</t>
  </si>
  <si>
    <t>Hbe Ag</t>
  </si>
  <si>
    <t>kod. bad.</t>
  </si>
  <si>
    <t>zw.</t>
  </si>
  <si>
    <t>test kiłowy TPHA</t>
  </si>
  <si>
    <t>WB Treponema</t>
  </si>
  <si>
    <t>Badanie RNA HCV+RNA HIV+DNA HBV metodą TMA</t>
  </si>
  <si>
    <r>
      <t xml:space="preserve">BADANIA WERYFIKACYJNE U OSÓB Z REAKTYWNYMI WYNIKAMI TESTÓW WIRUSOLOGICZNYCH W KIERUNKU HIV, HCV, HBV.
Wymagania: </t>
    </r>
    <r>
      <rPr>
        <sz val="10"/>
        <rFont val="Times New Roman"/>
        <family val="1"/>
      </rPr>
      <t xml:space="preserve">Zgodnie z zaleceniami zawartymi w Obwieszczeniu Ministra Zdrowia z dnia 30 marca 2021 r. w sprawie wymagań dobrej praktyki pobierania krwi i jej składników, badania, preparatyki, przechowywania, wydawania i transportu dla jednostek organizacyjnych publicznej służby krwi, badania weryfikacyjne u dawców z powtarzalnie reaktywnymi wynikami przeglądowych testów wirusologicznych HIV, HCV i HBV muszą być wykonywane w Instytucie Hematologii i Transfuzjologii.
Badania powinny być wykonywane zgodnie z ustalonymi procedurami i wymogami Dobrej Praktyki Laboratoryjnej.
W przypadku zmian w sprzęcie lub metodach badania Zleceniobiorca powinien poinformować o tym fakcie Zleceniodawcę.
</t>
    </r>
    <r>
      <rPr>
        <b/>
        <sz val="10"/>
        <rFont val="Times New Roman"/>
        <family val="1"/>
      </rPr>
      <t xml:space="preserve">BADANIA WERYFIKACYJNE W KIERUNKU ZAKAŻENIA KRĘTKIEM KIŁY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Wymagania:</t>
    </r>
    <r>
      <rPr>
        <sz val="10"/>
        <rFont val="Times New Roman"/>
        <family val="1"/>
      </rPr>
      <t xml:space="preserve"> Badania muszą być wykonane przez IHiT, przynajmniej dwoma swoistymi testami potwierdzającymi opartymi o różne metody badawcze.</t>
    </r>
  </si>
  <si>
    <t>Opis przedmiotu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</si>
</sst>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42" applyNumberFormat="1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center"/>
    </xf>
    <xf numFmtId="43" fontId="5" fillId="0" borderId="0" xfId="0" applyNumberFormat="1" applyFont="1" applyAlignment="1">
      <alignment horizontal="center" vertical="top"/>
    </xf>
    <xf numFmtId="41" fontId="27" fillId="0" borderId="10" xfId="42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1</xdr:row>
      <xdr:rowOff>314325</xdr:rowOff>
    </xdr:from>
    <xdr:to>
      <xdr:col>5</xdr:col>
      <xdr:colOff>0</xdr:colOff>
      <xdr:row>1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514350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3</xdr:col>
      <xdr:colOff>95250</xdr:colOff>
      <xdr:row>20</xdr:row>
      <xdr:rowOff>504825</xdr:rowOff>
    </xdr:from>
    <xdr:to>
      <xdr:col>16</xdr:col>
      <xdr:colOff>847725</xdr:colOff>
      <xdr:row>22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62550" y="7077075"/>
          <a:ext cx="48577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20</xdr:row>
      <xdr:rowOff>133350</xdr:rowOff>
    </xdr:from>
    <xdr:to>
      <xdr:col>3</xdr:col>
      <xdr:colOff>114300</xdr:colOff>
      <xdr:row>21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5800" y="6705600"/>
          <a:ext cx="44958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90" zoomScaleNormal="90" zoomScaleSheetLayoutView="90" zoomScalePageLayoutView="0" workbookViewId="0" topLeftCell="A1">
      <selection activeCell="M21" sqref="M21:N21"/>
    </sheetView>
  </sheetViews>
  <sheetFormatPr defaultColWidth="9.140625" defaultRowHeight="12.75"/>
  <cols>
    <col min="1" max="1" width="9.140625" style="1" customWidth="1"/>
    <col min="2" max="2" width="12.7109375" style="1" customWidth="1"/>
    <col min="3" max="3" width="54.140625" style="2" customWidth="1"/>
    <col min="4" max="4" width="7.00390625" style="3" bestFit="1" customWidth="1"/>
    <col min="5" max="5" width="7.8515625" style="1" customWidth="1"/>
    <col min="6" max="6" width="9.7109375" style="1" hidden="1" customWidth="1"/>
    <col min="7" max="7" width="0" style="1" hidden="1" customWidth="1"/>
    <col min="8" max="8" width="8.00390625" style="1" hidden="1" customWidth="1"/>
    <col min="9" max="9" width="8.28125" style="1" hidden="1" customWidth="1"/>
    <col min="10" max="10" width="7.28125" style="1" hidden="1" customWidth="1"/>
    <col min="11" max="11" width="7.57421875" style="1" hidden="1" customWidth="1"/>
    <col min="12" max="12" width="8.57421875" style="1" hidden="1" customWidth="1"/>
    <col min="13" max="13" width="8.57421875" style="1" customWidth="1"/>
    <col min="14" max="14" width="14.421875" style="4" customWidth="1"/>
    <col min="15" max="15" width="14.421875" style="1" customWidth="1"/>
    <col min="16" max="16" width="9.28125" style="1" customWidth="1"/>
    <col min="17" max="17" width="16.57421875" style="1" customWidth="1"/>
    <col min="18" max="18" width="12.140625" style="7" bestFit="1" customWidth="1"/>
    <col min="19" max="19" width="9.140625" style="7" customWidth="1"/>
    <col min="20" max="16384" width="9.140625" style="1" customWidth="1"/>
  </cols>
  <sheetData>
    <row r="1" spans="14:17" ht="15.75">
      <c r="N1" s="23"/>
      <c r="O1" s="23"/>
      <c r="P1" s="23"/>
      <c r="Q1" s="23"/>
    </row>
    <row r="2" spans="2:17" ht="24.75" customHeight="1">
      <c r="B2" s="32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22.25" customHeight="1">
      <c r="A3" s="29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ht="15.7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39.75" customHeight="1">
      <c r="A5" s="8" t="s">
        <v>8</v>
      </c>
      <c r="B5" s="24" t="s">
        <v>2</v>
      </c>
      <c r="C5" s="25"/>
      <c r="D5" s="8"/>
      <c r="E5" s="8" t="s">
        <v>3</v>
      </c>
      <c r="F5" s="8"/>
      <c r="G5" s="8"/>
      <c r="H5" s="8"/>
      <c r="I5" s="8"/>
      <c r="J5" s="8"/>
      <c r="K5" s="8"/>
      <c r="L5" s="8"/>
      <c r="M5" s="8" t="s">
        <v>20</v>
      </c>
      <c r="N5" s="8" t="s">
        <v>4</v>
      </c>
      <c r="O5" s="8" t="s">
        <v>5</v>
      </c>
      <c r="P5" s="8" t="s">
        <v>6</v>
      </c>
      <c r="Q5" s="8" t="s">
        <v>7</v>
      </c>
    </row>
    <row r="6" spans="1:17" ht="17.25" customHeight="1">
      <c r="A6" s="11">
        <v>1</v>
      </c>
      <c r="B6" s="16" t="s">
        <v>9</v>
      </c>
      <c r="C6" s="17"/>
      <c r="D6" s="5" t="s">
        <v>0</v>
      </c>
      <c r="E6" s="15">
        <v>18</v>
      </c>
      <c r="F6" s="5"/>
      <c r="G6" s="5"/>
      <c r="H6" s="5"/>
      <c r="I6" s="5"/>
      <c r="J6" s="5"/>
      <c r="K6" s="5"/>
      <c r="L6" s="5"/>
      <c r="M6" s="5"/>
      <c r="N6" s="12"/>
      <c r="O6" s="13">
        <f>E6*N6</f>
        <v>0</v>
      </c>
      <c r="P6" s="6" t="s">
        <v>21</v>
      </c>
      <c r="Q6" s="13">
        <f>O6</f>
        <v>0</v>
      </c>
    </row>
    <row r="7" spans="1:17" ht="18.75" customHeight="1">
      <c r="A7" s="11">
        <v>2</v>
      </c>
      <c r="B7" s="33" t="s">
        <v>10</v>
      </c>
      <c r="C7" s="34"/>
      <c r="D7" s="5" t="s">
        <v>0</v>
      </c>
      <c r="E7" s="15">
        <v>11</v>
      </c>
      <c r="F7" s="5"/>
      <c r="G7" s="5"/>
      <c r="H7" s="5"/>
      <c r="I7" s="5"/>
      <c r="J7" s="5"/>
      <c r="K7" s="5"/>
      <c r="L7" s="5"/>
      <c r="M7" s="5"/>
      <c r="N7" s="12"/>
      <c r="O7" s="13">
        <f aca="true" t="shared" si="0" ref="O7:O19">E7*N7</f>
        <v>0</v>
      </c>
      <c r="P7" s="6" t="s">
        <v>21</v>
      </c>
      <c r="Q7" s="13">
        <f aca="true" t="shared" si="1" ref="Q7:Q19">O7</f>
        <v>0</v>
      </c>
    </row>
    <row r="8" spans="1:17" ht="18.75" customHeight="1">
      <c r="A8" s="11">
        <v>3</v>
      </c>
      <c r="B8" s="16" t="s">
        <v>11</v>
      </c>
      <c r="C8" s="17"/>
      <c r="D8" s="5" t="s">
        <v>0</v>
      </c>
      <c r="E8" s="15">
        <v>80</v>
      </c>
      <c r="F8" s="5"/>
      <c r="G8" s="5"/>
      <c r="H8" s="5"/>
      <c r="I8" s="5"/>
      <c r="J8" s="5"/>
      <c r="K8" s="5"/>
      <c r="L8" s="5"/>
      <c r="M8" s="5"/>
      <c r="N8" s="12"/>
      <c r="O8" s="13">
        <f t="shared" si="0"/>
        <v>0</v>
      </c>
      <c r="P8" s="6" t="s">
        <v>21</v>
      </c>
      <c r="Q8" s="13">
        <f t="shared" si="1"/>
        <v>0</v>
      </c>
    </row>
    <row r="9" spans="1:17" ht="18.75" customHeight="1">
      <c r="A9" s="11">
        <v>4</v>
      </c>
      <c r="B9" s="16" t="s">
        <v>12</v>
      </c>
      <c r="C9" s="17"/>
      <c r="D9" s="5" t="s">
        <v>0</v>
      </c>
      <c r="E9" s="15">
        <v>100</v>
      </c>
      <c r="F9" s="5"/>
      <c r="G9" s="5"/>
      <c r="H9" s="5"/>
      <c r="I9" s="5"/>
      <c r="J9" s="5"/>
      <c r="K9" s="5"/>
      <c r="L9" s="5"/>
      <c r="M9" s="5"/>
      <c r="N9" s="12"/>
      <c r="O9" s="13">
        <f t="shared" si="0"/>
        <v>0</v>
      </c>
      <c r="P9" s="6" t="s">
        <v>21</v>
      </c>
      <c r="Q9" s="13">
        <f t="shared" si="1"/>
        <v>0</v>
      </c>
    </row>
    <row r="10" spans="1:17" ht="19.5" customHeight="1">
      <c r="A10" s="11">
        <v>5</v>
      </c>
      <c r="B10" s="16" t="s">
        <v>13</v>
      </c>
      <c r="C10" s="17"/>
      <c r="D10" s="5" t="s">
        <v>0</v>
      </c>
      <c r="E10" s="15">
        <v>50</v>
      </c>
      <c r="F10" s="5"/>
      <c r="G10" s="5"/>
      <c r="H10" s="5"/>
      <c r="I10" s="5"/>
      <c r="J10" s="5"/>
      <c r="K10" s="5"/>
      <c r="L10" s="5"/>
      <c r="M10" s="5"/>
      <c r="N10" s="12"/>
      <c r="O10" s="13">
        <f t="shared" si="0"/>
        <v>0</v>
      </c>
      <c r="P10" s="6" t="s">
        <v>21</v>
      </c>
      <c r="Q10" s="13">
        <f t="shared" si="1"/>
        <v>0</v>
      </c>
    </row>
    <row r="11" spans="1:17" ht="16.5" customHeight="1">
      <c r="A11" s="11">
        <v>6</v>
      </c>
      <c r="B11" s="16" t="s">
        <v>14</v>
      </c>
      <c r="C11" s="17"/>
      <c r="D11" s="5" t="s">
        <v>0</v>
      </c>
      <c r="E11" s="15">
        <v>60</v>
      </c>
      <c r="F11" s="5"/>
      <c r="G11" s="5"/>
      <c r="H11" s="5"/>
      <c r="I11" s="5"/>
      <c r="J11" s="5"/>
      <c r="K11" s="5"/>
      <c r="L11" s="5"/>
      <c r="M11" s="5"/>
      <c r="N11" s="12"/>
      <c r="O11" s="13">
        <f t="shared" si="0"/>
        <v>0</v>
      </c>
      <c r="P11" s="6" t="s">
        <v>21</v>
      </c>
      <c r="Q11" s="13">
        <f t="shared" si="1"/>
        <v>0</v>
      </c>
    </row>
    <row r="12" spans="1:17" ht="15.75" customHeight="1">
      <c r="A12" s="11">
        <v>7</v>
      </c>
      <c r="B12" s="16" t="s">
        <v>15</v>
      </c>
      <c r="C12" s="17"/>
      <c r="D12" s="5" t="s">
        <v>0</v>
      </c>
      <c r="E12" s="15">
        <v>10</v>
      </c>
      <c r="F12" s="5"/>
      <c r="G12" s="5"/>
      <c r="H12" s="5"/>
      <c r="I12" s="5"/>
      <c r="J12" s="5"/>
      <c r="K12" s="5"/>
      <c r="L12" s="5"/>
      <c r="M12" s="5"/>
      <c r="N12" s="12"/>
      <c r="O12" s="13">
        <f t="shared" si="0"/>
        <v>0</v>
      </c>
      <c r="P12" s="6" t="s">
        <v>21</v>
      </c>
      <c r="Q12" s="13">
        <f t="shared" si="1"/>
        <v>0</v>
      </c>
    </row>
    <row r="13" spans="1:17" ht="19.5" customHeight="1">
      <c r="A13" s="11">
        <v>8</v>
      </c>
      <c r="B13" s="16" t="s">
        <v>16</v>
      </c>
      <c r="C13" s="17"/>
      <c r="D13" s="5" t="s">
        <v>0</v>
      </c>
      <c r="E13" s="15">
        <v>23</v>
      </c>
      <c r="F13" s="5"/>
      <c r="G13" s="5"/>
      <c r="H13" s="5"/>
      <c r="I13" s="5"/>
      <c r="J13" s="5"/>
      <c r="K13" s="5"/>
      <c r="L13" s="5"/>
      <c r="M13" s="5"/>
      <c r="N13" s="12"/>
      <c r="O13" s="13">
        <f t="shared" si="0"/>
        <v>0</v>
      </c>
      <c r="P13" s="6" t="s">
        <v>21</v>
      </c>
      <c r="Q13" s="13">
        <f t="shared" si="1"/>
        <v>0</v>
      </c>
    </row>
    <row r="14" spans="1:17" ht="20.25" customHeight="1">
      <c r="A14" s="11">
        <v>9</v>
      </c>
      <c r="B14" s="16" t="s">
        <v>17</v>
      </c>
      <c r="C14" s="17"/>
      <c r="D14" s="5" t="s">
        <v>0</v>
      </c>
      <c r="E14" s="15">
        <v>23</v>
      </c>
      <c r="F14" s="5"/>
      <c r="G14" s="5"/>
      <c r="H14" s="5"/>
      <c r="I14" s="5"/>
      <c r="J14" s="5"/>
      <c r="K14" s="5"/>
      <c r="L14" s="5"/>
      <c r="M14" s="5"/>
      <c r="N14" s="12"/>
      <c r="O14" s="13">
        <f t="shared" si="0"/>
        <v>0</v>
      </c>
      <c r="P14" s="6" t="s">
        <v>21</v>
      </c>
      <c r="Q14" s="13">
        <f t="shared" si="1"/>
        <v>0</v>
      </c>
    </row>
    <row r="15" spans="1:17" ht="18" customHeight="1">
      <c r="A15" s="11">
        <v>10</v>
      </c>
      <c r="B15" s="16" t="s">
        <v>18</v>
      </c>
      <c r="C15" s="17"/>
      <c r="D15" s="5" t="s">
        <v>0</v>
      </c>
      <c r="E15" s="15">
        <v>23</v>
      </c>
      <c r="F15" s="5"/>
      <c r="G15" s="5"/>
      <c r="H15" s="5"/>
      <c r="I15" s="5"/>
      <c r="J15" s="5"/>
      <c r="K15" s="5"/>
      <c r="L15" s="5"/>
      <c r="M15" s="5"/>
      <c r="N15" s="12"/>
      <c r="O15" s="13">
        <f t="shared" si="0"/>
        <v>0</v>
      </c>
      <c r="P15" s="6" t="s">
        <v>21</v>
      </c>
      <c r="Q15" s="13">
        <f t="shared" si="1"/>
        <v>0</v>
      </c>
    </row>
    <row r="16" spans="1:17" ht="21" customHeight="1">
      <c r="A16" s="11">
        <v>11</v>
      </c>
      <c r="B16" s="16" t="s">
        <v>19</v>
      </c>
      <c r="C16" s="17"/>
      <c r="D16" s="5" t="s">
        <v>0</v>
      </c>
      <c r="E16" s="15">
        <v>13</v>
      </c>
      <c r="F16" s="5"/>
      <c r="G16" s="5"/>
      <c r="H16" s="5"/>
      <c r="I16" s="5"/>
      <c r="J16" s="5"/>
      <c r="K16" s="5"/>
      <c r="L16" s="5"/>
      <c r="M16" s="5"/>
      <c r="N16" s="12"/>
      <c r="O16" s="13">
        <f t="shared" si="0"/>
        <v>0</v>
      </c>
      <c r="P16" s="6" t="s">
        <v>21</v>
      </c>
      <c r="Q16" s="13">
        <f t="shared" si="1"/>
        <v>0</v>
      </c>
    </row>
    <row r="17" spans="1:17" ht="21.75" customHeight="1">
      <c r="A17" s="11">
        <v>12</v>
      </c>
      <c r="B17" s="16" t="s">
        <v>22</v>
      </c>
      <c r="C17" s="17"/>
      <c r="D17" s="5" t="s">
        <v>0</v>
      </c>
      <c r="E17" s="15">
        <v>25</v>
      </c>
      <c r="F17" s="5"/>
      <c r="G17" s="5"/>
      <c r="H17" s="5"/>
      <c r="I17" s="5"/>
      <c r="J17" s="5"/>
      <c r="K17" s="5"/>
      <c r="L17" s="5"/>
      <c r="M17" s="5"/>
      <c r="N17" s="12"/>
      <c r="O17" s="13">
        <f t="shared" si="0"/>
        <v>0</v>
      </c>
      <c r="P17" s="6" t="s">
        <v>21</v>
      </c>
      <c r="Q17" s="13">
        <f t="shared" si="1"/>
        <v>0</v>
      </c>
    </row>
    <row r="18" spans="1:17" ht="21.75" customHeight="1">
      <c r="A18" s="11">
        <v>13</v>
      </c>
      <c r="B18" s="16" t="s">
        <v>23</v>
      </c>
      <c r="C18" s="17"/>
      <c r="D18" s="5" t="s">
        <v>0</v>
      </c>
      <c r="E18" s="15">
        <v>25</v>
      </c>
      <c r="F18" s="5"/>
      <c r="G18" s="5"/>
      <c r="H18" s="5"/>
      <c r="I18" s="5"/>
      <c r="J18" s="5"/>
      <c r="K18" s="5"/>
      <c r="L18" s="5"/>
      <c r="M18" s="5"/>
      <c r="N18" s="12"/>
      <c r="O18" s="13">
        <f t="shared" si="0"/>
        <v>0</v>
      </c>
      <c r="P18" s="6" t="s">
        <v>21</v>
      </c>
      <c r="Q18" s="13">
        <f t="shared" si="1"/>
        <v>0</v>
      </c>
    </row>
    <row r="19" spans="1:17" ht="21.75" customHeight="1">
      <c r="A19" s="11">
        <v>14</v>
      </c>
      <c r="B19" s="16" t="s">
        <v>24</v>
      </c>
      <c r="C19" s="17"/>
      <c r="D19" s="5" t="s">
        <v>0</v>
      </c>
      <c r="E19" s="15">
        <v>15</v>
      </c>
      <c r="F19" s="5"/>
      <c r="G19" s="5"/>
      <c r="H19" s="5"/>
      <c r="I19" s="5"/>
      <c r="J19" s="5"/>
      <c r="K19" s="5"/>
      <c r="L19" s="5"/>
      <c r="M19" s="5"/>
      <c r="N19" s="12"/>
      <c r="O19" s="13">
        <f t="shared" si="0"/>
        <v>0</v>
      </c>
      <c r="P19" s="6" t="s">
        <v>21</v>
      </c>
      <c r="Q19" s="13">
        <f t="shared" si="1"/>
        <v>0</v>
      </c>
    </row>
    <row r="20" spans="1:17" ht="30" customHeight="1">
      <c r="A20" s="19" t="s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9">
        <f>SUM(O6:O19)</f>
        <v>0</v>
      </c>
      <c r="P20" s="10"/>
      <c r="Q20" s="9">
        <f>SUM(Q6:Q19)</f>
        <v>0</v>
      </c>
    </row>
    <row r="21" spans="1:15" ht="63.75" customHeight="1">
      <c r="A21" s="18"/>
      <c r="B21" s="18"/>
      <c r="C21" s="18"/>
      <c r="M21" s="22"/>
      <c r="N21" s="22"/>
      <c r="O21" s="14"/>
    </row>
    <row r="22" ht="30.75" customHeight="1"/>
    <row r="23" ht="38.25" customHeight="1"/>
  </sheetData>
  <sheetProtection/>
  <mergeCells count="22">
    <mergeCell ref="B6:C6"/>
    <mergeCell ref="B8:C8"/>
    <mergeCell ref="B2:Q2"/>
    <mergeCell ref="B14:C14"/>
    <mergeCell ref="B13:C13"/>
    <mergeCell ref="B10:C10"/>
    <mergeCell ref="B11:C11"/>
    <mergeCell ref="B12:C12"/>
    <mergeCell ref="B7:C7"/>
    <mergeCell ref="N1:Q1"/>
    <mergeCell ref="B5:C5"/>
    <mergeCell ref="A4:Q4"/>
    <mergeCell ref="A3:Q3"/>
    <mergeCell ref="B15:C15"/>
    <mergeCell ref="B9:C9"/>
    <mergeCell ref="A21:C21"/>
    <mergeCell ref="B19:C19"/>
    <mergeCell ref="A20:N20"/>
    <mergeCell ref="M21:N21"/>
    <mergeCell ref="B18:C18"/>
    <mergeCell ref="B17:C17"/>
    <mergeCell ref="B16:C16"/>
  </mergeCells>
  <printOptions horizontalCentered="1"/>
  <pageMargins left="0.1968503937007874" right="0.1968503937007874" top="0.2362204724409449" bottom="0.3937007874015748" header="0.1968503937007874" footer="0.1968503937007874"/>
  <pageSetup fitToHeight="1" fitToWidth="1" horizontalDpi="600" verticalDpi="600" orientation="landscape" paperSize="9" scale="92" r:id="rId2"/>
  <rowBreaks count="1" manualBreakCount="1">
    <brk id="2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2021-02-02T09:21:08Z</cp:lastPrinted>
  <dcterms:created xsi:type="dcterms:W3CDTF">2007-10-19T07:23:41Z</dcterms:created>
  <dcterms:modified xsi:type="dcterms:W3CDTF">2024-02-14T11:56:12Z</dcterms:modified>
  <cp:category/>
  <cp:version/>
  <cp:contentType/>
  <cp:contentStatus/>
</cp:coreProperties>
</file>