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Arkusz1" sheetId="1" r:id="rId1"/>
  </sheets>
  <definedNames>
    <definedName name="_xlnm.Print_Area" localSheetId="0">'Arkusz1'!$A$1:$I$128</definedName>
    <definedName name="OLE_LINK1" localSheetId="0">'Arkusz1'!$A$26</definedName>
  </definedNames>
  <calcPr fullCalcOnLoad="1"/>
</workbook>
</file>

<file path=xl/sharedStrings.xml><?xml version="1.0" encoding="utf-8"?>
<sst xmlns="http://schemas.openxmlformats.org/spreadsheetml/2006/main" count="203" uniqueCount="112">
  <si>
    <t>l.p.</t>
  </si>
  <si>
    <t>Artykuł</t>
  </si>
  <si>
    <t xml:space="preserve">Ilość </t>
  </si>
  <si>
    <t>kg</t>
  </si>
  <si>
    <t>zł/ kg</t>
  </si>
  <si>
    <t xml:space="preserve">Wartość netto </t>
  </si>
  <si>
    <t>zł</t>
  </si>
  <si>
    <t>Podatek VAT</t>
  </si>
  <si>
    <t>Wartość brutto</t>
  </si>
  <si>
    <t>zł/kg</t>
  </si>
  <si>
    <t>1.</t>
  </si>
  <si>
    <t>2.</t>
  </si>
  <si>
    <t>3.</t>
  </si>
  <si>
    <t>4.</t>
  </si>
  <si>
    <t>5.</t>
  </si>
  <si>
    <t>6.</t>
  </si>
  <si>
    <t>7.</t>
  </si>
  <si>
    <t>8.</t>
  </si>
  <si>
    <t>9.</t>
  </si>
  <si>
    <t>(CENA OFERTY)</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</si>
  <si>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</si>
  <si>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</si>
  <si>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</si>
  <si>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</si>
  <si>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</si>
  <si>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</si>
  <si>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</si>
  <si>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</si>
  <si>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</si>
  <si>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</si>
  <si>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</si>
  <si>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</si>
  <si>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</si>
  <si>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</si>
  <si>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</si>
  <si>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</si>
  <si>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</si>
  <si>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</si>
  <si>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</si>
  <si>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</si>
  <si>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</si>
  <si>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</si>
  <si>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</si>
  <si>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</si>
  <si>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</si>
  <si>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</si>
  <si>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 xml:space="preserve">*   Wypełnić tylko części zamówienia, które wykonawca zobowiązuje się wykonać </t>
  </si>
  <si>
    <t>Słownie wartość brutto oferty zł :</t>
  </si>
  <si>
    <t>…………………….</t>
  </si>
  <si>
    <t>Kiełbasa zwyczajna</t>
  </si>
  <si>
    <t>Mielonka kanapkowa</t>
  </si>
  <si>
    <t>Mortadela</t>
  </si>
  <si>
    <t>Parówki cienkie paluszki</t>
  </si>
  <si>
    <t>Salceson włoski</t>
  </si>
  <si>
    <t>Kiełbasa biała parzona</t>
  </si>
  <si>
    <t>Przysmak szynkowy</t>
  </si>
  <si>
    <t>Luncheon wieprzowy</t>
  </si>
  <si>
    <t>Pieczeń drobiowa</t>
  </si>
  <si>
    <t>Szynka drobiowa mielona</t>
  </si>
  <si>
    <t>Rolada drobiowa</t>
  </si>
  <si>
    <t>Polędwica drobiowa</t>
  </si>
  <si>
    <t>Kiełbasa drobiowa</t>
  </si>
  <si>
    <t>Szynkówka drobiowa</t>
  </si>
  <si>
    <t>Szynka drobiowa</t>
  </si>
  <si>
    <t>Blok drobiowy</t>
  </si>
  <si>
    <t>Mortadela drobiowa</t>
  </si>
  <si>
    <t>Parówki drobiowe</t>
  </si>
  <si>
    <t>Kości wieprzowe</t>
  </si>
  <si>
    <t>Kaszanka baton</t>
  </si>
  <si>
    <t>Filet z piersi kurczaka (schłodzony)</t>
  </si>
  <si>
    <t>Mięso wołowe II klasy, schłodzone, pakowane próżniowo</t>
  </si>
  <si>
    <t>Słonina bez skóry, schłodzona</t>
  </si>
  <si>
    <t>Mięso mielone wieprzowe garmażeryjne,schłodzone,pakowane prózniowo</t>
  </si>
  <si>
    <t>Schab wieprzowy bez kości,schłodzony,pakowany próżniowo</t>
  </si>
  <si>
    <t>Wątroba wieprzowa świeża, nie mrożona, pakowana próżniowo</t>
  </si>
  <si>
    <t>Zobowiązuję się wykonać dostawy n/w artykułów w podanych niżej cenach zgodnie z zapisami  zawartymi w SWZ i umowie.</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</si>
  <si>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</si>
  <si>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</si>
  <si>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</si>
  <si>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</si>
  <si>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</si>
  <si>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</si>
  <si>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</si>
  <si>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</si>
  <si>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</si>
  <si>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</si>
  <si>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</si>
  <si>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</si>
  <si>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</si>
  <si>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</si>
  <si>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</si>
  <si>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</si>
  <si>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</si>
  <si>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</si>
  <si>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</si>
  <si>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</si>
  <si>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t>10.</t>
  </si>
  <si>
    <t>11.</t>
  </si>
  <si>
    <t>12.</t>
  </si>
  <si>
    <t>Kiełbasa parówkowa</t>
  </si>
  <si>
    <t>Podgardle wędzone</t>
  </si>
  <si>
    <t>Tuszonka</t>
  </si>
  <si>
    <t>Żołądki drobiowe (schłodzone)</t>
  </si>
  <si>
    <t>Serca drobiowe (schłodzone)</t>
  </si>
  <si>
    <t>Część 5  wędliny wieprzowe  - dostawy do magazynu żywnościowego Oddziału Zewnętrznego w Giżycku (ul. Warszawska 28A) *</t>
  </si>
  <si>
    <t>Część 6 wędliny drobiowe  - dostawy do magazynu żywnościowego Oddziału Zewnętrznego w Giżycku (ul. Warszawska 28A) *</t>
  </si>
  <si>
    <t>Część 7 mięso oraz podroby wieprzowe i wołowe - dostawy do magazynu Oddziału Zewnętrznego w Giżycku (ul. Warszawska 28A) *</t>
  </si>
  <si>
    <t>Część 8  mięso i podroby drobiowe  - dostawy do magazynu żywnościowego Oddziału Zewnętrznego w Giżycku (ul. Warszawska 28A) *</t>
  </si>
  <si>
    <r>
      <rPr>
        <b/>
        <sz val="11"/>
        <color indexed="8"/>
        <rFont val="Times New Roman"/>
        <family val="1"/>
      </rPr>
      <t>Wykonawca jest mikroprzedsiębiorcą      □ *</t>
    </r>
    <r>
      <rPr>
        <b/>
        <sz val="8"/>
        <color indexed="8"/>
        <rFont val="Times New Roman"/>
        <family val="1"/>
      </rPr>
      <t>(3)</t>
    </r>
    <r>
      <rPr>
        <b/>
        <sz val="11"/>
        <color indexed="8"/>
        <rFont val="Times New Roman"/>
        <family val="1"/>
      </rPr>
      <t xml:space="preserve">
Wykonawca jest małym przedsiębiorcą  □  
Wykonawca jest średnim przedsiębiorcą  □          Jednoosobowa działalność gospodarcza   □                   Osoba fizyczna nieprowadząca działalności gospodarczej   □         Inny □</t>
    </r>
    <r>
      <rPr>
        <sz val="11"/>
        <color indexed="8"/>
        <rFont val="Times New Roman"/>
        <family val="1"/>
      </rPr>
      <t xml:space="preserve">
 * </t>
    </r>
    <r>
      <rPr>
        <sz val="8"/>
        <color indexed="8"/>
        <rFont val="Times New Roman"/>
        <family val="1"/>
      </rPr>
      <t>- zaznaczyć włąściwe</t>
    </r>
    <r>
      <rPr>
        <sz val="11"/>
        <color indexed="8"/>
        <rFont val="Times New Roman"/>
        <family val="1"/>
      </rPr>
      <t xml:space="preserve">
</t>
    </r>
  </si>
  <si>
    <t>Mięso z udźca kurczaka bez kości (schłodzone)</t>
  </si>
  <si>
    <t>Nr sprawy: DKW.2232.5.2023.PB</t>
  </si>
  <si>
    <t>Załącznik nr 1b</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</si>
</sst>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b/>
      <sz val="11"/>
      <color indexed="8"/>
      <name val="Times New Roman"/>
      <family val="1"/>
    </font>
    <font>
      <b/>
      <sz val="8"/>
      <color indexed="8"/>
      <name val="Times New Roman"/>
      <family val="1"/>
    </font>
    <font>
      <sz val="11"/>
      <color indexed="10"/>
      <name val="Times New Roman"/>
      <family val="1"/>
    </font>
    <font>
      <sz val="11"/>
      <name val="Times New Roman"/>
      <family val="1"/>
    </font>
    <font>
      <i/>
      <sz val="9"/>
      <color indexed="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Czcionka tekstu podstawowego"/>
      <family val="0"/>
    </font>
    <font>
      <sz val="9"/>
      <color indexed="8"/>
      <name val="Times New Roman"/>
      <family val="1"/>
    </font>
    <font>
      <i/>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sz val="11"/>
      <color rgb="FFFF0000"/>
      <name val="Times New Roman"/>
      <family val="1"/>
    </font>
    <font>
      <sz val="9"/>
      <color theme="1"/>
      <name val="Times New Roman"/>
      <family val="1"/>
    </font>
    <font>
      <i/>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style="medium">
        <color rgb="FF000000"/>
      </right>
      <top style="medium"/>
      <bottom style="medium"/>
    </border>
    <border>
      <left style="medium">
        <color rgb="FF000000"/>
      </left>
      <right/>
      <top style="medium">
        <color rgb="FF000000"/>
      </top>
      <bottom style="medium">
        <color rgb="FF000000"/>
      </bottom>
    </border>
    <border>
      <left style="medium"/>
      <right style="medium"/>
      <top/>
      <bottom style="medium"/>
    </border>
    <border>
      <left style="medium"/>
      <right style="medium"/>
      <top style="medium"/>
      <bottom/>
    </border>
    <border>
      <left style="medium">
        <color rgb="FF000000"/>
      </left>
      <right style="medium">
        <color rgb="FF000000"/>
      </right>
      <top style="medium"/>
      <bottom/>
    </border>
    <border>
      <left style="medium">
        <color rgb="FF000000"/>
      </left>
      <right style="medium"/>
      <top style="medium"/>
      <bottom/>
    </border>
    <border>
      <left style="medium"/>
      <right/>
      <top/>
      <bottom/>
    </border>
    <border>
      <left style="medium">
        <color rgb="FF000000"/>
      </left>
      <right/>
      <top/>
      <bottom style="medium"/>
    </border>
    <border>
      <left style="medium">
        <color rgb="FF000000"/>
      </left>
      <right style="medium">
        <color rgb="FF000000"/>
      </right>
      <top/>
      <bottom style="medium"/>
    </border>
    <border>
      <left/>
      <right style="medium">
        <color rgb="FF000000"/>
      </right>
      <top style="medium">
        <color rgb="FF000000"/>
      </top>
      <bottom/>
    </border>
    <border>
      <left/>
      <right style="medium">
        <color rgb="FF000000"/>
      </right>
      <top style="medium"/>
      <bottom style="medium"/>
    </border>
    <border>
      <left style="medium"/>
      <right style="medium">
        <color rgb="FF000000"/>
      </right>
      <top style="medium"/>
      <bottom/>
    </border>
    <border>
      <left style="medium">
        <color rgb="FF000000"/>
      </left>
      <right style="medium">
        <color rgb="FF000000"/>
      </right>
      <top style="medium">
        <color rgb="FF000000"/>
      </top>
      <bottom style="medium">
        <color rgb="FF000000"/>
      </bottom>
    </border>
    <border>
      <left/>
      <right style="medium">
        <color rgb="FF000000"/>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color rgb="FF000000"/>
      </left>
      <right style="medium"/>
      <top>
        <color indexed="63"/>
      </top>
      <bottom style="medium"/>
    </border>
    <border>
      <left style="medium">
        <color rgb="FF000000"/>
      </left>
      <right/>
      <top style="medium">
        <color rgb="FF000000"/>
      </top>
      <bottom style="medium"/>
    </border>
    <border>
      <left style="medium">
        <color rgb="FF000000"/>
      </left>
      <right style="medium">
        <color rgb="FF000000"/>
      </right>
      <top style="medium">
        <color rgb="FF000000"/>
      </top>
      <bottom style="medium"/>
    </border>
    <border>
      <left>
        <color indexed="63"/>
      </left>
      <right>
        <color indexed="63"/>
      </right>
      <top style="medium">
        <color rgb="FF000000"/>
      </top>
      <bottom style="medium"/>
    </border>
    <border>
      <left/>
      <right/>
      <top style="thin"/>
      <bottom/>
    </border>
    <border>
      <left/>
      <right/>
      <top style="medium">
        <color rgb="FF000000"/>
      </top>
      <bottom style="medium">
        <color rgb="FF000000"/>
      </bottom>
    </border>
    <border>
      <left/>
      <right style="medium">
        <color rgb="FF000000"/>
      </right>
      <top style="medium">
        <color rgb="FF000000"/>
      </top>
      <bottom style="medium">
        <color rgb="FF000000"/>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35">
    <xf numFmtId="0" fontId="0" fillId="0" borderId="0" xfId="0" applyAlignment="1">
      <alignment/>
    </xf>
    <xf numFmtId="0" fontId="46" fillId="0" borderId="10" xfId="0" applyFont="1" applyBorder="1" applyAlignment="1">
      <alignment horizontal="center" vertical="top" wrapText="1"/>
    </xf>
    <xf numFmtId="0" fontId="46" fillId="0" borderId="11" xfId="0" applyFont="1" applyBorder="1" applyAlignment="1">
      <alignment horizontal="center" vertical="top" wrapText="1"/>
    </xf>
    <xf numFmtId="0" fontId="46" fillId="0" borderId="0" xfId="0" applyFont="1" applyAlignment="1">
      <alignment/>
    </xf>
    <xf numFmtId="0" fontId="47" fillId="0" borderId="12" xfId="0" applyFont="1" applyBorder="1" applyAlignment="1">
      <alignment vertical="top" wrapText="1"/>
    </xf>
    <xf numFmtId="0" fontId="47" fillId="0" borderId="13" xfId="0" applyFont="1" applyBorder="1" applyAlignment="1">
      <alignment vertical="top" wrapText="1"/>
    </xf>
    <xf numFmtId="0" fontId="47" fillId="0" borderId="12" xfId="0" applyFont="1" applyBorder="1" applyAlignment="1">
      <alignment vertical="top" wrapText="1"/>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47" fillId="0" borderId="0" xfId="0" applyFont="1" applyAlignment="1">
      <alignment/>
    </xf>
    <xf numFmtId="0" fontId="46" fillId="0" borderId="15" xfId="0" applyFont="1" applyBorder="1" applyAlignment="1">
      <alignment horizontal="center" vertical="center" wrapText="1"/>
    </xf>
    <xf numFmtId="0" fontId="46" fillId="0" borderId="0" xfId="0" applyFont="1" applyAlignment="1">
      <alignment horizontal="justify"/>
    </xf>
    <xf numFmtId="0" fontId="47" fillId="0" borderId="0" xfId="0" applyFont="1" applyAlignment="1">
      <alignment horizontal="center"/>
    </xf>
    <xf numFmtId="0" fontId="46" fillId="0" borderId="0" xfId="0" applyFont="1" applyAlignment="1">
      <alignment horizontal="center"/>
    </xf>
    <xf numFmtId="0" fontId="47" fillId="0" borderId="0" xfId="0" applyFont="1" applyAlignment="1">
      <alignment/>
    </xf>
    <xf numFmtId="0" fontId="46" fillId="0" borderId="10" xfId="0" applyFont="1" applyBorder="1" applyAlignment="1">
      <alignment horizontal="left" vertical="center" wrapText="1"/>
    </xf>
    <xf numFmtId="0" fontId="46" fillId="0" borderId="16" xfId="0" applyFont="1" applyBorder="1" applyAlignment="1">
      <alignment horizontal="center" vertical="center" wrapText="1"/>
    </xf>
    <xf numFmtId="0" fontId="46" fillId="0" borderId="16" xfId="0" applyFont="1" applyBorder="1" applyAlignment="1">
      <alignment horizontal="left" vertical="center" wrapText="1"/>
    </xf>
    <xf numFmtId="0" fontId="46" fillId="0" borderId="10" xfId="0" applyFont="1" applyBorder="1" applyAlignment="1">
      <alignment horizontal="center" vertical="center" wrapText="1"/>
    </xf>
    <xf numFmtId="0" fontId="0" fillId="0" borderId="0" xfId="0" applyAlignment="1">
      <alignment horizontal="left" vertical="center" wrapText="1"/>
    </xf>
    <xf numFmtId="2" fontId="46" fillId="0" borderId="14" xfId="0" applyNumberFormat="1" applyFont="1" applyBorder="1" applyAlignment="1">
      <alignment horizontal="center" vertical="center" wrapText="1"/>
    </xf>
    <xf numFmtId="2" fontId="46" fillId="0" borderId="13" xfId="0" applyNumberFormat="1" applyFont="1" applyBorder="1" applyAlignment="1">
      <alignment horizontal="center" vertical="center" wrapText="1"/>
    </xf>
    <xf numFmtId="2" fontId="46" fillId="0" borderId="16"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2" fontId="46" fillId="0" borderId="11" xfId="0" applyNumberFormat="1" applyFont="1" applyBorder="1" applyAlignment="1">
      <alignment horizontal="center" vertical="center" wrapText="1"/>
    </xf>
    <xf numFmtId="0" fontId="47" fillId="0" borderId="12" xfId="0" applyFont="1" applyBorder="1" applyAlignment="1">
      <alignment vertical="center" wrapText="1"/>
    </xf>
    <xf numFmtId="0" fontId="46"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46" fillId="0" borderId="20" xfId="0" applyFont="1" applyBorder="1" applyAlignment="1">
      <alignment horizontal="center" vertical="center" wrapText="1"/>
    </xf>
    <xf numFmtId="2" fontId="46" fillId="33" borderId="12" xfId="0" applyNumberFormat="1" applyFont="1" applyFill="1" applyBorder="1" applyAlignment="1" applyProtection="1">
      <alignment horizontal="center" vertical="center" wrapText="1"/>
      <protection locked="0"/>
    </xf>
    <xf numFmtId="2" fontId="46" fillId="33" borderId="15" xfId="0" applyNumberFormat="1" applyFont="1" applyFill="1" applyBorder="1" applyAlignment="1" applyProtection="1">
      <alignment horizontal="center" vertical="center" wrapText="1"/>
      <protection locked="0"/>
    </xf>
    <xf numFmtId="2" fontId="46" fillId="33" borderId="16" xfId="0" applyNumberFormat="1" applyFont="1" applyFill="1" applyBorder="1" applyAlignment="1" applyProtection="1">
      <alignment horizontal="center" vertical="center" wrapText="1"/>
      <protection locked="0"/>
    </xf>
    <xf numFmtId="2" fontId="46" fillId="33" borderId="21" xfId="0" applyNumberFormat="1" applyFont="1" applyFill="1" applyBorder="1" applyAlignment="1" applyProtection="1">
      <alignment horizontal="center" vertical="center" wrapText="1"/>
      <protection locked="0"/>
    </xf>
    <xf numFmtId="9" fontId="46" fillId="33" borderId="14" xfId="0" applyNumberFormat="1" applyFont="1" applyFill="1" applyBorder="1" applyAlignment="1" applyProtection="1">
      <alignment horizontal="center" vertical="center" wrapText="1"/>
      <protection locked="0"/>
    </xf>
    <xf numFmtId="9" fontId="46" fillId="33" borderId="15" xfId="0" applyNumberFormat="1" applyFont="1" applyFill="1" applyBorder="1" applyAlignment="1" applyProtection="1">
      <alignment horizontal="center" vertical="center" wrapText="1"/>
      <protection locked="0"/>
    </xf>
    <xf numFmtId="9" fontId="46" fillId="33" borderId="16" xfId="0" applyNumberFormat="1" applyFont="1" applyFill="1" applyBorder="1" applyAlignment="1" applyProtection="1">
      <alignment horizontal="center" vertical="center" wrapText="1"/>
      <protection locked="0"/>
    </xf>
    <xf numFmtId="9" fontId="46" fillId="33" borderId="21" xfId="0" applyNumberFormat="1" applyFont="1" applyFill="1" applyBorder="1" applyAlignment="1" applyProtection="1">
      <alignment horizontal="center" vertical="center" wrapText="1"/>
      <protection locked="0"/>
    </xf>
    <xf numFmtId="2" fontId="46" fillId="33" borderId="0" xfId="0" applyNumberFormat="1" applyFont="1" applyFill="1" applyBorder="1" applyAlignment="1" applyProtection="1">
      <alignment horizontal="center" vertical="center" wrapText="1"/>
      <protection locked="0"/>
    </xf>
    <xf numFmtId="9" fontId="46" fillId="33" borderId="10" xfId="0" applyNumberFormat="1" applyFont="1" applyFill="1" applyBorder="1" applyAlignment="1" applyProtection="1">
      <alignment horizontal="center" vertical="center" wrapText="1"/>
      <protection locked="0"/>
    </xf>
    <xf numFmtId="2" fontId="46" fillId="0" borderId="18" xfId="0" applyNumberFormat="1" applyFont="1" applyBorder="1" applyAlignment="1">
      <alignment horizontal="center" vertical="center" wrapText="1"/>
    </xf>
    <xf numFmtId="0" fontId="0" fillId="0" borderId="0" xfId="0" applyBorder="1" applyAlignment="1">
      <alignment/>
    </xf>
    <xf numFmtId="0" fontId="0" fillId="0" borderId="0" xfId="0" applyAlignment="1">
      <alignment horizontal="center" vertical="center"/>
    </xf>
    <xf numFmtId="0" fontId="0" fillId="33" borderId="16"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Alignment="1" applyProtection="1">
      <alignment/>
      <protection locked="0"/>
    </xf>
    <xf numFmtId="0" fontId="46" fillId="0" borderId="0" xfId="0" applyFont="1" applyAlignment="1" applyProtection="1">
      <alignment/>
      <protection locked="0"/>
    </xf>
    <xf numFmtId="0" fontId="46" fillId="0" borderId="0" xfId="0" applyFont="1" applyAlignment="1" applyProtection="1">
      <alignment/>
      <protection/>
    </xf>
    <xf numFmtId="0" fontId="46" fillId="0" borderId="0" xfId="0" applyFont="1" applyAlignment="1" applyProtection="1">
      <alignment/>
      <protection/>
    </xf>
    <xf numFmtId="0" fontId="47" fillId="0" borderId="22" xfId="0" applyFont="1" applyBorder="1" applyAlignment="1" applyProtection="1">
      <alignment horizontal="center" vertical="center" wrapText="1"/>
      <protection/>
    </xf>
    <xf numFmtId="0" fontId="47" fillId="0" borderId="12" xfId="0" applyFont="1" applyBorder="1" applyAlignment="1">
      <alignment horizontal="center" vertical="center" wrapText="1"/>
    </xf>
    <xf numFmtId="0" fontId="0" fillId="0" borderId="0" xfId="0" applyAlignment="1" applyProtection="1">
      <alignment/>
      <protection/>
    </xf>
    <xf numFmtId="2" fontId="46" fillId="0" borderId="23" xfId="0" applyNumberFormat="1" applyFont="1" applyBorder="1" applyAlignment="1">
      <alignment horizontal="center" vertical="center" wrapText="1"/>
    </xf>
    <xf numFmtId="2" fontId="46" fillId="0" borderId="19" xfId="0" applyNumberFormat="1" applyFont="1" applyBorder="1" applyAlignment="1">
      <alignment horizontal="center" vertical="center" wrapText="1"/>
    </xf>
    <xf numFmtId="0" fontId="46" fillId="0" borderId="24" xfId="0" applyFont="1" applyBorder="1" applyAlignment="1">
      <alignment horizontal="center" vertical="center" wrapText="1"/>
    </xf>
    <xf numFmtId="0" fontId="46" fillId="0" borderId="24" xfId="0" applyFont="1" applyBorder="1" applyAlignment="1">
      <alignment horizontal="left" vertical="center" wrapText="1"/>
    </xf>
    <xf numFmtId="2" fontId="46" fillId="33" borderId="25" xfId="0" applyNumberFormat="1" applyFont="1" applyFill="1" applyBorder="1" applyAlignment="1" applyProtection="1">
      <alignment horizontal="center" vertical="center" wrapText="1"/>
      <protection locked="0"/>
    </xf>
    <xf numFmtId="9" fontId="46" fillId="33" borderId="26" xfId="0" applyNumberFormat="1" applyFont="1" applyFill="1" applyBorder="1" applyAlignment="1" applyProtection="1">
      <alignment horizontal="center" vertical="center" wrapText="1"/>
      <protection locked="0"/>
    </xf>
    <xf numFmtId="0" fontId="46" fillId="0" borderId="27" xfId="0" applyFont="1" applyBorder="1" applyAlignment="1">
      <alignment horizontal="center" vertical="center" wrapText="1"/>
    </xf>
    <xf numFmtId="2" fontId="46" fillId="0" borderId="28" xfId="0" applyNumberFormat="1" applyFont="1" applyBorder="1" applyAlignment="1">
      <alignment horizontal="center" vertical="center" wrapText="1"/>
    </xf>
    <xf numFmtId="2" fontId="46" fillId="0" borderId="29" xfId="0" applyNumberFormat="1" applyFont="1" applyBorder="1" applyAlignment="1">
      <alignment horizontal="center" vertical="center" wrapText="1"/>
    </xf>
    <xf numFmtId="0" fontId="46" fillId="34" borderId="16" xfId="0" applyFont="1" applyFill="1" applyBorder="1" applyAlignment="1">
      <alignment vertical="center" wrapText="1"/>
    </xf>
    <xf numFmtId="0" fontId="46" fillId="34" borderId="24" xfId="0" applyFont="1" applyFill="1" applyBorder="1" applyAlignment="1">
      <alignment vertical="center" wrapText="1"/>
    </xf>
    <xf numFmtId="2" fontId="46" fillId="0" borderId="13" xfId="0" applyNumberFormat="1" applyFont="1" applyBorder="1" applyAlignment="1" applyProtection="1">
      <alignment horizontal="center" vertical="center" wrapText="1"/>
      <protection/>
    </xf>
    <xf numFmtId="2" fontId="46" fillId="0" borderId="30" xfId="0" applyNumberFormat="1" applyFont="1" applyBorder="1" applyAlignment="1" applyProtection="1">
      <alignment horizontal="center" vertical="center" wrapText="1"/>
      <protection/>
    </xf>
    <xf numFmtId="2" fontId="46" fillId="0" borderId="16" xfId="0" applyNumberFormat="1" applyFont="1" applyBorder="1" applyAlignment="1" applyProtection="1">
      <alignment horizontal="center" vertical="center" wrapText="1"/>
      <protection/>
    </xf>
    <xf numFmtId="2" fontId="46" fillId="0" borderId="11" xfId="0" applyNumberFormat="1" applyFont="1" applyBorder="1" applyAlignment="1" applyProtection="1">
      <alignment horizontal="center" vertical="center" wrapText="1"/>
      <protection/>
    </xf>
    <xf numFmtId="2" fontId="46" fillId="0" borderId="31" xfId="0" applyNumberFormat="1" applyFont="1" applyBorder="1" applyAlignment="1" applyProtection="1">
      <alignment horizontal="center" vertical="center" wrapText="1"/>
      <protection/>
    </xf>
    <xf numFmtId="2" fontId="46" fillId="0" borderId="32" xfId="0" applyNumberFormat="1" applyFont="1" applyBorder="1" applyAlignment="1" applyProtection="1">
      <alignment horizontal="center" vertical="center" wrapText="1"/>
      <protection/>
    </xf>
    <xf numFmtId="0" fontId="46" fillId="0" borderId="20" xfId="0" applyFont="1" applyBorder="1" applyAlignment="1">
      <alignment horizontal="center" vertical="center" wrapText="1"/>
    </xf>
    <xf numFmtId="4" fontId="46" fillId="0" borderId="33" xfId="0" applyNumberFormat="1" applyFont="1" applyBorder="1" applyAlignment="1">
      <alignment horizontal="left" vertical="center" wrapText="1"/>
    </xf>
    <xf numFmtId="4" fontId="46" fillId="0" borderId="13" xfId="0" applyNumberFormat="1" applyFont="1" applyBorder="1" applyAlignment="1">
      <alignment horizontal="left" vertical="center" wrapText="1"/>
    </xf>
    <xf numFmtId="0" fontId="46" fillId="0" borderId="22" xfId="0" applyFont="1" applyBorder="1" applyAlignment="1">
      <alignment vertical="center" wrapText="1"/>
    </xf>
    <xf numFmtId="0" fontId="46" fillId="0" borderId="14" xfId="0" applyFont="1" applyBorder="1" applyAlignment="1">
      <alignment vertical="center" wrapText="1"/>
    </xf>
    <xf numFmtId="0" fontId="46" fillId="0" borderId="28" xfId="0" applyFont="1" applyBorder="1" applyAlignment="1">
      <alignment vertical="center" wrapText="1"/>
    </xf>
    <xf numFmtId="0" fontId="46" fillId="0" borderId="23" xfId="0" applyFont="1" applyBorder="1" applyAlignment="1">
      <alignment vertical="center" wrapText="1"/>
    </xf>
    <xf numFmtId="0" fontId="46" fillId="0" borderId="23" xfId="0" applyFont="1" applyBorder="1" applyAlignment="1">
      <alignment horizontal="left" vertical="center" wrapText="1"/>
    </xf>
    <xf numFmtId="2" fontId="46" fillId="0" borderId="34" xfId="0" applyNumberFormat="1" applyFont="1" applyBorder="1" applyAlignment="1" applyProtection="1">
      <alignment horizontal="center" vertical="center" wrapText="1"/>
      <protection/>
    </xf>
    <xf numFmtId="2" fontId="46" fillId="33" borderId="29" xfId="0" applyNumberFormat="1" applyFont="1" applyFill="1" applyBorder="1" applyAlignment="1" applyProtection="1">
      <alignment horizontal="center" vertical="center" wrapText="1"/>
      <protection locked="0"/>
    </xf>
    <xf numFmtId="9" fontId="46" fillId="33" borderId="29" xfId="0" applyNumberFormat="1" applyFont="1" applyFill="1" applyBorder="1" applyAlignment="1" applyProtection="1">
      <alignment horizontal="center" vertical="center" wrapText="1"/>
      <protection locked="0"/>
    </xf>
    <xf numFmtId="0" fontId="46" fillId="0" borderId="28" xfId="0" applyFont="1" applyBorder="1" applyAlignment="1">
      <alignment horizontal="center" vertical="center" wrapText="1"/>
    </xf>
    <xf numFmtId="0" fontId="46" fillId="0" borderId="23" xfId="0" applyFont="1" applyBorder="1" applyAlignment="1">
      <alignment horizontal="center" vertical="center" wrapText="1"/>
    </xf>
    <xf numFmtId="0" fontId="46" fillId="34" borderId="23" xfId="0" applyFont="1" applyFill="1" applyBorder="1" applyAlignment="1">
      <alignment vertical="center" wrapText="1"/>
    </xf>
    <xf numFmtId="2" fontId="46" fillId="0" borderId="23" xfId="0" applyNumberFormat="1" applyFont="1" applyBorder="1" applyAlignment="1" applyProtection="1">
      <alignment horizontal="center" vertical="center" wrapText="1"/>
      <protection/>
    </xf>
    <xf numFmtId="2" fontId="46" fillId="33" borderId="23" xfId="0" applyNumberFormat="1" applyFont="1" applyFill="1" applyBorder="1" applyAlignment="1" applyProtection="1">
      <alignment horizontal="center" vertical="center" wrapText="1"/>
      <protection locked="0"/>
    </xf>
    <xf numFmtId="9" fontId="46" fillId="33" borderId="23" xfId="0" applyNumberFormat="1" applyFont="1" applyFill="1" applyBorder="1" applyAlignment="1" applyProtection="1">
      <alignment horizontal="center" vertical="center" wrapText="1"/>
      <protection locked="0"/>
    </xf>
    <xf numFmtId="2" fontId="46" fillId="0" borderId="17" xfId="0" applyNumberFormat="1" applyFont="1" applyBorder="1" applyAlignment="1" applyProtection="1">
      <alignment horizontal="center" vertical="center" wrapText="1"/>
      <protection/>
    </xf>
    <xf numFmtId="2" fontId="46" fillId="0" borderId="35" xfId="0" applyNumberFormat="1" applyFont="1" applyBorder="1" applyAlignment="1">
      <alignment horizontal="center" vertical="center" wrapText="1"/>
    </xf>
    <xf numFmtId="2" fontId="46" fillId="0" borderId="36" xfId="0" applyNumberFormat="1" applyFont="1" applyBorder="1" applyAlignment="1">
      <alignment horizontal="center" vertical="center" wrapText="1"/>
    </xf>
    <xf numFmtId="0" fontId="48" fillId="0" borderId="0" xfId="0" applyFont="1" applyAlignment="1">
      <alignment/>
    </xf>
    <xf numFmtId="0" fontId="0" fillId="0" borderId="0" xfId="0" applyFont="1" applyAlignment="1">
      <alignment/>
    </xf>
    <xf numFmtId="0" fontId="48" fillId="0" borderId="37" xfId="0" applyFont="1" applyBorder="1" applyAlignment="1">
      <alignment/>
    </xf>
    <xf numFmtId="0" fontId="0" fillId="0" borderId="37" xfId="0" applyFont="1" applyBorder="1" applyAlignment="1">
      <alignment horizontal="center" vertical="center"/>
    </xf>
    <xf numFmtId="2" fontId="46" fillId="0" borderId="38" xfId="0" applyNumberFormat="1" applyFont="1" applyBorder="1" applyAlignment="1">
      <alignment horizontal="center" vertical="center" wrapText="1"/>
    </xf>
    <xf numFmtId="0" fontId="46" fillId="0" borderId="39" xfId="0" applyFont="1" applyBorder="1" applyAlignment="1">
      <alignment horizontal="center" vertical="center" wrapText="1"/>
    </xf>
    <xf numFmtId="0" fontId="46" fillId="0" borderId="39" xfId="0" applyFont="1" applyBorder="1" applyAlignment="1">
      <alignment horizontal="left" vertical="center" wrapText="1"/>
    </xf>
    <xf numFmtId="4" fontId="46" fillId="0" borderId="40" xfId="0" applyNumberFormat="1" applyFont="1" applyBorder="1" applyAlignment="1">
      <alignment horizontal="left" vertical="center" wrapText="1"/>
    </xf>
    <xf numFmtId="2" fontId="46" fillId="33" borderId="41" xfId="0" applyNumberFormat="1" applyFont="1" applyFill="1" applyBorder="1" applyAlignment="1" applyProtection="1">
      <alignment horizontal="center" vertical="center" wrapText="1"/>
      <protection locked="0"/>
    </xf>
    <xf numFmtId="2" fontId="46" fillId="0" borderId="39" xfId="0" applyNumberFormat="1" applyFont="1" applyBorder="1" applyAlignment="1">
      <alignment horizontal="center" vertical="center" wrapText="1"/>
    </xf>
    <xf numFmtId="9" fontId="46" fillId="33" borderId="39" xfId="0" applyNumberFormat="1" applyFont="1" applyFill="1" applyBorder="1" applyAlignment="1" applyProtection="1">
      <alignment horizontal="center" vertical="center" wrapText="1"/>
      <protection locked="0"/>
    </xf>
    <xf numFmtId="2" fontId="46" fillId="0" borderId="40" xfId="0" applyNumberFormat="1" applyFont="1" applyBorder="1" applyAlignment="1">
      <alignment horizontal="center" vertical="center" wrapText="1"/>
    </xf>
    <xf numFmtId="4" fontId="46" fillId="0" borderId="16" xfId="0" applyNumberFormat="1" applyFont="1" applyBorder="1" applyAlignment="1">
      <alignment horizontal="left" vertical="center" wrapText="1"/>
    </xf>
    <xf numFmtId="2" fontId="46" fillId="33" borderId="35" xfId="0" applyNumberFormat="1" applyFont="1" applyFill="1" applyBorder="1" applyAlignment="1" applyProtection="1">
      <alignment horizontal="center" vertical="center" wrapText="1"/>
      <protection locked="0"/>
    </xf>
    <xf numFmtId="9" fontId="46" fillId="33" borderId="35" xfId="0" applyNumberFormat="1" applyFont="1" applyFill="1" applyBorder="1" applyAlignment="1" applyProtection="1">
      <alignment horizontal="center" vertical="center" wrapText="1"/>
      <protection locked="0"/>
    </xf>
    <xf numFmtId="0" fontId="7" fillId="0" borderId="14" xfId="0" applyFont="1" applyBorder="1" applyAlignment="1">
      <alignment vertical="center" wrapText="1"/>
    </xf>
    <xf numFmtId="0" fontId="0" fillId="0" borderId="37" xfId="0" applyBorder="1" applyAlignment="1">
      <alignment horizontal="center"/>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7" fillId="0" borderId="0" xfId="0" applyFont="1" applyAlignment="1">
      <alignment horizontal="center"/>
    </xf>
    <xf numFmtId="0" fontId="2" fillId="0" borderId="0" xfId="0" applyFont="1" applyAlignment="1">
      <alignment horizontal="left" vertical="top" wrapText="1"/>
    </xf>
    <xf numFmtId="0" fontId="46" fillId="0" borderId="0" xfId="0" applyFont="1" applyAlignment="1">
      <alignment horizontal="left" vertical="top" wrapText="1"/>
    </xf>
    <xf numFmtId="0" fontId="48" fillId="0" borderId="0" xfId="0" applyFont="1" applyAlignment="1">
      <alignment horizontal="center" wrapText="1"/>
    </xf>
    <xf numFmtId="0" fontId="46" fillId="0" borderId="37" xfId="0" applyFont="1" applyBorder="1" applyAlignment="1">
      <alignment horizontal="center" vertical="center" wrapText="1"/>
    </xf>
    <xf numFmtId="0" fontId="48" fillId="0" borderId="37" xfId="0" applyFont="1" applyBorder="1" applyAlignment="1">
      <alignment horizontal="center"/>
    </xf>
    <xf numFmtId="0" fontId="46" fillId="0" borderId="37" xfId="0" applyFont="1" applyBorder="1" applyAlignment="1">
      <alignment horizontal="center" vertical="center"/>
    </xf>
    <xf numFmtId="0" fontId="47" fillId="0" borderId="0" xfId="0" applyFont="1" applyAlignment="1">
      <alignment horizontal="center"/>
    </xf>
    <xf numFmtId="0" fontId="49" fillId="0" borderId="42" xfId="0" applyFont="1" applyBorder="1" applyAlignment="1">
      <alignment horizontal="center" vertical="top" wrapText="1"/>
    </xf>
    <xf numFmtId="0" fontId="46" fillId="0" borderId="0" xfId="0" applyFont="1" applyAlignment="1">
      <alignment horizontal="left" vertical="center" wrapText="1"/>
    </xf>
    <xf numFmtId="0" fontId="46" fillId="0" borderId="2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43" xfId="0" applyFont="1" applyBorder="1" applyAlignment="1" applyProtection="1">
      <alignment horizontal="center" vertical="top" wrapText="1"/>
      <protection locked="0"/>
    </xf>
    <xf numFmtId="0" fontId="47" fillId="0" borderId="12" xfId="0" applyFont="1" applyBorder="1" applyAlignment="1" applyProtection="1">
      <alignment horizontal="center" vertical="top" wrapText="1"/>
      <protection locked="0"/>
    </xf>
    <xf numFmtId="0" fontId="47" fillId="0" borderId="44" xfId="0" applyFont="1" applyBorder="1" applyAlignment="1" applyProtection="1">
      <alignment horizontal="center" vertical="top" wrapText="1"/>
      <protection locked="0"/>
    </xf>
    <xf numFmtId="0" fontId="0" fillId="0" borderId="0" xfId="0" applyAlignment="1" applyProtection="1">
      <alignment horizontal="center"/>
      <protection locked="0"/>
    </xf>
    <xf numFmtId="0" fontId="46" fillId="0" borderId="0" xfId="0" applyFont="1" applyAlignment="1">
      <alignment horizontal="left" vertical="center"/>
    </xf>
    <xf numFmtId="0" fontId="50" fillId="0" borderId="0" xfId="0" applyFont="1" applyAlignment="1">
      <alignment horizontal="left" wrapText="1"/>
    </xf>
    <xf numFmtId="0" fontId="0" fillId="0" borderId="0" xfId="0" applyAlignment="1">
      <alignment horizontal="left"/>
    </xf>
    <xf numFmtId="0" fontId="47" fillId="0" borderId="0" xfId="0" applyFont="1" applyAlignment="1">
      <alignment horizontal="center" wrapText="1"/>
    </xf>
    <xf numFmtId="0" fontId="46" fillId="0" borderId="45" xfId="0" applyFont="1" applyBorder="1" applyAlignment="1">
      <alignment horizontal="left" vertical="center"/>
    </xf>
    <xf numFmtId="0" fontId="51" fillId="0" borderId="0" xfId="0" applyFont="1" applyAlignment="1">
      <alignment horizontal="center" wrapText="1"/>
    </xf>
    <xf numFmtId="0" fontId="46" fillId="0" borderId="0" xfId="0" applyNumberFormat="1" applyFont="1" applyAlignment="1">
      <alignment horizontal="left" vertical="center" wrapText="1"/>
    </xf>
    <xf numFmtId="0" fontId="7" fillId="0" borderId="0" xfId="0" applyFont="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H124"/>
  <sheetViews>
    <sheetView tabSelected="1" zoomScalePageLayoutView="0" workbookViewId="0" topLeftCell="A1">
      <selection activeCell="L17" sqref="L17"/>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5.19921875" style="0" customWidth="1"/>
    <col min="10" max="10" width="9" style="0" customWidth="1"/>
    <col min="13" max="13" width="9" style="0" customWidth="1"/>
  </cols>
  <sheetData>
    <row r="2" ht="19.5" customHeight="1">
      <c r="A2" s="134" t="s">
        <v>110</v>
      </c>
    </row>
    <row r="3" ht="19.5" customHeight="1">
      <c r="A3" s="9" t="s">
        <v>111</v>
      </c>
    </row>
    <row r="4" ht="19.5" customHeight="1">
      <c r="A4" s="9"/>
    </row>
    <row r="5" spans="1:9" ht="19.5" customHeight="1">
      <c r="A5" s="110" t="s">
        <v>93</v>
      </c>
      <c r="B5" s="110"/>
      <c r="C5" s="110"/>
      <c r="D5" s="110"/>
      <c r="E5" s="110"/>
      <c r="F5" s="110"/>
      <c r="G5" s="110"/>
      <c r="H5" s="110"/>
      <c r="I5" s="110"/>
    </row>
    <row r="6" ht="19.5" customHeight="1">
      <c r="A6" s="3"/>
    </row>
    <row r="7" ht="19.5" customHeight="1">
      <c r="A7" s="3" t="s">
        <v>21</v>
      </c>
    </row>
    <row r="8" spans="1:8" ht="19.5" customHeight="1">
      <c r="A8" s="48" t="s">
        <v>37</v>
      </c>
      <c r="B8" s="126" t="s">
        <v>36</v>
      </c>
      <c r="C8" s="126"/>
      <c r="D8" s="126"/>
      <c r="E8" s="126"/>
      <c r="F8" s="46"/>
      <c r="G8" s="46"/>
      <c r="H8" s="46"/>
    </row>
    <row r="9" spans="1:8" ht="19.5" customHeight="1">
      <c r="A9" s="48" t="s">
        <v>38</v>
      </c>
      <c r="B9" s="126" t="s">
        <v>36</v>
      </c>
      <c r="C9" s="126"/>
      <c r="D9" s="126"/>
      <c r="E9" s="126"/>
      <c r="F9" s="46"/>
      <c r="G9" s="46"/>
      <c r="H9" s="46"/>
    </row>
    <row r="10" spans="1:8" ht="19.5" customHeight="1">
      <c r="A10" s="48" t="s">
        <v>39</v>
      </c>
      <c r="B10" s="126" t="s">
        <v>36</v>
      </c>
      <c r="C10" s="126"/>
      <c r="D10" s="126"/>
      <c r="E10" s="126"/>
      <c r="F10" s="46"/>
      <c r="G10" s="46"/>
      <c r="H10" s="46"/>
    </row>
    <row r="11" spans="1:8" ht="19.5" customHeight="1">
      <c r="A11" s="48" t="s">
        <v>40</v>
      </c>
      <c r="B11" s="126" t="s">
        <v>36</v>
      </c>
      <c r="C11" s="126"/>
      <c r="D11" s="126"/>
      <c r="E11" s="126"/>
      <c r="F11" s="46"/>
      <c r="G11" s="46"/>
      <c r="H11" s="46"/>
    </row>
    <row r="12" spans="1:8" ht="19.5" customHeight="1">
      <c r="A12" s="48" t="s">
        <v>41</v>
      </c>
      <c r="B12" s="46" t="s">
        <v>42</v>
      </c>
      <c r="C12" s="52" t="s">
        <v>43</v>
      </c>
      <c r="D12" s="126" t="s">
        <v>48</v>
      </c>
      <c r="E12" s="126"/>
      <c r="F12" s="46"/>
      <c r="G12" s="46"/>
      <c r="H12" s="46"/>
    </row>
    <row r="13" spans="1:8" ht="19.5" customHeight="1">
      <c r="A13" s="49" t="s">
        <v>44</v>
      </c>
      <c r="B13" s="126" t="s">
        <v>36</v>
      </c>
      <c r="C13" s="126"/>
      <c r="D13" s="126"/>
      <c r="E13" s="126"/>
      <c r="F13" s="47"/>
      <c r="G13" s="47"/>
      <c r="H13" s="47"/>
    </row>
    <row r="14" spans="1:2" ht="15">
      <c r="A14" s="49" t="s">
        <v>94</v>
      </c>
      <c r="B14" t="s">
        <v>95</v>
      </c>
    </row>
    <row r="15" ht="15">
      <c r="A15" s="3" t="s">
        <v>22</v>
      </c>
    </row>
    <row r="16" ht="15">
      <c r="A16" s="3"/>
    </row>
    <row r="17" spans="1:9" ht="14.25">
      <c r="A17" s="14"/>
      <c r="B17" s="14"/>
      <c r="C17" s="14"/>
      <c r="D17" s="12" t="s">
        <v>23</v>
      </c>
      <c r="E17" s="14"/>
      <c r="F17" s="14"/>
      <c r="G17" s="14"/>
      <c r="H17" s="14"/>
      <c r="I17" s="14"/>
    </row>
    <row r="18" spans="1:9" ht="15" customHeight="1">
      <c r="A18" s="14"/>
      <c r="B18" s="14"/>
      <c r="C18" s="14"/>
      <c r="D18" s="13" t="s">
        <v>24</v>
      </c>
      <c r="E18" s="14"/>
      <c r="F18" s="14"/>
      <c r="G18" s="14"/>
      <c r="H18" s="14"/>
      <c r="I18" s="14"/>
    </row>
    <row r="19" spans="1:9" ht="15" customHeight="1">
      <c r="A19" s="14"/>
      <c r="B19" s="14"/>
      <c r="C19" s="14"/>
      <c r="D19" s="14"/>
      <c r="E19" s="14"/>
      <c r="F19" s="14"/>
      <c r="G19" s="14"/>
      <c r="H19" s="14"/>
      <c r="I19" s="14"/>
    </row>
    <row r="20" ht="15">
      <c r="A20" s="3" t="s">
        <v>25</v>
      </c>
    </row>
    <row r="21" spans="1:9" ht="14.25">
      <c r="A21" s="130" t="s">
        <v>75</v>
      </c>
      <c r="B21" s="130"/>
      <c r="C21" s="130"/>
      <c r="D21" s="130"/>
      <c r="E21" s="130"/>
      <c r="F21" s="130"/>
      <c r="G21" s="130"/>
      <c r="H21" s="130"/>
      <c r="I21" s="130"/>
    </row>
    <row r="22" spans="1:9" ht="14.25">
      <c r="A22" s="130"/>
      <c r="B22" s="130"/>
      <c r="C22" s="130"/>
      <c r="D22" s="130"/>
      <c r="E22" s="130"/>
      <c r="F22" s="130"/>
      <c r="G22" s="130"/>
      <c r="H22" s="130"/>
      <c r="I22" s="130"/>
    </row>
    <row r="24" spans="1:9" ht="14.25">
      <c r="A24" s="117" t="s">
        <v>104</v>
      </c>
      <c r="B24" s="117"/>
      <c r="C24" s="117"/>
      <c r="D24" s="117"/>
      <c r="E24" s="117"/>
      <c r="F24" s="117"/>
      <c r="G24" s="117"/>
      <c r="H24" s="117"/>
      <c r="I24" s="117"/>
    </row>
    <row r="25" ht="15" thickBot="1"/>
    <row r="26" spans="1:9" ht="45">
      <c r="A26" s="107" t="s">
        <v>0</v>
      </c>
      <c r="B26" s="120" t="s">
        <v>1</v>
      </c>
      <c r="C26" s="30" t="s">
        <v>2</v>
      </c>
      <c r="D26" s="30" t="s">
        <v>26</v>
      </c>
      <c r="E26" s="30" t="s">
        <v>5</v>
      </c>
      <c r="F26" s="30" t="s">
        <v>27</v>
      </c>
      <c r="G26" s="30" t="s">
        <v>7</v>
      </c>
      <c r="H26" s="30" t="s">
        <v>8</v>
      </c>
      <c r="I26" s="10" t="s">
        <v>28</v>
      </c>
    </row>
    <row r="27" spans="1:9" ht="15.75" thickBot="1">
      <c r="A27" s="108"/>
      <c r="B27" s="121"/>
      <c r="C27" s="1" t="s">
        <v>3</v>
      </c>
      <c r="D27" s="1" t="s">
        <v>4</v>
      </c>
      <c r="E27" s="1" t="s">
        <v>6</v>
      </c>
      <c r="F27" s="1"/>
      <c r="G27" s="1" t="s">
        <v>6</v>
      </c>
      <c r="H27" s="1" t="s">
        <v>6</v>
      </c>
      <c r="I27" s="2" t="s">
        <v>9</v>
      </c>
    </row>
    <row r="28" spans="1:9" ht="15.75" thickBot="1">
      <c r="A28" s="109"/>
      <c r="B28" s="122"/>
      <c r="C28" s="26" t="s">
        <v>29</v>
      </c>
      <c r="D28" s="29" t="s">
        <v>30</v>
      </c>
      <c r="E28" s="27" t="s">
        <v>31</v>
      </c>
      <c r="F28" s="29" t="s">
        <v>32</v>
      </c>
      <c r="G28" s="27" t="s">
        <v>33</v>
      </c>
      <c r="H28" s="27" t="s">
        <v>34</v>
      </c>
      <c r="I28" s="28" t="s">
        <v>35</v>
      </c>
    </row>
    <row r="29" spans="1:9" s="19" customFormat="1" ht="27.75" customHeight="1" thickBot="1">
      <c r="A29" s="7" t="s">
        <v>10</v>
      </c>
      <c r="B29" s="8" t="s">
        <v>49</v>
      </c>
      <c r="C29" s="71">
        <v>388</v>
      </c>
      <c r="D29" s="31"/>
      <c r="E29" s="20">
        <f>ROUND(C29*D29,2)</f>
        <v>0</v>
      </c>
      <c r="F29" s="35"/>
      <c r="G29" s="20">
        <f aca="true" t="shared" si="0" ref="G29:G40">ROUND(E29*F29,2)</f>
        <v>0</v>
      </c>
      <c r="H29" s="20">
        <f aca="true" t="shared" si="1" ref="H29:H40">ROUND(E29+G29,2)</f>
        <v>0</v>
      </c>
      <c r="I29" s="21">
        <f aca="true" t="shared" si="2" ref="I29:I40">ROUND(H29/C29,2)</f>
        <v>0</v>
      </c>
    </row>
    <row r="30" spans="1:9" s="19" customFormat="1" ht="27.75" customHeight="1" thickBot="1">
      <c r="A30" s="7" t="s">
        <v>11</v>
      </c>
      <c r="B30" s="15" t="s">
        <v>50</v>
      </c>
      <c r="C30" s="72">
        <v>40</v>
      </c>
      <c r="D30" s="31"/>
      <c r="E30" s="20">
        <f aca="true" t="shared" si="3" ref="E30:E40">ROUND(C30*D30,2)</f>
        <v>0</v>
      </c>
      <c r="F30" s="35"/>
      <c r="G30" s="20">
        <f t="shared" si="0"/>
        <v>0</v>
      </c>
      <c r="H30" s="20">
        <f t="shared" si="1"/>
        <v>0</v>
      </c>
      <c r="I30" s="21">
        <f t="shared" si="2"/>
        <v>0</v>
      </c>
    </row>
    <row r="31" spans="1:9" s="19" customFormat="1" ht="27.75" customHeight="1" thickBot="1">
      <c r="A31" s="30" t="s">
        <v>12</v>
      </c>
      <c r="B31" s="17" t="s">
        <v>51</v>
      </c>
      <c r="C31" s="72">
        <v>585</v>
      </c>
      <c r="D31" s="32"/>
      <c r="E31" s="20">
        <f t="shared" si="3"/>
        <v>0</v>
      </c>
      <c r="F31" s="36"/>
      <c r="G31" s="20">
        <f t="shared" si="0"/>
        <v>0</v>
      </c>
      <c r="H31" s="20">
        <f t="shared" si="1"/>
        <v>0</v>
      </c>
      <c r="I31" s="21">
        <f t="shared" si="2"/>
        <v>0</v>
      </c>
    </row>
    <row r="32" spans="1:9" s="19" customFormat="1" ht="27.75" customHeight="1" thickBot="1">
      <c r="A32" s="30" t="s">
        <v>13</v>
      </c>
      <c r="B32" s="17" t="s">
        <v>52</v>
      </c>
      <c r="C32" s="72">
        <v>479</v>
      </c>
      <c r="D32" s="32"/>
      <c r="E32" s="20">
        <f t="shared" si="3"/>
        <v>0</v>
      </c>
      <c r="F32" s="36"/>
      <c r="G32" s="20">
        <f t="shared" si="0"/>
        <v>0</v>
      </c>
      <c r="H32" s="20">
        <f t="shared" si="1"/>
        <v>0</v>
      </c>
      <c r="I32" s="21">
        <f t="shared" si="2"/>
        <v>0</v>
      </c>
    </row>
    <row r="33" spans="1:9" s="19" customFormat="1" ht="27.75" customHeight="1" thickBot="1">
      <c r="A33" s="30" t="s">
        <v>14</v>
      </c>
      <c r="B33" s="17" t="s">
        <v>68</v>
      </c>
      <c r="C33" s="72">
        <v>346</v>
      </c>
      <c r="D33" s="32"/>
      <c r="E33" s="20">
        <f t="shared" si="3"/>
        <v>0</v>
      </c>
      <c r="F33" s="36"/>
      <c r="G33" s="20">
        <f t="shared" si="0"/>
        <v>0</v>
      </c>
      <c r="H33" s="20">
        <f t="shared" si="1"/>
        <v>0</v>
      </c>
      <c r="I33" s="21">
        <f t="shared" si="2"/>
        <v>0</v>
      </c>
    </row>
    <row r="34" spans="1:9" s="19" customFormat="1" ht="27.75" customHeight="1" thickBot="1">
      <c r="A34" s="16" t="s">
        <v>15</v>
      </c>
      <c r="B34" s="17" t="s">
        <v>53</v>
      </c>
      <c r="C34" s="72">
        <v>346</v>
      </c>
      <c r="D34" s="33"/>
      <c r="E34" s="20">
        <f t="shared" si="3"/>
        <v>0</v>
      </c>
      <c r="F34" s="37"/>
      <c r="G34" s="20">
        <f t="shared" si="0"/>
        <v>0</v>
      </c>
      <c r="H34" s="20">
        <f t="shared" si="1"/>
        <v>0</v>
      </c>
      <c r="I34" s="21">
        <f t="shared" si="2"/>
        <v>0</v>
      </c>
    </row>
    <row r="35" spans="1:9" s="19" customFormat="1" ht="27.75" customHeight="1" thickBot="1">
      <c r="A35" s="7" t="s">
        <v>16</v>
      </c>
      <c r="B35" s="8" t="s">
        <v>54</v>
      </c>
      <c r="C35" s="72">
        <v>80</v>
      </c>
      <c r="D35" s="31"/>
      <c r="E35" s="20">
        <f t="shared" si="3"/>
        <v>0</v>
      </c>
      <c r="F35" s="35"/>
      <c r="G35" s="20">
        <f t="shared" si="0"/>
        <v>0</v>
      </c>
      <c r="H35" s="20">
        <f t="shared" si="1"/>
        <v>0</v>
      </c>
      <c r="I35" s="21">
        <f t="shared" si="2"/>
        <v>0</v>
      </c>
    </row>
    <row r="36" spans="1:9" s="19" customFormat="1" ht="27.75" customHeight="1" thickBot="1">
      <c r="A36" s="95" t="s">
        <v>17</v>
      </c>
      <c r="B36" s="96" t="s">
        <v>55</v>
      </c>
      <c r="C36" s="97">
        <v>40</v>
      </c>
      <c r="D36" s="98"/>
      <c r="E36" s="99">
        <f t="shared" si="3"/>
        <v>0</v>
      </c>
      <c r="F36" s="100"/>
      <c r="G36" s="99">
        <f t="shared" si="0"/>
        <v>0</v>
      </c>
      <c r="H36" s="99">
        <f t="shared" si="1"/>
        <v>0</v>
      </c>
      <c r="I36" s="101">
        <f t="shared" si="2"/>
        <v>0</v>
      </c>
    </row>
    <row r="37" spans="1:9" s="19" customFormat="1" ht="27.75" customHeight="1" thickBot="1">
      <c r="A37" s="16" t="s">
        <v>18</v>
      </c>
      <c r="B37" s="77" t="s">
        <v>56</v>
      </c>
      <c r="C37" s="102">
        <v>40</v>
      </c>
      <c r="D37" s="103"/>
      <c r="E37" s="22">
        <f t="shared" si="3"/>
        <v>0</v>
      </c>
      <c r="F37" s="104"/>
      <c r="G37" s="22">
        <f t="shared" si="0"/>
        <v>0</v>
      </c>
      <c r="H37" s="22">
        <f t="shared" si="1"/>
        <v>0</v>
      </c>
      <c r="I37" s="89">
        <f t="shared" si="2"/>
        <v>0</v>
      </c>
    </row>
    <row r="38" spans="1:9" s="19" customFormat="1" ht="27.75" customHeight="1" thickBot="1">
      <c r="A38" s="16" t="s">
        <v>96</v>
      </c>
      <c r="B38" s="17" t="s">
        <v>99</v>
      </c>
      <c r="C38" s="102">
        <v>319</v>
      </c>
      <c r="D38" s="103"/>
      <c r="E38" s="22">
        <f t="shared" si="3"/>
        <v>0</v>
      </c>
      <c r="F38" s="104"/>
      <c r="G38" s="22">
        <f t="shared" si="0"/>
        <v>0</v>
      </c>
      <c r="H38" s="22">
        <f t="shared" si="1"/>
        <v>0</v>
      </c>
      <c r="I38" s="89">
        <f t="shared" si="2"/>
        <v>0</v>
      </c>
    </row>
    <row r="39" spans="1:9" s="19" customFormat="1" ht="27.75" customHeight="1" thickBot="1">
      <c r="A39" s="16" t="s">
        <v>97</v>
      </c>
      <c r="B39" s="17" t="s">
        <v>100</v>
      </c>
      <c r="C39" s="102">
        <v>27</v>
      </c>
      <c r="D39" s="103"/>
      <c r="E39" s="22">
        <f t="shared" si="3"/>
        <v>0</v>
      </c>
      <c r="F39" s="104"/>
      <c r="G39" s="22">
        <f t="shared" si="0"/>
        <v>0</v>
      </c>
      <c r="H39" s="22">
        <f t="shared" si="1"/>
        <v>0</v>
      </c>
      <c r="I39" s="89">
        <f t="shared" si="2"/>
        <v>0</v>
      </c>
    </row>
    <row r="40" spans="1:9" s="19" customFormat="1" ht="27.75" customHeight="1" thickBot="1">
      <c r="A40" s="82" t="s">
        <v>98</v>
      </c>
      <c r="B40" s="77" t="s">
        <v>101</v>
      </c>
      <c r="C40" s="72">
        <v>625</v>
      </c>
      <c r="D40" s="79"/>
      <c r="E40" s="60">
        <f t="shared" si="3"/>
        <v>0</v>
      </c>
      <c r="F40" s="80"/>
      <c r="G40" s="60">
        <f t="shared" si="0"/>
        <v>0</v>
      </c>
      <c r="H40" s="60">
        <f t="shared" si="1"/>
        <v>0</v>
      </c>
      <c r="I40" s="94">
        <f t="shared" si="2"/>
        <v>0</v>
      </c>
    </row>
    <row r="41" spans="1:9" ht="27" customHeight="1" thickBot="1">
      <c r="A41" s="25" t="s">
        <v>20</v>
      </c>
      <c r="B41" s="4"/>
      <c r="C41" s="4"/>
      <c r="D41" s="53"/>
      <c r="E41" s="53">
        <f>SUM(E29:E40)</f>
        <v>0</v>
      </c>
      <c r="F41" s="20"/>
      <c r="G41" s="20">
        <f>SUM(G29:G40)</f>
        <v>0</v>
      </c>
      <c r="H41" s="20">
        <f>SUM(H29:H40)</f>
        <v>0</v>
      </c>
      <c r="I41" s="5"/>
    </row>
    <row r="42" spans="1:9" ht="50.25" customHeight="1" thickBot="1">
      <c r="A42" s="50" t="s">
        <v>47</v>
      </c>
      <c r="B42" s="123"/>
      <c r="C42" s="123"/>
      <c r="D42" s="124"/>
      <c r="E42" s="124"/>
      <c r="F42" s="123"/>
      <c r="G42" s="123"/>
      <c r="H42" s="123"/>
      <c r="I42" s="125"/>
    </row>
    <row r="43" ht="14.25">
      <c r="A43" s="43"/>
    </row>
    <row r="44" spans="1:9" ht="14.25">
      <c r="A44" s="117" t="s">
        <v>105</v>
      </c>
      <c r="B44" s="117"/>
      <c r="C44" s="117"/>
      <c r="D44" s="117"/>
      <c r="E44" s="117"/>
      <c r="F44" s="117"/>
      <c r="G44" s="117"/>
      <c r="H44" s="117"/>
      <c r="I44" s="117"/>
    </row>
    <row r="45" ht="15" thickBot="1">
      <c r="A45" s="43"/>
    </row>
    <row r="46" spans="1:9" ht="45">
      <c r="A46" s="107" t="s">
        <v>0</v>
      </c>
      <c r="B46" s="120" t="s">
        <v>1</v>
      </c>
      <c r="C46" s="30" t="s">
        <v>2</v>
      </c>
      <c r="D46" s="30" t="s">
        <v>26</v>
      </c>
      <c r="E46" s="30" t="s">
        <v>5</v>
      </c>
      <c r="F46" s="30" t="s">
        <v>27</v>
      </c>
      <c r="G46" s="30" t="s">
        <v>7</v>
      </c>
      <c r="H46" s="30" t="s">
        <v>8</v>
      </c>
      <c r="I46" s="10" t="s">
        <v>28</v>
      </c>
    </row>
    <row r="47" spans="1:9" ht="15.75" thickBot="1">
      <c r="A47" s="108"/>
      <c r="B47" s="121"/>
      <c r="C47" s="1" t="s">
        <v>3</v>
      </c>
      <c r="D47" s="1" t="s">
        <v>4</v>
      </c>
      <c r="E47" s="1" t="s">
        <v>6</v>
      </c>
      <c r="F47" s="1"/>
      <c r="G47" s="1" t="s">
        <v>6</v>
      </c>
      <c r="H47" s="1" t="s">
        <v>6</v>
      </c>
      <c r="I47" s="2" t="s">
        <v>9</v>
      </c>
    </row>
    <row r="48" spans="1:9" ht="15.75" thickBot="1">
      <c r="A48" s="109"/>
      <c r="B48" s="122"/>
      <c r="C48" s="26" t="s">
        <v>29</v>
      </c>
      <c r="D48" s="29" t="s">
        <v>30</v>
      </c>
      <c r="E48" s="27" t="s">
        <v>31</v>
      </c>
      <c r="F48" s="29" t="s">
        <v>32</v>
      </c>
      <c r="G48" s="27" t="s">
        <v>33</v>
      </c>
      <c r="H48" s="27" t="s">
        <v>34</v>
      </c>
      <c r="I48" s="28" t="s">
        <v>35</v>
      </c>
    </row>
    <row r="49" spans="1:9" ht="27.75" customHeight="1" thickBot="1">
      <c r="A49" s="7" t="s">
        <v>10</v>
      </c>
      <c r="B49" s="73" t="s">
        <v>57</v>
      </c>
      <c r="C49" s="64">
        <v>21</v>
      </c>
      <c r="D49" s="31">
        <v>1</v>
      </c>
      <c r="E49" s="20">
        <f>ROUND(C49*D49,2)</f>
        <v>21</v>
      </c>
      <c r="F49" s="35"/>
      <c r="G49" s="20">
        <f>ROUND(E49*F49,2)</f>
        <v>0</v>
      </c>
      <c r="H49" s="20">
        <f>ROUND(E49+G49,2)</f>
        <v>21</v>
      </c>
      <c r="I49" s="21">
        <f aca="true" t="shared" si="4" ref="I49:I58">ROUND(H49/C49,2)</f>
        <v>1</v>
      </c>
    </row>
    <row r="50" spans="1:9" ht="27.75" customHeight="1" thickBot="1">
      <c r="A50" s="18" t="s">
        <v>11</v>
      </c>
      <c r="B50" s="105" t="s">
        <v>58</v>
      </c>
      <c r="C50" s="67">
        <v>106</v>
      </c>
      <c r="D50" s="39">
        <v>1</v>
      </c>
      <c r="E50" s="20">
        <f aca="true" t="shared" si="5" ref="E50:E58">ROUND(C50*D50,2)</f>
        <v>106</v>
      </c>
      <c r="F50" s="40"/>
      <c r="G50" s="20">
        <f aca="true" t="shared" si="6" ref="G50:G58">ROUND(E50*F50,2)</f>
        <v>0</v>
      </c>
      <c r="H50" s="20">
        <f aca="true" t="shared" si="7" ref="H50:H58">ROUND(E50+G50,2)</f>
        <v>106</v>
      </c>
      <c r="I50" s="21">
        <f t="shared" si="4"/>
        <v>1</v>
      </c>
    </row>
    <row r="51" spans="1:9" ht="27.75" customHeight="1" thickBot="1">
      <c r="A51" s="55" t="s">
        <v>12</v>
      </c>
      <c r="B51" s="74" t="s">
        <v>59</v>
      </c>
      <c r="C51" s="69">
        <v>8</v>
      </c>
      <c r="D51" s="57">
        <v>1</v>
      </c>
      <c r="E51" s="23">
        <f t="shared" si="5"/>
        <v>8</v>
      </c>
      <c r="F51" s="58"/>
      <c r="G51" s="23">
        <f t="shared" si="6"/>
        <v>0</v>
      </c>
      <c r="H51" s="23">
        <f t="shared" si="7"/>
        <v>8</v>
      </c>
      <c r="I51" s="24">
        <f t="shared" si="4"/>
        <v>1</v>
      </c>
    </row>
    <row r="52" spans="1:9" ht="27.75" customHeight="1" thickBot="1">
      <c r="A52" s="16">
        <v>4</v>
      </c>
      <c r="B52" s="74" t="s">
        <v>60</v>
      </c>
      <c r="C52" s="66">
        <v>8</v>
      </c>
      <c r="D52" s="33">
        <v>1</v>
      </c>
      <c r="E52" s="22">
        <f t="shared" si="5"/>
        <v>8</v>
      </c>
      <c r="F52" s="37"/>
      <c r="G52" s="22">
        <f t="shared" si="6"/>
        <v>0</v>
      </c>
      <c r="H52" s="22">
        <f t="shared" si="7"/>
        <v>8</v>
      </c>
      <c r="I52" s="22">
        <f t="shared" si="4"/>
        <v>1</v>
      </c>
    </row>
    <row r="53" spans="1:9" ht="27.75" customHeight="1" thickBot="1">
      <c r="A53" s="16">
        <v>5</v>
      </c>
      <c r="B53" s="74" t="s">
        <v>61</v>
      </c>
      <c r="C53" s="66">
        <v>146</v>
      </c>
      <c r="D53" s="33">
        <v>1</v>
      </c>
      <c r="E53" s="22">
        <f t="shared" si="5"/>
        <v>146</v>
      </c>
      <c r="F53" s="37"/>
      <c r="G53" s="22">
        <f t="shared" si="6"/>
        <v>0</v>
      </c>
      <c r="H53" s="22">
        <f t="shared" si="7"/>
        <v>146</v>
      </c>
      <c r="I53" s="22">
        <f t="shared" si="4"/>
        <v>1</v>
      </c>
    </row>
    <row r="54" spans="1:9" ht="27.75" customHeight="1" thickBot="1">
      <c r="A54" s="16">
        <v>6</v>
      </c>
      <c r="B54" s="75" t="s">
        <v>62</v>
      </c>
      <c r="C54" s="66">
        <v>8</v>
      </c>
      <c r="D54" s="33">
        <v>1</v>
      </c>
      <c r="E54" s="22">
        <f t="shared" si="5"/>
        <v>8</v>
      </c>
      <c r="F54" s="37"/>
      <c r="G54" s="22">
        <f t="shared" si="6"/>
        <v>0</v>
      </c>
      <c r="H54" s="22">
        <f t="shared" si="7"/>
        <v>8</v>
      </c>
      <c r="I54" s="22">
        <f t="shared" si="4"/>
        <v>1</v>
      </c>
    </row>
    <row r="55" spans="1:9" ht="27.75" customHeight="1" thickBot="1">
      <c r="A55" s="16">
        <v>7</v>
      </c>
      <c r="B55" s="76" t="s">
        <v>63</v>
      </c>
      <c r="C55" s="66">
        <v>8</v>
      </c>
      <c r="D55" s="33">
        <v>1</v>
      </c>
      <c r="E55" s="22">
        <f t="shared" si="5"/>
        <v>8</v>
      </c>
      <c r="F55" s="37"/>
      <c r="G55" s="22">
        <f t="shared" si="6"/>
        <v>0</v>
      </c>
      <c r="H55" s="22">
        <f t="shared" si="7"/>
        <v>8</v>
      </c>
      <c r="I55" s="22">
        <f t="shared" si="4"/>
        <v>1</v>
      </c>
    </row>
    <row r="56" spans="1:9" ht="27.75" customHeight="1" thickBot="1">
      <c r="A56" s="16">
        <v>8</v>
      </c>
      <c r="B56" s="76" t="s">
        <v>64</v>
      </c>
      <c r="C56" s="66">
        <v>168</v>
      </c>
      <c r="D56" s="33">
        <v>1</v>
      </c>
      <c r="E56" s="22">
        <f t="shared" si="5"/>
        <v>168</v>
      </c>
      <c r="F56" s="37"/>
      <c r="G56" s="22">
        <f t="shared" si="6"/>
        <v>0</v>
      </c>
      <c r="H56" s="22">
        <f t="shared" si="7"/>
        <v>168</v>
      </c>
      <c r="I56" s="22">
        <f t="shared" si="4"/>
        <v>1</v>
      </c>
    </row>
    <row r="57" spans="1:9" ht="27.75" customHeight="1" thickBot="1">
      <c r="A57" s="16">
        <v>9</v>
      </c>
      <c r="B57" s="76" t="s">
        <v>65</v>
      </c>
      <c r="C57" s="66">
        <v>359</v>
      </c>
      <c r="D57" s="33">
        <v>1</v>
      </c>
      <c r="E57" s="22">
        <f t="shared" si="5"/>
        <v>359</v>
      </c>
      <c r="F57" s="37"/>
      <c r="G57" s="22">
        <f t="shared" si="6"/>
        <v>0</v>
      </c>
      <c r="H57" s="22">
        <f t="shared" si="7"/>
        <v>359</v>
      </c>
      <c r="I57" s="22">
        <f t="shared" si="4"/>
        <v>1</v>
      </c>
    </row>
    <row r="58" spans="1:9" ht="27.75" customHeight="1" thickBot="1">
      <c r="A58" s="16">
        <v>10</v>
      </c>
      <c r="B58" s="76" t="s">
        <v>66</v>
      </c>
      <c r="C58" s="66">
        <v>162</v>
      </c>
      <c r="D58" s="33">
        <v>1</v>
      </c>
      <c r="E58" s="22">
        <f t="shared" si="5"/>
        <v>162</v>
      </c>
      <c r="F58" s="37"/>
      <c r="G58" s="22">
        <f t="shared" si="6"/>
        <v>0</v>
      </c>
      <c r="H58" s="22">
        <f t="shared" si="7"/>
        <v>162</v>
      </c>
      <c r="I58" s="22">
        <f t="shared" si="4"/>
        <v>1</v>
      </c>
    </row>
    <row r="59" spans="1:9" ht="30" customHeight="1" thickBot="1">
      <c r="A59" s="25" t="s">
        <v>20</v>
      </c>
      <c r="B59" s="6" t="s">
        <v>19</v>
      </c>
      <c r="C59" s="6"/>
      <c r="D59" s="53"/>
      <c r="E59" s="53">
        <f>SUM(E49:E58)</f>
        <v>994</v>
      </c>
      <c r="F59" s="20"/>
      <c r="G59" s="20">
        <f>SUM(G49:G58)</f>
        <v>0</v>
      </c>
      <c r="H59" s="20">
        <f>SUM(H49:H58)</f>
        <v>994</v>
      </c>
      <c r="I59" s="5"/>
    </row>
    <row r="60" spans="1:9" ht="51" customHeight="1" thickBot="1">
      <c r="A60" s="50" t="s">
        <v>47</v>
      </c>
      <c r="B60" s="123"/>
      <c r="C60" s="123"/>
      <c r="D60" s="124"/>
      <c r="E60" s="124"/>
      <c r="F60" s="123"/>
      <c r="G60" s="123"/>
      <c r="H60" s="123"/>
      <c r="I60" s="125"/>
    </row>
    <row r="61" ht="14.25">
      <c r="A61" s="43"/>
    </row>
    <row r="62" spans="1:9" ht="14.25">
      <c r="A62" s="117" t="s">
        <v>106</v>
      </c>
      <c r="B62" s="117"/>
      <c r="C62" s="117"/>
      <c r="D62" s="117"/>
      <c r="E62" s="117"/>
      <c r="F62" s="117"/>
      <c r="G62" s="117"/>
      <c r="H62" s="117"/>
      <c r="I62" s="117"/>
    </row>
    <row r="63" ht="15" thickBot="1">
      <c r="A63" s="43"/>
    </row>
    <row r="64" spans="1:9" ht="45">
      <c r="A64" s="107" t="s">
        <v>0</v>
      </c>
      <c r="B64" s="120" t="s">
        <v>1</v>
      </c>
      <c r="C64" s="30" t="s">
        <v>2</v>
      </c>
      <c r="D64" s="30" t="s">
        <v>26</v>
      </c>
      <c r="E64" s="30" t="s">
        <v>5</v>
      </c>
      <c r="F64" s="30" t="s">
        <v>27</v>
      </c>
      <c r="G64" s="30" t="s">
        <v>7</v>
      </c>
      <c r="H64" s="30" t="s">
        <v>8</v>
      </c>
      <c r="I64" s="10" t="s">
        <v>28</v>
      </c>
    </row>
    <row r="65" spans="1:9" ht="15.75" thickBot="1">
      <c r="A65" s="108"/>
      <c r="B65" s="121"/>
      <c r="C65" s="1" t="s">
        <v>3</v>
      </c>
      <c r="D65" s="1" t="s">
        <v>4</v>
      </c>
      <c r="E65" s="1" t="s">
        <v>6</v>
      </c>
      <c r="F65" s="1"/>
      <c r="G65" s="1" t="s">
        <v>6</v>
      </c>
      <c r="H65" s="1" t="s">
        <v>6</v>
      </c>
      <c r="I65" s="2" t="s">
        <v>9</v>
      </c>
    </row>
    <row r="66" spans="1:9" ht="15.75" thickBot="1">
      <c r="A66" s="109"/>
      <c r="B66" s="122"/>
      <c r="C66" s="26" t="s">
        <v>29</v>
      </c>
      <c r="D66" s="29" t="s">
        <v>30</v>
      </c>
      <c r="E66" s="27" t="s">
        <v>31</v>
      </c>
      <c r="F66" s="29" t="s">
        <v>32</v>
      </c>
      <c r="G66" s="27" t="s">
        <v>33</v>
      </c>
      <c r="H66" s="27" t="s">
        <v>34</v>
      </c>
      <c r="I66" s="28" t="s">
        <v>35</v>
      </c>
    </row>
    <row r="67" spans="1:9" ht="36.75" customHeight="1" thickBot="1">
      <c r="A67" s="7" t="s">
        <v>10</v>
      </c>
      <c r="B67" s="8" t="s">
        <v>70</v>
      </c>
      <c r="C67" s="64">
        <v>5</v>
      </c>
      <c r="D67" s="31"/>
      <c r="E67" s="20">
        <f aca="true" t="shared" si="8" ref="E67:E72">ROUND(C67*D67,2)</f>
        <v>0</v>
      </c>
      <c r="F67" s="35"/>
      <c r="G67" s="20">
        <f aca="true" t="shared" si="9" ref="G67:G72">ROUND(E67*F67,2)</f>
        <v>0</v>
      </c>
      <c r="H67" s="20">
        <f aca="true" t="shared" si="10" ref="H67:H72">ROUND(E67+G67,2)</f>
        <v>0</v>
      </c>
      <c r="I67" s="21">
        <f aca="true" t="shared" si="11" ref="I67:I72">ROUND(H67/C67,2)</f>
        <v>0</v>
      </c>
    </row>
    <row r="68" spans="1:9" ht="27.75" customHeight="1" thickBot="1">
      <c r="A68" s="7" t="s">
        <v>11</v>
      </c>
      <c r="B68" s="15" t="s">
        <v>71</v>
      </c>
      <c r="C68" s="64">
        <v>585</v>
      </c>
      <c r="D68" s="31"/>
      <c r="E68" s="20">
        <f t="shared" si="8"/>
        <v>0</v>
      </c>
      <c r="F68" s="35"/>
      <c r="G68" s="20">
        <f t="shared" si="9"/>
        <v>0</v>
      </c>
      <c r="H68" s="20">
        <f t="shared" si="10"/>
        <v>0</v>
      </c>
      <c r="I68" s="21">
        <f t="shared" si="11"/>
        <v>0</v>
      </c>
    </row>
    <row r="69" spans="1:9" ht="44.25" customHeight="1" thickBot="1">
      <c r="A69" s="30" t="s">
        <v>12</v>
      </c>
      <c r="B69" s="17" t="s">
        <v>72</v>
      </c>
      <c r="C69" s="65">
        <v>80</v>
      </c>
      <c r="D69" s="32"/>
      <c r="E69" s="20">
        <f t="shared" si="8"/>
        <v>0</v>
      </c>
      <c r="F69" s="36"/>
      <c r="G69" s="20">
        <f t="shared" si="9"/>
        <v>0</v>
      </c>
      <c r="H69" s="20">
        <f t="shared" si="10"/>
        <v>0</v>
      </c>
      <c r="I69" s="21">
        <f t="shared" si="11"/>
        <v>0</v>
      </c>
    </row>
    <row r="70" spans="1:9" ht="51.75" customHeight="1" thickBot="1">
      <c r="A70" s="70" t="s">
        <v>13</v>
      </c>
      <c r="B70" s="56" t="s">
        <v>73</v>
      </c>
      <c r="C70" s="65">
        <v>19</v>
      </c>
      <c r="D70" s="32"/>
      <c r="E70" s="23">
        <f t="shared" si="8"/>
        <v>0</v>
      </c>
      <c r="F70" s="36"/>
      <c r="G70" s="23">
        <f t="shared" si="9"/>
        <v>0</v>
      </c>
      <c r="H70" s="23">
        <f t="shared" si="10"/>
        <v>0</v>
      </c>
      <c r="I70" s="24">
        <f t="shared" si="11"/>
        <v>0</v>
      </c>
    </row>
    <row r="71" spans="1:9" ht="40.5" customHeight="1" thickBot="1">
      <c r="A71" s="26" t="s">
        <v>14</v>
      </c>
      <c r="B71" s="17" t="s">
        <v>74</v>
      </c>
      <c r="C71" s="68">
        <v>333</v>
      </c>
      <c r="D71" s="34"/>
      <c r="E71" s="41">
        <f t="shared" si="8"/>
        <v>0</v>
      </c>
      <c r="F71" s="38"/>
      <c r="G71" s="41">
        <f t="shared" si="9"/>
        <v>0</v>
      </c>
      <c r="H71" s="41">
        <f t="shared" si="10"/>
        <v>0</v>
      </c>
      <c r="I71" s="54">
        <f t="shared" si="11"/>
        <v>0</v>
      </c>
    </row>
    <row r="72" spans="1:9" ht="27.75" customHeight="1" thickBot="1">
      <c r="A72" s="81" t="s">
        <v>15</v>
      </c>
      <c r="B72" s="77" t="s">
        <v>67</v>
      </c>
      <c r="C72" s="78">
        <v>426</v>
      </c>
      <c r="D72" s="79"/>
      <c r="E72" s="60">
        <f t="shared" si="8"/>
        <v>0</v>
      </c>
      <c r="F72" s="80"/>
      <c r="G72" s="60">
        <f t="shared" si="9"/>
        <v>0</v>
      </c>
      <c r="H72" s="60">
        <f t="shared" si="10"/>
        <v>0</v>
      </c>
      <c r="I72" s="61">
        <f t="shared" si="11"/>
        <v>0</v>
      </c>
    </row>
    <row r="73" spans="1:9" ht="30" customHeight="1" thickBot="1">
      <c r="A73" s="25" t="s">
        <v>20</v>
      </c>
      <c r="B73" s="6"/>
      <c r="C73" s="6"/>
      <c r="D73" s="53"/>
      <c r="E73" s="53">
        <f>SUM(E67:E72)</f>
        <v>0</v>
      </c>
      <c r="F73" s="20"/>
      <c r="G73" s="20">
        <f>SUM(G67:G72)</f>
        <v>0</v>
      </c>
      <c r="H73" s="20">
        <f>SUM(H67:H72)</f>
        <v>0</v>
      </c>
      <c r="I73" s="5"/>
    </row>
    <row r="74" spans="1:9" ht="49.5" customHeight="1" thickBot="1">
      <c r="A74" s="50" t="s">
        <v>47</v>
      </c>
      <c r="B74" s="123"/>
      <c r="C74" s="123"/>
      <c r="D74" s="124"/>
      <c r="E74" s="124"/>
      <c r="F74" s="123"/>
      <c r="G74" s="123"/>
      <c r="H74" s="123"/>
      <c r="I74" s="125"/>
    </row>
    <row r="75" ht="14.25">
      <c r="A75" s="43"/>
    </row>
    <row r="76" spans="1:9" ht="14.25">
      <c r="A76" s="117" t="s">
        <v>107</v>
      </c>
      <c r="B76" s="117"/>
      <c r="C76" s="117"/>
      <c r="D76" s="117"/>
      <c r="E76" s="117"/>
      <c r="F76" s="117"/>
      <c r="G76" s="117"/>
      <c r="H76" s="117"/>
      <c r="I76" s="117"/>
    </row>
    <row r="77" ht="15" thickBot="1">
      <c r="A77" s="43"/>
    </row>
    <row r="78" spans="1:9" ht="45">
      <c r="A78" s="107" t="s">
        <v>0</v>
      </c>
      <c r="B78" s="120" t="s">
        <v>1</v>
      </c>
      <c r="C78" s="30" t="s">
        <v>2</v>
      </c>
      <c r="D78" s="30" t="s">
        <v>26</v>
      </c>
      <c r="E78" s="30" t="s">
        <v>5</v>
      </c>
      <c r="F78" s="30" t="s">
        <v>27</v>
      </c>
      <c r="G78" s="30" t="s">
        <v>7</v>
      </c>
      <c r="H78" s="30" t="s">
        <v>8</v>
      </c>
      <c r="I78" s="10" t="s">
        <v>28</v>
      </c>
    </row>
    <row r="79" spans="1:9" ht="15.75" thickBot="1">
      <c r="A79" s="108"/>
      <c r="B79" s="121"/>
      <c r="C79" s="1" t="s">
        <v>3</v>
      </c>
      <c r="D79" s="1" t="s">
        <v>4</v>
      </c>
      <c r="E79" s="1" t="s">
        <v>6</v>
      </c>
      <c r="F79" s="1"/>
      <c r="G79" s="1" t="s">
        <v>6</v>
      </c>
      <c r="H79" s="1" t="s">
        <v>6</v>
      </c>
      <c r="I79" s="2" t="s">
        <v>9</v>
      </c>
    </row>
    <row r="80" spans="1:86" ht="15.75" thickBot="1">
      <c r="A80" s="109"/>
      <c r="B80" s="122"/>
      <c r="C80" s="16" t="s">
        <v>29</v>
      </c>
      <c r="D80" s="44" t="s">
        <v>30</v>
      </c>
      <c r="E80" s="45" t="s">
        <v>31</v>
      </c>
      <c r="F80" s="44" t="s">
        <v>32</v>
      </c>
      <c r="G80" s="45" t="s">
        <v>33</v>
      </c>
      <c r="H80" s="45" t="s">
        <v>34</v>
      </c>
      <c r="I80" s="45" t="s">
        <v>35</v>
      </c>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row>
    <row r="81" spans="1:9" s="42" customFormat="1" ht="39" customHeight="1" thickBot="1">
      <c r="A81" s="59" t="s">
        <v>10</v>
      </c>
      <c r="B81" s="63" t="s">
        <v>109</v>
      </c>
      <c r="C81" s="67">
        <v>372</v>
      </c>
      <c r="D81" s="39"/>
      <c r="E81" s="23">
        <f>ROUND(C81*D81,2)</f>
        <v>0</v>
      </c>
      <c r="F81" s="40"/>
      <c r="G81" s="23">
        <f>ROUND(E81*F81,2)</f>
        <v>0</v>
      </c>
      <c r="H81" s="23">
        <f>ROUND(E81+G81,2)</f>
        <v>0</v>
      </c>
      <c r="I81" s="24">
        <f>ROUND(H81/C81,2)</f>
        <v>0</v>
      </c>
    </row>
    <row r="82" spans="1:9" s="42" customFormat="1" ht="39" customHeight="1" thickBot="1">
      <c r="A82" s="16" t="s">
        <v>11</v>
      </c>
      <c r="B82" s="62" t="s">
        <v>69</v>
      </c>
      <c r="C82" s="87">
        <v>11</v>
      </c>
      <c r="D82" s="33"/>
      <c r="E82" s="88">
        <f>ROUND(C82*D82,2)</f>
        <v>0</v>
      </c>
      <c r="F82" s="37"/>
      <c r="G82" s="22">
        <f>ROUND(E82*F82,2)</f>
        <v>0</v>
      </c>
      <c r="H82" s="22">
        <f>ROUND(E82+G82,2)</f>
        <v>0</v>
      </c>
      <c r="I82" s="89">
        <f>ROUND(H82/C82,2)</f>
        <v>0</v>
      </c>
    </row>
    <row r="83" spans="1:9" s="42" customFormat="1" ht="36.75" customHeight="1" thickBot="1">
      <c r="A83" s="16" t="s">
        <v>12</v>
      </c>
      <c r="B83" s="83" t="s">
        <v>102</v>
      </c>
      <c r="C83" s="87">
        <v>186</v>
      </c>
      <c r="D83" s="33"/>
      <c r="E83" s="88">
        <f>ROUND(C83*D83,2)</f>
        <v>0</v>
      </c>
      <c r="F83" s="37"/>
      <c r="G83" s="22">
        <f>ROUND(E83*F83,2)</f>
        <v>0</v>
      </c>
      <c r="H83" s="22">
        <f>ROUND(E83+G83,2)</f>
        <v>0</v>
      </c>
      <c r="I83" s="89">
        <f>ROUND(H83/C83,2)</f>
        <v>0</v>
      </c>
    </row>
    <row r="84" spans="1:9" s="42" customFormat="1" ht="27.75" customHeight="1" thickBot="1">
      <c r="A84" s="82" t="s">
        <v>13</v>
      </c>
      <c r="B84" s="83" t="s">
        <v>103</v>
      </c>
      <c r="C84" s="84">
        <v>106</v>
      </c>
      <c r="D84" s="85"/>
      <c r="E84" s="53">
        <f>ROUND(C84*D84,2)</f>
        <v>0</v>
      </c>
      <c r="F84" s="86"/>
      <c r="G84" s="53">
        <f>ROUND(E84*F84,2)</f>
        <v>0</v>
      </c>
      <c r="H84" s="53">
        <f>ROUND(E84+G84,2)</f>
        <v>0</v>
      </c>
      <c r="I84" s="53">
        <f>ROUND(H84/C84,2)</f>
        <v>0</v>
      </c>
    </row>
    <row r="85" spans="1:9" ht="30" customHeight="1" thickBot="1">
      <c r="A85" s="25" t="s">
        <v>20</v>
      </c>
      <c r="B85" s="51"/>
      <c r="C85" s="6"/>
      <c r="D85" s="53"/>
      <c r="E85" s="53">
        <f>SUM(E81:E84)</f>
        <v>0</v>
      </c>
      <c r="F85" s="20"/>
      <c r="G85" s="53">
        <f>SUM(G81:G84)</f>
        <v>0</v>
      </c>
      <c r="H85" s="53">
        <f>SUM(H81:H84)</f>
        <v>0</v>
      </c>
      <c r="I85" s="5"/>
    </row>
    <row r="86" spans="1:9" ht="52.5" customHeight="1" thickBot="1">
      <c r="A86" s="50" t="s">
        <v>47</v>
      </c>
      <c r="B86" s="123"/>
      <c r="C86" s="123"/>
      <c r="D86" s="124"/>
      <c r="E86" s="124"/>
      <c r="F86" s="123"/>
      <c r="G86" s="123"/>
      <c r="H86" s="123"/>
      <c r="I86" s="125"/>
    </row>
    <row r="88" spans="1:9" ht="23.25" customHeight="1">
      <c r="A88" s="117"/>
      <c r="B88" s="117"/>
      <c r="C88" s="117"/>
      <c r="D88" s="117"/>
      <c r="E88" s="117"/>
      <c r="F88" s="117"/>
      <c r="G88" s="117"/>
      <c r="H88" s="117"/>
      <c r="I88" s="117"/>
    </row>
    <row r="89" ht="18.75" customHeight="1">
      <c r="A89" s="43"/>
    </row>
    <row r="91" spans="1:9" ht="15">
      <c r="A91" s="113" t="s">
        <v>77</v>
      </c>
      <c r="B91" s="113"/>
      <c r="C91" s="113"/>
      <c r="D91" s="113"/>
      <c r="E91" s="113"/>
      <c r="F91" s="113"/>
      <c r="G91" s="113"/>
      <c r="H91" s="113"/>
      <c r="I91" s="113"/>
    </row>
    <row r="92" spans="1:5" ht="15">
      <c r="A92" s="90"/>
      <c r="B92" s="90"/>
      <c r="C92" s="90"/>
      <c r="D92" s="90"/>
      <c r="E92" s="90"/>
    </row>
    <row r="93" spans="1:24" ht="15" customHeight="1">
      <c r="A93" s="119" t="s">
        <v>79</v>
      </c>
      <c r="B93" s="119"/>
      <c r="C93" s="119"/>
      <c r="D93" s="119"/>
      <c r="E93" s="119"/>
      <c r="F93" s="119"/>
      <c r="G93" s="119"/>
      <c r="H93" s="119"/>
      <c r="I93" s="119"/>
      <c r="J93" s="3"/>
      <c r="K93" s="3"/>
      <c r="L93" s="3"/>
      <c r="M93" s="3"/>
      <c r="N93" s="3"/>
      <c r="O93" s="3"/>
      <c r="P93" s="3"/>
      <c r="Q93" s="3"/>
      <c r="R93" s="3"/>
      <c r="S93" s="3"/>
      <c r="T93" s="3"/>
      <c r="U93" s="3"/>
      <c r="V93" s="3"/>
      <c r="W93" s="3"/>
      <c r="X93" s="3"/>
    </row>
    <row r="94" spans="1:24" ht="15" customHeight="1">
      <c r="A94" s="119" t="s">
        <v>89</v>
      </c>
      <c r="B94" s="119"/>
      <c r="C94" s="119"/>
      <c r="D94" s="119"/>
      <c r="E94" s="119"/>
      <c r="F94" s="119"/>
      <c r="G94" s="119"/>
      <c r="H94" s="119"/>
      <c r="I94" s="119"/>
      <c r="J94" s="3"/>
      <c r="K94" s="3"/>
      <c r="L94" s="3"/>
      <c r="M94" s="3"/>
      <c r="N94" s="3"/>
      <c r="O94" s="3"/>
      <c r="P94" s="3"/>
      <c r="Q94" s="3"/>
      <c r="R94" s="3"/>
      <c r="S94" s="3"/>
      <c r="T94" s="3"/>
      <c r="U94" s="3"/>
      <c r="V94" s="3"/>
      <c r="W94" s="3"/>
      <c r="X94" s="3"/>
    </row>
    <row r="95" spans="1:24" ht="27.75" customHeight="1">
      <c r="A95" s="119" t="s">
        <v>80</v>
      </c>
      <c r="B95" s="119"/>
      <c r="C95" s="119"/>
      <c r="D95" s="119"/>
      <c r="E95" s="119"/>
      <c r="F95" s="119"/>
      <c r="G95" s="119"/>
      <c r="H95" s="119"/>
      <c r="I95" s="119"/>
      <c r="J95" s="3"/>
      <c r="K95" s="3"/>
      <c r="L95" s="3"/>
      <c r="M95" s="3"/>
      <c r="N95" s="3"/>
      <c r="O95" s="3"/>
      <c r="P95" s="3"/>
      <c r="Q95" s="3"/>
      <c r="R95" s="3"/>
      <c r="S95" s="3"/>
      <c r="T95" s="3"/>
      <c r="U95" s="3"/>
      <c r="V95" s="3"/>
      <c r="W95" s="3"/>
      <c r="X95" s="3"/>
    </row>
    <row r="96" spans="1:24" ht="18.75" customHeight="1">
      <c r="A96" s="127" t="s">
        <v>81</v>
      </c>
      <c r="B96" s="127"/>
      <c r="C96" s="127"/>
      <c r="D96" s="127"/>
      <c r="E96" s="127"/>
      <c r="F96" s="127"/>
      <c r="G96" s="127"/>
      <c r="H96" s="127"/>
      <c r="I96" s="127"/>
      <c r="J96" s="3"/>
      <c r="K96" s="3"/>
      <c r="L96" s="3"/>
      <c r="M96" s="3"/>
      <c r="N96" s="3"/>
      <c r="O96" s="3"/>
      <c r="P96" s="3"/>
      <c r="Q96" s="3"/>
      <c r="R96" s="3"/>
      <c r="S96" s="3"/>
      <c r="T96" s="3"/>
      <c r="U96" s="3"/>
      <c r="V96" s="3"/>
      <c r="W96" s="3"/>
      <c r="X96" s="3"/>
    </row>
    <row r="97" spans="1:24" ht="26.25" customHeight="1">
      <c r="A97" s="119" t="s">
        <v>82</v>
      </c>
      <c r="B97" s="119"/>
      <c r="C97" s="119"/>
      <c r="D97" s="119"/>
      <c r="E97" s="119"/>
      <c r="F97" s="119"/>
      <c r="G97" s="119"/>
      <c r="H97" s="119"/>
      <c r="I97" s="119"/>
      <c r="J97" s="3"/>
      <c r="K97" s="3"/>
      <c r="L97" s="3"/>
      <c r="M97" s="3"/>
      <c r="N97" s="3"/>
      <c r="O97" s="3"/>
      <c r="P97" s="3"/>
      <c r="Q97" s="3"/>
      <c r="R97" s="3"/>
      <c r="S97" s="3"/>
      <c r="T97" s="3"/>
      <c r="U97" s="3"/>
      <c r="V97" s="3"/>
      <c r="W97" s="3"/>
      <c r="X97" s="3"/>
    </row>
    <row r="98" spans="1:24" ht="28.5" customHeight="1">
      <c r="A98" s="133" t="s">
        <v>83</v>
      </c>
      <c r="B98" s="133"/>
      <c r="C98" s="133"/>
      <c r="D98" s="133"/>
      <c r="E98" s="133"/>
      <c r="F98" s="133"/>
      <c r="G98" s="133"/>
      <c r="H98" s="133"/>
      <c r="I98" s="133"/>
      <c r="J98" s="3"/>
      <c r="K98" s="3"/>
      <c r="L98" s="3"/>
      <c r="M98" s="3"/>
      <c r="N98" s="3"/>
      <c r="O98" s="3"/>
      <c r="P98" s="3"/>
      <c r="Q98" s="3"/>
      <c r="R98" s="3"/>
      <c r="S98" s="3"/>
      <c r="T98" s="3"/>
      <c r="U98" s="3"/>
      <c r="V98" s="3"/>
      <c r="W98" s="3"/>
      <c r="X98" s="3"/>
    </row>
    <row r="99" spans="1:13" ht="15">
      <c r="A99" s="127" t="s">
        <v>78</v>
      </c>
      <c r="B99" s="127"/>
      <c r="C99" s="127"/>
      <c r="D99" s="127"/>
      <c r="E99" s="127"/>
      <c r="F99" s="127"/>
      <c r="G99" s="127"/>
      <c r="H99" s="127"/>
      <c r="I99" s="127"/>
      <c r="J99" s="91"/>
      <c r="K99" s="91"/>
      <c r="L99" s="91"/>
      <c r="M99" s="91"/>
    </row>
    <row r="100" spans="1:9" ht="15" customHeight="1">
      <c r="A100" s="127" t="s">
        <v>84</v>
      </c>
      <c r="B100" s="127"/>
      <c r="C100" s="127"/>
      <c r="D100" s="127"/>
      <c r="E100" s="127"/>
      <c r="F100" s="127"/>
      <c r="G100" s="127"/>
      <c r="H100" s="127"/>
      <c r="I100" s="127"/>
    </row>
    <row r="101" spans="1:9" ht="15">
      <c r="A101" s="131" t="s">
        <v>87</v>
      </c>
      <c r="B101" s="131"/>
      <c r="C101" s="131"/>
      <c r="D101" s="131"/>
      <c r="E101" s="131"/>
      <c r="F101" s="131"/>
      <c r="G101" s="131"/>
      <c r="H101" s="131"/>
      <c r="I101" s="131"/>
    </row>
    <row r="102" spans="1:9" ht="36" customHeight="1">
      <c r="A102" s="93" t="s">
        <v>76</v>
      </c>
      <c r="B102" s="114" t="s">
        <v>85</v>
      </c>
      <c r="C102" s="114"/>
      <c r="D102" s="114"/>
      <c r="E102" s="114"/>
      <c r="F102" s="116" t="s">
        <v>86</v>
      </c>
      <c r="G102" s="116"/>
      <c r="H102" s="116"/>
      <c r="I102" s="116"/>
    </row>
    <row r="103" spans="1:9" ht="23.25" customHeight="1">
      <c r="A103" s="92"/>
      <c r="B103" s="115"/>
      <c r="C103" s="115"/>
      <c r="D103" s="115"/>
      <c r="E103" s="115"/>
      <c r="F103" s="106"/>
      <c r="G103" s="106"/>
      <c r="H103" s="106"/>
      <c r="I103" s="106"/>
    </row>
    <row r="104" spans="1:9" ht="22.5" customHeight="1">
      <c r="A104" s="92"/>
      <c r="B104" s="115"/>
      <c r="C104" s="115"/>
      <c r="D104" s="115"/>
      <c r="E104" s="115"/>
      <c r="F104" s="106"/>
      <c r="G104" s="106"/>
      <c r="H104" s="106"/>
      <c r="I104" s="106"/>
    </row>
    <row r="105" spans="1:9" ht="26.25" customHeight="1">
      <c r="A105" s="92"/>
      <c r="B105" s="115"/>
      <c r="C105" s="115"/>
      <c r="D105" s="115"/>
      <c r="E105" s="115"/>
      <c r="F105" s="106"/>
      <c r="G105" s="106"/>
      <c r="H105" s="106"/>
      <c r="I105" s="106"/>
    </row>
    <row r="106" spans="1:5" ht="15">
      <c r="A106" s="9" t="s">
        <v>88</v>
      </c>
      <c r="B106" s="90"/>
      <c r="C106" s="90"/>
      <c r="D106" s="90"/>
      <c r="E106" s="90"/>
    </row>
    <row r="107" spans="1:9" ht="15" customHeight="1">
      <c r="A107" s="132" t="s">
        <v>90</v>
      </c>
      <c r="B107" s="132"/>
      <c r="C107" s="132"/>
      <c r="D107" s="132"/>
      <c r="E107" s="132"/>
      <c r="F107" s="132"/>
      <c r="G107" s="132"/>
      <c r="H107" s="132"/>
      <c r="I107" s="132"/>
    </row>
    <row r="108" spans="1:9" ht="15" customHeight="1">
      <c r="A108" s="132"/>
      <c r="B108" s="132"/>
      <c r="C108" s="132"/>
      <c r="D108" s="132"/>
      <c r="E108" s="132"/>
      <c r="F108" s="132"/>
      <c r="G108" s="132"/>
      <c r="H108" s="132"/>
      <c r="I108" s="132"/>
    </row>
    <row r="109" spans="1:5" ht="15">
      <c r="A109" s="90"/>
      <c r="B109" s="90"/>
      <c r="C109" s="90"/>
      <c r="D109" s="90"/>
      <c r="E109" s="90"/>
    </row>
    <row r="110" spans="1:5" ht="15" customHeight="1">
      <c r="A110" s="111" t="s">
        <v>108</v>
      </c>
      <c r="B110" s="112"/>
      <c r="C110" s="112"/>
      <c r="D110" s="90"/>
      <c r="E110" s="90"/>
    </row>
    <row r="111" spans="1:5" ht="15">
      <c r="A111" s="112"/>
      <c r="B111" s="112"/>
      <c r="C111" s="112"/>
      <c r="D111" s="90"/>
      <c r="E111" s="90"/>
    </row>
    <row r="112" spans="1:5" ht="57" customHeight="1">
      <c r="A112" s="112"/>
      <c r="B112" s="112"/>
      <c r="C112" s="112"/>
      <c r="D112" s="90"/>
      <c r="E112" s="90"/>
    </row>
    <row r="113" spans="1:5" ht="15">
      <c r="A113" s="90"/>
      <c r="B113" s="90"/>
      <c r="C113" s="90"/>
      <c r="D113" s="90"/>
      <c r="E113" s="90"/>
    </row>
    <row r="114" spans="1:5" ht="15">
      <c r="A114" s="90"/>
      <c r="B114" s="90"/>
      <c r="C114" s="90"/>
      <c r="D114" s="90"/>
      <c r="E114" s="90"/>
    </row>
    <row r="115" spans="1:5" ht="15">
      <c r="A115" s="90"/>
      <c r="B115" s="90"/>
      <c r="C115" s="90"/>
      <c r="D115" s="90"/>
      <c r="E115" s="90"/>
    </row>
    <row r="116" spans="1:5" ht="7.5" customHeight="1">
      <c r="A116" s="90"/>
      <c r="B116" s="90"/>
      <c r="C116" s="90"/>
      <c r="D116" s="90"/>
      <c r="E116" s="90"/>
    </row>
    <row r="117" ht="15" hidden="1">
      <c r="A117" s="90"/>
    </row>
    <row r="118" spans="1:8" ht="58.5" customHeight="1">
      <c r="A118" s="90"/>
      <c r="B118" s="118" t="s">
        <v>91</v>
      </c>
      <c r="C118" s="118"/>
      <c r="D118" s="118"/>
      <c r="E118" s="118"/>
      <c r="F118" s="118"/>
      <c r="G118" s="118"/>
      <c r="H118" s="118"/>
    </row>
    <row r="119" ht="15">
      <c r="B119" s="11"/>
    </row>
    <row r="120" ht="15">
      <c r="B120" s="11" t="s">
        <v>45</v>
      </c>
    </row>
    <row r="121" ht="14.25">
      <c r="B121" s="9" t="s">
        <v>46</v>
      </c>
    </row>
    <row r="123" spans="1:9" ht="14.25">
      <c r="A123" s="128" t="s">
        <v>92</v>
      </c>
      <c r="B123" s="129"/>
      <c r="C123" s="129"/>
      <c r="D123" s="129"/>
      <c r="E123" s="129"/>
      <c r="F123" s="129"/>
      <c r="G123" s="129"/>
      <c r="H123" s="129"/>
      <c r="I123" s="129"/>
    </row>
    <row r="124" spans="1:9" ht="129" customHeight="1">
      <c r="A124" s="129"/>
      <c r="B124" s="129"/>
      <c r="C124" s="129"/>
      <c r="D124" s="129"/>
      <c r="E124" s="129"/>
      <c r="F124" s="129"/>
      <c r="G124" s="129"/>
      <c r="H124" s="129"/>
      <c r="I124" s="129"/>
    </row>
  </sheetData>
  <sheetProtection formatCells="0" selectLockedCells="1"/>
  <mergeCells count="47">
    <mergeCell ref="A123:I124"/>
    <mergeCell ref="B13:E13"/>
    <mergeCell ref="A21:I22"/>
    <mergeCell ref="B78:B80"/>
    <mergeCell ref="B74:I74"/>
    <mergeCell ref="B42:I42"/>
    <mergeCell ref="A78:A80"/>
    <mergeCell ref="A101:I101"/>
    <mergeCell ref="A107:I108"/>
    <mergeCell ref="A98:I98"/>
    <mergeCell ref="A99:I99"/>
    <mergeCell ref="A88:I88"/>
    <mergeCell ref="A24:I24"/>
    <mergeCell ref="A100:I100"/>
    <mergeCell ref="A94:I94"/>
    <mergeCell ref="A95:I95"/>
    <mergeCell ref="A96:I96"/>
    <mergeCell ref="A97:I97"/>
    <mergeCell ref="B86:I86"/>
    <mergeCell ref="A76:I76"/>
    <mergeCell ref="B60:I60"/>
    <mergeCell ref="B8:E8"/>
    <mergeCell ref="B9:E9"/>
    <mergeCell ref="B10:E10"/>
    <mergeCell ref="B11:E11"/>
    <mergeCell ref="D12:E12"/>
    <mergeCell ref="B26:B28"/>
    <mergeCell ref="F103:I103"/>
    <mergeCell ref="A62:I62"/>
    <mergeCell ref="F105:I105"/>
    <mergeCell ref="B118:H118"/>
    <mergeCell ref="A93:I93"/>
    <mergeCell ref="A26:A28"/>
    <mergeCell ref="A46:A48"/>
    <mergeCell ref="B46:B48"/>
    <mergeCell ref="A44:I44"/>
    <mergeCell ref="B64:B66"/>
    <mergeCell ref="F104:I104"/>
    <mergeCell ref="A64:A66"/>
    <mergeCell ref="A5:I5"/>
    <mergeCell ref="A110:C112"/>
    <mergeCell ref="A91:I91"/>
    <mergeCell ref="B102:E102"/>
    <mergeCell ref="B103:E103"/>
    <mergeCell ref="B104:E104"/>
    <mergeCell ref="B105:E105"/>
    <mergeCell ref="F102:I102"/>
  </mergeCells>
  <printOptions/>
  <pageMargins left="0.7" right="0.7" top="0.75" bottom="0.75" header="0.3" footer="0.3"/>
  <pageSetup fitToHeight="0" fitToWidth="1" horizontalDpi="600" verticalDpi="600" orientation="portrait" paperSize="9" scale="72" r:id="rId1"/>
  <rowBreaks count="3" manualBreakCount="3">
    <brk id="42" max="8" man="1"/>
    <brk id="74" max="8" man="1"/>
    <brk id="8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2023-12-05T08:56:33Z</cp:lastPrinted>
  <dcterms:created xsi:type="dcterms:W3CDTF">2017-11-24T08:04:01Z</dcterms:created>
  <dcterms:modified xsi:type="dcterms:W3CDTF">2023-12-05T08:56:38Z</dcterms:modified>
  <cp:category/>
  <cp:version/>
  <cp:contentType/>
  <cp:contentStatus/>
</cp:coreProperties>
</file>