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a.kartaszow\Desktop\2023 KAMILA\DOSTAWY\1.99\wyjasnienia i zmiana tresci swz\1\na www\"/>
    </mc:Choice>
  </mc:AlternateContent>
  <xr:revisionPtr revIDLastSave="0" documentId="13_ncr:1_{80289165-AEB6-4EFD-AE90-2E2391A0F8DF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Arkusz3" sheetId="1" r:id="rId1"/>
  </sheets>
  <calcPr calcId="191029"/>
</workbook>
</file>

<file path=xl/calcChain.xml><?xml version="1.0" encoding="utf-8"?>
<calcChain xmlns="http://schemas.openxmlformats.org/spreadsheetml/2006/main">
  <c r="F49" i="1" l="1"/>
  <c r="J49" i="1" l="1"/>
  <c r="M49" i="1" s="1"/>
</calcChain>
</file>

<file path=xl/sharedStrings.xml><?xml version="1.0" encoding="utf-8"?>
<sst xmlns="http://schemas.openxmlformats.org/spreadsheetml/2006/main" count="98" uniqueCount="65">
  <si>
    <t>Cena jednostkowa brutto (PLN)</t>
  </si>
  <si>
    <t xml:space="preserve">Nazwa </t>
  </si>
  <si>
    <t>L.p.</t>
  </si>
  <si>
    <t>Załacznik nr 2</t>
  </si>
  <si>
    <t>Producent oferowanego produktu *</t>
  </si>
  <si>
    <t>nr katalogowy oferowanego produktu *</t>
  </si>
  <si>
    <t>Wartość z podatkiem (PLN)</t>
  </si>
  <si>
    <t>SZTUKA</t>
  </si>
  <si>
    <t>Wielkość opakowania</t>
  </si>
  <si>
    <t>(kwalifikowany podpis elektroniczny Wykonawcy)</t>
  </si>
  <si>
    <t>Wykonawca jest zobowiązany do podania w kol. 7 i 8 producenta i numeru katalogowego oferowanego produktu</t>
  </si>
  <si>
    <t>50 szt./1 op.</t>
  </si>
  <si>
    <t>100 szt./1 op.</t>
  </si>
  <si>
    <t>500 szt./1 op.</t>
  </si>
  <si>
    <t>12 szt./1 op.</t>
  </si>
  <si>
    <t>5 szt./1 op.</t>
  </si>
  <si>
    <t>Część 3</t>
  </si>
  <si>
    <t>Razem wartość brutto części nr 3</t>
  </si>
  <si>
    <t>Siodełko do igły z kapilarą o średnicy wewnętrznej 0,12 mm, dedykowane do automatycznych podajników próbek G1367D, G1367E, producenta Agilent Technologies</t>
  </si>
  <si>
    <t>Zestaw montażowy igły, dedykowany do automatycznych podajników próbek G1367D, G1367E, producenta Agilent Technologies</t>
  </si>
  <si>
    <t>2-pozycyjne/6-portowe uszczelnienie wirnika do autosamplera, PEEK</t>
  </si>
  <si>
    <t>Nakrętki PP z dwuwarstwową septą, kolor - niebieski, materiał septy - PTFE/czerwony silikon, rozmiar nakrętki - 12 mm</t>
  </si>
  <si>
    <t>Stożkowa wkładka szklana (insert) do fiolki, pojemność 150 ul, z polimerowymi nóżkami, do fiolek z zakrętką o standardowym otwarciu 2 ml, Rozmiar wkładki: 4,8 x 28 mm</t>
  </si>
  <si>
    <t>Inserty do nasadek dyfuzyjnych (kapsle do płukania), do fiolek o poj. 4 ml, PP</t>
  </si>
  <si>
    <t>Fiolki myjne, z nakrętką bez septy, przezroczyste szkło, pojemność - 4 ml, rozmiar fiolki -  45 x 15 mm, rozmiar nakrętki - 13-425 mm</t>
  </si>
  <si>
    <t>25 szt./1 op.</t>
  </si>
  <si>
    <t>Ferrule, wewnętrzna średnica - 0,4 mm, skład - 15% grafit/85% tworzywo typu Vespel, pasujące do kolumn o średnicy - 0,1 - 0,25 mm</t>
  </si>
  <si>
    <t>10 szt./1 op.</t>
  </si>
  <si>
    <t>Septa split/splitless, do portu nastrzykowego, średnica - 11 mm, modyfikowana plazmą (nieprzywierająca do portu strzykawkowego)</t>
  </si>
  <si>
    <t>Pozłacana uszczelka wlotu z podkładką do GC</t>
  </si>
  <si>
    <t>Wkładka wlotowa (liner), Ultra Inert ze szklaną wełną i pojedynczym stożkiem, długość: 78,5 mm, średnica zewnętrzna - 6,25 mm, średnica wewnętrzna - 4 mm, objętość - 870 μl</t>
  </si>
  <si>
    <t>Wkładka wlotowa (liner) typu Ultra inert ze szklaną watą i pojedynczym stożkiem, długość: 78,5 mm, dozownik z podziałem strumienia, średnica zewnętrzna - 6,47 mm, średnica wewnętrzna – 4 mm, objętość - 900 μl</t>
  </si>
  <si>
    <t>Nakrętki PP z dwuwarstwową septą, kolor - niebieski, materiał septy - PTFE/czerwony silikon, rozmiar nakrętki - 12 mm, rozmiar gwintu - 9-425</t>
  </si>
  <si>
    <t>Żarnik do detektora masowego, źródło jonów EI</t>
  </si>
  <si>
    <t>Szklana wkładka (insert) do fiolki, objętość - 400 μl, z płaskim dnem, rozmiar - 5,6 x 31 mm</t>
  </si>
  <si>
    <t>Fiolki szklane, kapslowane, przezroczyste, certyfikowane, o objętości 2 ml, wykonane ze szkła borokrzemowego, pierwszej klasy hydrolitycznej Rozmiar fiolki: 12 x 32 mm</t>
  </si>
  <si>
    <t>Kapsle do fiolek, srebrne aluminium, rozmiar 11 mm, z septą z PTFE/silikon</t>
  </si>
  <si>
    <t>Kapsle do fiolek, srebrne aluminium, rozmiar 11 mm, z septą z PTFE/silikon/PTFE</t>
  </si>
  <si>
    <t>Strzykawka ALS ze stożkową igłą, objętość 10 μl, tłok z końcówką PTFE, grubość igły - 23-26, długość igły - 42 mm, igła zamontowana na stałe</t>
  </si>
  <si>
    <t>Pułapka gazowa do helu 1/8 cala</t>
  </si>
  <si>
    <t>Filtr gazu nośnego, uniwersalny, zawierający wskaźnik zużycia</t>
  </si>
  <si>
    <t>Siodełko do igły z kapilarą 0,12 mm, z materiału typu Vespel, dedykowane do automatycznego podajnika próbek G4226A, producenta Agilent Technologies</t>
  </si>
  <si>
    <t>2-pozycyjne/6-portowe uszczelnienie wirnika do autosamplera, z materiału typu Vespel</t>
  </si>
  <si>
    <t>Fryty do filtra Inline 0,3 µm, aparatu Agilent Technologies model 1290</t>
  </si>
  <si>
    <t>Siodełko do igły z kapilarą 0,12 mm, PEEK, do automatycznego podajnika próbek model for G7167A, G7167B, producenta Agilent Technologies</t>
  </si>
  <si>
    <t>Zestaw montażowy igły do multisamplera G7167</t>
  </si>
  <si>
    <t>Szybkozłączny zestaw montażowy z wstępnie zamocowaną kapilarą o wymiarach 0,12 x 105 mm</t>
  </si>
  <si>
    <t>Zestaw akcesoriów do nebulizatora z elektrorozpylaniem, zawiera uchwyt igły, nasadkę i igłę ESI</t>
  </si>
  <si>
    <t>Nakrętki PP z dwuwarstwową septą, kolor - zielony, materiał septy - PTFE/biały silikon, rozmiar nakrętki - 12 mm</t>
  </si>
  <si>
    <t>Fiolki szklane zakręcane 2 ml, ze zintegrowaną wkładką szklaną, redukcyjną o pojemności 300 µL, szkło bursztynowe, rozmiar fiolki: 12 x 32 mm</t>
  </si>
  <si>
    <t>Fiolki szklane do przechowywania, 12 mL, o wymiarach 19 x 6 mm, przezroczyste, nakrętka 15-425 z septą PTFE/silikon</t>
  </si>
  <si>
    <t>Taśmy RNA do elektroforezy, przeznaczone do urządzeń TapeStation</t>
  </si>
  <si>
    <t>Bufor RNA, przeznaczony do urządzeń TapeStation</t>
  </si>
  <si>
    <t>Taśmy do elektroforezy, przeznaczone do urządzeń TapeStation</t>
  </si>
  <si>
    <t>Reagenty (zawierają bufor oraz drabinkę) do urządzeń TapeStation</t>
  </si>
  <si>
    <t>Roztwór kalibracyjny LC/MS do spektrometru ESI-TOF, certyfikowany zgodnie z normą ISO 17034, rozpuszczalnik - acetonitryl</t>
  </si>
  <si>
    <t>Zestaw roztworów wzorcowych LC/MS do spektrometru API-TOF</t>
  </si>
  <si>
    <t>Zestaw wzorców LC/MS do spektrometru ES-TOF, 7 ampułek x 2 ml, każda zawiera 5 mM puryny, 1 M mrówczanu amonu, 0.5 mM HP-0285, 0.1 mM HP-0321, 0.2 mM HP-1221, 0.2 mM HP-1821, 0.5 mM HP-2421</t>
  </si>
  <si>
    <t>100 ml/ 1 op.</t>
  </si>
  <si>
    <t>Przybliżona ilość w skali 18 miesięcy</t>
  </si>
  <si>
    <r>
      <t xml:space="preserve">Uszczelnienie tłoka PTFE, wypełnione węglem, czarne, </t>
    </r>
    <r>
      <rPr>
        <sz val="10"/>
        <color rgb="FFFF0000"/>
        <rFont val="Bahnschrift SemiBold"/>
        <family val="2"/>
        <charset val="238"/>
      </rPr>
      <t>kompatybilne z systemem Agilent LC 1100, Agilent 1220 Infinity II LC, Agilent 1260 Infinity II SFC/UHPLC Hybrid, Agilent LC 1120,  Agilent LC 1200, Agilent 1260 Infinity II LC, Agilent 1260 Infinity II Prime LC oraz Agilent 1260 Infinity LC</t>
    </r>
  </si>
  <si>
    <r>
      <t xml:space="preserve">Wkład aktywnego zaworu wlotu, 600 bar, </t>
    </r>
    <r>
      <rPr>
        <sz val="10"/>
        <color rgb="FFFF0000"/>
        <rFont val="Bahnschrift SemiBold"/>
        <family val="2"/>
        <charset val="238"/>
      </rPr>
      <t>kompatybilne z systemem Agilent LC 1200, Agilent 1260 Infinity II SFC oraz Agilent 1260 Infinity LC</t>
    </r>
  </si>
  <si>
    <r>
      <t>Szybkozłączny wymiennik ciepła o pojemności 1,6 ul, pasujący do kolumn o średnicy 0,12 mm, z materiału ST,</t>
    </r>
    <r>
      <rPr>
        <sz val="10"/>
        <color rgb="FFFF0000"/>
        <rFont val="Bahnschrift SemiBold"/>
        <family val="2"/>
        <charset val="238"/>
      </rPr>
      <t xml:space="preserve"> kompatybilny z systemem Agilent 1260 Infinity II LC, Agilent 1290 Infinity II LC, Agilent 1260 Infinity II Prime LC oraz Agilent 1260 Infinity II SFC</t>
    </r>
  </si>
  <si>
    <r>
      <t>Uszczelnienie wirnika zaworu nastrzykowego, 1300 bar, do multisamplera</t>
    </r>
    <r>
      <rPr>
        <sz val="10"/>
        <color rgb="FFFF0000"/>
        <rFont val="Bahnschrift SemiBold"/>
        <family val="2"/>
        <charset val="238"/>
      </rPr>
      <t xml:space="preserve"> Agilent G7167B</t>
    </r>
  </si>
  <si>
    <r>
      <rPr>
        <b/>
        <sz val="11"/>
        <color rgb="FFFF0000"/>
        <rFont val="Bahnschrift SemiBold"/>
        <family val="2"/>
        <charset val="238"/>
      </rPr>
      <t xml:space="preserve">modyfikacja 1   </t>
    </r>
    <r>
      <rPr>
        <b/>
        <sz val="11"/>
        <rFont val="Bahnschrift SemiBold"/>
        <family val="2"/>
        <charset val="238"/>
      </rPr>
      <t>Opis przedmiotu zamówienia - formularz cenowy na dostawę drobnego sprzętu laboratoryjnego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</si>
</sst>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>
    <font>
      <sz val="10"/>
      <name val="Arial"/>
      <family val="2"/>
    </font>
    <font>
      <sz val="11"/>
      <color theme="1"/>
      <name val="Czcionka tekstu podstawowego"/>
      <family val="2"/>
      <charset val="238"/>
    </font>
    <font>
      <sz val="8"/>
      <name val="Arial CE"/>
      <family val="2"/>
      <charset val="238"/>
    </font>
    <font>
      <b/>
      <i/>
      <sz val="20"/>
      <name val="Bahnschrift SemiBold"/>
      <family val="2"/>
      <charset val="238"/>
    </font>
    <font>
      <b/>
      <i/>
      <sz val="18"/>
      <name val="Bahnschrift SemiBold"/>
      <family val="2"/>
      <charset val="238"/>
    </font>
    <font>
      <sz val="10"/>
      <name val="Bahnschrift SemiBold"/>
      <family val="2"/>
      <charset val="238"/>
    </font>
    <font>
      <b/>
      <sz val="11"/>
      <name val="Bahnschrift SemiBold"/>
      <family val="2"/>
      <charset val="238"/>
    </font>
    <font>
      <b/>
      <sz val="10"/>
      <name val="Bahnschrift SemiBold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rgb="FFFF0000"/>
      <name val="Bahnschrift SemiBold"/>
      <family val="2"/>
      <charset val="238"/>
    </font>
    <font>
      <b/>
      <sz val="9"/>
      <name val="Bahnschrift SemiBold"/>
      <family val="2"/>
      <charset val="238"/>
    </font>
    <font>
      <b/>
      <sz val="8"/>
      <name val="Bahnschrift SemiBold"/>
      <family val="2"/>
      <charset val="238"/>
    </font>
    <font>
      <sz val="8"/>
      <name val="Bahnschrift SemiBold"/>
      <family val="2"/>
      <charset val="238"/>
    </font>
    <font>
      <b/>
      <sz val="10"/>
      <color theme="0"/>
      <name val="Bahnschrift SemiBold"/>
      <family val="2"/>
      <charset val="238"/>
    </font>
    <font>
      <sz val="10"/>
      <color theme="0"/>
      <name val="Bahnschrift SemiBold"/>
      <family val="2"/>
      <charset val="238"/>
    </font>
    <font>
      <sz val="8"/>
      <color theme="0"/>
      <name val="Bahnschrift SemiBold"/>
      <family val="2"/>
      <charset val="238"/>
    </font>
    <font>
      <sz val="10"/>
      <color theme="0"/>
      <name val="Arial CE"/>
      <family val="2"/>
      <charset val="238"/>
    </font>
    <font>
      <sz val="10"/>
      <color theme="0"/>
      <name val="Arial"/>
      <family val="2"/>
    </font>
    <font>
      <sz val="10"/>
      <color rgb="FFFF0000"/>
      <name val="Bahnschrift SemiBold"/>
      <family val="2"/>
      <charset val="238"/>
    </font>
    <font>
      <b/>
      <sz val="11"/>
      <color rgb="FFFF0000"/>
      <name val="Bahnschrift SemiBold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3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2" fillId="0" borderId="0" xfId="0" applyFont="1" applyBorder="1"/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3" borderId="0" xfId="0" applyFont="1" applyFill="1"/>
    <xf numFmtId="1" fontId="7" fillId="3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/>
    </xf>
    <xf numFmtId="44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0" fontId="5" fillId="4" borderId="3" xfId="0" applyFont="1" applyFill="1" applyBorder="1"/>
    <xf numFmtId="0" fontId="5" fillId="4" borderId="3" xfId="0" applyFont="1" applyFill="1" applyBorder="1" applyAlignment="1">
      <alignment horizontal="center" vertical="center"/>
    </xf>
    <xf numFmtId="44" fontId="7" fillId="0" borderId="3" xfId="0" applyNumberFormat="1" applyFont="1" applyBorder="1"/>
    <xf numFmtId="0" fontId="0" fillId="0" borderId="0" xfId="0" applyBorder="1"/>
    <xf numFmtId="0" fontId="0" fillId="3" borderId="0" xfId="0" applyFont="1" applyFill="1" applyBorder="1"/>
    <xf numFmtId="44" fontId="7" fillId="0" borderId="0" xfId="0" applyNumberFormat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3" fillId="0" borderId="0" xfId="0" applyFont="1" applyBorder="1"/>
    <xf numFmtId="9" fontId="7" fillId="0" borderId="15" xfId="0" applyNumberFormat="1" applyFont="1" applyBorder="1" applyAlignment="1">
      <alignment horizontal="center"/>
    </xf>
    <xf numFmtId="9" fontId="5" fillId="0" borderId="15" xfId="0" applyNumberFormat="1" applyFont="1" applyBorder="1" applyAlignment="1">
      <alignment horizontal="center"/>
    </xf>
    <xf numFmtId="9" fontId="5" fillId="4" borderId="15" xfId="0" applyNumberFormat="1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44" fontId="15" fillId="5" borderId="0" xfId="0" applyNumberFormat="1" applyFont="1" applyFill="1" applyBorder="1"/>
    <xf numFmtId="44" fontId="14" fillId="5" borderId="0" xfId="0" applyNumberFormat="1" applyFont="1" applyFill="1" applyBorder="1"/>
    <xf numFmtId="44" fontId="14" fillId="5" borderId="0" xfId="1" applyFont="1" applyFill="1" applyBorder="1"/>
    <xf numFmtId="0" fontId="16" fillId="5" borderId="0" xfId="0" applyFont="1" applyFill="1" applyBorder="1"/>
    <xf numFmtId="0" fontId="17" fillId="5" borderId="0" xfId="2" applyFont="1" applyFill="1" applyBorder="1" applyAlignment="1">
      <alignment wrapText="1"/>
    </xf>
    <xf numFmtId="0" fontId="18" fillId="5" borderId="0" xfId="0" applyFont="1" applyFill="1" applyBorder="1"/>
    <xf numFmtId="0" fontId="5" fillId="0" borderId="0" xfId="0" applyFont="1" applyBorder="1"/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1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tabSelected="1" showWhiteSpace="0" zoomScaleNormal="100" workbookViewId="0">
      <selection activeCell="A3" sqref="A3:H4"/>
    </sheetView>
  </sheetViews>
  <sheetFormatPr defaultColWidth="11.5703125" defaultRowHeight="12.95" customHeight="1"/>
  <cols>
    <col min="1" max="1" width="7.7109375" customWidth="1"/>
    <col min="2" max="2" width="54.140625" style="42" customWidth="1"/>
    <col min="3" max="3" width="15" customWidth="1"/>
    <col min="4" max="4" width="16.28515625" customWidth="1"/>
    <col min="5" max="5" width="13.42578125" customWidth="1"/>
    <col min="6" max="6" width="16.5703125" customWidth="1"/>
    <col min="7" max="7" width="15" customWidth="1"/>
    <col min="8" max="8" width="42.7109375" style="31" customWidth="1"/>
    <col min="9" max="26" width="11.5703125" style="21"/>
  </cols>
  <sheetData>
    <row r="1" spans="1:26" ht="24.75" customHeight="1">
      <c r="A1" s="61" t="s">
        <v>16</v>
      </c>
      <c r="B1" s="62"/>
      <c r="C1" s="65" t="s">
        <v>3</v>
      </c>
      <c r="D1" s="65"/>
      <c r="E1" s="66"/>
      <c r="F1" s="2"/>
      <c r="G1" s="2"/>
      <c r="H1" s="38"/>
    </row>
    <row r="2" spans="1:26" ht="29.25" customHeight="1">
      <c r="A2" s="63"/>
      <c r="B2" s="64"/>
      <c r="C2" s="67"/>
      <c r="D2" s="67"/>
      <c r="E2" s="68"/>
      <c r="F2" s="2"/>
      <c r="G2" s="2"/>
      <c r="H2" s="38"/>
    </row>
    <row r="3" spans="1:26" ht="24.95" customHeight="1">
      <c r="A3" s="55" t="s">
        <v>64</v>
      </c>
      <c r="B3" s="56"/>
      <c r="C3" s="56"/>
      <c r="D3" s="56"/>
      <c r="E3" s="56"/>
      <c r="F3" s="56"/>
      <c r="G3" s="56"/>
      <c r="H3" s="57"/>
      <c r="I3" s="40"/>
      <c r="J3" s="40"/>
      <c r="K3" s="40"/>
      <c r="L3" s="40"/>
      <c r="M3" s="40"/>
    </row>
    <row r="4" spans="1:26" ht="24.95" customHeight="1">
      <c r="A4" s="58"/>
      <c r="B4" s="59"/>
      <c r="C4" s="59"/>
      <c r="D4" s="59"/>
      <c r="E4" s="59"/>
      <c r="F4" s="59"/>
      <c r="G4" s="59"/>
      <c r="H4" s="60"/>
      <c r="I4" s="40"/>
      <c r="J4" s="40"/>
      <c r="K4" s="40"/>
      <c r="L4" s="40"/>
      <c r="M4" s="40"/>
    </row>
    <row r="5" spans="1:26" ht="12.95" customHeight="1">
      <c r="A5" s="3">
        <v>1</v>
      </c>
      <c r="B5" s="4">
        <v>2</v>
      </c>
      <c r="C5" s="4">
        <v>6</v>
      </c>
      <c r="D5" s="4">
        <v>6</v>
      </c>
      <c r="E5" s="4">
        <v>7</v>
      </c>
      <c r="F5" s="4">
        <v>8</v>
      </c>
      <c r="G5" s="5">
        <v>9</v>
      </c>
      <c r="H5" s="6">
        <v>10</v>
      </c>
    </row>
    <row r="6" spans="1:26" s="11" customFormat="1" ht="56.25" customHeight="1">
      <c r="A6" s="8" t="s">
        <v>2</v>
      </c>
      <c r="B6" s="9" t="s">
        <v>1</v>
      </c>
      <c r="C6" s="12" t="s">
        <v>8</v>
      </c>
      <c r="D6" s="9" t="s">
        <v>59</v>
      </c>
      <c r="E6" s="9" t="s">
        <v>0</v>
      </c>
      <c r="F6" s="9" t="s">
        <v>6</v>
      </c>
      <c r="G6" s="10" t="s">
        <v>4</v>
      </c>
      <c r="H6" s="30" t="s">
        <v>5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1" customFormat="1" ht="38.25">
      <c r="A7" s="13">
        <v>1</v>
      </c>
      <c r="B7" s="43" t="s">
        <v>18</v>
      </c>
      <c r="C7" s="6" t="s">
        <v>7</v>
      </c>
      <c r="D7" s="6">
        <v>3</v>
      </c>
      <c r="E7" s="14">
        <v>0</v>
      </c>
      <c r="F7" s="14">
        <v>0</v>
      </c>
      <c r="G7" s="27"/>
      <c r="H7" s="15"/>
      <c r="I7" s="23"/>
      <c r="J7" s="24"/>
      <c r="K7" s="25"/>
      <c r="L7" s="26"/>
      <c r="M7" s="26"/>
    </row>
    <row r="8" spans="1:26" s="1" customFormat="1" ht="38.25">
      <c r="A8" s="7">
        <v>2</v>
      </c>
      <c r="B8" s="43" t="s">
        <v>19</v>
      </c>
      <c r="C8" s="6" t="s">
        <v>7</v>
      </c>
      <c r="D8" s="6">
        <v>3</v>
      </c>
      <c r="E8" s="16">
        <v>0</v>
      </c>
      <c r="F8" s="16">
        <v>0</v>
      </c>
      <c r="G8" s="28"/>
      <c r="H8" s="15"/>
      <c r="I8" s="23"/>
      <c r="J8" s="24"/>
      <c r="K8" s="26"/>
      <c r="L8" s="26"/>
      <c r="M8" s="26"/>
    </row>
    <row r="9" spans="1:26" s="1" customFormat="1" ht="25.5">
      <c r="A9" s="13">
        <v>3</v>
      </c>
      <c r="B9" s="43" t="s">
        <v>20</v>
      </c>
      <c r="C9" s="6" t="s">
        <v>7</v>
      </c>
      <c r="D9" s="6">
        <v>3</v>
      </c>
      <c r="E9" s="16">
        <v>0</v>
      </c>
      <c r="F9" s="16">
        <v>0</v>
      </c>
      <c r="G9" s="28"/>
      <c r="H9" s="15"/>
      <c r="I9" s="23"/>
      <c r="J9" s="24"/>
      <c r="K9" s="25"/>
      <c r="L9" s="26"/>
      <c r="M9" s="26"/>
    </row>
    <row r="10" spans="1:26" s="1" customFormat="1" ht="38.25">
      <c r="A10" s="7">
        <v>4</v>
      </c>
      <c r="B10" s="43" t="s">
        <v>61</v>
      </c>
      <c r="C10" s="6" t="s">
        <v>7</v>
      </c>
      <c r="D10" s="6">
        <v>3</v>
      </c>
      <c r="E10" s="16">
        <v>0</v>
      </c>
      <c r="F10" s="16">
        <v>0</v>
      </c>
      <c r="G10" s="28"/>
      <c r="H10" s="15"/>
      <c r="I10" s="23"/>
      <c r="J10" s="24"/>
      <c r="K10" s="26"/>
      <c r="L10" s="26"/>
      <c r="M10" s="26"/>
    </row>
    <row r="11" spans="1:26" s="1" customFormat="1" ht="63.75">
      <c r="A11" s="13">
        <v>5</v>
      </c>
      <c r="B11" s="7" t="s">
        <v>60</v>
      </c>
      <c r="C11" s="6" t="s">
        <v>7</v>
      </c>
      <c r="D11" s="6">
        <v>3</v>
      </c>
      <c r="E11" s="14">
        <v>0</v>
      </c>
      <c r="F11" s="14">
        <v>0</v>
      </c>
      <c r="G11" s="28"/>
      <c r="H11" s="15"/>
      <c r="I11" s="23"/>
      <c r="J11" s="24"/>
      <c r="K11" s="25"/>
      <c r="L11" s="26"/>
      <c r="M11" s="26"/>
    </row>
    <row r="12" spans="1:26" s="1" customFormat="1" ht="38.25">
      <c r="A12" s="7">
        <v>6</v>
      </c>
      <c r="B12" s="17" t="s">
        <v>21</v>
      </c>
      <c r="C12" s="6" t="s">
        <v>13</v>
      </c>
      <c r="D12" s="6">
        <v>5</v>
      </c>
      <c r="E12" s="16">
        <v>0</v>
      </c>
      <c r="F12" s="16">
        <v>0</v>
      </c>
      <c r="G12" s="28"/>
      <c r="H12" s="15"/>
      <c r="I12" s="23"/>
      <c r="J12" s="24"/>
      <c r="K12" s="26"/>
      <c r="L12" s="26"/>
      <c r="M12" s="26"/>
    </row>
    <row r="13" spans="1:26" s="1" customFormat="1" ht="38.25">
      <c r="A13" s="13">
        <v>7</v>
      </c>
      <c r="B13" s="17" t="s">
        <v>22</v>
      </c>
      <c r="C13" s="6" t="s">
        <v>12</v>
      </c>
      <c r="D13" s="6">
        <v>5</v>
      </c>
      <c r="E13" s="16">
        <v>0</v>
      </c>
      <c r="F13" s="16">
        <v>0</v>
      </c>
      <c r="G13" s="28"/>
      <c r="H13" s="15"/>
      <c r="I13" s="23"/>
      <c r="J13" s="24"/>
      <c r="K13" s="25"/>
      <c r="L13" s="26"/>
      <c r="M13" s="26"/>
    </row>
    <row r="14" spans="1:26" s="1" customFormat="1" ht="25.5">
      <c r="A14" s="7">
        <v>8</v>
      </c>
      <c r="B14" s="17" t="s">
        <v>23</v>
      </c>
      <c r="C14" s="6" t="s">
        <v>14</v>
      </c>
      <c r="D14" s="6">
        <v>5</v>
      </c>
      <c r="E14" s="16">
        <v>0</v>
      </c>
      <c r="F14" s="16">
        <v>0</v>
      </c>
      <c r="G14" s="28"/>
      <c r="H14" s="15"/>
      <c r="I14" s="23"/>
      <c r="J14" s="24"/>
      <c r="K14" s="26"/>
      <c r="L14" s="26"/>
      <c r="M14" s="26"/>
    </row>
    <row r="15" spans="1:26" s="1" customFormat="1" ht="38.25">
      <c r="A15" s="13">
        <v>9</v>
      </c>
      <c r="B15" s="17" t="s">
        <v>24</v>
      </c>
      <c r="C15" s="6" t="s">
        <v>25</v>
      </c>
      <c r="D15" s="6">
        <v>5</v>
      </c>
      <c r="E15" s="14">
        <v>0</v>
      </c>
      <c r="F15" s="14">
        <v>0</v>
      </c>
      <c r="G15" s="28"/>
      <c r="H15" s="15"/>
      <c r="I15" s="23"/>
      <c r="J15" s="24"/>
      <c r="K15" s="25"/>
      <c r="L15" s="26"/>
      <c r="M15" s="26"/>
    </row>
    <row r="16" spans="1:26" s="1" customFormat="1" ht="38.25">
      <c r="A16" s="7">
        <v>10</v>
      </c>
      <c r="B16" s="17" t="s">
        <v>26</v>
      </c>
      <c r="C16" s="6" t="s">
        <v>27</v>
      </c>
      <c r="D16" s="6">
        <v>5</v>
      </c>
      <c r="E16" s="16">
        <v>0</v>
      </c>
      <c r="F16" s="16">
        <v>0</v>
      </c>
      <c r="G16" s="28"/>
      <c r="H16" s="15"/>
      <c r="I16" s="23"/>
      <c r="J16" s="24"/>
      <c r="K16" s="26"/>
      <c r="L16" s="26"/>
      <c r="M16" s="26"/>
    </row>
    <row r="17" spans="1:13" s="1" customFormat="1" ht="38.25">
      <c r="A17" s="13">
        <v>11</v>
      </c>
      <c r="B17" s="17" t="s">
        <v>28</v>
      </c>
      <c r="C17" s="6" t="s">
        <v>11</v>
      </c>
      <c r="D17" s="6">
        <v>5</v>
      </c>
      <c r="E17" s="16">
        <v>0</v>
      </c>
      <c r="F17" s="16">
        <v>0</v>
      </c>
      <c r="G17" s="28"/>
      <c r="H17" s="15"/>
      <c r="I17" s="23"/>
      <c r="J17" s="24"/>
      <c r="K17" s="25"/>
      <c r="L17" s="26"/>
      <c r="M17" s="26"/>
    </row>
    <row r="18" spans="1:13" s="1" customFormat="1" ht="12.75">
      <c r="A18" s="7">
        <v>12</v>
      </c>
      <c r="B18" s="17" t="s">
        <v>29</v>
      </c>
      <c r="C18" s="6" t="s">
        <v>7</v>
      </c>
      <c r="D18" s="6">
        <v>3</v>
      </c>
      <c r="E18" s="16">
        <v>0</v>
      </c>
      <c r="F18" s="16">
        <v>0</v>
      </c>
      <c r="G18" s="28"/>
      <c r="H18" s="15"/>
      <c r="I18" s="23"/>
      <c r="J18" s="24"/>
      <c r="K18" s="26"/>
      <c r="L18" s="26"/>
      <c r="M18" s="26"/>
    </row>
    <row r="19" spans="1:13" s="1" customFormat="1" ht="38.25">
      <c r="A19" s="13">
        <v>13</v>
      </c>
      <c r="B19" s="17" t="s">
        <v>30</v>
      </c>
      <c r="C19" s="6" t="s">
        <v>7</v>
      </c>
      <c r="D19" s="6">
        <v>3</v>
      </c>
      <c r="E19" s="14">
        <v>0</v>
      </c>
      <c r="F19" s="14">
        <v>0</v>
      </c>
      <c r="G19" s="28"/>
      <c r="H19" s="15"/>
      <c r="I19" s="23"/>
      <c r="J19" s="24"/>
      <c r="K19" s="25"/>
      <c r="L19" s="26"/>
      <c r="M19" s="26"/>
    </row>
    <row r="20" spans="1:13" s="1" customFormat="1" ht="51">
      <c r="A20" s="7">
        <v>14</v>
      </c>
      <c r="B20" s="17" t="s">
        <v>31</v>
      </c>
      <c r="C20" s="6" t="s">
        <v>7</v>
      </c>
      <c r="D20" s="6">
        <v>3</v>
      </c>
      <c r="E20" s="16">
        <v>0</v>
      </c>
      <c r="F20" s="16">
        <v>0</v>
      </c>
      <c r="G20" s="28"/>
      <c r="H20" s="15"/>
      <c r="I20" s="23"/>
      <c r="J20" s="24"/>
      <c r="K20" s="26"/>
      <c r="L20" s="26"/>
      <c r="M20" s="26"/>
    </row>
    <row r="21" spans="1:13" s="1" customFormat="1" ht="38.25">
      <c r="A21" s="13">
        <v>15</v>
      </c>
      <c r="B21" s="17" t="s">
        <v>32</v>
      </c>
      <c r="C21" s="6" t="s">
        <v>12</v>
      </c>
      <c r="D21" s="6">
        <v>5</v>
      </c>
      <c r="E21" s="16">
        <v>0</v>
      </c>
      <c r="F21" s="16">
        <v>0</v>
      </c>
      <c r="G21" s="28"/>
      <c r="H21" s="15"/>
      <c r="I21" s="23"/>
      <c r="J21" s="24"/>
      <c r="K21" s="25"/>
      <c r="L21" s="26"/>
      <c r="M21" s="26"/>
    </row>
    <row r="22" spans="1:13" s="1" customFormat="1" ht="12.75">
      <c r="A22" s="7">
        <v>16</v>
      </c>
      <c r="B22" s="17" t="s">
        <v>33</v>
      </c>
      <c r="C22" s="6" t="s">
        <v>7</v>
      </c>
      <c r="D22" s="6">
        <v>3</v>
      </c>
      <c r="E22" s="16">
        <v>0</v>
      </c>
      <c r="F22" s="16">
        <v>0</v>
      </c>
      <c r="G22" s="28"/>
      <c r="H22" s="15"/>
      <c r="I22" s="23"/>
      <c r="J22" s="24"/>
      <c r="K22" s="26"/>
      <c r="L22" s="26"/>
      <c r="M22" s="26"/>
    </row>
    <row r="23" spans="1:13" s="1" customFormat="1" ht="25.5">
      <c r="A23" s="13">
        <v>17</v>
      </c>
      <c r="B23" s="44" t="s">
        <v>34</v>
      </c>
      <c r="C23" s="6" t="s">
        <v>13</v>
      </c>
      <c r="D23" s="6">
        <v>5</v>
      </c>
      <c r="E23" s="16">
        <v>0</v>
      </c>
      <c r="F23" s="16">
        <v>0</v>
      </c>
      <c r="G23" s="28"/>
      <c r="H23" s="15"/>
      <c r="I23" s="23"/>
      <c r="J23" s="24"/>
      <c r="K23" s="25"/>
      <c r="L23" s="26"/>
      <c r="M23" s="26"/>
    </row>
    <row r="24" spans="1:13" s="1" customFormat="1" ht="38.25">
      <c r="A24" s="7">
        <v>18</v>
      </c>
      <c r="B24" s="44" t="s">
        <v>35</v>
      </c>
      <c r="C24" s="6" t="s">
        <v>12</v>
      </c>
      <c r="D24" s="6">
        <v>5</v>
      </c>
      <c r="E24" s="16">
        <v>0</v>
      </c>
      <c r="F24" s="16">
        <v>0</v>
      </c>
      <c r="G24" s="28"/>
      <c r="H24" s="15"/>
      <c r="I24" s="23"/>
      <c r="J24" s="24"/>
      <c r="K24" s="26"/>
      <c r="L24" s="26"/>
      <c r="M24" s="26"/>
    </row>
    <row r="25" spans="1:13" s="1" customFormat="1" ht="25.5">
      <c r="A25" s="13">
        <v>19</v>
      </c>
      <c r="B25" s="44" t="s">
        <v>36</v>
      </c>
      <c r="C25" s="6" t="s">
        <v>12</v>
      </c>
      <c r="D25" s="6">
        <v>5</v>
      </c>
      <c r="E25" s="16">
        <v>0</v>
      </c>
      <c r="F25" s="16">
        <v>0</v>
      </c>
      <c r="G25" s="28"/>
      <c r="H25" s="15"/>
      <c r="I25" s="23"/>
      <c r="J25" s="24"/>
      <c r="K25" s="25"/>
      <c r="L25" s="26"/>
      <c r="M25" s="26"/>
    </row>
    <row r="26" spans="1:13" s="1" customFormat="1" ht="25.5">
      <c r="A26" s="7">
        <v>20</v>
      </c>
      <c r="B26" s="44" t="s">
        <v>37</v>
      </c>
      <c r="C26" s="6" t="s">
        <v>12</v>
      </c>
      <c r="D26" s="6">
        <v>5</v>
      </c>
      <c r="E26" s="16">
        <v>0</v>
      </c>
      <c r="F26" s="16">
        <v>0</v>
      </c>
      <c r="G26" s="28"/>
      <c r="H26" s="15"/>
      <c r="I26" s="23"/>
      <c r="J26" s="24"/>
      <c r="K26" s="26"/>
      <c r="L26" s="26"/>
      <c r="M26" s="26"/>
    </row>
    <row r="27" spans="1:13" s="1" customFormat="1" ht="38.25">
      <c r="A27" s="13">
        <v>21</v>
      </c>
      <c r="B27" s="44" t="s">
        <v>38</v>
      </c>
      <c r="C27" s="6" t="s">
        <v>7</v>
      </c>
      <c r="D27" s="6">
        <v>3</v>
      </c>
      <c r="E27" s="16">
        <v>0</v>
      </c>
      <c r="F27" s="16">
        <v>0</v>
      </c>
      <c r="G27" s="28"/>
      <c r="H27" s="15"/>
      <c r="I27" s="23"/>
      <c r="J27" s="24"/>
      <c r="K27" s="25"/>
      <c r="L27" s="26"/>
      <c r="M27" s="26"/>
    </row>
    <row r="28" spans="1:13" s="1" customFormat="1" ht="12.75">
      <c r="A28" s="7">
        <v>22</v>
      </c>
      <c r="B28" s="44" t="s">
        <v>39</v>
      </c>
      <c r="C28" s="6" t="s">
        <v>7</v>
      </c>
      <c r="D28" s="6">
        <v>3</v>
      </c>
      <c r="E28" s="16">
        <v>0</v>
      </c>
      <c r="F28" s="16">
        <v>0</v>
      </c>
      <c r="G28" s="28"/>
      <c r="H28" s="15"/>
      <c r="I28" s="23"/>
      <c r="J28" s="24"/>
      <c r="K28" s="26"/>
      <c r="L28" s="26"/>
      <c r="M28" s="26"/>
    </row>
    <row r="29" spans="1:13" s="1" customFormat="1" ht="12.75">
      <c r="A29" s="13">
        <v>23</v>
      </c>
      <c r="B29" s="7" t="s">
        <v>40</v>
      </c>
      <c r="C29" s="6" t="s">
        <v>7</v>
      </c>
      <c r="D29" s="6">
        <v>3</v>
      </c>
      <c r="E29" s="16">
        <v>0</v>
      </c>
      <c r="F29" s="16">
        <v>0</v>
      </c>
      <c r="G29" s="28"/>
      <c r="H29" s="15"/>
      <c r="I29" s="23"/>
      <c r="J29" s="24"/>
      <c r="K29" s="25"/>
      <c r="L29" s="26"/>
      <c r="M29" s="26"/>
    </row>
    <row r="30" spans="1:13" s="1" customFormat="1" ht="38.25">
      <c r="A30" s="7">
        <v>24</v>
      </c>
      <c r="B30" s="7" t="s">
        <v>41</v>
      </c>
      <c r="C30" s="6" t="s">
        <v>7</v>
      </c>
      <c r="D30" s="6">
        <v>3</v>
      </c>
      <c r="E30" s="16">
        <v>0</v>
      </c>
      <c r="F30" s="16">
        <v>0</v>
      </c>
      <c r="G30" s="28"/>
      <c r="H30" s="15"/>
      <c r="I30" s="23"/>
      <c r="J30" s="24"/>
      <c r="K30" s="26"/>
      <c r="L30" s="26"/>
      <c r="M30" s="26"/>
    </row>
    <row r="31" spans="1:13" s="1" customFormat="1" ht="25.5">
      <c r="A31" s="13">
        <v>25</v>
      </c>
      <c r="B31" s="44" t="s">
        <v>42</v>
      </c>
      <c r="C31" s="6" t="s">
        <v>7</v>
      </c>
      <c r="D31" s="6">
        <v>3</v>
      </c>
      <c r="E31" s="16">
        <v>0</v>
      </c>
      <c r="F31" s="16">
        <v>0</v>
      </c>
      <c r="G31" s="28"/>
      <c r="H31" s="15"/>
      <c r="I31" s="23"/>
      <c r="J31" s="24"/>
      <c r="K31" s="25"/>
      <c r="L31" s="26"/>
      <c r="M31" s="26"/>
    </row>
    <row r="32" spans="1:13" s="1" customFormat="1" ht="25.5">
      <c r="A32" s="7">
        <v>26</v>
      </c>
      <c r="B32" s="44" t="s">
        <v>43</v>
      </c>
      <c r="C32" s="6" t="s">
        <v>15</v>
      </c>
      <c r="D32" s="6">
        <v>5</v>
      </c>
      <c r="E32" s="16">
        <v>0</v>
      </c>
      <c r="F32" s="16">
        <v>0</v>
      </c>
      <c r="G32" s="28"/>
      <c r="H32" s="15"/>
      <c r="I32" s="23"/>
      <c r="J32" s="24"/>
      <c r="K32" s="26"/>
      <c r="L32" s="26"/>
      <c r="M32" s="26"/>
    </row>
    <row r="33" spans="1:13" s="1" customFormat="1" ht="38.25">
      <c r="A33" s="13">
        <v>27</v>
      </c>
      <c r="B33" s="44" t="s">
        <v>44</v>
      </c>
      <c r="C33" s="6" t="s">
        <v>7</v>
      </c>
      <c r="D33" s="6">
        <v>3</v>
      </c>
      <c r="E33" s="16">
        <v>0</v>
      </c>
      <c r="F33" s="16">
        <v>0</v>
      </c>
      <c r="G33" s="28"/>
      <c r="H33" s="15"/>
      <c r="I33" s="23"/>
      <c r="J33" s="24"/>
      <c r="K33" s="25"/>
      <c r="L33" s="26"/>
      <c r="M33" s="26"/>
    </row>
    <row r="34" spans="1:13" s="1" customFormat="1" ht="12.75">
      <c r="A34" s="7">
        <v>28</v>
      </c>
      <c r="B34" s="44" t="s">
        <v>45</v>
      </c>
      <c r="C34" s="6" t="s">
        <v>7</v>
      </c>
      <c r="D34" s="6">
        <v>3</v>
      </c>
      <c r="E34" s="16">
        <v>0</v>
      </c>
      <c r="F34" s="16">
        <v>0</v>
      </c>
      <c r="G34" s="28"/>
      <c r="H34" s="15"/>
      <c r="I34" s="23"/>
      <c r="J34" s="24"/>
      <c r="K34" s="26"/>
      <c r="L34" s="26"/>
      <c r="M34" s="26"/>
    </row>
    <row r="35" spans="1:13" s="1" customFormat="1" ht="25.5">
      <c r="A35" s="13">
        <v>29</v>
      </c>
      <c r="B35" s="44" t="s">
        <v>63</v>
      </c>
      <c r="C35" s="6" t="s">
        <v>7</v>
      </c>
      <c r="D35" s="6">
        <v>3</v>
      </c>
      <c r="E35" s="16">
        <v>0</v>
      </c>
      <c r="F35" s="16">
        <v>0</v>
      </c>
      <c r="G35" s="28"/>
      <c r="H35" s="15"/>
      <c r="I35" s="23"/>
      <c r="J35" s="24"/>
      <c r="K35" s="25"/>
      <c r="L35" s="26"/>
      <c r="M35" s="26"/>
    </row>
    <row r="36" spans="1:13" s="1" customFormat="1" ht="51">
      <c r="A36" s="7">
        <v>30</v>
      </c>
      <c r="B36" s="44" t="s">
        <v>62</v>
      </c>
      <c r="C36" s="6" t="s">
        <v>7</v>
      </c>
      <c r="D36" s="6">
        <v>3</v>
      </c>
      <c r="E36" s="16">
        <v>0</v>
      </c>
      <c r="F36" s="16">
        <v>0</v>
      </c>
      <c r="G36" s="28"/>
      <c r="H36" s="15"/>
      <c r="I36" s="23"/>
      <c r="J36" s="24"/>
      <c r="K36" s="26"/>
      <c r="L36" s="26"/>
      <c r="M36" s="26"/>
    </row>
    <row r="37" spans="1:13" s="1" customFormat="1" ht="25.5">
      <c r="A37" s="13">
        <v>31</v>
      </c>
      <c r="B37" s="44" t="s">
        <v>46</v>
      </c>
      <c r="C37" s="6" t="s">
        <v>7</v>
      </c>
      <c r="D37" s="6">
        <v>3</v>
      </c>
      <c r="E37" s="16">
        <v>0</v>
      </c>
      <c r="F37" s="16">
        <v>0</v>
      </c>
      <c r="G37" s="28"/>
      <c r="H37" s="15"/>
      <c r="I37" s="23"/>
      <c r="J37" s="24"/>
      <c r="K37" s="25"/>
      <c r="L37" s="26"/>
      <c r="M37" s="26"/>
    </row>
    <row r="38" spans="1:13" s="1" customFormat="1" ht="25.5">
      <c r="A38" s="7">
        <v>32</v>
      </c>
      <c r="B38" s="44" t="s">
        <v>47</v>
      </c>
      <c r="C38" s="6" t="s">
        <v>7</v>
      </c>
      <c r="D38" s="6">
        <v>3</v>
      </c>
      <c r="E38" s="16">
        <v>0</v>
      </c>
      <c r="F38" s="16">
        <v>0</v>
      </c>
      <c r="G38" s="28"/>
      <c r="H38" s="15"/>
      <c r="I38" s="23"/>
      <c r="J38" s="24"/>
      <c r="K38" s="26"/>
      <c r="L38" s="26"/>
      <c r="M38" s="26"/>
    </row>
    <row r="39" spans="1:13" s="1" customFormat="1" ht="25.5">
      <c r="A39" s="13">
        <v>33</v>
      </c>
      <c r="B39" s="7" t="s">
        <v>48</v>
      </c>
      <c r="C39" s="6" t="s">
        <v>13</v>
      </c>
      <c r="D39" s="6">
        <v>5</v>
      </c>
      <c r="E39" s="16">
        <v>0</v>
      </c>
      <c r="F39" s="16">
        <v>0</v>
      </c>
      <c r="G39" s="28"/>
      <c r="H39" s="15"/>
      <c r="I39" s="23"/>
      <c r="J39" s="24"/>
      <c r="K39" s="25"/>
      <c r="L39" s="26"/>
      <c r="M39" s="26"/>
    </row>
    <row r="40" spans="1:13" s="1" customFormat="1" ht="38.25">
      <c r="A40" s="7">
        <v>34</v>
      </c>
      <c r="B40" s="44" t="s">
        <v>49</v>
      </c>
      <c r="C40" s="6" t="s">
        <v>12</v>
      </c>
      <c r="D40" s="6">
        <v>5</v>
      </c>
      <c r="E40" s="16">
        <v>0</v>
      </c>
      <c r="F40" s="16">
        <v>0</v>
      </c>
      <c r="G40" s="28"/>
      <c r="H40" s="15"/>
      <c r="I40" s="23"/>
      <c r="J40" s="24"/>
      <c r="K40" s="26"/>
      <c r="L40" s="26"/>
      <c r="M40" s="26"/>
    </row>
    <row r="41" spans="1:13" s="1" customFormat="1" ht="25.5">
      <c r="A41" s="13">
        <v>35</v>
      </c>
      <c r="B41" s="44" t="s">
        <v>50</v>
      </c>
      <c r="C41" s="6" t="s">
        <v>12</v>
      </c>
      <c r="D41" s="6">
        <v>5</v>
      </c>
      <c r="E41" s="16">
        <v>0</v>
      </c>
      <c r="F41" s="16">
        <v>0</v>
      </c>
      <c r="G41" s="28"/>
      <c r="H41" s="15"/>
      <c r="I41" s="23"/>
      <c r="J41" s="24"/>
      <c r="K41" s="25"/>
      <c r="L41" s="26"/>
      <c r="M41" s="26"/>
    </row>
    <row r="42" spans="1:13" s="1" customFormat="1" ht="25.5">
      <c r="A42" s="7">
        <v>36</v>
      </c>
      <c r="B42" s="44" t="s">
        <v>51</v>
      </c>
      <c r="C42" s="6" t="s">
        <v>7</v>
      </c>
      <c r="D42" s="6">
        <v>3</v>
      </c>
      <c r="E42" s="16">
        <v>0</v>
      </c>
      <c r="F42" s="16">
        <v>0</v>
      </c>
      <c r="G42" s="28"/>
      <c r="H42" s="15"/>
      <c r="I42" s="23"/>
      <c r="J42" s="24"/>
      <c r="K42" s="25"/>
      <c r="L42" s="26"/>
      <c r="M42" s="26"/>
    </row>
    <row r="43" spans="1:13" s="1" customFormat="1" ht="12.75">
      <c r="A43" s="13">
        <v>37</v>
      </c>
      <c r="B43" s="44" t="s">
        <v>52</v>
      </c>
      <c r="C43" s="6" t="s">
        <v>7</v>
      </c>
      <c r="D43" s="6">
        <v>3</v>
      </c>
      <c r="E43" s="16">
        <v>0</v>
      </c>
      <c r="F43" s="16">
        <v>0</v>
      </c>
      <c r="G43" s="28"/>
      <c r="H43" s="15"/>
      <c r="I43" s="23"/>
      <c r="J43" s="24"/>
      <c r="K43" s="25"/>
      <c r="L43" s="26"/>
      <c r="M43" s="26"/>
    </row>
    <row r="44" spans="1:13" s="1" customFormat="1" ht="25.5">
      <c r="A44" s="7">
        <v>38</v>
      </c>
      <c r="B44" s="7" t="s">
        <v>53</v>
      </c>
      <c r="C44" s="6" t="s">
        <v>7</v>
      </c>
      <c r="D44" s="6">
        <v>3</v>
      </c>
      <c r="E44" s="16">
        <v>0</v>
      </c>
      <c r="F44" s="16">
        <v>0</v>
      </c>
      <c r="G44" s="28"/>
      <c r="H44" s="15"/>
      <c r="I44" s="23"/>
      <c r="J44" s="24"/>
      <c r="K44" s="25"/>
      <c r="L44" s="26"/>
      <c r="M44" s="26"/>
    </row>
    <row r="45" spans="1:13" s="1" customFormat="1" ht="25.5">
      <c r="A45" s="13">
        <v>39</v>
      </c>
      <c r="B45" s="44" t="s">
        <v>54</v>
      </c>
      <c r="C45" s="6" t="s">
        <v>7</v>
      </c>
      <c r="D45" s="6">
        <v>3</v>
      </c>
      <c r="E45" s="16">
        <v>0</v>
      </c>
      <c r="F45" s="16">
        <v>0</v>
      </c>
      <c r="G45" s="28"/>
      <c r="H45" s="15"/>
      <c r="I45" s="23"/>
      <c r="J45" s="24"/>
      <c r="K45" s="25"/>
      <c r="L45" s="26"/>
      <c r="M45" s="26"/>
    </row>
    <row r="46" spans="1:13" s="1" customFormat="1" ht="38.25">
      <c r="A46" s="7">
        <v>40</v>
      </c>
      <c r="B46" s="44" t="s">
        <v>55</v>
      </c>
      <c r="C46" s="6" t="s">
        <v>58</v>
      </c>
      <c r="D46" s="6">
        <v>5</v>
      </c>
      <c r="E46" s="16">
        <v>0</v>
      </c>
      <c r="F46" s="16">
        <v>0</v>
      </c>
      <c r="G46" s="28"/>
      <c r="H46" s="15"/>
      <c r="I46" s="23"/>
      <c r="J46" s="24"/>
      <c r="K46" s="25"/>
      <c r="L46" s="26"/>
      <c r="M46" s="26"/>
    </row>
    <row r="47" spans="1:13" s="1" customFormat="1" ht="25.5">
      <c r="A47" s="13">
        <v>41</v>
      </c>
      <c r="B47" s="44" t="s">
        <v>56</v>
      </c>
      <c r="C47" s="6" t="s">
        <v>58</v>
      </c>
      <c r="D47" s="6">
        <v>5</v>
      </c>
      <c r="E47" s="16">
        <v>0</v>
      </c>
      <c r="F47" s="16">
        <v>0</v>
      </c>
      <c r="G47" s="28"/>
      <c r="H47" s="15"/>
      <c r="I47" s="23"/>
      <c r="J47" s="24"/>
      <c r="K47" s="25"/>
      <c r="L47" s="26"/>
      <c r="M47" s="26"/>
    </row>
    <row r="48" spans="1:13" s="1" customFormat="1" ht="51">
      <c r="A48" s="7">
        <v>42</v>
      </c>
      <c r="B48" s="44" t="s">
        <v>57</v>
      </c>
      <c r="C48" s="6" t="s">
        <v>58</v>
      </c>
      <c r="D48" s="6">
        <v>1</v>
      </c>
      <c r="E48" s="16">
        <v>0</v>
      </c>
      <c r="F48" s="16">
        <v>0</v>
      </c>
      <c r="G48" s="28"/>
      <c r="H48" s="15"/>
      <c r="I48" s="23"/>
      <c r="J48" s="24"/>
      <c r="K48" s="25"/>
      <c r="L48" s="26"/>
      <c r="M48" s="26"/>
    </row>
    <row r="49" spans="1:13" s="1" customFormat="1" ht="12.75">
      <c r="A49" s="6"/>
      <c r="B49" s="39" t="s">
        <v>17</v>
      </c>
      <c r="C49" s="41"/>
      <c r="D49" s="41"/>
      <c r="E49" s="19"/>
      <c r="F49" s="20">
        <f>SUM(F7:F48)</f>
        <v>0</v>
      </c>
      <c r="G49" s="29"/>
      <c r="H49" s="18"/>
      <c r="I49" s="32"/>
      <c r="J49" s="33">
        <f>SUM(J8:J41)</f>
        <v>0</v>
      </c>
      <c r="K49" s="34"/>
      <c r="L49" s="35"/>
      <c r="M49" s="34">
        <f>J49*1.25</f>
        <v>0</v>
      </c>
    </row>
    <row r="50" spans="1:13" s="1" customFormat="1" ht="11.25" customHeight="1">
      <c r="A50" s="45" t="s">
        <v>10</v>
      </c>
      <c r="B50" s="46"/>
      <c r="C50" s="46"/>
      <c r="D50" s="47"/>
      <c r="E50" s="54" t="s">
        <v>9</v>
      </c>
      <c r="F50" s="54"/>
      <c r="G50" s="54"/>
      <c r="H50" s="54"/>
      <c r="I50" s="36"/>
      <c r="J50" s="36"/>
      <c r="K50" s="36"/>
      <c r="L50" s="36"/>
      <c r="M50" s="36"/>
    </row>
    <row r="51" spans="1:13" s="1" customFormat="1" ht="11.25" customHeight="1">
      <c r="A51" s="48"/>
      <c r="B51" s="49"/>
      <c r="C51" s="49"/>
      <c r="D51" s="50"/>
      <c r="E51" s="54"/>
      <c r="F51" s="54"/>
      <c r="G51" s="54"/>
      <c r="H51" s="54"/>
      <c r="I51" s="36"/>
      <c r="J51" s="36"/>
      <c r="K51" s="36"/>
      <c r="L51" s="36"/>
      <c r="M51" s="36"/>
    </row>
    <row r="52" spans="1:13" s="1" customFormat="1" ht="11.25" customHeight="1">
      <c r="A52" s="51"/>
      <c r="B52" s="52"/>
      <c r="C52" s="52"/>
      <c r="D52" s="53"/>
      <c r="E52" s="54"/>
      <c r="F52" s="54"/>
      <c r="G52" s="54"/>
      <c r="H52" s="54"/>
      <c r="I52" s="36"/>
      <c r="J52" s="36"/>
      <c r="K52" s="36"/>
      <c r="L52" s="36"/>
      <c r="M52" s="36"/>
    </row>
    <row r="53" spans="1:13" ht="12.95" customHeight="1">
      <c r="I53" s="37"/>
      <c r="J53" s="37"/>
      <c r="K53" s="37"/>
      <c r="L53" s="37"/>
      <c r="M53" s="37"/>
    </row>
  </sheetData>
  <sheetProtection selectLockedCells="1" selectUnlockedCells="1"/>
  <mergeCells count="5">
    <mergeCell ref="A50:D52"/>
    <mergeCell ref="E50:H52"/>
    <mergeCell ref="A3:H4"/>
    <mergeCell ref="A1:B2"/>
    <mergeCell ref="C1:E2"/>
  </mergeCells>
  <pageMargins left="0.78740157480314965" right="0.78740157480314965" top="0.78740157480314965" bottom="0.78740157480314965" header="0.51181102362204722" footer="0.51181102362204722"/>
  <pageSetup paperSize="9" scale="2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</dc:creator>
  <cp:lastModifiedBy>Kamila Kartaszow</cp:lastModifiedBy>
  <cp:lastPrinted>2023-10-23T09:37:31Z</cp:lastPrinted>
  <dcterms:created xsi:type="dcterms:W3CDTF">2015-08-28T11:08:24Z</dcterms:created>
  <dcterms:modified xsi:type="dcterms:W3CDTF">2023-12-20T11:53:15Z</dcterms:modified>
</cp:coreProperties>
</file>