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MIĘSO I WĘDLINY DROBIOWE I WIEP" sheetId="1" r:id="rId1"/>
  </sheets>
  <definedNames>
    <definedName name="_ftnref1" localSheetId="0">'MIĘSO I WĘDLINY DROBIOWE I WIEP'!#REF!</definedName>
  </definedNames>
  <calcPr fullCalcOnLoad="1"/>
</workbook>
</file>

<file path=xl/sharedStrings.xml><?xml version="1.0" encoding="utf-8"?>
<sst xmlns="http://schemas.openxmlformats.org/spreadsheetml/2006/main" count="131" uniqueCount="81">
  <si>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</si>
  <si>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</si>
  <si>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</si>
  <si>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</si>
  <si>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</si>
  <si>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</si>
  <si>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</si>
  <si>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</si>
  <si>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</si>
  <si>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</si>
  <si>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</si>
  <si>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</si>
  <si>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</si>
  <si>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</si>
  <si>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</si>
  <si>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</si>
  <si>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</si>
  <si>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</si>
  <si>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</si>
  <si>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</si>
  <si>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</si>
  <si>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</si>
  <si>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</si>
  <si>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Nazwa (Firma) podwykonawcy:</t>
  </si>
  <si>
    <t>Zakres zamówienia powierzony podwykonawcy:</t>
  </si>
  <si>
    <t>Termin obowiązywania dostaw na:</t>
  </si>
  <si>
    <r>
      <t xml:space="preserve">6.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</si>
  <si>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9.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10.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</si>
  <si>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11.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13.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</si>
  <si>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Stawka podatku VAT [%]*</t>
  </si>
  <si>
    <t>Wartość brutto /zł/</t>
  </si>
  <si>
    <r>
      <t xml:space="preserve"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 ....................... h                                                                                                                                                 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</t>
    </r>
    <r>
      <rPr>
        <sz val="10"/>
        <rFont val="Arial"/>
        <family val="2"/>
      </rPr>
      <t xml:space="preserve">
** </t>
    </r>
    <r>
      <rPr>
        <b/>
        <sz val="10"/>
        <rFont val="Arial"/>
        <family val="2"/>
      </rPr>
      <t xml:space="preserve">niewłaściwe należy skreślić lub usunąć
</t>
    </r>
  </si>
  <si>
    <t>CZĘŚĆ I</t>
  </si>
  <si>
    <t>CZĘŚĆ II</t>
  </si>
  <si>
    <t>CZĘŚĆ III</t>
  </si>
  <si>
    <t>OD</t>
  </si>
  <si>
    <t>DO</t>
  </si>
  <si>
    <t>6 miesięcy</t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</si>
  <si>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mięsa oraz wędlin drobiowych i wieprzowych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</si>
  <si>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MIĘSO DROBIOWE</t>
  </si>
  <si>
    <t>WĘDLINY DROBIOWE</t>
  </si>
  <si>
    <t>WĘDLINY WIEPRZOWE</t>
  </si>
  <si>
    <t>CZĘŚĆ IV</t>
  </si>
  <si>
    <t>MIĘSO I PODROBY WIEPRZOWE</t>
  </si>
  <si>
    <t>Ilość
[kg]</t>
  </si>
  <si>
    <t xml:space="preserve"> MIĘSO ORAZ WĘDLINY DROBIOWE I WIEPRZOWE</t>
  </si>
  <si>
    <t>ćwiartka tylna z kurczaka - nie mrożona</t>
  </si>
  <si>
    <t>żołądki drobiowe - nie mrożone</t>
  </si>
  <si>
    <t>wątroba drobiowa - nie mrożona</t>
  </si>
  <si>
    <t>parówki drobiowe</t>
  </si>
  <si>
    <t>kiełbasa drobiowa cienka</t>
  </si>
  <si>
    <t>kiełbasa kanapkowa drobiowa</t>
  </si>
  <si>
    <t xml:space="preserve">blok drobiowy </t>
  </si>
  <si>
    <t>serdelki drobiowe</t>
  </si>
  <si>
    <t xml:space="preserve">kiełbasa parówkowa wieprzowa </t>
  </si>
  <si>
    <t>parówki wieprzowe</t>
  </si>
  <si>
    <t>mortadela wieprzowa</t>
  </si>
  <si>
    <t>mielonka wieprzowa</t>
  </si>
  <si>
    <t>kaszanka</t>
  </si>
  <si>
    <t>salceson włoski</t>
  </si>
  <si>
    <t>salceson czarny</t>
  </si>
  <si>
    <t>kiełbasa wieprzowa śląska</t>
  </si>
  <si>
    <t>pasztetowa wieprzowa</t>
  </si>
  <si>
    <t>smalec wieprzowy</t>
  </si>
  <si>
    <t>mięso gulaszowe wieprzowe II kl - nie mrożone</t>
  </si>
  <si>
    <t>wątroba wieprzowa - nie mrożona</t>
  </si>
  <si>
    <t>serca wieprzowe</t>
  </si>
  <si>
    <t>Dostawy: Dwa razy w tygodniu</t>
  </si>
  <si>
    <t>Dostawy: Jeden raz w tygodniu</t>
  </si>
  <si>
    <t>Dostawy:Jeden raz w tygodniu</t>
  </si>
  <si>
    <t>Załącznik nr 1 do SWZ znak sprawy DKW.2232.7.2023.JR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</si>
  <si>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color indexed="10"/>
        <rFont val="Calibri"/>
        <family val="2"/>
      </rPr>
      <t xml:space="preserve">„Sukcesywne dostawy mięsa oraz wędlin drobiowych i wieprzowych do Zakładu Karnego w Siedlcach”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Nr sprawy: DKW.2232.7.2023.JR</t>
    </r>
  </si>
  <si>
    <t>01.07.2023</t>
  </si>
  <si>
    <t xml:space="preserve">kiebasa parówkowa drobiowa </t>
  </si>
  <si>
    <t>mortadela drobiowa</t>
  </si>
  <si>
    <t>słonina wieprzowa bez skóry - nie mrozona</t>
  </si>
  <si>
    <t>tuszonka wieprzowa</t>
  </si>
  <si>
    <t>mortadela wieprzowa z warzywami</t>
  </si>
  <si>
    <t>głowizna w galarecie</t>
  </si>
  <si>
    <t>wątrobianka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</si>
  <si>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0% obowiązująca do 31.12.2023r. W przypadku kontynuowania przez Ustawodawcę polityki 0% stawki Vat wartość brutto zamówienia będzie odpowiadała wartości netto.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</si>
</sst>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#,##0_ ;\-#,##0\ "/>
    <numFmt numFmtId="166" formatCode="0.0"/>
    <numFmt numFmtId="167" formatCode="#,##0.00_ ;\-#,##0.00\ "/>
  </numFmts>
  <fonts count="50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9" fontId="0" fillId="34" borderId="14" xfId="0" applyNumberFormat="1" applyFont="1" applyFill="1" applyBorder="1" applyAlignment="1">
      <alignment horizontal="center" vertical="center" wrapText="1"/>
    </xf>
    <xf numFmtId="4" fontId="0" fillId="34" borderId="14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right" vertical="center"/>
    </xf>
    <xf numFmtId="9" fontId="0" fillId="34" borderId="19" xfId="0" applyNumberFormat="1" applyFont="1" applyFill="1" applyBorder="1" applyAlignment="1">
      <alignment horizontal="center" vertical="center" wrapText="1"/>
    </xf>
    <xf numFmtId="4" fontId="0" fillId="34" borderId="19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/>
    </xf>
    <xf numFmtId="0" fontId="3" fillId="16" borderId="14" xfId="0" applyFont="1" applyFill="1" applyBorder="1" applyAlignment="1">
      <alignment horizontal="left" vertical="center"/>
    </xf>
    <xf numFmtId="0" fontId="3" fillId="16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8" fillId="35" borderId="1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49" fillId="36" borderId="10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29"/>
  <sheetViews>
    <sheetView tabSelected="1" zoomScale="80" zoomScaleNormal="80" zoomScalePageLayoutView="0" workbookViewId="0" topLeftCell="A16">
      <selection activeCell="C76" sqref="C76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59" t="s">
        <v>70</v>
      </c>
      <c r="G1" s="59"/>
      <c r="H1" s="59"/>
    </row>
    <row r="2" spans="1:8" ht="95.25" customHeight="1">
      <c r="A2" s="60" t="s">
        <v>71</v>
      </c>
      <c r="B2" s="60"/>
      <c r="C2" s="60"/>
      <c r="D2" s="60"/>
      <c r="E2" s="60"/>
      <c r="F2" s="60"/>
      <c r="G2" s="60"/>
      <c r="H2" s="60"/>
    </row>
    <row r="3" spans="1:8" ht="12.75">
      <c r="A3" s="47" t="s">
        <v>0</v>
      </c>
      <c r="B3" s="47"/>
      <c r="C3" s="48"/>
      <c r="D3" s="48"/>
      <c r="E3" s="48"/>
      <c r="F3" s="48"/>
      <c r="G3" s="48"/>
      <c r="H3" s="48"/>
    </row>
    <row r="4" spans="1:8" ht="12.75" customHeight="1">
      <c r="A4" s="58" t="s">
        <v>1</v>
      </c>
      <c r="B4" s="58"/>
      <c r="C4" s="48"/>
      <c r="D4" s="48"/>
      <c r="E4" s="48"/>
      <c r="F4" s="48"/>
      <c r="G4" s="48"/>
      <c r="H4" s="48"/>
    </row>
    <row r="5" spans="1:8" ht="12.75">
      <c r="A5" s="47" t="s">
        <v>2</v>
      </c>
      <c r="B5" s="47"/>
      <c r="C5" s="48"/>
      <c r="D5" s="48"/>
      <c r="E5" s="48"/>
      <c r="F5" s="48"/>
      <c r="G5" s="48"/>
      <c r="H5" s="48"/>
    </row>
    <row r="6" spans="1:8" ht="12.75">
      <c r="A6" s="47" t="s">
        <v>3</v>
      </c>
      <c r="B6" s="47"/>
      <c r="C6" s="48"/>
      <c r="D6" s="48"/>
      <c r="E6" s="48"/>
      <c r="F6" s="48"/>
      <c r="G6" s="48"/>
      <c r="H6" s="48"/>
    </row>
    <row r="7" spans="1:8" ht="25.5" customHeight="1">
      <c r="A7" s="58" t="s">
        <v>4</v>
      </c>
      <c r="B7" s="58"/>
      <c r="C7" s="48"/>
      <c r="D7" s="48"/>
      <c r="E7" s="48"/>
      <c r="F7" s="48"/>
      <c r="G7" s="48"/>
      <c r="H7" s="48"/>
    </row>
    <row r="8" spans="1:8" ht="12.75">
      <c r="A8" s="47" t="s">
        <v>5</v>
      </c>
      <c r="B8" s="47"/>
      <c r="C8" s="48"/>
      <c r="D8" s="48"/>
      <c r="E8" s="48"/>
      <c r="F8" s="48"/>
      <c r="G8" s="48"/>
      <c r="H8" s="48"/>
    </row>
    <row r="9" spans="1:8" ht="12.75">
      <c r="A9" s="47" t="s">
        <v>6</v>
      </c>
      <c r="B9" s="47"/>
      <c r="C9" s="48"/>
      <c r="D9" s="48"/>
      <c r="E9" s="48"/>
      <c r="F9" s="48"/>
      <c r="G9" s="48"/>
      <c r="H9" s="48"/>
    </row>
    <row r="10" spans="1:8" ht="12.75">
      <c r="A10" s="47" t="s">
        <v>7</v>
      </c>
      <c r="B10" s="47"/>
      <c r="C10" s="48"/>
      <c r="D10" s="48"/>
      <c r="E10" s="48"/>
      <c r="F10" s="48"/>
      <c r="G10" s="48"/>
      <c r="H10" s="48"/>
    </row>
    <row r="11" spans="1:8" ht="12.75">
      <c r="A11" s="47" t="s">
        <v>8</v>
      </c>
      <c r="B11" s="47"/>
      <c r="C11" s="48"/>
      <c r="D11" s="48"/>
      <c r="E11" s="48"/>
      <c r="F11" s="48"/>
      <c r="G11" s="48"/>
      <c r="H11" s="48"/>
    </row>
    <row r="12" spans="1:8" ht="12.75">
      <c r="A12" s="47" t="s">
        <v>9</v>
      </c>
      <c r="B12" s="47"/>
      <c r="C12" s="48"/>
      <c r="D12" s="48"/>
      <c r="E12" s="48"/>
      <c r="F12" s="48"/>
      <c r="G12" s="48"/>
      <c r="H12" s="48"/>
    </row>
    <row r="13" spans="1:8" ht="216" customHeight="1">
      <c r="A13" s="61" t="s">
        <v>10</v>
      </c>
      <c r="B13" s="61"/>
      <c r="C13" s="62" t="s">
        <v>11</v>
      </c>
      <c r="D13" s="62"/>
      <c r="E13" s="62"/>
      <c r="F13" s="62"/>
      <c r="G13" s="62"/>
      <c r="H13" s="62"/>
    </row>
    <row r="14" spans="1:8" ht="203.25" customHeight="1">
      <c r="A14" s="61" t="s">
        <v>12</v>
      </c>
      <c r="B14" s="61"/>
      <c r="C14" s="62" t="s">
        <v>13</v>
      </c>
      <c r="D14" s="62"/>
      <c r="E14" s="62"/>
      <c r="F14" s="62"/>
      <c r="G14" s="62"/>
      <c r="H14" s="62"/>
    </row>
    <row r="15" spans="1:8" ht="100.5" customHeight="1">
      <c r="A15" s="61" t="s">
        <v>14</v>
      </c>
      <c r="B15" s="61"/>
      <c r="C15" s="62" t="s">
        <v>15</v>
      </c>
      <c r="D15" s="62"/>
      <c r="E15" s="62"/>
      <c r="F15" s="62"/>
      <c r="G15" s="62"/>
      <c r="H15" s="62"/>
    </row>
    <row r="16" spans="1:8" ht="70.5" customHeight="1">
      <c r="A16" s="67" t="s">
        <v>38</v>
      </c>
      <c r="B16" s="67"/>
      <c r="C16" s="67"/>
      <c r="D16" s="67"/>
      <c r="E16" s="67"/>
      <c r="F16" s="67"/>
      <c r="G16" s="67"/>
      <c r="H16" s="67"/>
    </row>
    <row r="17" spans="1:8" ht="20.25" customHeight="1">
      <c r="A17" s="68" t="s">
        <v>45</v>
      </c>
      <c r="B17" s="68"/>
      <c r="C17" s="68"/>
      <c r="D17" s="68"/>
      <c r="E17" s="68"/>
      <c r="F17" s="68"/>
      <c r="G17" s="68"/>
      <c r="H17" s="68"/>
    </row>
    <row r="20" spans="1:8" ht="28.5" customHeight="1">
      <c r="A20" s="49" t="s">
        <v>39</v>
      </c>
      <c r="B20" s="50"/>
      <c r="C20" s="50"/>
      <c r="D20" s="50"/>
      <c r="E20" s="50"/>
      <c r="F20" s="50"/>
      <c r="G20" s="50"/>
      <c r="H20" s="51"/>
    </row>
    <row r="21" spans="1:8" ht="12" customHeight="1">
      <c r="A21" s="52"/>
      <c r="B21" s="53"/>
      <c r="C21" s="53"/>
      <c r="D21" s="53"/>
      <c r="E21" s="53"/>
      <c r="F21" s="53"/>
      <c r="G21" s="53"/>
      <c r="H21" s="54"/>
    </row>
    <row r="22" spans="1:8" ht="18">
      <c r="A22" s="69" t="s">
        <v>32</v>
      </c>
      <c r="B22" s="70"/>
      <c r="C22" s="70"/>
      <c r="D22" s="70"/>
      <c r="E22" s="70"/>
      <c r="F22" s="70"/>
      <c r="G22" s="70"/>
      <c r="H22" s="71"/>
    </row>
    <row r="23" spans="1:8" ht="39">
      <c r="A23" s="5" t="s">
        <v>16</v>
      </c>
      <c r="B23" s="5" t="s">
        <v>17</v>
      </c>
      <c r="C23" s="19" t="s">
        <v>44</v>
      </c>
      <c r="D23" s="5" t="s">
        <v>18</v>
      </c>
      <c r="E23" s="6" t="s">
        <v>19</v>
      </c>
      <c r="F23" s="5" t="s">
        <v>29</v>
      </c>
      <c r="G23" s="6" t="s">
        <v>30</v>
      </c>
      <c r="H23" s="6" t="s">
        <v>20</v>
      </c>
    </row>
    <row r="24" spans="1:8" ht="12.75">
      <c r="A24" s="23">
        <v>1</v>
      </c>
      <c r="B24" s="24" t="s">
        <v>46</v>
      </c>
      <c r="C24" s="20">
        <v>2500</v>
      </c>
      <c r="D24" s="17"/>
      <c r="E24" s="2">
        <f>C24*D24</f>
        <v>0</v>
      </c>
      <c r="F24" s="3">
        <v>0</v>
      </c>
      <c r="G24" s="2">
        <f>C24*H24</f>
        <v>0</v>
      </c>
      <c r="H24" s="4">
        <f>D24+D24*F24</f>
        <v>0</v>
      </c>
    </row>
    <row r="25" spans="1:8" ht="12.75">
      <c r="A25" s="23">
        <v>2</v>
      </c>
      <c r="B25" s="24" t="s">
        <v>47</v>
      </c>
      <c r="C25" s="20">
        <v>800</v>
      </c>
      <c r="D25" s="17"/>
      <c r="E25" s="2">
        <f>C25*D25</f>
        <v>0</v>
      </c>
      <c r="F25" s="3">
        <v>0</v>
      </c>
      <c r="G25" s="2">
        <f>C25*H25</f>
        <v>0</v>
      </c>
      <c r="H25" s="4">
        <f>D25+D25*F25</f>
        <v>0</v>
      </c>
    </row>
    <row r="26" spans="1:8" ht="12.75">
      <c r="A26" s="23">
        <v>4</v>
      </c>
      <c r="B26" s="25" t="s">
        <v>48</v>
      </c>
      <c r="C26" s="20">
        <v>800</v>
      </c>
      <c r="D26" s="17"/>
      <c r="E26" s="2">
        <f>C26*D26</f>
        <v>0</v>
      </c>
      <c r="F26" s="3">
        <v>0</v>
      </c>
      <c r="G26" s="2">
        <f>C26*H26</f>
        <v>0</v>
      </c>
      <c r="H26" s="4">
        <f>D26+D26*F26</f>
        <v>0</v>
      </c>
    </row>
    <row r="27" spans="1:8" ht="12.75">
      <c r="A27" s="8"/>
      <c r="B27" s="43" t="s">
        <v>21</v>
      </c>
      <c r="C27" s="44"/>
      <c r="D27" s="45"/>
      <c r="E27" s="12">
        <f>SUM(E24:E26)</f>
        <v>0</v>
      </c>
      <c r="F27" s="13"/>
      <c r="G27" s="12">
        <f>SUM(G24:G26)</f>
        <v>0</v>
      </c>
      <c r="H27" s="14"/>
    </row>
    <row r="28" spans="1:8" ht="15">
      <c r="A28" s="8"/>
      <c r="B28" s="46" t="s">
        <v>22</v>
      </c>
      <c r="C28" s="46"/>
      <c r="D28" s="46"/>
      <c r="E28" s="46"/>
      <c r="F28" s="46"/>
      <c r="G28" s="46"/>
      <c r="H28" s="46"/>
    </row>
    <row r="29" spans="1:8" ht="15">
      <c r="A29" s="15"/>
      <c r="B29" s="16"/>
      <c r="C29" s="16"/>
      <c r="D29" s="16"/>
      <c r="E29" s="16"/>
      <c r="F29" s="16"/>
      <c r="G29" s="16"/>
      <c r="H29" s="16"/>
    </row>
    <row r="30" spans="1:8" ht="15">
      <c r="A30" s="38" t="s">
        <v>25</v>
      </c>
      <c r="B30" s="38"/>
      <c r="C30" s="22" t="s">
        <v>35</v>
      </c>
      <c r="D30" s="39" t="s">
        <v>36</v>
      </c>
      <c r="E30" s="39"/>
      <c r="F30" s="16"/>
      <c r="G30" s="16"/>
      <c r="H30" s="16"/>
    </row>
    <row r="31" spans="1:8" ht="15">
      <c r="A31" s="40" t="s">
        <v>39</v>
      </c>
      <c r="B31" s="40"/>
      <c r="C31" s="21" t="s">
        <v>72</v>
      </c>
      <c r="D31" s="41" t="s">
        <v>37</v>
      </c>
      <c r="E31" s="42"/>
      <c r="F31" s="16"/>
      <c r="G31" s="16"/>
      <c r="H31" s="16"/>
    </row>
    <row r="32" spans="1:8" ht="15">
      <c r="A32" s="37" t="s">
        <v>67</v>
      </c>
      <c r="B32" s="37"/>
      <c r="C32" s="37"/>
      <c r="D32" s="37"/>
      <c r="E32" s="37"/>
      <c r="F32" s="16"/>
      <c r="G32" s="16"/>
      <c r="H32" s="16"/>
    </row>
    <row r="33" spans="1:8" ht="15">
      <c r="A33" s="15"/>
      <c r="B33" s="16"/>
      <c r="C33" s="16"/>
      <c r="D33" s="16"/>
      <c r="E33" s="16"/>
      <c r="F33" s="16"/>
      <c r="G33" s="16"/>
      <c r="H33" s="16"/>
    </row>
    <row r="34" spans="1:8" ht="12" customHeight="1">
      <c r="A34" s="49" t="s">
        <v>40</v>
      </c>
      <c r="B34" s="50"/>
      <c r="C34" s="50"/>
      <c r="D34" s="50"/>
      <c r="E34" s="50"/>
      <c r="F34" s="50"/>
      <c r="G34" s="50"/>
      <c r="H34" s="51"/>
    </row>
    <row r="35" spans="1:8" ht="27" customHeight="1">
      <c r="A35" s="52"/>
      <c r="B35" s="53"/>
      <c r="C35" s="53"/>
      <c r="D35" s="53"/>
      <c r="E35" s="53"/>
      <c r="F35" s="53"/>
      <c r="G35" s="53"/>
      <c r="H35" s="54"/>
    </row>
    <row r="36" spans="1:8" ht="18">
      <c r="A36" s="64" t="s">
        <v>33</v>
      </c>
      <c r="B36" s="64"/>
      <c r="C36" s="64"/>
      <c r="D36" s="64"/>
      <c r="E36" s="64"/>
      <c r="F36" s="64"/>
      <c r="G36" s="64"/>
      <c r="H36" s="64"/>
    </row>
    <row r="37" spans="1:8" ht="39">
      <c r="A37" s="5" t="s">
        <v>16</v>
      </c>
      <c r="B37" s="5" t="s">
        <v>17</v>
      </c>
      <c r="C37" s="19" t="s">
        <v>44</v>
      </c>
      <c r="D37" s="5" t="s">
        <v>18</v>
      </c>
      <c r="E37" s="6" t="s">
        <v>19</v>
      </c>
      <c r="F37" s="5" t="s">
        <v>29</v>
      </c>
      <c r="G37" s="6" t="s">
        <v>30</v>
      </c>
      <c r="H37" s="6" t="s">
        <v>20</v>
      </c>
    </row>
    <row r="38" spans="1:8" ht="12.75">
      <c r="A38" s="1">
        <v>1</v>
      </c>
      <c r="B38" s="24" t="s">
        <v>49</v>
      </c>
      <c r="C38" s="20">
        <v>780</v>
      </c>
      <c r="D38" s="17"/>
      <c r="E38" s="2">
        <f aca="true" t="shared" si="0" ref="E38:E44">C38*D38</f>
        <v>0</v>
      </c>
      <c r="F38" s="3">
        <v>0</v>
      </c>
      <c r="G38" s="2">
        <f aca="true" t="shared" si="1" ref="G38:G44">C38*H38</f>
        <v>0</v>
      </c>
      <c r="H38" s="4">
        <f aca="true" t="shared" si="2" ref="H38:H44">D38+D38*F38</f>
        <v>0</v>
      </c>
    </row>
    <row r="39" spans="1:8" ht="12.75">
      <c r="A39" s="8">
        <v>2</v>
      </c>
      <c r="B39" s="24" t="s">
        <v>50</v>
      </c>
      <c r="C39" s="20">
        <v>400</v>
      </c>
      <c r="D39" s="17"/>
      <c r="E39" s="2">
        <f t="shared" si="0"/>
        <v>0</v>
      </c>
      <c r="F39" s="3">
        <v>0</v>
      </c>
      <c r="G39" s="2">
        <f t="shared" si="1"/>
        <v>0</v>
      </c>
      <c r="H39" s="4">
        <f t="shared" si="2"/>
        <v>0</v>
      </c>
    </row>
    <row r="40" spans="1:8" ht="12.75">
      <c r="A40" s="1">
        <v>3</v>
      </c>
      <c r="B40" s="24" t="s">
        <v>51</v>
      </c>
      <c r="C40" s="20">
        <v>780</v>
      </c>
      <c r="D40" s="17"/>
      <c r="E40" s="2">
        <f t="shared" si="0"/>
        <v>0</v>
      </c>
      <c r="F40" s="3">
        <v>0</v>
      </c>
      <c r="G40" s="2">
        <f t="shared" si="1"/>
        <v>0</v>
      </c>
      <c r="H40" s="4">
        <f t="shared" si="2"/>
        <v>0</v>
      </c>
    </row>
    <row r="41" spans="1:8" ht="12.75">
      <c r="A41" s="1">
        <v>5</v>
      </c>
      <c r="B41" s="24" t="s">
        <v>52</v>
      </c>
      <c r="C41" s="20">
        <v>400</v>
      </c>
      <c r="D41" s="17"/>
      <c r="E41" s="2">
        <f t="shared" si="0"/>
        <v>0</v>
      </c>
      <c r="F41" s="3">
        <v>0</v>
      </c>
      <c r="G41" s="2">
        <f t="shared" si="1"/>
        <v>0</v>
      </c>
      <c r="H41" s="4">
        <f t="shared" si="2"/>
        <v>0</v>
      </c>
    </row>
    <row r="42" spans="1:8" ht="12.75">
      <c r="A42" s="8">
        <v>6</v>
      </c>
      <c r="B42" s="24" t="s">
        <v>53</v>
      </c>
      <c r="C42" s="20">
        <v>400</v>
      </c>
      <c r="D42" s="17"/>
      <c r="E42" s="2">
        <f t="shared" si="0"/>
        <v>0</v>
      </c>
      <c r="F42" s="3">
        <v>0</v>
      </c>
      <c r="G42" s="2">
        <f t="shared" si="1"/>
        <v>0</v>
      </c>
      <c r="H42" s="4">
        <f t="shared" si="2"/>
        <v>0</v>
      </c>
    </row>
    <row r="43" spans="1:8" ht="12.75">
      <c r="A43" s="8">
        <v>7</v>
      </c>
      <c r="B43" s="24" t="s">
        <v>73</v>
      </c>
      <c r="C43" s="20">
        <v>400</v>
      </c>
      <c r="D43" s="17"/>
      <c r="E43" s="2">
        <f t="shared" si="0"/>
        <v>0</v>
      </c>
      <c r="F43" s="3">
        <v>0</v>
      </c>
      <c r="G43" s="2">
        <f t="shared" si="1"/>
        <v>0</v>
      </c>
      <c r="H43" s="4">
        <f t="shared" si="2"/>
        <v>0</v>
      </c>
    </row>
    <row r="44" spans="1:8" ht="12.75">
      <c r="A44" s="8">
        <v>8</v>
      </c>
      <c r="B44" s="24" t="s">
        <v>74</v>
      </c>
      <c r="C44" s="20">
        <v>780</v>
      </c>
      <c r="D44" s="17"/>
      <c r="E44" s="2">
        <f t="shared" si="0"/>
        <v>0</v>
      </c>
      <c r="F44" s="3">
        <v>0</v>
      </c>
      <c r="G44" s="2">
        <f t="shared" si="1"/>
        <v>0</v>
      </c>
      <c r="H44" s="4">
        <f t="shared" si="2"/>
        <v>0</v>
      </c>
    </row>
    <row r="45" spans="1:8" ht="12.75">
      <c r="A45" s="1"/>
      <c r="B45" s="43" t="s">
        <v>21</v>
      </c>
      <c r="C45" s="44"/>
      <c r="D45" s="45"/>
      <c r="E45" s="12">
        <f>SUM(E38:E44)</f>
        <v>0</v>
      </c>
      <c r="F45" s="13"/>
      <c r="G45" s="12">
        <f>SUM(G38:G44)</f>
        <v>0</v>
      </c>
      <c r="H45" s="14"/>
    </row>
    <row r="46" spans="1:8" ht="15">
      <c r="A46" s="8"/>
      <c r="B46" s="46" t="s">
        <v>22</v>
      </c>
      <c r="C46" s="46"/>
      <c r="D46" s="46"/>
      <c r="E46" s="46"/>
      <c r="F46" s="46"/>
      <c r="G46" s="46"/>
      <c r="H46" s="46"/>
    </row>
    <row r="47" spans="1:8" ht="15">
      <c r="A47" s="15"/>
      <c r="B47" s="16"/>
      <c r="C47" s="16"/>
      <c r="D47" s="16"/>
      <c r="E47" s="16"/>
      <c r="F47" s="16"/>
      <c r="G47" s="16"/>
      <c r="H47" s="16"/>
    </row>
    <row r="48" spans="1:8" ht="15">
      <c r="A48" s="38" t="s">
        <v>25</v>
      </c>
      <c r="B48" s="38"/>
      <c r="C48" s="22" t="s">
        <v>35</v>
      </c>
      <c r="D48" s="39" t="s">
        <v>36</v>
      </c>
      <c r="E48" s="39"/>
      <c r="F48" s="16"/>
      <c r="G48" s="16"/>
      <c r="H48" s="16"/>
    </row>
    <row r="49" spans="1:8" ht="15">
      <c r="A49" s="40" t="s">
        <v>40</v>
      </c>
      <c r="B49" s="40"/>
      <c r="C49" s="21" t="s">
        <v>72</v>
      </c>
      <c r="D49" s="41" t="s">
        <v>37</v>
      </c>
      <c r="E49" s="42"/>
      <c r="F49" s="16"/>
      <c r="G49" s="16"/>
      <c r="H49" s="16"/>
    </row>
    <row r="50" spans="1:8" ht="15">
      <c r="A50" s="37" t="s">
        <v>68</v>
      </c>
      <c r="B50" s="37"/>
      <c r="C50" s="37"/>
      <c r="D50" s="37"/>
      <c r="E50" s="37"/>
      <c r="F50" s="16"/>
      <c r="G50" s="16"/>
      <c r="H50" s="16"/>
    </row>
    <row r="51" spans="1:8" ht="15">
      <c r="A51" s="15"/>
      <c r="B51" s="16"/>
      <c r="C51" s="16"/>
      <c r="D51" s="16"/>
      <c r="E51" s="16"/>
      <c r="F51" s="16"/>
      <c r="G51" s="16"/>
      <c r="H51" s="16"/>
    </row>
    <row r="52" spans="1:8" ht="15">
      <c r="A52" s="15"/>
      <c r="B52" s="16"/>
      <c r="C52" s="16"/>
      <c r="D52" s="16"/>
      <c r="E52" s="16"/>
      <c r="F52" s="16"/>
      <c r="G52" s="16"/>
      <c r="H52" s="16"/>
    </row>
    <row r="53" spans="1:8" ht="12" customHeight="1">
      <c r="A53" s="49" t="s">
        <v>41</v>
      </c>
      <c r="B53" s="50"/>
      <c r="C53" s="50"/>
      <c r="D53" s="50"/>
      <c r="E53" s="50"/>
      <c r="F53" s="50"/>
      <c r="G53" s="50"/>
      <c r="H53" s="51"/>
    </row>
    <row r="54" spans="1:8" ht="27" customHeight="1">
      <c r="A54" s="52"/>
      <c r="B54" s="53"/>
      <c r="C54" s="53"/>
      <c r="D54" s="53"/>
      <c r="E54" s="53"/>
      <c r="F54" s="53"/>
      <c r="G54" s="53"/>
      <c r="H54" s="54"/>
    </row>
    <row r="55" spans="1:8" ht="18">
      <c r="A55" s="64" t="s">
        <v>34</v>
      </c>
      <c r="B55" s="64"/>
      <c r="C55" s="64"/>
      <c r="D55" s="64"/>
      <c r="E55" s="64"/>
      <c r="F55" s="64"/>
      <c r="G55" s="64"/>
      <c r="H55" s="64"/>
    </row>
    <row r="56" spans="1:8" ht="39">
      <c r="A56" s="5" t="s">
        <v>16</v>
      </c>
      <c r="B56" s="5" t="s">
        <v>17</v>
      </c>
      <c r="C56" s="19" t="s">
        <v>44</v>
      </c>
      <c r="D56" s="5" t="s">
        <v>18</v>
      </c>
      <c r="E56" s="6" t="s">
        <v>19</v>
      </c>
      <c r="F56" s="5" t="s">
        <v>29</v>
      </c>
      <c r="G56" s="6" t="s">
        <v>30</v>
      </c>
      <c r="H56" s="6" t="s">
        <v>20</v>
      </c>
    </row>
    <row r="57" spans="1:8" ht="12.75">
      <c r="A57" s="29">
        <v>1</v>
      </c>
      <c r="B57" s="33" t="s">
        <v>54</v>
      </c>
      <c r="C57" s="20">
        <v>750</v>
      </c>
      <c r="D57" s="30"/>
      <c r="E57" s="12">
        <f aca="true" t="shared" si="3" ref="E57:E69">C57*D57</f>
        <v>0</v>
      </c>
      <c r="F57" s="31">
        <v>0</v>
      </c>
      <c r="G57" s="12">
        <f aca="true" t="shared" si="4" ref="G57:G69">C57*H57</f>
        <v>0</v>
      </c>
      <c r="H57" s="32">
        <f aca="true" t="shared" si="5" ref="H57:H69">D57+D57*F57</f>
        <v>0</v>
      </c>
    </row>
    <row r="58" spans="1:8" ht="12.75">
      <c r="A58" s="29">
        <v>2</v>
      </c>
      <c r="B58" s="33" t="s">
        <v>55</v>
      </c>
      <c r="C58" s="20">
        <v>950</v>
      </c>
      <c r="D58" s="30"/>
      <c r="E58" s="12">
        <f t="shared" si="3"/>
        <v>0</v>
      </c>
      <c r="F58" s="31">
        <v>0</v>
      </c>
      <c r="G58" s="12">
        <f t="shared" si="4"/>
        <v>0</v>
      </c>
      <c r="H58" s="32">
        <f t="shared" si="5"/>
        <v>0</v>
      </c>
    </row>
    <row r="59" spans="1:8" ht="12.75">
      <c r="A59" s="29">
        <v>3</v>
      </c>
      <c r="B59" s="34" t="s">
        <v>56</v>
      </c>
      <c r="C59" s="20">
        <v>1500</v>
      </c>
      <c r="D59" s="30"/>
      <c r="E59" s="12">
        <f t="shared" si="3"/>
        <v>0</v>
      </c>
      <c r="F59" s="31">
        <v>0</v>
      </c>
      <c r="G59" s="12">
        <f t="shared" si="4"/>
        <v>0</v>
      </c>
      <c r="H59" s="32">
        <f t="shared" si="5"/>
        <v>0</v>
      </c>
    </row>
    <row r="60" spans="1:8" ht="12.75">
      <c r="A60" s="29">
        <v>4</v>
      </c>
      <c r="B60" s="33" t="s">
        <v>57</v>
      </c>
      <c r="C60" s="20">
        <v>750</v>
      </c>
      <c r="D60" s="30"/>
      <c r="E60" s="12">
        <f t="shared" si="3"/>
        <v>0</v>
      </c>
      <c r="F60" s="31">
        <v>0</v>
      </c>
      <c r="G60" s="12">
        <f t="shared" si="4"/>
        <v>0</v>
      </c>
      <c r="H60" s="32">
        <f t="shared" si="5"/>
        <v>0</v>
      </c>
    </row>
    <row r="61" spans="1:8" ht="12.75">
      <c r="A61" s="29">
        <v>5</v>
      </c>
      <c r="B61" s="33" t="s">
        <v>58</v>
      </c>
      <c r="C61" s="20">
        <v>2100</v>
      </c>
      <c r="D61" s="30"/>
      <c r="E61" s="12">
        <f t="shared" si="3"/>
        <v>0</v>
      </c>
      <c r="F61" s="31">
        <v>0</v>
      </c>
      <c r="G61" s="12">
        <f t="shared" si="4"/>
        <v>0</v>
      </c>
      <c r="H61" s="32">
        <f t="shared" si="5"/>
        <v>0</v>
      </c>
    </row>
    <row r="62" spans="1:8" ht="12.75">
      <c r="A62" s="29">
        <v>6</v>
      </c>
      <c r="B62" s="33" t="s">
        <v>59</v>
      </c>
      <c r="C62" s="20">
        <v>750</v>
      </c>
      <c r="D62" s="30"/>
      <c r="E62" s="12">
        <f t="shared" si="3"/>
        <v>0</v>
      </c>
      <c r="F62" s="31">
        <v>0</v>
      </c>
      <c r="G62" s="12">
        <f t="shared" si="4"/>
        <v>0</v>
      </c>
      <c r="H62" s="32">
        <f t="shared" si="5"/>
        <v>0</v>
      </c>
    </row>
    <row r="63" spans="1:8" ht="12.75">
      <c r="A63" s="29">
        <v>7</v>
      </c>
      <c r="B63" s="33" t="s">
        <v>60</v>
      </c>
      <c r="C63" s="20">
        <v>750</v>
      </c>
      <c r="D63" s="30"/>
      <c r="E63" s="12">
        <f t="shared" si="3"/>
        <v>0</v>
      </c>
      <c r="F63" s="31">
        <v>0</v>
      </c>
      <c r="G63" s="12">
        <f t="shared" si="4"/>
        <v>0</v>
      </c>
      <c r="H63" s="32">
        <f t="shared" si="5"/>
        <v>0</v>
      </c>
    </row>
    <row r="64" spans="1:8" ht="12.75">
      <c r="A64" s="29">
        <v>8</v>
      </c>
      <c r="B64" s="33" t="s">
        <v>61</v>
      </c>
      <c r="C64" s="20">
        <v>700</v>
      </c>
      <c r="D64" s="30"/>
      <c r="E64" s="12">
        <f t="shared" si="3"/>
        <v>0</v>
      </c>
      <c r="F64" s="31">
        <v>0</v>
      </c>
      <c r="G64" s="12">
        <f t="shared" si="4"/>
        <v>0</v>
      </c>
      <c r="H64" s="32">
        <f t="shared" si="5"/>
        <v>0</v>
      </c>
    </row>
    <row r="65" spans="1:8" ht="12.75">
      <c r="A65" s="29">
        <v>9</v>
      </c>
      <c r="B65" s="33" t="s">
        <v>62</v>
      </c>
      <c r="C65" s="20">
        <v>1500</v>
      </c>
      <c r="D65" s="30"/>
      <c r="E65" s="12">
        <f t="shared" si="3"/>
        <v>0</v>
      </c>
      <c r="F65" s="31">
        <v>0</v>
      </c>
      <c r="G65" s="12">
        <f t="shared" si="4"/>
        <v>0</v>
      </c>
      <c r="H65" s="32">
        <f t="shared" si="5"/>
        <v>0</v>
      </c>
    </row>
    <row r="66" spans="1:8" ht="12.75">
      <c r="A66" s="29">
        <v>10</v>
      </c>
      <c r="B66" s="33" t="s">
        <v>76</v>
      </c>
      <c r="C66" s="20">
        <v>750</v>
      </c>
      <c r="D66" s="30"/>
      <c r="E66" s="12">
        <f t="shared" si="3"/>
        <v>0</v>
      </c>
      <c r="F66" s="31">
        <v>0</v>
      </c>
      <c r="G66" s="12">
        <f t="shared" si="4"/>
        <v>0</v>
      </c>
      <c r="H66" s="32">
        <f t="shared" si="5"/>
        <v>0</v>
      </c>
    </row>
    <row r="67" spans="1:8" ht="12.75">
      <c r="A67" s="29">
        <v>11</v>
      </c>
      <c r="B67" s="34" t="s">
        <v>77</v>
      </c>
      <c r="C67" s="20">
        <v>750</v>
      </c>
      <c r="D67" s="30"/>
      <c r="E67" s="12">
        <f t="shared" si="3"/>
        <v>0</v>
      </c>
      <c r="F67" s="31">
        <v>0</v>
      </c>
      <c r="G67" s="12">
        <f t="shared" si="4"/>
        <v>0</v>
      </c>
      <c r="H67" s="32">
        <f t="shared" si="5"/>
        <v>0</v>
      </c>
    </row>
    <row r="68" spans="1:8" ht="12.75">
      <c r="A68" s="29">
        <v>12</v>
      </c>
      <c r="B68" s="33" t="s">
        <v>78</v>
      </c>
      <c r="C68" s="20">
        <v>750</v>
      </c>
      <c r="D68" s="30"/>
      <c r="E68" s="12">
        <f t="shared" si="3"/>
        <v>0</v>
      </c>
      <c r="F68" s="31">
        <v>0</v>
      </c>
      <c r="G68" s="12">
        <f t="shared" si="4"/>
        <v>0</v>
      </c>
      <c r="H68" s="32">
        <f t="shared" si="5"/>
        <v>0</v>
      </c>
    </row>
    <row r="69" spans="1:8" ht="12.75">
      <c r="A69" s="29">
        <v>13</v>
      </c>
      <c r="B69" s="33" t="s">
        <v>79</v>
      </c>
      <c r="C69" s="20">
        <v>750</v>
      </c>
      <c r="D69" s="30"/>
      <c r="E69" s="12">
        <f t="shared" si="3"/>
        <v>0</v>
      </c>
      <c r="F69" s="31">
        <v>0</v>
      </c>
      <c r="G69" s="12">
        <f t="shared" si="4"/>
        <v>0</v>
      </c>
      <c r="H69" s="32">
        <f t="shared" si="5"/>
        <v>0</v>
      </c>
    </row>
    <row r="70" spans="1:8" ht="12.75">
      <c r="A70" s="29"/>
      <c r="B70" s="55" t="s">
        <v>21</v>
      </c>
      <c r="C70" s="56"/>
      <c r="D70" s="57"/>
      <c r="E70" s="26">
        <f>SUM(E57:E69)</f>
        <v>0</v>
      </c>
      <c r="F70" s="27"/>
      <c r="G70" s="26">
        <f>SUM(G57:G69)</f>
        <v>0</v>
      </c>
      <c r="H70" s="28"/>
    </row>
    <row r="71" spans="1:8" ht="15">
      <c r="A71" s="8"/>
      <c r="B71" s="46" t="s">
        <v>22</v>
      </c>
      <c r="C71" s="46"/>
      <c r="D71" s="46"/>
      <c r="E71" s="46"/>
      <c r="F71" s="46"/>
      <c r="G71" s="46"/>
      <c r="H71" s="46"/>
    </row>
    <row r="72" spans="1:8" ht="15">
      <c r="A72" s="15"/>
      <c r="B72" s="16"/>
      <c r="C72" s="16"/>
      <c r="D72" s="16"/>
      <c r="E72" s="16"/>
      <c r="F72" s="16"/>
      <c r="G72" s="16"/>
      <c r="H72" s="16"/>
    </row>
    <row r="73" spans="1:8" ht="15">
      <c r="A73" s="38" t="s">
        <v>25</v>
      </c>
      <c r="B73" s="38"/>
      <c r="C73" s="22" t="s">
        <v>35</v>
      </c>
      <c r="D73" s="39" t="s">
        <v>36</v>
      </c>
      <c r="E73" s="39"/>
      <c r="F73" s="16"/>
      <c r="G73" s="16"/>
      <c r="H73" s="16"/>
    </row>
    <row r="74" spans="1:8" ht="15">
      <c r="A74" s="40" t="s">
        <v>41</v>
      </c>
      <c r="B74" s="40"/>
      <c r="C74" s="21" t="s">
        <v>72</v>
      </c>
      <c r="D74" s="41" t="s">
        <v>37</v>
      </c>
      <c r="E74" s="42"/>
      <c r="F74" s="16"/>
      <c r="G74" s="16"/>
      <c r="H74" s="16"/>
    </row>
    <row r="75" spans="1:8" ht="15">
      <c r="A75" s="37" t="s">
        <v>69</v>
      </c>
      <c r="B75" s="37"/>
      <c r="C75" s="37"/>
      <c r="D75" s="37"/>
      <c r="E75" s="37"/>
      <c r="F75" s="16"/>
      <c r="G75" s="16"/>
      <c r="H75" s="16"/>
    </row>
    <row r="76" spans="1:8" ht="15">
      <c r="A76" s="15"/>
      <c r="B76" s="16"/>
      <c r="C76" s="16"/>
      <c r="D76" s="16"/>
      <c r="E76" s="16"/>
      <c r="F76" s="16"/>
      <c r="G76" s="16"/>
      <c r="H76" s="16"/>
    </row>
    <row r="77" spans="1:8" ht="15">
      <c r="A77" s="15"/>
      <c r="B77" s="16"/>
      <c r="C77" s="16"/>
      <c r="D77" s="16"/>
      <c r="E77" s="16"/>
      <c r="F77" s="16"/>
      <c r="G77" s="16"/>
      <c r="H77" s="16"/>
    </row>
    <row r="78" spans="1:8" ht="12" customHeight="1">
      <c r="A78" s="49" t="s">
        <v>43</v>
      </c>
      <c r="B78" s="50"/>
      <c r="C78" s="50"/>
      <c r="D78" s="50"/>
      <c r="E78" s="50"/>
      <c r="F78" s="50"/>
      <c r="G78" s="50"/>
      <c r="H78" s="51"/>
    </row>
    <row r="79" spans="1:8" ht="12" customHeight="1">
      <c r="A79" s="52"/>
      <c r="B79" s="53"/>
      <c r="C79" s="53"/>
      <c r="D79" s="53"/>
      <c r="E79" s="53"/>
      <c r="F79" s="53"/>
      <c r="G79" s="53"/>
      <c r="H79" s="54"/>
    </row>
    <row r="80" spans="1:8" ht="18" customHeight="1">
      <c r="A80" s="64" t="s">
        <v>42</v>
      </c>
      <c r="B80" s="64"/>
      <c r="C80" s="64"/>
      <c r="D80" s="64"/>
      <c r="E80" s="64"/>
      <c r="F80" s="64"/>
      <c r="G80" s="64"/>
      <c r="H80" s="64"/>
    </row>
    <row r="81" spans="1:8" ht="39">
      <c r="A81" s="5" t="s">
        <v>16</v>
      </c>
      <c r="B81" s="5" t="s">
        <v>17</v>
      </c>
      <c r="C81" s="19" t="s">
        <v>44</v>
      </c>
      <c r="D81" s="5" t="s">
        <v>18</v>
      </c>
      <c r="E81" s="6" t="s">
        <v>19</v>
      </c>
      <c r="F81" s="5" t="s">
        <v>29</v>
      </c>
      <c r="G81" s="6" t="s">
        <v>30</v>
      </c>
      <c r="H81" s="6" t="s">
        <v>20</v>
      </c>
    </row>
    <row r="82" spans="1:8" ht="12.75">
      <c r="A82" s="1">
        <v>1</v>
      </c>
      <c r="B82" s="33" t="s">
        <v>64</v>
      </c>
      <c r="C82" s="20">
        <v>1500</v>
      </c>
      <c r="D82" s="18"/>
      <c r="E82" s="9">
        <f>C82*D82</f>
        <v>0</v>
      </c>
      <c r="F82" s="10">
        <v>0</v>
      </c>
      <c r="G82" s="9">
        <f>C82*H82</f>
        <v>0</v>
      </c>
      <c r="H82" s="11">
        <f>D82+D82*F82</f>
        <v>0</v>
      </c>
    </row>
    <row r="83" spans="1:8" ht="12.75">
      <c r="A83" s="8">
        <v>2</v>
      </c>
      <c r="B83" s="33" t="s">
        <v>65</v>
      </c>
      <c r="C83" s="20">
        <v>1500</v>
      </c>
      <c r="D83" s="18"/>
      <c r="E83" s="9">
        <f>C83*D83</f>
        <v>0</v>
      </c>
      <c r="F83" s="10">
        <v>0</v>
      </c>
      <c r="G83" s="9">
        <f>C83*H83</f>
        <v>0</v>
      </c>
      <c r="H83" s="11">
        <f>D83+D83*F83</f>
        <v>0</v>
      </c>
    </row>
    <row r="84" spans="1:8" ht="12.75">
      <c r="A84" s="8">
        <v>3</v>
      </c>
      <c r="B84" s="35" t="s">
        <v>66</v>
      </c>
      <c r="C84" s="36">
        <v>750</v>
      </c>
      <c r="D84" s="18"/>
      <c r="E84" s="9">
        <f>C84*D84</f>
        <v>0</v>
      </c>
      <c r="F84" s="10">
        <v>0</v>
      </c>
      <c r="G84" s="9">
        <f>C84*H84</f>
        <v>0</v>
      </c>
      <c r="H84" s="11">
        <f>D84+D84*F84</f>
        <v>0</v>
      </c>
    </row>
    <row r="85" spans="1:8" ht="12.75">
      <c r="A85" s="8">
        <v>4</v>
      </c>
      <c r="B85" s="33" t="s">
        <v>63</v>
      </c>
      <c r="C85" s="20">
        <v>120</v>
      </c>
      <c r="D85" s="30"/>
      <c r="E85" s="9">
        <f>C85*D85</f>
        <v>0</v>
      </c>
      <c r="F85" s="10">
        <v>0</v>
      </c>
      <c r="G85" s="9">
        <f>C85*H85</f>
        <v>0</v>
      </c>
      <c r="H85" s="11">
        <f>D85+D85*F85</f>
        <v>0</v>
      </c>
    </row>
    <row r="86" spans="1:8" ht="12.75">
      <c r="A86" s="8">
        <v>5</v>
      </c>
      <c r="B86" s="33" t="s">
        <v>75</v>
      </c>
      <c r="C86" s="20">
        <v>1000</v>
      </c>
      <c r="D86" s="30"/>
      <c r="E86" s="9">
        <f>C86*D86</f>
        <v>0</v>
      </c>
      <c r="F86" s="10">
        <v>0</v>
      </c>
      <c r="G86" s="9">
        <f>C86*H86</f>
        <v>0</v>
      </c>
      <c r="H86" s="11">
        <f>D86+D86*F86</f>
        <v>0</v>
      </c>
    </row>
    <row r="87" spans="1:8" ht="12.75">
      <c r="A87" s="8"/>
      <c r="B87" s="43" t="s">
        <v>21</v>
      </c>
      <c r="C87" s="44"/>
      <c r="D87" s="45"/>
      <c r="E87" s="12">
        <f>SUM(E82:E86)</f>
        <v>0</v>
      </c>
      <c r="F87" s="13"/>
      <c r="G87" s="12">
        <f>SUM(G82:G86)</f>
        <v>0</v>
      </c>
      <c r="H87" s="14"/>
    </row>
    <row r="88" spans="1:8" ht="15">
      <c r="A88" s="8"/>
      <c r="B88" s="46" t="s">
        <v>22</v>
      </c>
      <c r="C88" s="46"/>
      <c r="D88" s="46"/>
      <c r="E88" s="46"/>
      <c r="F88" s="46"/>
      <c r="G88" s="46"/>
      <c r="H88" s="46"/>
    </row>
    <row r="89" spans="1:8" ht="15">
      <c r="A89" s="15"/>
      <c r="B89" s="16"/>
      <c r="C89" s="16"/>
      <c r="D89" s="16"/>
      <c r="E89" s="16"/>
      <c r="F89" s="16"/>
      <c r="G89" s="16"/>
      <c r="H89" s="16"/>
    </row>
    <row r="90" spans="1:8" ht="15">
      <c r="A90" s="38" t="s">
        <v>25</v>
      </c>
      <c r="B90" s="38"/>
      <c r="C90" s="22" t="s">
        <v>35</v>
      </c>
      <c r="D90" s="39" t="s">
        <v>36</v>
      </c>
      <c r="E90" s="39"/>
      <c r="F90" s="16"/>
      <c r="G90" s="16"/>
      <c r="H90" s="16"/>
    </row>
    <row r="91" spans="1:8" ht="15">
      <c r="A91" s="40" t="s">
        <v>43</v>
      </c>
      <c r="B91" s="40"/>
      <c r="C91" s="21" t="s">
        <v>72</v>
      </c>
      <c r="D91" s="41" t="s">
        <v>37</v>
      </c>
      <c r="E91" s="42"/>
      <c r="F91" s="16"/>
      <c r="G91" s="16"/>
      <c r="H91" s="16"/>
    </row>
    <row r="92" spans="1:8" ht="15">
      <c r="A92" s="37" t="s">
        <v>67</v>
      </c>
      <c r="B92" s="37"/>
      <c r="C92" s="37"/>
      <c r="D92" s="37"/>
      <c r="E92" s="37"/>
      <c r="F92" s="16"/>
      <c r="G92" s="16"/>
      <c r="H92" s="16"/>
    </row>
    <row r="93" spans="1:8" ht="15">
      <c r="A93" s="15"/>
      <c r="B93" s="16"/>
      <c r="C93" s="16"/>
      <c r="D93" s="16"/>
      <c r="E93" s="16"/>
      <c r="F93" s="16"/>
      <c r="G93" s="16"/>
      <c r="H93" s="16"/>
    </row>
    <row r="95" spans="1:8" ht="103.5" customHeight="1">
      <c r="A95" s="65" t="s">
        <v>80</v>
      </c>
      <c r="B95" s="65"/>
      <c r="C95" s="65"/>
      <c r="D95" s="65"/>
      <c r="E95" s="65"/>
      <c r="F95" s="65"/>
      <c r="G95" s="65"/>
      <c r="H95" s="65"/>
    </row>
    <row r="96" spans="1:8" ht="147" customHeight="1">
      <c r="A96" s="66" t="s">
        <v>31</v>
      </c>
      <c r="B96" s="66"/>
      <c r="C96" s="66"/>
      <c r="D96" s="66"/>
      <c r="E96" s="66"/>
      <c r="F96" s="66"/>
      <c r="G96" s="66"/>
      <c r="H96" s="66"/>
    </row>
    <row r="97" spans="1:8" ht="70.5" customHeight="1">
      <c r="A97" s="62" t="s">
        <v>26</v>
      </c>
      <c r="B97" s="62"/>
      <c r="C97" s="62"/>
      <c r="D97" s="62"/>
      <c r="E97" s="62"/>
      <c r="F97" s="62"/>
      <c r="G97" s="62"/>
      <c r="H97" s="62"/>
    </row>
    <row r="98" spans="1:8" ht="76.5" customHeight="1">
      <c r="A98" s="63" t="s">
        <v>23</v>
      </c>
      <c r="B98" s="63"/>
      <c r="C98" s="63"/>
      <c r="D98" s="63" t="s">
        <v>24</v>
      </c>
      <c r="E98" s="63"/>
      <c r="F98" s="63"/>
      <c r="G98" s="63"/>
      <c r="H98" s="63"/>
    </row>
    <row r="99" spans="1:8" ht="203.25" customHeight="1">
      <c r="A99" s="62" t="s">
        <v>27</v>
      </c>
      <c r="B99" s="62"/>
      <c r="C99" s="62"/>
      <c r="D99" s="62"/>
      <c r="E99" s="62"/>
      <c r="F99" s="62"/>
      <c r="G99" s="62"/>
      <c r="H99" s="62"/>
    </row>
    <row r="100" spans="1:8" ht="378" customHeight="1">
      <c r="A100" s="62" t="s">
        <v>28</v>
      </c>
      <c r="B100" s="62"/>
      <c r="C100" s="62"/>
      <c r="D100" s="62"/>
      <c r="E100" s="62"/>
      <c r="F100" s="62"/>
      <c r="G100" s="62"/>
      <c r="H100" s="62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2" ht="15.75" customHeight="1"/>
    <row r="135" ht="17.25" customHeight="1"/>
    <row r="136" ht="17.25" customHeight="1"/>
    <row r="137" ht="15.75" customHeight="1"/>
    <row r="140" ht="17.25" customHeight="1"/>
    <row r="141" ht="17.25" customHeight="1"/>
    <row r="145" ht="17.25" customHeight="1"/>
    <row r="146" ht="17.25" customHeight="1"/>
    <row r="150" ht="17.25" customHeight="1"/>
    <row r="151" ht="17.25" customHeight="1"/>
    <row r="155" ht="17.25" customHeight="1"/>
    <row r="156" ht="17.25" customHeight="1"/>
    <row r="160" ht="17.25" customHeight="1"/>
    <row r="161" ht="17.25" customHeight="1"/>
    <row r="165" ht="17.25" customHeight="1"/>
    <row r="166" ht="17.25" customHeight="1"/>
  </sheetData>
  <sheetProtection selectLockedCells="1" selectUnlockedCells="1"/>
  <mergeCells count="73">
    <mergeCell ref="A96:H96"/>
    <mergeCell ref="A16:H16"/>
    <mergeCell ref="A17:H17"/>
    <mergeCell ref="A20:H21"/>
    <mergeCell ref="B27:D27"/>
    <mergeCell ref="A22:H22"/>
    <mergeCell ref="A78:H79"/>
    <mergeCell ref="A80:H80"/>
    <mergeCell ref="A30:B30"/>
    <mergeCell ref="D30:E30"/>
    <mergeCell ref="A100:H100"/>
    <mergeCell ref="A97:H97"/>
    <mergeCell ref="A98:C98"/>
    <mergeCell ref="D98:H98"/>
    <mergeCell ref="A99:H99"/>
    <mergeCell ref="B28:H28"/>
    <mergeCell ref="A34:H35"/>
    <mergeCell ref="A36:H36"/>
    <mergeCell ref="A55:H55"/>
    <mergeCell ref="A95:H95"/>
    <mergeCell ref="A12:B12"/>
    <mergeCell ref="C12:H12"/>
    <mergeCell ref="A13:B13"/>
    <mergeCell ref="C13:H13"/>
    <mergeCell ref="A14:B14"/>
    <mergeCell ref="C14:H14"/>
    <mergeCell ref="A8:B8"/>
    <mergeCell ref="C8:H8"/>
    <mergeCell ref="A15:B15"/>
    <mergeCell ref="C15:H15"/>
    <mergeCell ref="A9:B9"/>
    <mergeCell ref="C9:H9"/>
    <mergeCell ref="A10:B10"/>
    <mergeCell ref="C10:H10"/>
    <mergeCell ref="A11:B11"/>
    <mergeCell ref="C11:H11"/>
    <mergeCell ref="F1:H1"/>
    <mergeCell ref="A2:H2"/>
    <mergeCell ref="A3:B3"/>
    <mergeCell ref="C3:H3"/>
    <mergeCell ref="A4:B4"/>
    <mergeCell ref="C4:H4"/>
    <mergeCell ref="A5:B5"/>
    <mergeCell ref="C5:H5"/>
    <mergeCell ref="B45:D45"/>
    <mergeCell ref="B46:H46"/>
    <mergeCell ref="A53:H54"/>
    <mergeCell ref="B70:D70"/>
    <mergeCell ref="A6:B6"/>
    <mergeCell ref="C6:H6"/>
    <mergeCell ref="A7:B7"/>
    <mergeCell ref="C7:H7"/>
    <mergeCell ref="A31:B31"/>
    <mergeCell ref="D31:E31"/>
    <mergeCell ref="A32:E32"/>
    <mergeCell ref="A48:B48"/>
    <mergeCell ref="D48:E48"/>
    <mergeCell ref="D49:E49"/>
    <mergeCell ref="A50:E50"/>
    <mergeCell ref="A73:B73"/>
    <mergeCell ref="D73:E73"/>
    <mergeCell ref="A74:B74"/>
    <mergeCell ref="D74:E74"/>
    <mergeCell ref="A49:B49"/>
    <mergeCell ref="B71:H71"/>
    <mergeCell ref="A75:E75"/>
    <mergeCell ref="A90:B90"/>
    <mergeCell ref="D90:E90"/>
    <mergeCell ref="A91:B91"/>
    <mergeCell ref="D91:E91"/>
    <mergeCell ref="A92:E92"/>
    <mergeCell ref="B87:D87"/>
    <mergeCell ref="B88:H88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</cp:lastModifiedBy>
  <cp:lastPrinted>2022-05-31T13:08:58Z</cp:lastPrinted>
  <dcterms:created xsi:type="dcterms:W3CDTF">2021-10-25T09:08:11Z</dcterms:created>
  <dcterms:modified xsi:type="dcterms:W3CDTF">2023-05-31T12:58:13Z</dcterms:modified>
  <cp:category/>
  <cp:version/>
  <cp:contentType/>
  <cp:contentStatus/>
</cp:coreProperties>
</file>