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0CEC748C-9635-422A-A2E3-5CA6ED26B4A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F13" i="1"/>
  <c r="I13" i="1" s="1"/>
  <c r="G14" i="1"/>
  <c r="F14" i="1"/>
  <c r="I14" i="1" s="1"/>
  <c r="G15" i="1"/>
  <c r="G16" i="1"/>
  <c r="G23" i="1"/>
  <c r="F15" i="1"/>
  <c r="I15" i="1"/>
  <c r="F16" i="1"/>
  <c r="I16" i="1" s="1"/>
  <c r="F23" i="1"/>
  <c r="I23" i="1" s="1"/>
  <c r="G27" i="1"/>
  <c r="G24" i="1"/>
  <c r="G28" i="1"/>
  <c r="F27" i="1"/>
  <c r="I27" i="1" s="1"/>
  <c r="F24" i="1"/>
  <c r="I24" i="1" s="1"/>
  <c r="F28" i="1"/>
  <c r="I28" i="1" s="1"/>
  <c r="G29" i="1"/>
  <c r="G18" i="1"/>
  <c r="G20" i="1"/>
  <c r="G17" i="1"/>
  <c r="G19" i="1"/>
  <c r="F29" i="1"/>
  <c r="I29" i="1" s="1"/>
  <c r="F18" i="1"/>
  <c r="I18" i="1" s="1"/>
  <c r="F20" i="1"/>
  <c r="I20" i="1" s="1"/>
  <c r="F17" i="1"/>
  <c r="I17" i="1" s="1"/>
  <c r="F19" i="1"/>
  <c r="I19" i="1" s="1"/>
  <c r="G26" i="1"/>
  <c r="G25" i="1"/>
  <c r="G21" i="1"/>
  <c r="G30" i="1"/>
  <c r="G22" i="1"/>
  <c r="F22" i="1"/>
  <c r="I22" i="1" s="1"/>
  <c r="F30" i="1"/>
  <c r="I30" i="1" s="1"/>
  <c r="F21" i="1"/>
  <c r="I21" i="1"/>
  <c r="F25" i="1"/>
  <c r="I25" i="1" s="1"/>
  <c r="F26" i="1"/>
  <c r="I26" i="1" s="1"/>
  <c r="G31" i="1" l="1"/>
  <c r="I31" i="1"/>
  <c r="I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17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wagę (czy to jest 0,05kg?)</t>
        </r>
      </text>
    </comment>
  </commentList>
</comments>
</file>

<file path=xl/sharedStrings.xml><?xml version="1.0" encoding="utf-8"?>
<sst xmlns="http://schemas.openxmlformats.org/spreadsheetml/2006/main" count="54" uniqueCount="38">
  <si>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</si>
  <si>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</si>
  <si>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</si>
  <si>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</si>
  <si>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</si>
  <si>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</si>
  <si>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</si>
  <si>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</si>
  <si>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</si>
  <si>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Bułka paryska</t>
  </si>
  <si>
    <t>Bułka tarta</t>
  </si>
  <si>
    <t>Bułki grahamki 50g</t>
  </si>
  <si>
    <t>Bułki maślane 50g</t>
  </si>
  <si>
    <t>Bułki z sezamem 50g</t>
  </si>
  <si>
    <t>Bułki wieloziarniste 50g</t>
  </si>
  <si>
    <t>Chleb oliwski krojony</t>
  </si>
  <si>
    <t>Chleb razowy krojony</t>
  </si>
  <si>
    <t>Chleb razowy ze słonecznikem krojony</t>
  </si>
  <si>
    <t>Chleb wieloziarnisty krojony</t>
  </si>
  <si>
    <t>Chleb słodowy</t>
  </si>
  <si>
    <t>Chleb graham</t>
  </si>
  <si>
    <t>Rogale 50g</t>
  </si>
  <si>
    <t>Chleb bezglutenowy</t>
  </si>
  <si>
    <t>szt</t>
  </si>
  <si>
    <t>Bułki bankietowe - koktailowe 30g</t>
  </si>
  <si>
    <t>Bułki z makiem 50g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</si>
  <si>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</si>
  <si>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</si>
  <si>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</si>
  <si>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</si>
  <si>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</si>
  <si>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</si>
  <si>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</si>
  <si>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Bagietka</t>
  </si>
  <si>
    <t>Bułki 50 g</t>
  </si>
  <si>
    <t>Załącznik nr 1 do SWZ</t>
  </si>
  <si>
    <t>Opis przedmiotu zamówienia - FORMULARZ CENOWY na Część nr 1  pn.: „Dostawa pieczywa do SP ZOZ Sanatorium Uzdrowiskowego MSWiA w Sopocie"</t>
  </si>
  <si>
    <t>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</si>
</sst>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4" fillId="0" borderId="0"/>
  </cellStyleXfs>
  <cellXfs count="60">
    <xf numFmtId="0" fontId="0" fillId="0" borderId="0" xfId="0"/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horizontal="center" vertical="top" wrapText="1"/>
    </xf>
    <xf numFmtId="167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/>
    <xf numFmtId="164" fontId="6" fillId="3" borderId="2" xfId="0" applyNumberFormat="1" applyFont="1" applyFill="1" applyBorder="1" applyAlignment="1">
      <alignment horizontal="right" vertical="center" wrapText="1"/>
    </xf>
    <xf numFmtId="167" fontId="6" fillId="3" borderId="2" xfId="0" applyNumberFormat="1" applyFont="1" applyFill="1" applyBorder="1" applyAlignment="1">
      <alignment horizontal="right" vertical="center" wrapText="1"/>
    </xf>
    <xf numFmtId="167" fontId="6" fillId="3" borderId="6" xfId="0" applyNumberFormat="1" applyFont="1" applyFill="1" applyBorder="1" applyAlignment="1">
      <alignment horizontal="right" vertical="center" wrapText="1"/>
    </xf>
    <xf numFmtId="164" fontId="8" fillId="3" borderId="7" xfId="0" applyNumberFormat="1" applyFont="1" applyFill="1" applyBorder="1" applyAlignment="1">
      <alignment horizontal="right" vertical="center" wrapText="1"/>
    </xf>
    <xf numFmtId="164" fontId="8" fillId="4" borderId="8" xfId="0" applyNumberFormat="1" applyFont="1" applyFill="1" applyBorder="1" applyAlignment="1">
      <alignment horizontal="right" vertical="center" wrapText="1"/>
    </xf>
    <xf numFmtId="164" fontId="8" fillId="3" borderId="9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right" vertical="center" wrapText="1"/>
    </xf>
    <xf numFmtId="167" fontId="6" fillId="3" borderId="10" xfId="0" applyNumberFormat="1" applyFont="1" applyFill="1" applyBorder="1" applyAlignment="1">
      <alignment horizontal="right" vertical="center" wrapText="1"/>
    </xf>
    <xf numFmtId="167" fontId="6" fillId="3" borderId="11" xfId="0" applyNumberFormat="1" applyFont="1" applyFill="1" applyBorder="1" applyAlignment="1">
      <alignment horizontal="right" vertical="center" wrapText="1"/>
    </xf>
    <xf numFmtId="167" fontId="6" fillId="3" borderId="12" xfId="0" applyNumberFormat="1" applyFont="1" applyFill="1" applyBorder="1" applyAlignment="1">
      <alignment horizontal="right" vertical="center" wrapText="1"/>
    </xf>
    <xf numFmtId="0" fontId="10" fillId="2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166" fontId="9" fillId="2" borderId="15" xfId="1" applyNumberFormat="1" applyFont="1" applyFill="1" applyBorder="1" applyAlignment="1">
      <alignment horizontal="right" vertical="center" wrapText="1"/>
    </xf>
    <xf numFmtId="164" fontId="6" fillId="3" borderId="15" xfId="0" applyNumberFormat="1" applyFont="1" applyFill="1" applyBorder="1" applyAlignment="1">
      <alignment horizontal="right" vertical="center" wrapText="1"/>
    </xf>
    <xf numFmtId="9" fontId="6" fillId="2" borderId="15" xfId="0" applyNumberFormat="1" applyFont="1" applyFill="1" applyBorder="1" applyAlignment="1">
      <alignment horizontal="center" vertical="center" wrapText="1"/>
    </xf>
    <xf numFmtId="167" fontId="6" fillId="3" borderId="16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3" fontId="5" fillId="0" borderId="12" xfId="0" applyNumberFormat="1" applyFont="1" applyBorder="1" applyAlignment="1">
      <alignment horizontal="right" vertical="center"/>
    </xf>
    <xf numFmtId="3" fontId="5" fillId="3" borderId="10" xfId="0" applyNumberFormat="1" applyFont="1" applyFill="1" applyBorder="1" applyAlignment="1">
      <alignment horizontal="right" vertical="center"/>
    </xf>
    <xf numFmtId="3" fontId="5" fillId="3" borderId="2" xfId="0" applyNumberFormat="1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5" fillId="0" borderId="31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/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right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zoomScaleNormal="100" workbookViewId="0">
      <selection activeCell="B43" sqref="B43"/>
    </sheetView>
  </sheetViews>
  <sheetFormatPr defaultColWidth="8.81640625" defaultRowHeight="12.5" x14ac:dyDescent="0.25"/>
  <cols>
    <col min="1" max="1" width="4.453125" customWidth="1"/>
    <col min="2" max="2" width="43.17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5"/>
      <c r="B1" s="5"/>
      <c r="C1" s="5"/>
      <c r="D1" s="5"/>
      <c r="E1" s="5"/>
      <c r="F1" s="5"/>
      <c r="G1" s="48" t="s">
        <v>35</v>
      </c>
      <c r="H1" s="48"/>
      <c r="I1" s="48"/>
    </row>
    <row r="2" spans="1:9" ht="12.75" customHeight="1" x14ac:dyDescent="0.25">
      <c r="A2" s="49" t="s">
        <v>36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ht="13.5" customHeight="1" x14ac:dyDescent="0.25">
      <c r="A8" s="58" t="s">
        <v>26</v>
      </c>
      <c r="B8" s="44" t="s">
        <v>0</v>
      </c>
      <c r="C8" s="44" t="s">
        <v>27</v>
      </c>
      <c r="D8" s="44" t="s">
        <v>2</v>
      </c>
      <c r="E8" s="44" t="s">
        <v>28</v>
      </c>
      <c r="F8" s="44" t="s">
        <v>29</v>
      </c>
      <c r="G8" s="44" t="s">
        <v>30</v>
      </c>
      <c r="H8" s="44" t="s">
        <v>31</v>
      </c>
      <c r="I8" s="46" t="s">
        <v>32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3.5" thickBot="1" x14ac:dyDescent="0.3">
      <c r="A13" s="23">
        <v>1</v>
      </c>
      <c r="B13" s="24" t="s">
        <v>33</v>
      </c>
      <c r="C13" s="25" t="s">
        <v>3</v>
      </c>
      <c r="D13" s="32">
        <v>20</v>
      </c>
      <c r="E13" s="26">
        <v>0</v>
      </c>
      <c r="F13" s="27">
        <f t="shared" ref="F13" si="0">E13*H13+E13</f>
        <v>0</v>
      </c>
      <c r="G13" s="20">
        <f t="shared" ref="G13" si="1">D13*E13</f>
        <v>0</v>
      </c>
      <c r="H13" s="28">
        <v>0</v>
      </c>
      <c r="I13" s="29">
        <f t="shared" ref="I13" si="2">D13*F13</f>
        <v>0</v>
      </c>
    </row>
    <row r="14" spans="1:9" ht="13.5" thickBot="1" x14ac:dyDescent="0.3">
      <c r="A14" s="4">
        <v>2</v>
      </c>
      <c r="B14" s="24" t="s">
        <v>9</v>
      </c>
      <c r="C14" s="25" t="s">
        <v>3</v>
      </c>
      <c r="D14" s="32">
        <v>480</v>
      </c>
      <c r="E14" s="26">
        <v>0</v>
      </c>
      <c r="F14" s="27">
        <f t="shared" ref="F14:F30" si="3">E14*H14+E14</f>
        <v>0</v>
      </c>
      <c r="G14" s="20">
        <f t="shared" ref="G14:G30" si="4">D14*E14</f>
        <v>0</v>
      </c>
      <c r="H14" s="28">
        <v>0</v>
      </c>
      <c r="I14" s="29">
        <f t="shared" ref="I14:I30" si="5">D14*F14</f>
        <v>0</v>
      </c>
    </row>
    <row r="15" spans="1:9" ht="13.5" thickBot="1" x14ac:dyDescent="0.3">
      <c r="A15" s="4">
        <v>3</v>
      </c>
      <c r="B15" s="31" t="s">
        <v>10</v>
      </c>
      <c r="C15" s="16" t="s">
        <v>3</v>
      </c>
      <c r="D15" s="33">
        <v>500</v>
      </c>
      <c r="E15" s="26">
        <v>0</v>
      </c>
      <c r="F15" s="17">
        <f t="shared" si="3"/>
        <v>0</v>
      </c>
      <c r="G15" s="18">
        <f t="shared" si="4"/>
        <v>0</v>
      </c>
      <c r="H15" s="28">
        <v>0</v>
      </c>
      <c r="I15" s="19">
        <f t="shared" si="5"/>
        <v>0</v>
      </c>
    </row>
    <row r="16" spans="1:9" ht="13.5" thickBot="1" x14ac:dyDescent="0.3">
      <c r="A16" s="4">
        <v>4</v>
      </c>
      <c r="B16" s="30" t="s">
        <v>25</v>
      </c>
      <c r="C16" s="3" t="s">
        <v>23</v>
      </c>
      <c r="D16" s="34">
        <v>2000</v>
      </c>
      <c r="E16" s="26">
        <v>0</v>
      </c>
      <c r="F16" s="10">
        <f t="shared" si="3"/>
        <v>0</v>
      </c>
      <c r="G16" s="11">
        <f t="shared" si="4"/>
        <v>0</v>
      </c>
      <c r="H16" s="28">
        <v>0</v>
      </c>
      <c r="I16" s="12">
        <f t="shared" si="5"/>
        <v>0</v>
      </c>
    </row>
    <row r="17" spans="1:9" ht="13.5" thickBot="1" x14ac:dyDescent="0.3">
      <c r="A17" s="4">
        <v>5</v>
      </c>
      <c r="B17" s="30" t="s">
        <v>34</v>
      </c>
      <c r="C17" s="3" t="s">
        <v>23</v>
      </c>
      <c r="D17" s="35">
        <v>60000</v>
      </c>
      <c r="E17" s="26">
        <v>0</v>
      </c>
      <c r="F17" s="10">
        <f t="shared" si="3"/>
        <v>0</v>
      </c>
      <c r="G17" s="11">
        <f t="shared" si="4"/>
        <v>0</v>
      </c>
      <c r="H17" s="28">
        <v>0</v>
      </c>
      <c r="I17" s="12">
        <f t="shared" si="5"/>
        <v>0</v>
      </c>
    </row>
    <row r="18" spans="1:9" ht="13.5" thickBot="1" x14ac:dyDescent="0.3">
      <c r="A18" s="4">
        <v>6</v>
      </c>
      <c r="B18" s="2" t="s">
        <v>24</v>
      </c>
      <c r="C18" s="3" t="s">
        <v>23</v>
      </c>
      <c r="D18" s="35">
        <v>600</v>
      </c>
      <c r="E18" s="26">
        <v>0</v>
      </c>
      <c r="F18" s="10">
        <f t="shared" si="3"/>
        <v>0</v>
      </c>
      <c r="G18" s="11">
        <f t="shared" si="4"/>
        <v>0</v>
      </c>
      <c r="H18" s="28">
        <v>0</v>
      </c>
      <c r="I18" s="12">
        <f t="shared" si="5"/>
        <v>0</v>
      </c>
    </row>
    <row r="19" spans="1:9" ht="13.5" thickBot="1" x14ac:dyDescent="0.3">
      <c r="A19" s="4">
        <v>7</v>
      </c>
      <c r="B19" s="2" t="s">
        <v>11</v>
      </c>
      <c r="C19" s="3" t="s">
        <v>23</v>
      </c>
      <c r="D19" s="34">
        <v>25000</v>
      </c>
      <c r="E19" s="26">
        <v>0</v>
      </c>
      <c r="F19" s="10">
        <f t="shared" si="3"/>
        <v>0</v>
      </c>
      <c r="G19" s="11">
        <f t="shared" si="4"/>
        <v>0</v>
      </c>
      <c r="H19" s="28">
        <v>0</v>
      </c>
      <c r="I19" s="12">
        <f t="shared" si="5"/>
        <v>0</v>
      </c>
    </row>
    <row r="20" spans="1:9" ht="13.5" thickBot="1" x14ac:dyDescent="0.3">
      <c r="A20" s="4">
        <v>8</v>
      </c>
      <c r="B20" s="2" t="s">
        <v>12</v>
      </c>
      <c r="C20" s="3" t="s">
        <v>23</v>
      </c>
      <c r="D20" s="35">
        <v>2600</v>
      </c>
      <c r="E20" s="26">
        <v>0</v>
      </c>
      <c r="F20" s="10">
        <f t="shared" si="3"/>
        <v>0</v>
      </c>
      <c r="G20" s="11">
        <f t="shared" si="4"/>
        <v>0</v>
      </c>
      <c r="H20" s="28">
        <v>0</v>
      </c>
      <c r="I20" s="12">
        <f t="shared" si="5"/>
        <v>0</v>
      </c>
    </row>
    <row r="21" spans="1:9" ht="13.5" thickBot="1" x14ac:dyDescent="0.3">
      <c r="A21" s="4">
        <v>9</v>
      </c>
      <c r="B21" s="2" t="s">
        <v>14</v>
      </c>
      <c r="C21" s="3" t="s">
        <v>23</v>
      </c>
      <c r="D21" s="35">
        <v>750</v>
      </c>
      <c r="E21" s="26">
        <v>0</v>
      </c>
      <c r="F21" s="10">
        <f t="shared" si="3"/>
        <v>0</v>
      </c>
      <c r="G21" s="11">
        <f t="shared" si="4"/>
        <v>0</v>
      </c>
      <c r="H21" s="28">
        <v>0</v>
      </c>
      <c r="I21" s="12">
        <f t="shared" si="5"/>
        <v>0</v>
      </c>
    </row>
    <row r="22" spans="1:9" ht="13.5" thickBot="1" x14ac:dyDescent="0.3">
      <c r="A22" s="4">
        <v>10</v>
      </c>
      <c r="B22" s="2" t="s">
        <v>13</v>
      </c>
      <c r="C22" s="3" t="s">
        <v>23</v>
      </c>
      <c r="D22" s="35">
        <v>500</v>
      </c>
      <c r="E22" s="26">
        <v>0</v>
      </c>
      <c r="F22" s="10">
        <f t="shared" si="3"/>
        <v>0</v>
      </c>
      <c r="G22" s="11">
        <f t="shared" si="4"/>
        <v>0</v>
      </c>
      <c r="H22" s="28">
        <v>0</v>
      </c>
      <c r="I22" s="12">
        <f t="shared" si="5"/>
        <v>0</v>
      </c>
    </row>
    <row r="23" spans="1:9" ht="13.5" thickBot="1" x14ac:dyDescent="0.3">
      <c r="A23" s="4">
        <v>11</v>
      </c>
      <c r="B23" s="30" t="s">
        <v>22</v>
      </c>
      <c r="C23" s="3" t="s">
        <v>3</v>
      </c>
      <c r="D23" s="34">
        <v>65</v>
      </c>
      <c r="E23" s="26">
        <v>0</v>
      </c>
      <c r="F23" s="10">
        <f t="shared" si="3"/>
        <v>0</v>
      </c>
      <c r="G23" s="11">
        <f t="shared" si="4"/>
        <v>0</v>
      </c>
      <c r="H23" s="28">
        <v>0</v>
      </c>
      <c r="I23" s="12">
        <f t="shared" si="5"/>
        <v>0</v>
      </c>
    </row>
    <row r="24" spans="1:9" ht="13.5" thickBot="1" x14ac:dyDescent="0.3">
      <c r="A24" s="4">
        <v>12</v>
      </c>
      <c r="B24" s="30" t="s">
        <v>20</v>
      </c>
      <c r="C24" s="3" t="s">
        <v>3</v>
      </c>
      <c r="D24" s="35">
        <v>450</v>
      </c>
      <c r="E24" s="26">
        <v>0</v>
      </c>
      <c r="F24" s="10">
        <f t="shared" si="3"/>
        <v>0</v>
      </c>
      <c r="G24" s="11">
        <f t="shared" si="4"/>
        <v>0</v>
      </c>
      <c r="H24" s="28">
        <v>0</v>
      </c>
      <c r="I24" s="12">
        <f t="shared" si="5"/>
        <v>0</v>
      </c>
    </row>
    <row r="25" spans="1:9" ht="13.5" thickBot="1" x14ac:dyDescent="0.3">
      <c r="A25" s="4">
        <v>13</v>
      </c>
      <c r="B25" s="2" t="s">
        <v>15</v>
      </c>
      <c r="C25" s="3" t="s">
        <v>3</v>
      </c>
      <c r="D25" s="35">
        <v>10500</v>
      </c>
      <c r="E25" s="26">
        <v>0</v>
      </c>
      <c r="F25" s="10">
        <f t="shared" si="3"/>
        <v>0</v>
      </c>
      <c r="G25" s="11">
        <f t="shared" si="4"/>
        <v>0</v>
      </c>
      <c r="H25" s="28">
        <v>0</v>
      </c>
      <c r="I25" s="12">
        <f t="shared" si="5"/>
        <v>0</v>
      </c>
    </row>
    <row r="26" spans="1:9" ht="13.5" thickBot="1" x14ac:dyDescent="0.3">
      <c r="A26" s="4">
        <v>14</v>
      </c>
      <c r="B26" s="2" t="s">
        <v>16</v>
      </c>
      <c r="C26" s="3" t="s">
        <v>3</v>
      </c>
      <c r="D26" s="35">
        <v>6000</v>
      </c>
      <c r="E26" s="26">
        <v>0</v>
      </c>
      <c r="F26" s="10">
        <f t="shared" si="3"/>
        <v>0</v>
      </c>
      <c r="G26" s="11">
        <f t="shared" si="4"/>
        <v>0</v>
      </c>
      <c r="H26" s="28">
        <v>0</v>
      </c>
      <c r="I26" s="12">
        <f t="shared" si="5"/>
        <v>0</v>
      </c>
    </row>
    <row r="27" spans="1:9" ht="13.5" thickBot="1" x14ac:dyDescent="0.3">
      <c r="A27" s="4">
        <v>15</v>
      </c>
      <c r="B27" s="2" t="s">
        <v>17</v>
      </c>
      <c r="C27" s="3" t="s">
        <v>3</v>
      </c>
      <c r="D27" s="35">
        <v>4500</v>
      </c>
      <c r="E27" s="26">
        <v>0</v>
      </c>
      <c r="F27" s="10">
        <f t="shared" si="3"/>
        <v>0</v>
      </c>
      <c r="G27" s="11">
        <f t="shared" si="4"/>
        <v>0</v>
      </c>
      <c r="H27" s="28">
        <v>0</v>
      </c>
      <c r="I27" s="12">
        <f t="shared" si="5"/>
        <v>0</v>
      </c>
    </row>
    <row r="28" spans="1:9" ht="13.5" thickBot="1" x14ac:dyDescent="0.3">
      <c r="A28" s="37">
        <v>16</v>
      </c>
      <c r="B28" s="30" t="s">
        <v>19</v>
      </c>
      <c r="C28" s="3" t="s">
        <v>3</v>
      </c>
      <c r="D28" s="34">
        <v>250</v>
      </c>
      <c r="E28" s="26">
        <v>0</v>
      </c>
      <c r="F28" s="10">
        <f t="shared" si="3"/>
        <v>0</v>
      </c>
      <c r="G28" s="11">
        <f t="shared" si="4"/>
        <v>0</v>
      </c>
      <c r="H28" s="28">
        <v>0</v>
      </c>
      <c r="I28" s="12">
        <f t="shared" si="5"/>
        <v>0</v>
      </c>
    </row>
    <row r="29" spans="1:9" ht="13.5" thickBot="1" x14ac:dyDescent="0.3">
      <c r="A29" s="38">
        <v>17</v>
      </c>
      <c r="B29" s="36" t="s">
        <v>18</v>
      </c>
      <c r="C29" s="3" t="s">
        <v>3</v>
      </c>
      <c r="D29" s="35">
        <v>400</v>
      </c>
      <c r="E29" s="26">
        <v>0</v>
      </c>
      <c r="F29" s="10">
        <f t="shared" si="3"/>
        <v>0</v>
      </c>
      <c r="G29" s="11">
        <f t="shared" si="4"/>
        <v>0</v>
      </c>
      <c r="H29" s="28">
        <v>0</v>
      </c>
      <c r="I29" s="12">
        <f t="shared" si="5"/>
        <v>0</v>
      </c>
    </row>
    <row r="30" spans="1:9" ht="18.75" customHeight="1" thickBot="1" x14ac:dyDescent="0.3">
      <c r="A30" s="39">
        <v>18</v>
      </c>
      <c r="B30" s="36" t="s">
        <v>21</v>
      </c>
      <c r="C30" s="3" t="s">
        <v>23</v>
      </c>
      <c r="D30" s="35">
        <v>2000</v>
      </c>
      <c r="E30" s="26">
        <v>0</v>
      </c>
      <c r="F30" s="10">
        <f t="shared" si="3"/>
        <v>0</v>
      </c>
      <c r="G30" s="11">
        <f t="shared" si="4"/>
        <v>0</v>
      </c>
      <c r="H30" s="28">
        <v>0</v>
      </c>
      <c r="I30" s="12">
        <f t="shared" si="5"/>
        <v>0</v>
      </c>
    </row>
    <row r="31" spans="1:9" ht="13.5" thickBot="1" x14ac:dyDescent="0.3">
      <c r="A31" s="40"/>
      <c r="B31" s="41" t="s">
        <v>1</v>
      </c>
      <c r="C31" s="42"/>
      <c r="D31" s="42"/>
      <c r="E31" s="42"/>
      <c r="F31" s="43"/>
      <c r="G31" s="13">
        <f>SUM(G14:G30)</f>
        <v>0</v>
      </c>
      <c r="H31" s="14"/>
      <c r="I31" s="15">
        <f>SUM(I14:I30)</f>
        <v>0</v>
      </c>
    </row>
    <row r="33" spans="2:9" ht="13.5" thickBot="1" x14ac:dyDescent="0.35">
      <c r="G33" s="8" t="s">
        <v>5</v>
      </c>
      <c r="H33" s="5"/>
      <c r="I33" s="7">
        <f>I31-G31</f>
        <v>0</v>
      </c>
    </row>
    <row r="34" spans="2:9" x14ac:dyDescent="0.25">
      <c r="I34" s="9"/>
    </row>
    <row r="35" spans="2:9" ht="14.5" x14ac:dyDescent="0.25">
      <c r="B35" s="1" t="s">
        <v>37</v>
      </c>
    </row>
    <row r="37" spans="2:9" ht="14.5" x14ac:dyDescent="0.25">
      <c r="D37" s="1"/>
    </row>
  </sheetData>
  <mergeCells count="12">
    <mergeCell ref="B31:F31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horizontalDpi="360" verticalDpi="360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2022-09-29T08:14:22Z</cp:lastPrinted>
  <dcterms:created xsi:type="dcterms:W3CDTF">2018-04-04T05:22:15Z</dcterms:created>
  <dcterms:modified xsi:type="dcterms:W3CDTF">2022-11-15T09:20:53Z</dcterms:modified>
</cp:coreProperties>
</file>