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2"/>
  </bookViews>
  <sheets>
    <sheet name="Wykaz sprzętu elektronicznego" sheetId="1" r:id="rId1"/>
    <sheet name="Wykaz rowerów" sheetId="2" r:id="rId2"/>
    <sheet name="Wykaz pojazdów" sheetId="3" r:id="rId3"/>
  </sheets>
  <definedNames/>
  <calcPr fullCalcOnLoad="1"/>
</workbook>
</file>

<file path=xl/sharedStrings.xml><?xml version="1.0" encoding="utf-8"?>
<sst xmlns="http://schemas.openxmlformats.org/spreadsheetml/2006/main" count="1026" uniqueCount="594">
  <si>
    <t>Wartość księgowa brutto</t>
  </si>
  <si>
    <t>SPRZĘT STACJONARNY</t>
  </si>
  <si>
    <t>Ogółem sprzęt stacjonarny</t>
  </si>
  <si>
    <t>SERWERY</t>
  </si>
  <si>
    <t>Ogółem serwery</t>
  </si>
  <si>
    <t>SYSTEMY ALARMOWE</t>
  </si>
  <si>
    <t>Ogółem systemy alarmowe</t>
  </si>
  <si>
    <t>Ogółem kserokopiarki</t>
  </si>
  <si>
    <t>Lp.</t>
  </si>
  <si>
    <t>Data zakupu</t>
  </si>
  <si>
    <t>Ogółem sprzęt przenośny</t>
  </si>
  <si>
    <t>Oprogramowanie</t>
  </si>
  <si>
    <t xml:space="preserve">Wykaz pojazdów </t>
  </si>
  <si>
    <t>Dane pojazdów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</si>
  <si>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</si>
  <si>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</si>
  <si>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</si>
  <si>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</si>
  <si>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</si>
  <si>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</si>
  <si>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</si>
  <si>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Rok prod.</t>
  </si>
  <si>
    <t>Wartość brutto w zł</t>
  </si>
  <si>
    <t>Od</t>
  </si>
  <si>
    <t>Do</t>
  </si>
  <si>
    <t>2.</t>
  </si>
  <si>
    <t>Ogólna wartość</t>
  </si>
  <si>
    <t>SPRZĘT PRZENOŚNY</t>
  </si>
  <si>
    <r>
      <t>Wykaz sprzętu elektronicznego</t>
    </r>
  </si>
  <si>
    <t>1.</t>
  </si>
  <si>
    <t>OSOBOWY</t>
  </si>
  <si>
    <t>Nr ramy</t>
  </si>
  <si>
    <t>Typ roweru</t>
  </si>
  <si>
    <t>Ozn. policyjne</t>
  </si>
  <si>
    <t>3.</t>
  </si>
  <si>
    <t>4.</t>
  </si>
  <si>
    <t>5.</t>
  </si>
  <si>
    <t>6.</t>
  </si>
  <si>
    <t>7.</t>
  </si>
  <si>
    <t>FD5B 3822</t>
  </si>
  <si>
    <t>CWLR-01359</t>
  </si>
  <si>
    <t>8.</t>
  </si>
  <si>
    <t>FD5B 3682</t>
  </si>
  <si>
    <t>CWLR-01356</t>
  </si>
  <si>
    <t>9.</t>
  </si>
  <si>
    <t>FD5B 3785</t>
  </si>
  <si>
    <t>CWLR-01358</t>
  </si>
  <si>
    <t>FD5B 3849</t>
  </si>
  <si>
    <t>CWLR-01360</t>
  </si>
  <si>
    <t>FD5A 7741</t>
  </si>
  <si>
    <t>CWLR-01379</t>
  </si>
  <si>
    <t>FD5B 5365</t>
  </si>
  <si>
    <t>CWLR-01361</t>
  </si>
  <si>
    <t>FD5B 5420</t>
  </si>
  <si>
    <t>CWLR-01364</t>
  </si>
  <si>
    <t>FD5B 5422</t>
  </si>
  <si>
    <t>CWLR-01365</t>
  </si>
  <si>
    <t>FD5B 5428</t>
  </si>
  <si>
    <t>CWLR-01367</t>
  </si>
  <si>
    <t>FD5C 1537</t>
  </si>
  <si>
    <t>CWLR-01377</t>
  </si>
  <si>
    <t>Nr ewidencyjny</t>
  </si>
  <si>
    <t>PWSZ 4/80/08</t>
  </si>
  <si>
    <t>Serwer Dell PE840 Dual Core</t>
  </si>
  <si>
    <t>PWSZ 4/89//10</t>
  </si>
  <si>
    <t>Serwer HP Compaq DL380 G6</t>
  </si>
  <si>
    <t>PWSZ 4/105/10</t>
  </si>
  <si>
    <t>Serwer Fujitsu Primergy</t>
  </si>
  <si>
    <t>PWSZ/POKL4-70/1/09 4/17/10</t>
  </si>
  <si>
    <t>Serwer stelażowy HP DL380</t>
  </si>
  <si>
    <t>PWSZ 6/4/03</t>
  </si>
  <si>
    <t>PWSZ 6/5/04</t>
  </si>
  <si>
    <t>PWSZ 6/9/05</t>
  </si>
  <si>
    <t>PWSZ 6/10/05</t>
  </si>
  <si>
    <t>PWSZ 6/23/05</t>
  </si>
  <si>
    <t>System kamer zewn.i wewn.</t>
  </si>
  <si>
    <t>System monitoringu Obr.Wisły kamery</t>
  </si>
  <si>
    <t>System alarmowy biblioteki</t>
  </si>
  <si>
    <t>KSEROKOPIARKI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</si>
  <si>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</si>
  <si>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</si>
  <si>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</si>
  <si>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</si>
  <si>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</si>
  <si>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</si>
  <si>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</si>
  <si>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</si>
  <si>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</si>
  <si>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</si>
  <si>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</si>
  <si>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</si>
  <si>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</si>
  <si>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</si>
  <si>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</si>
  <si>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</si>
  <si>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</si>
  <si>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</si>
  <si>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</si>
  <si>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</si>
  <si>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</si>
  <si>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</si>
  <si>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</si>
  <si>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</si>
  <si>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Ogółem wartość rowerów</t>
  </si>
  <si>
    <t xml:space="preserve">Wykaz rowerów </t>
  </si>
  <si>
    <t>CW 74167</t>
  </si>
  <si>
    <t>FORD</t>
  </si>
  <si>
    <t>MONDEO</t>
  </si>
  <si>
    <t>VIN WF0GXXGBBGCE50135</t>
  </si>
  <si>
    <t>Ilość miejsc</t>
  </si>
  <si>
    <t>PWSZ/OP 51/13</t>
  </si>
  <si>
    <t>System Kadry i Płace Forte</t>
  </si>
  <si>
    <t>Maxim męski</t>
  </si>
  <si>
    <t>Maxim damski</t>
  </si>
  <si>
    <t>34.</t>
  </si>
  <si>
    <t>35.</t>
  </si>
  <si>
    <t>36.</t>
  </si>
  <si>
    <t>37.</t>
  </si>
  <si>
    <t>38.</t>
  </si>
  <si>
    <t>39.</t>
  </si>
  <si>
    <t>40.</t>
  </si>
  <si>
    <t>41.</t>
  </si>
  <si>
    <t>SW12 7ZA2095</t>
  </si>
  <si>
    <t>SW12 6ZA1159</t>
  </si>
  <si>
    <t>SW12 7ZA3028</t>
  </si>
  <si>
    <t>WL 13021959</t>
  </si>
  <si>
    <t>SW12 7ZA3152</t>
  </si>
  <si>
    <t>6ZA0306</t>
  </si>
  <si>
    <t>7ZA4853</t>
  </si>
  <si>
    <t>7ZA6082</t>
  </si>
  <si>
    <t>42.</t>
  </si>
  <si>
    <t>43.</t>
  </si>
  <si>
    <t>SW127ZA1527</t>
  </si>
  <si>
    <t>PWSZ/OP 54/13</t>
  </si>
  <si>
    <t>System informatyczny Bazus</t>
  </si>
  <si>
    <t>KLA14129879</t>
  </si>
  <si>
    <t>44.</t>
  </si>
  <si>
    <t>45.</t>
  </si>
  <si>
    <t>KLA1519891</t>
  </si>
  <si>
    <t>KLA13129766</t>
  </si>
  <si>
    <t>PWSZ 4/154/15</t>
  </si>
  <si>
    <t xml:space="preserve">Serwer Dell  </t>
  </si>
  <si>
    <t>PWSZ 4/157/16</t>
  </si>
  <si>
    <t>Serwer Dell Vostro 3900 MT</t>
  </si>
  <si>
    <t>PWSZ/OP 66/16</t>
  </si>
  <si>
    <t>Oprogramowanie ESPRIT CAM</t>
  </si>
  <si>
    <t>PWSZ/OP 67/16</t>
  </si>
  <si>
    <t>Symfonia Finanse i Księgowość ERP</t>
  </si>
  <si>
    <t>PWSZ/OP 68/16</t>
  </si>
  <si>
    <t>System Zarządzania Symfonia Handel ERP</t>
  </si>
  <si>
    <t>PWSZ/OP 72/17</t>
  </si>
  <si>
    <t>Oprogramowanie Esprit CAM</t>
  </si>
  <si>
    <t>PWSZ/ŚRT 8/104/17</t>
  </si>
  <si>
    <t>Defibrylator</t>
  </si>
  <si>
    <t>PWSZ/ŚRT 8/101/17</t>
  </si>
  <si>
    <t>Inkubator otwarty SRN-10</t>
  </si>
  <si>
    <t>PWSZ/ŚRT 8/103/17</t>
  </si>
  <si>
    <t>Respirator transportowy P310NPL-Z</t>
  </si>
  <si>
    <t>PWSZ/ŚRT 8/99/17</t>
  </si>
  <si>
    <t>PWSZ/ŚRT 8/98/17</t>
  </si>
  <si>
    <t>Symulator dorosłej kobiety</t>
  </si>
  <si>
    <t>PWSZ/ŚRT 8/97/17</t>
  </si>
  <si>
    <t>Zaawansowany symulator pacjenta dorosłego</t>
  </si>
  <si>
    <t>PWSZ/ŚRT 8/100/17</t>
  </si>
  <si>
    <t>System debriefingu</t>
  </si>
  <si>
    <t>CWL R04050</t>
  </si>
  <si>
    <t>CWL R04051</t>
  </si>
  <si>
    <t>CWL R04048</t>
  </si>
  <si>
    <t>CWL R04049</t>
  </si>
  <si>
    <t>CWL R04053</t>
  </si>
  <si>
    <t>CWL R04047</t>
  </si>
  <si>
    <t>CWL R04055</t>
  </si>
  <si>
    <t>CWL R04044</t>
  </si>
  <si>
    <t>CWL R04046</t>
  </si>
  <si>
    <t>CWL R04054</t>
  </si>
  <si>
    <t>CWL R04052</t>
  </si>
  <si>
    <t>CWL R04045</t>
  </si>
  <si>
    <t>PWSZ 4/179/18</t>
  </si>
  <si>
    <t>Serwer Dell</t>
  </si>
  <si>
    <t>PWSZ/ŚRT 8/115/18</t>
  </si>
  <si>
    <t>Kserokopiarka Kyocera 4002i</t>
  </si>
  <si>
    <t>PWSZ/ŚRT 8/119/18</t>
  </si>
  <si>
    <t>Kserokopiarka Kyocera 3011</t>
  </si>
  <si>
    <t>PWSZ/OP 76/18</t>
  </si>
  <si>
    <t>Finanse i Księgowość Extra</t>
  </si>
  <si>
    <t>PWSZ/OP 79/18</t>
  </si>
  <si>
    <t>PWSZ 4/180/1-6/18</t>
  </si>
  <si>
    <t>PWSZ 4/181/1-2/18</t>
  </si>
  <si>
    <t>PWSZ 4/183/1-4/18</t>
  </si>
  <si>
    <t>Drukarka HP Enterprise M506dn</t>
  </si>
  <si>
    <t>PWSZ 4/174/18</t>
  </si>
  <si>
    <t>PWSZ 4/178/18</t>
  </si>
  <si>
    <t>PWSZ 4/177/18</t>
  </si>
  <si>
    <t>PWSZ 4/182/18</t>
  </si>
  <si>
    <t>PWSZ 4/184/1-3/18</t>
  </si>
  <si>
    <t>Linksys switch LGS116P-EU - 3 szt.</t>
  </si>
  <si>
    <t>PWSZ 4/185/1-2/18</t>
  </si>
  <si>
    <t>Skaner Canon Lide-220 - 2 szt.</t>
  </si>
  <si>
    <t>Cisco Acces Point AIR-AP1852E-E-K9C - 6 szt.</t>
  </si>
  <si>
    <t>D-Link Switch DGS-1210-52 - 2 szt.</t>
  </si>
  <si>
    <t>Drukarka HP Enterprise M506dn - 4 szt.</t>
  </si>
  <si>
    <t>PWSZ/PA 4/11/18</t>
  </si>
  <si>
    <t>Monitor Ctouch 65"</t>
  </si>
  <si>
    <t>PWSZ 6/51/1-8/18</t>
  </si>
  <si>
    <t>Projektor Benq TH683 - 8 szt.</t>
  </si>
  <si>
    <t>PWSZ 6/52/1-6/18</t>
  </si>
  <si>
    <t>PWSZ/ŚRT 8/114/17</t>
  </si>
  <si>
    <t xml:space="preserve">Mikroskop pomiarowy WMZ 100x100 </t>
  </si>
  <si>
    <t>PWSZ 4/176/1-2/18</t>
  </si>
  <si>
    <t>Laptop Dell Inspirion 7570 - 2 szt.</t>
  </si>
  <si>
    <t>PWSZ 4/175/18</t>
  </si>
  <si>
    <t>Laptop Lenovo V320</t>
  </si>
  <si>
    <t>PWSZ 8/15/33/1-5/18</t>
  </si>
  <si>
    <t>Aparat fotograficzny Sony DSC-HX350B - 5 szt.</t>
  </si>
  <si>
    <t>PWSZ 8/15/32/1-5/18</t>
  </si>
  <si>
    <t>Kamera Sony HDR-CX625 - 5 szt.</t>
  </si>
  <si>
    <t>VIN WF0EXXWPCEKS05535</t>
  </si>
  <si>
    <t>CW 3248E</t>
  </si>
  <si>
    <t>PWSZ/ŚRT 8/125/1-3/19</t>
  </si>
  <si>
    <t>PWSZ/OP 81/18</t>
  </si>
  <si>
    <t>Środki Trwałe Extra</t>
  </si>
  <si>
    <t>PWSZ 4/195/1-2/2020</t>
  </si>
  <si>
    <t>Serwer Eterio 220 RE1</t>
  </si>
  <si>
    <t>Kserokopiarka Toshiba e-Studio 3015AC</t>
  </si>
  <si>
    <t>PWSZ/OP 87/20</t>
  </si>
  <si>
    <t>Studio wirtualne 3D bezczujnikowe, 3 kamerowe</t>
  </si>
  <si>
    <t>Kserokopiarka Toshiba e-Studio 2518A - 2 szt.</t>
  </si>
  <si>
    <t>Kserokopiarka MFP Triumph - Adler 3262i -3 szt.</t>
  </si>
  <si>
    <t>PWSZ 4/188/1-4/19</t>
  </si>
  <si>
    <t>Dysk External HDD 4 TB - 4 szt.</t>
  </si>
  <si>
    <t>PWSZ 4/208/20</t>
  </si>
  <si>
    <t>PWSZ 4/207/20</t>
  </si>
  <si>
    <t>PWSZ 4/190/1-20/20</t>
  </si>
  <si>
    <t>Notebook MSI GF63 - 20 szt.</t>
  </si>
  <si>
    <t>PWSZ 4/206/1-12/20</t>
  </si>
  <si>
    <t>Tablet Lenovo - 12 szt.</t>
  </si>
  <si>
    <t>Sprzęt medyczny</t>
  </si>
  <si>
    <t>Ogółem sprzęt medyczny</t>
  </si>
  <si>
    <t>Sprzęt radiowo-telewizyjny</t>
  </si>
  <si>
    <t>Ogółem sprzęt radiowo-telewizyjny</t>
  </si>
  <si>
    <t>PWSZ/ŚRT 8/128/20</t>
  </si>
  <si>
    <t>Greenbox</t>
  </si>
  <si>
    <t>System oświetleniowy</t>
  </si>
  <si>
    <t>PWSZ/ŚRT 8/129/20</t>
  </si>
  <si>
    <t>PWSZ 2/2/20</t>
  </si>
  <si>
    <t>Wallbox</t>
  </si>
  <si>
    <t>Kamera kompaktowa - 3 szt.</t>
  </si>
  <si>
    <t>PWSZ 6/59/20</t>
  </si>
  <si>
    <t>Prompter</t>
  </si>
  <si>
    <t>PWSZ 6/57/20</t>
  </si>
  <si>
    <t>System wizyjny</t>
  </si>
  <si>
    <t>Telewizor Samsung 65 - 6 szt.</t>
  </si>
  <si>
    <t>PWSZ 6/56/20</t>
  </si>
  <si>
    <t>Zestaw bezprzewodowy UHF</t>
  </si>
  <si>
    <t>PWSZ 8/14/31/1-3/20</t>
  </si>
  <si>
    <t>Konwerter do telewizorów - 3 szt.</t>
  </si>
  <si>
    <t>PWSZ 8/15/1/20</t>
  </si>
  <si>
    <t>Kompaktowy mikser cyfrowy</t>
  </si>
  <si>
    <t>PWSZ 8/15/7/20</t>
  </si>
  <si>
    <t>Monitor nakamerowy</t>
  </si>
  <si>
    <t>PWSZ 8/15/4/20</t>
  </si>
  <si>
    <t>Monitory odsłuchowe do reżyserki</t>
  </si>
  <si>
    <t>PWSZ 8/15/8/20</t>
  </si>
  <si>
    <t>Telewizor 4K Samsung</t>
  </si>
  <si>
    <t>PWSZ 8/15/6/1-2/20</t>
  </si>
  <si>
    <t>Telewizor Sharp - 2 szt.</t>
  </si>
  <si>
    <t>Sprzęt pomiarowo-kontrolny, automatyka</t>
  </si>
  <si>
    <t>Mikroskop metalograficzny z wyposażeniem</t>
  </si>
  <si>
    <t>PWSZ 4/4/20</t>
  </si>
  <si>
    <t>Frezarka CNC</t>
  </si>
  <si>
    <t>PWSZ 4/3/20</t>
  </si>
  <si>
    <t>Tokarka CNC</t>
  </si>
  <si>
    <t>PWSZ 4/10/20</t>
  </si>
  <si>
    <t>Przebijarka otworów z odczytem cyfrowym</t>
  </si>
  <si>
    <t>PWSZ 4/5/20</t>
  </si>
  <si>
    <t>PWSZ 4/6/20</t>
  </si>
  <si>
    <t>PWSZ 4/7/20</t>
  </si>
  <si>
    <t>PWSZ 4/8/20</t>
  </si>
  <si>
    <t>PWSZ 4/9/20</t>
  </si>
  <si>
    <t>PWSZ 4/11/20</t>
  </si>
  <si>
    <t>PWSZ/ŚRT 8/139/20</t>
  </si>
  <si>
    <t>Automatyczny twatdościomierz Brinella</t>
  </si>
  <si>
    <t>PWSZ/ŚRT 8/136/1-2/20</t>
  </si>
  <si>
    <t>Mikroskop metalograficzny IMM-70 - 2 szt.</t>
  </si>
  <si>
    <t>PWSZ/ŚRT 8/138/20</t>
  </si>
  <si>
    <t>Młot udarnościowy Charpiego</t>
  </si>
  <si>
    <t>PWSZ/ŚRT 8/135/20</t>
  </si>
  <si>
    <t>Moduł sortowania i transportu</t>
  </si>
  <si>
    <t>Pompa cieplna</t>
  </si>
  <si>
    <t>PWSZ/ŚRT 8/131/20</t>
  </si>
  <si>
    <t>PWSZ/ŚRT 8/137/20</t>
  </si>
  <si>
    <t>Twardościomierz Vickersa</t>
  </si>
  <si>
    <t>PWSZ/ŚRT 8/140/20</t>
  </si>
  <si>
    <t>PWSZ/ŚRT 8/133/20</t>
  </si>
  <si>
    <t>Urządzenie do badania silnika Stirlinga</t>
  </si>
  <si>
    <t>PWSZ/ŚRT 8/141/20</t>
  </si>
  <si>
    <t>Wideomikroskop - robot pomiarowy 3D detali</t>
  </si>
  <si>
    <t>PWSZ/ŚRT 8/132/20</t>
  </si>
  <si>
    <t>Zestaw do weryfikacji prawa Stefana-Bolzmana</t>
  </si>
  <si>
    <t>PWSZ 6/60/20</t>
  </si>
  <si>
    <t>Kamera termowizyjna Flir T540</t>
  </si>
  <si>
    <t>PWSZ 4/186/1-40/19</t>
  </si>
  <si>
    <t>PWSZ 4/187/1-4/19</t>
  </si>
  <si>
    <t>PWSZ/PA 4/13/19</t>
  </si>
  <si>
    <t>PWSZ 4/189/1-2/19</t>
  </si>
  <si>
    <t>PWSZ 4/201/20</t>
  </si>
  <si>
    <t>Drukarka kodów kreskowych</t>
  </si>
  <si>
    <t>Drukarka laserowa Brother</t>
  </si>
  <si>
    <t>PWSZ 4/205/20</t>
  </si>
  <si>
    <t>PWSZ 4/202/20</t>
  </si>
  <si>
    <t>PWSZ 4/203/1-36/20</t>
  </si>
  <si>
    <t>PWSZ 4/194/1-80/20</t>
  </si>
  <si>
    <t>PWSZ 4/200/20</t>
  </si>
  <si>
    <t>Komputer micro z monitorem Lenovo - 11 szt.</t>
  </si>
  <si>
    <t>PWSZ 4/199/1-11/20</t>
  </si>
  <si>
    <t>PWSZ 4/196/20</t>
  </si>
  <si>
    <t>PWSZ 4/197/20</t>
  </si>
  <si>
    <t>PWSZ 4/191/1-32/20</t>
  </si>
  <si>
    <t>Zestaw komputerowy - 32 szt.</t>
  </si>
  <si>
    <t>Zestaw komputerowy - 16 szt.</t>
  </si>
  <si>
    <t>PWSZ 4/192/1-16/20</t>
  </si>
  <si>
    <t>PWSZ 6/55/1-25/20</t>
  </si>
  <si>
    <t>Projektor Benq MH733 - 25 szt.</t>
  </si>
  <si>
    <t>PWSZ 8/13/2/1-5/20</t>
  </si>
  <si>
    <t>PWSZ 4/204/20</t>
  </si>
  <si>
    <t>PWSZ 4/209/20</t>
  </si>
  <si>
    <t>Serwer Huawei</t>
  </si>
  <si>
    <t>PWSZ 4/220/21</t>
  </si>
  <si>
    <t>Dysk zewnętrzny Seagate HDD 5TB</t>
  </si>
  <si>
    <t>PWSZ 4/221/1-3/21</t>
  </si>
  <si>
    <t>Dysk zewnętrzny Seagate HDD 5TB - 3 szt.</t>
  </si>
  <si>
    <t>PWSZ/PA 4/14/1-3/21</t>
  </si>
  <si>
    <t>Tablet M10+ - 3 szt.</t>
  </si>
  <si>
    <t>PWSZ 4/226/1-3/21</t>
  </si>
  <si>
    <t>PWSZ 4/219/1-2/20</t>
  </si>
  <si>
    <t>PWSZ 4/211/20</t>
  </si>
  <si>
    <t>PWSZ 4/212/20</t>
  </si>
  <si>
    <t>PWSZ 4/210/20</t>
  </si>
  <si>
    <t>PWSZ 4/193/1-32/20</t>
  </si>
  <si>
    <t>PWSZ 4/225/1-2/21</t>
  </si>
  <si>
    <t>PWSZ 4/224/21</t>
  </si>
  <si>
    <t>PWSZ 4/213/1-2/20</t>
  </si>
  <si>
    <t>PWSZ 4/214/20</t>
  </si>
  <si>
    <t>PWSZ 4/215/1-3/20</t>
  </si>
  <si>
    <t>PWSZ 4/216/1-2/20</t>
  </si>
  <si>
    <t>PWSZ 4/222/1-3/21</t>
  </si>
  <si>
    <t>PWSZ 4/217/1-2/20</t>
  </si>
  <si>
    <t>PWSZ 4/218/20</t>
  </si>
  <si>
    <t>PWSZ/ŚRT 8/143/20</t>
  </si>
  <si>
    <t>Wideoprojektor pomiarowy</t>
  </si>
  <si>
    <t>PWSZ/ŚRT 8/142/20</t>
  </si>
  <si>
    <t>Defektoskop ultradźwiękowy</t>
  </si>
  <si>
    <t>PWSZ/OP 97/21</t>
  </si>
  <si>
    <t>Oprogramowanie Elektroniczna legitymacja nauczyciela</t>
  </si>
  <si>
    <t>Symulator osoby dorosłej</t>
  </si>
  <si>
    <t>Symulator dziecka</t>
  </si>
  <si>
    <t>Symulator niemowlęcia</t>
  </si>
  <si>
    <t>System AV</t>
  </si>
  <si>
    <t>PWSZ 6/63/21</t>
  </si>
  <si>
    <t>PWSZ/ŚRT 8/155/21</t>
  </si>
  <si>
    <t>PWSZ/ŚRT 8/156/21</t>
  </si>
  <si>
    <t>PWSZ/ŚRT 8/157/21</t>
  </si>
  <si>
    <t>w Państwowej Akademii Nauk Stosowanych we Włocławku</t>
  </si>
  <si>
    <t xml:space="preserve"> </t>
  </si>
  <si>
    <t>Serwer plików NAS Synology DS720+</t>
  </si>
  <si>
    <t>PWSZ 4/235/22</t>
  </si>
  <si>
    <t>System alarmowy PARADOX</t>
  </si>
  <si>
    <t>System alarmowy 3 Maja</t>
  </si>
  <si>
    <t>PWSZ/ŚRT 8/126/1-2/20</t>
  </si>
  <si>
    <t>PWSZ/ŚRT 8/127/20</t>
  </si>
  <si>
    <t>PWSZ/ŚRT 8/161/1-2/22</t>
  </si>
  <si>
    <t>Kserokopiarka Toshiba e-Studio 3015AC - 3 szt.</t>
  </si>
  <si>
    <t>PWSZ/ŚRT 8/162/1-3/22</t>
  </si>
  <si>
    <t>Ekran piórkowy Wacom One 13 PEN(tablet)</t>
  </si>
  <si>
    <t>Laptop MSI Alpha 15</t>
  </si>
  <si>
    <t>PWSZ 4/231/1-2/22</t>
  </si>
  <si>
    <t>Laptop Gigabyte AERO 16 KE5 - 2 szt.</t>
  </si>
  <si>
    <t>Notebook Microsoft Surface Pro 7 - 3 szt.</t>
  </si>
  <si>
    <t>PWSZ 4/233/1-14/22</t>
  </si>
  <si>
    <t>Laptop HP 255 G8 - 14 szt.</t>
  </si>
  <si>
    <t>PWSZ 4/232/1-3/22</t>
  </si>
  <si>
    <t>Laptop MSI KATANA GF76 - 3 szt.</t>
  </si>
  <si>
    <t>PWSZ/ŚRT 8/166/22</t>
  </si>
  <si>
    <t>Aparat EKG Opus MINI System</t>
  </si>
  <si>
    <t>PWSZ/ŚRT 8/160/22</t>
  </si>
  <si>
    <t>PWSZ/ŚRT 8/163/22</t>
  </si>
  <si>
    <t>Symulator - strzelnica laserowa</t>
  </si>
  <si>
    <t>Acces point Cisco - 2 szt.</t>
  </si>
  <si>
    <t>Drukarka 3d Zig-Zag 3D Lite</t>
  </si>
  <si>
    <t>Drukarka Epson wielofunkcyjna kolorowa</t>
  </si>
  <si>
    <t>PWSZ 4/229/1-5/21</t>
  </si>
  <si>
    <t>Drukarka HP Laser Jet Pro M404dn - 5 szt.</t>
  </si>
  <si>
    <t>Drukarka laserowa HP LJ Pro M12a</t>
  </si>
  <si>
    <t>Drukarka Kyocera-Mita monochromatyczna</t>
  </si>
  <si>
    <t>Drukarka Lexmark MS817 - 4 szt.</t>
  </si>
  <si>
    <t>Komputer AiO PCS H410B- 36 szt.</t>
  </si>
  <si>
    <t>Komputer All in One HP EliteOne 800G5 - 80 szt.</t>
  </si>
  <si>
    <t>Komputer All in One HP ProOne 440 G5 - 40 szt.</t>
  </si>
  <si>
    <t>Komputer Dell Vostro 3668MT</t>
  </si>
  <si>
    <t>Komputer medyczny AiO WMP-22G</t>
  </si>
  <si>
    <t>Monitor dotykowy do systemu</t>
  </si>
  <si>
    <t>Monitor interaktywny IQ Touch serii K - 2 szt.</t>
  </si>
  <si>
    <t>Monitor podglądowy LCD</t>
  </si>
  <si>
    <t>Przełącznik KVM Intellinet 8-portowy</t>
  </si>
  <si>
    <t>Przełącznik  nr 1 Cisco (switch) - 2 szt.</t>
  </si>
  <si>
    <t>Przełącznik  nr 2 Cisco (switch)</t>
  </si>
  <si>
    <t>Przełącznik  nr 3 Cisco (switch) - 3 szt.</t>
  </si>
  <si>
    <t>Router nr 1 Cisco - 2 szt.</t>
  </si>
  <si>
    <t>Router nr 2 Cisco - 2 szt.</t>
  </si>
  <si>
    <t>Router nr 3 Cisco</t>
  </si>
  <si>
    <t>Skaner Epson Perfection V19 - 2 szt.</t>
  </si>
  <si>
    <t>Projektor Acer P5530 - 5 szt.</t>
  </si>
  <si>
    <t>Drukarka Lexmark  MS817</t>
  </si>
  <si>
    <t xml:space="preserve">Komputer AIO HP 27 </t>
  </si>
  <si>
    <t>PWSZ 4/227/1-12/21</t>
  </si>
  <si>
    <t>Komputer AiO Lenovo IdeaCentre - 12 szt.</t>
  </si>
  <si>
    <t>Acces Point TP-LINK EAP610 - 5 szt.</t>
  </si>
  <si>
    <t>Switch Cisco SG350X-48-K9-EU - 3 szt.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</si>
  <si>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</si>
  <si>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</si>
  <si>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</si>
  <si>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</si>
  <si>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</si>
  <si>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</si>
  <si>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</si>
  <si>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</si>
  <si>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</si>
  <si>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</si>
  <si>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</si>
  <si>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PWSZ/PA 4/12/1-6/19</t>
  </si>
  <si>
    <t>Komputer All in One HP ProOne 440 G5- 6 szt.</t>
  </si>
  <si>
    <t>Komputer All in One HP ProOne 440 G5- 2 szt.</t>
  </si>
  <si>
    <t>PWSZ/PA 4/12/8-9/19</t>
  </si>
  <si>
    <t>PWSZ 6/62/21</t>
  </si>
  <si>
    <t>Prompter Fortinge PROS19-HB</t>
  </si>
  <si>
    <t>PWSZ 6/58/1-3/20</t>
  </si>
  <si>
    <t>Robot do automatyzacj zadań (stanowisko 1)</t>
  </si>
  <si>
    <t>Robot do automatyzacj zadań (stanowisko 2)</t>
  </si>
  <si>
    <t>Robot do automatyzacj zadań (stanowisko 3)</t>
  </si>
  <si>
    <t>Robot do automatyzacj zadań (stanowisko 4)</t>
  </si>
  <si>
    <t>Robot do automatyzacj zadań (stanowisko 5)</t>
  </si>
  <si>
    <t>Szlifierka do wałków z możliwością szlifowania</t>
  </si>
  <si>
    <t>Uniwersalna maszyna wytrzymalościowa WDW</t>
  </si>
  <si>
    <t>PWSZ/OP 92/20</t>
  </si>
  <si>
    <t>Aplikacja mobilna mSTUDENT</t>
  </si>
  <si>
    <t>Oprogramowanie do edukacji klinicznej</t>
  </si>
  <si>
    <t>PWSZ/OP 103/22</t>
  </si>
  <si>
    <t>Oprogramowanie IRK</t>
  </si>
  <si>
    <t>PWSZ/OP 104/22</t>
  </si>
  <si>
    <t>Oprogramowanie Statistica Rozszerzony Pakiet Akademicki do Analiz Marketingowych i Rynkowych</t>
  </si>
  <si>
    <t>PWSZ/OP 98/21</t>
  </si>
  <si>
    <t>Rejestracja czasu pracy - Time Expert</t>
  </si>
  <si>
    <t>PWSZ/OP 102/22</t>
  </si>
  <si>
    <t>System SowaSQL Premium</t>
  </si>
  <si>
    <t>PWSZ 6/67/22</t>
  </si>
  <si>
    <t>System przyzywowy dla osób z niepełnosprawnościami</t>
  </si>
  <si>
    <t>PWSZ 8/20/7/09</t>
  </si>
  <si>
    <t>PWSZ 8/20/8/09</t>
  </si>
  <si>
    <t>Damski 1-bieg.</t>
  </si>
  <si>
    <t>PWSZ 8/20/13/09</t>
  </si>
  <si>
    <t>PWSZ 8/20/12/09</t>
  </si>
  <si>
    <t>Damski 6-bieg.</t>
  </si>
  <si>
    <t>Męski 6-bieg.</t>
  </si>
  <si>
    <t>PWSZ 8/20/24/09</t>
  </si>
  <si>
    <t>PWSZ 8/20/25/09</t>
  </si>
  <si>
    <t>PWSZ 8/20/26/09</t>
  </si>
  <si>
    <t>PWSZ 8/20/27/09</t>
  </si>
  <si>
    <t>PWSZ 8/20/29/09</t>
  </si>
  <si>
    <t>PWSZ 8/20/32/09</t>
  </si>
  <si>
    <t>PWSZ 8/20/34/14</t>
  </si>
  <si>
    <t>PWSZ 8/20/35/14</t>
  </si>
  <si>
    <t>PWSZ 8/20/36/14</t>
  </si>
  <si>
    <t>PWSZ 8/20/37/14</t>
  </si>
  <si>
    <t>PWSZ 8/20/38/14</t>
  </si>
  <si>
    <t>PWSZ 8/20/39/14</t>
  </si>
  <si>
    <t>PWSZ 8/20/40/14</t>
  </si>
  <si>
    <t>PWSZ 8/20/41/14</t>
  </si>
  <si>
    <t>PWSZ 8/20/42/15</t>
  </si>
  <si>
    <t>PWSZ 8/20/43/15</t>
  </si>
  <si>
    <t>PWSZ 8/20/44/16</t>
  </si>
  <si>
    <t>PWSZ 8/20/45/16</t>
  </si>
  <si>
    <t>1997 cm³</t>
  </si>
  <si>
    <t>1498 cm³</t>
  </si>
  <si>
    <t>Okres ubezpieczenia 
OC i NW</t>
  </si>
  <si>
    <t>Okres ubezpieczenia 
AC i KR</t>
  </si>
  <si>
    <t>PWSZ 4/236/22</t>
  </si>
  <si>
    <t>PWSZ 6/68/22</t>
  </si>
  <si>
    <t>PWSZ 6/69/22</t>
  </si>
  <si>
    <t>PWSZ 6/70/22</t>
  </si>
  <si>
    <t>System CCTV (monitoring wizyjny)</t>
  </si>
  <si>
    <t>Serwer eterio 220 RE1</t>
  </si>
  <si>
    <t>Włocławek, dn. 01 grudnia 2023 roku</t>
  </si>
  <si>
    <t>Przebieg (km) na dzień 30.11.2023 r.</t>
  </si>
  <si>
    <t>PWSZ 4/238/1-50/22</t>
  </si>
  <si>
    <t>Komputer AiO HP ProOne 240 G9 - 50 szt.</t>
  </si>
  <si>
    <t>PWSZ  6/71/22</t>
  </si>
  <si>
    <t>System przyzywowy do wind</t>
  </si>
  <si>
    <t>PWSZ  6/72/22</t>
  </si>
  <si>
    <t>PWSZ/OP 105/22</t>
  </si>
  <si>
    <t>mLegitymacja - licencja</t>
  </si>
  <si>
    <t>PWSZ/OP 106/22</t>
  </si>
  <si>
    <t>Dyplomowanie - licencja</t>
  </si>
  <si>
    <t>Oprogramowanie Offline MCOSMOS-3 V5 Education Pack (20 stanowisk)</t>
  </si>
  <si>
    <t>PWSZ/OP 107/23</t>
  </si>
  <si>
    <t>Office LTSC Standard 2021 (60 stanowisk)</t>
  </si>
  <si>
    <t>PWSZ/OP 108/23</t>
  </si>
  <si>
    <t>PWSZ 4/246/1-19/23</t>
  </si>
  <si>
    <t>Komputer Lenovo IdeaCentre AIO 3-27-19 szt</t>
  </si>
  <si>
    <t>Laptop HP</t>
  </si>
  <si>
    <t>PWSZ 4/245/23</t>
  </si>
  <si>
    <t>Notebook Microsoft Laptop5</t>
  </si>
  <si>
    <t>PWSZ 4/240/23</t>
  </si>
  <si>
    <t>PWSZ 4/241/23</t>
  </si>
  <si>
    <t>Monitor EIZO CS2410-BK 24 CZARNY</t>
  </si>
  <si>
    <t>Monitor interaktywny Newline</t>
  </si>
  <si>
    <t>PWSZ 4/243/23</t>
  </si>
  <si>
    <t>Laptop Microsoft Surface 5</t>
  </si>
  <si>
    <t>PWSZ 4/242/23</t>
  </si>
  <si>
    <t>PWSZ 4/244/23</t>
  </si>
  <si>
    <t>Laptop Microsoft Surface 4</t>
  </si>
  <si>
    <t>PWSZ 6/73/23</t>
  </si>
  <si>
    <t>PWSZ 6/74/23</t>
  </si>
  <si>
    <t>Aparat cyfrowy Panasonic Lumix DC-G9</t>
  </si>
  <si>
    <t>PWSZ 8/15/20/22</t>
  </si>
  <si>
    <t>Projektor EPSON EB-L520U</t>
  </si>
  <si>
    <t>PWSZ/ŚRT 8/175/23</t>
  </si>
  <si>
    <t>PWSZ 4/234/1-5/22</t>
  </si>
  <si>
    <t>PWSZ 4/239/1-3/22</t>
  </si>
  <si>
    <t>UPS do serwerów APC - 3 szt.</t>
  </si>
  <si>
    <t>iPhone 14 Pro Apple</t>
  </si>
  <si>
    <t>PWSZ 8/1/1/22</t>
  </si>
  <si>
    <t>A</t>
  </si>
  <si>
    <t>B</t>
  </si>
  <si>
    <t>C</t>
  </si>
  <si>
    <t>D</t>
  </si>
  <si>
    <t>E</t>
  </si>
  <si>
    <t>F</t>
  </si>
  <si>
    <t>G</t>
  </si>
  <si>
    <t>H</t>
  </si>
  <si>
    <t>Ogółem oprogramowania</t>
  </si>
  <si>
    <t>I</t>
  </si>
  <si>
    <t>Ogółem sprzęt pomiarowo-kontrolny, automatyka</t>
  </si>
  <si>
    <t>PWSZ/ŚRT 8/60/15</t>
  </si>
  <si>
    <t>PWSZ 4/230/1-2/22</t>
  </si>
  <si>
    <t>57.</t>
  </si>
  <si>
    <t>58.</t>
  </si>
  <si>
    <t>59.</t>
  </si>
  <si>
    <t>60.</t>
  </si>
  <si>
    <t>61.</t>
  </si>
  <si>
    <t>62.</t>
  </si>
  <si>
    <t>63.</t>
  </si>
  <si>
    <t>Monitor interaktywny Optoma 3651RK - 2 szt.</t>
  </si>
  <si>
    <t>PWSZ 4/247/1-2/23</t>
  </si>
  <si>
    <t>Tablet graficzny ARTIST 22R PRO - 2 szt</t>
  </si>
  <si>
    <t>Znacznik</t>
  </si>
  <si>
    <t>PWSZ 4/228/1-4/21</t>
  </si>
  <si>
    <t>Dysk zewnętrzny Toshiba 2TB, USB 3.0 black</t>
  </si>
  <si>
    <t>ok. 35 600</t>
  </si>
  <si>
    <t>w Państwowej Akademii Nauk Stosowanych we Włocławku - stan na dzień 30 listopada 2023 roku</t>
  </si>
  <si>
    <t>ok. 168 000</t>
  </si>
  <si>
    <t>Dysk zewnętrzny 4TB - 3 szt.</t>
  </si>
  <si>
    <t>Laptop MS Surface 4 - 4 szt.</t>
  </si>
  <si>
    <t>Zasilacz awaryjny UPS Eaton 5E 1600 - 5 szt.</t>
  </si>
  <si>
    <t>PWSZ 4/248/1-5/23</t>
  </si>
  <si>
    <t>64.</t>
  </si>
  <si>
    <t>Laptop DELL Inspiron 14</t>
  </si>
  <si>
    <t>PWSZ 4/249/1-3/23</t>
  </si>
  <si>
    <t>PWSZ 4/250/1-4/23</t>
  </si>
  <si>
    <t>PWSZ 4/251/23</t>
  </si>
  <si>
    <t>Ekran projekcyjny do zabudowy</t>
  </si>
  <si>
    <t>Monitor</t>
  </si>
  <si>
    <t>Monitor - 3 szt.</t>
  </si>
  <si>
    <t>Monitor - 2 szt.</t>
  </si>
  <si>
    <t>Tablica interaktywna dotykowa</t>
  </si>
  <si>
    <t>Ekran projekcyjny elektryczny</t>
  </si>
  <si>
    <t>Ekran projekcyjny ramowy</t>
  </si>
  <si>
    <t xml:space="preserve">Monitor </t>
  </si>
  <si>
    <t>Monitor interaktywny dotykowy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</si>
  <si>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</si>
  <si>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</si>
  <si>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</si>
  <si>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</si>
  <si>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</si>
  <si>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</si>
  <si>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</si>
  <si>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</si>
  <si>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</si>
  <si>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</si>
  <si>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</si>
  <si>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</si>
  <si>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</si>
  <si>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Projektor WUXGA</t>
  </si>
  <si>
    <t>Włocławek, dn. 06 grudnia 2023 roku</t>
  </si>
  <si>
    <t>Sporządziła: Renata Giętkowska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</si>
</sst>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.00\ &quot;zł&quot;"/>
    <numFmt numFmtId="174" formatCode="[$-415]dddd\,\ d\ mmmm\ yyyy"/>
    <numFmt numFmtId="175" formatCode="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8">
    <font>
      <sz val="10"/>
      <name val="Arial CE"/>
      <family val="0"/>
    </font>
    <font>
      <b/>
      <i/>
      <u val="single"/>
      <sz val="12"/>
      <name val="Arial"/>
      <family val="2"/>
    </font>
    <font>
      <sz val="14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4" fontId="8" fillId="0" borderId="0" xfId="0" applyNumberFormat="1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6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6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4" fontId="9" fillId="0" borderId="11" xfId="60" applyFont="1" applyBorder="1" applyAlignment="1">
      <alignment vertical="center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4" fontId="9" fillId="0" borderId="14" xfId="60" applyFont="1" applyBorder="1" applyAlignment="1">
      <alignment vertical="center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44" fontId="11" fillId="33" borderId="18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4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/>
    </xf>
    <xf numFmtId="173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173" fontId="7" fillId="0" borderId="26" xfId="0" applyNumberFormat="1" applyFont="1" applyBorder="1" applyAlignment="1">
      <alignment/>
    </xf>
    <xf numFmtId="0" fontId="7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173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73" fontId="16" fillId="33" borderId="3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4" fontId="8" fillId="0" borderId="32" xfId="6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44" fontId="8" fillId="0" borderId="36" xfId="6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44" fontId="8" fillId="0" borderId="32" xfId="0" applyNumberFormat="1" applyFont="1" applyBorder="1" applyAlignment="1">
      <alignment vertical="center" wrapText="1"/>
    </xf>
    <xf numFmtId="44" fontId="8" fillId="0" borderId="37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44" fontId="8" fillId="0" borderId="37" xfId="6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44" fontId="8" fillId="0" borderId="42" xfId="0" applyNumberFormat="1" applyFont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44" fontId="12" fillId="0" borderId="45" xfId="0" applyNumberFormat="1" applyFont="1" applyFill="1" applyBorder="1" applyAlignment="1">
      <alignment horizontal="center" vertical="center" wrapText="1"/>
    </xf>
    <xf numFmtId="44" fontId="8" fillId="0" borderId="32" xfId="6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44" fontId="17" fillId="33" borderId="45" xfId="6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7" fillId="0" borderId="0" xfId="60" applyNumberFormat="1" applyFont="1" applyFill="1" applyBorder="1" applyAlignment="1">
      <alignment vertical="center" wrapText="1"/>
    </xf>
    <xf numFmtId="44" fontId="8" fillId="0" borderId="46" xfId="6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44" fontId="8" fillId="0" borderId="49" xfId="60" applyNumberFormat="1" applyFont="1" applyFill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44" fontId="8" fillId="0" borderId="46" xfId="0" applyNumberFormat="1" applyFont="1" applyFill="1" applyBorder="1" applyAlignment="1">
      <alignment vertical="center" wrapText="1"/>
    </xf>
    <xf numFmtId="44" fontId="8" fillId="0" borderId="32" xfId="0" applyNumberFormat="1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4" fontId="17" fillId="33" borderId="45" xfId="0" applyNumberFormat="1" applyFont="1" applyFill="1" applyBorder="1" applyAlignment="1">
      <alignment vertical="center" wrapText="1"/>
    </xf>
    <xf numFmtId="44" fontId="17" fillId="0" borderId="0" xfId="0" applyNumberFormat="1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44" fontId="8" fillId="0" borderId="51" xfId="60" applyNumberFormat="1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7" fillId="0" borderId="39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Border="1" applyAlignment="1">
      <alignment vertical="center" wrapText="1"/>
    </xf>
    <xf numFmtId="0" fontId="8" fillId="0" borderId="52" xfId="0" applyFont="1" applyFill="1" applyBorder="1" applyAlignment="1">
      <alignment horizontal="left" vertical="center" wrapText="1"/>
    </xf>
    <xf numFmtId="44" fontId="8" fillId="0" borderId="46" xfId="0" applyNumberFormat="1" applyFont="1" applyBorder="1" applyAlignment="1">
      <alignment vertical="center" wrapText="1"/>
    </xf>
    <xf numFmtId="44" fontId="8" fillId="0" borderId="51" xfId="0" applyNumberFormat="1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44" fontId="17" fillId="33" borderId="45" xfId="6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" fontId="9" fillId="0" borderId="3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4" fontId="9" fillId="0" borderId="26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44" fontId="55" fillId="0" borderId="32" xfId="6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vertical="center" wrapText="1"/>
    </xf>
    <xf numFmtId="0" fontId="55" fillId="0" borderId="35" xfId="0" applyFont="1" applyFill="1" applyBorder="1" applyAlignment="1">
      <alignment horizontal="center" vertical="center" wrapText="1"/>
    </xf>
    <xf numFmtId="44" fontId="55" fillId="0" borderId="36" xfId="60" applyNumberFormat="1" applyFont="1" applyFill="1" applyBorder="1" applyAlignment="1">
      <alignment vertical="center" wrapText="1"/>
    </xf>
    <xf numFmtId="0" fontId="57" fillId="0" borderId="41" xfId="0" applyFont="1" applyFill="1" applyBorder="1" applyAlignment="1">
      <alignment horizontal="center" vertical="center" wrapText="1"/>
    </xf>
    <xf numFmtId="44" fontId="55" fillId="0" borderId="37" xfId="60" applyNumberFormat="1" applyFont="1" applyFill="1" applyBorder="1" applyAlignment="1">
      <alignment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34" xfId="0" applyFont="1" applyBorder="1" applyAlignment="1">
      <alignment vertical="center" wrapText="1"/>
    </xf>
    <xf numFmtId="0" fontId="55" fillId="36" borderId="40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vertical="center" wrapText="1"/>
    </xf>
    <xf numFmtId="44" fontId="8" fillId="34" borderId="32" xfId="60" applyNumberFormat="1" applyFont="1" applyFill="1" applyBorder="1" applyAlignment="1">
      <alignment vertical="center" wrapText="1"/>
    </xf>
    <xf numFmtId="0" fontId="8" fillId="34" borderId="34" xfId="0" applyFont="1" applyFill="1" applyBorder="1" applyAlignment="1">
      <alignment vertical="center" wrapText="1"/>
    </xf>
    <xf numFmtId="0" fontId="8" fillId="34" borderId="35" xfId="0" applyFont="1" applyFill="1" applyBorder="1" applyAlignment="1">
      <alignment horizontal="center" vertical="center" wrapText="1"/>
    </xf>
    <xf numFmtId="44" fontId="8" fillId="34" borderId="37" xfId="60" applyNumberFormat="1" applyFont="1" applyFill="1" applyBorder="1" applyAlignment="1">
      <alignment vertical="center" wrapText="1"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44" fontId="7" fillId="0" borderId="32" xfId="0" applyNumberFormat="1" applyFont="1" applyBorder="1" applyAlignment="1">
      <alignment horizontal="right" wrapText="1"/>
    </xf>
    <xf numFmtId="0" fontId="8" fillId="34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56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57" xfId="0" applyFont="1" applyBorder="1" applyAlignment="1">
      <alignment/>
    </xf>
    <xf numFmtId="172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zoomScalePageLayoutView="0" workbookViewId="0" topLeftCell="A219">
      <selection activeCell="D23" sqref="D23"/>
    </sheetView>
  </sheetViews>
  <sheetFormatPr defaultColWidth="9.00390625" defaultRowHeight="12.75"/>
  <cols>
    <col min="1" max="1" width="4.75390625" style="164" customWidth="1"/>
    <col min="2" max="2" width="8.375" style="165" hidden="1" customWidth="1"/>
    <col min="3" max="3" width="22.875" style="4" customWidth="1"/>
    <col min="4" max="4" width="42.875" style="3" customWidth="1"/>
    <col min="5" max="5" width="11.375" style="3" customWidth="1"/>
    <col min="6" max="6" width="18.875" style="5" customWidth="1"/>
    <col min="7" max="7" width="10.375" style="3" bestFit="1" customWidth="1"/>
    <col min="8" max="8" width="11.00390625" style="3" bestFit="1" customWidth="1"/>
    <col min="9" max="9" width="12.00390625" style="3" bestFit="1" customWidth="1"/>
    <col min="10" max="16384" width="9.125" style="3" customWidth="1"/>
  </cols>
  <sheetData>
    <row r="1" spans="1:6" ht="15" customHeight="1">
      <c r="A1" s="208" t="s">
        <v>28</v>
      </c>
      <c r="B1" s="208"/>
      <c r="C1" s="208"/>
      <c r="D1" s="208"/>
      <c r="E1" s="208"/>
      <c r="F1" s="208"/>
    </row>
    <row r="2" spans="1:6" ht="15">
      <c r="A2" s="208" t="s">
        <v>362</v>
      </c>
      <c r="B2" s="208"/>
      <c r="C2" s="209"/>
      <c r="D2" s="209"/>
      <c r="E2" s="209"/>
      <c r="F2" s="209"/>
    </row>
    <row r="3" spans="1:6" ht="15.75" thickBot="1">
      <c r="A3" s="108"/>
      <c r="B3" s="109"/>
      <c r="C3" s="110"/>
      <c r="D3" s="111"/>
      <c r="E3" s="111"/>
      <c r="F3" s="112"/>
    </row>
    <row r="4" spans="1:6" ht="29.25" thickBot="1">
      <c r="A4" s="113" t="s">
        <v>8</v>
      </c>
      <c r="B4" s="168" t="s">
        <v>554</v>
      </c>
      <c r="C4" s="115" t="s">
        <v>61</v>
      </c>
      <c r="D4" s="116" t="s">
        <v>1</v>
      </c>
      <c r="E4" s="117" t="s">
        <v>9</v>
      </c>
      <c r="F4" s="118" t="s">
        <v>0</v>
      </c>
    </row>
    <row r="5" spans="1:6" ht="15">
      <c r="A5" s="84" t="s">
        <v>29</v>
      </c>
      <c r="B5" s="169" t="s">
        <v>531</v>
      </c>
      <c r="C5" s="85" t="s">
        <v>161</v>
      </c>
      <c r="D5" s="88" t="s">
        <v>162</v>
      </c>
      <c r="E5" s="120">
        <v>2017</v>
      </c>
      <c r="F5" s="130">
        <v>306994.22</v>
      </c>
    </row>
    <row r="6" spans="1:6" ht="15">
      <c r="A6" s="84" t="s">
        <v>25</v>
      </c>
      <c r="B6" s="169" t="s">
        <v>531</v>
      </c>
      <c r="C6" s="85" t="s">
        <v>159</v>
      </c>
      <c r="D6" s="88" t="s">
        <v>160</v>
      </c>
      <c r="E6" s="120">
        <v>2017</v>
      </c>
      <c r="F6" s="87">
        <v>143253.18</v>
      </c>
    </row>
    <row r="7" spans="1:6" ht="15">
      <c r="A7" s="84" t="s">
        <v>34</v>
      </c>
      <c r="B7" s="169" t="s">
        <v>531</v>
      </c>
      <c r="C7" s="85" t="s">
        <v>158</v>
      </c>
      <c r="D7" s="88" t="s">
        <v>356</v>
      </c>
      <c r="E7" s="120">
        <v>2017</v>
      </c>
      <c r="F7" s="87">
        <v>262896.76</v>
      </c>
    </row>
    <row r="8" spans="1:6" ht="15">
      <c r="A8" s="84" t="s">
        <v>35</v>
      </c>
      <c r="B8" s="169" t="s">
        <v>531</v>
      </c>
      <c r="C8" s="90" t="s">
        <v>359</v>
      </c>
      <c r="D8" s="91" t="s">
        <v>354</v>
      </c>
      <c r="E8" s="92">
        <v>2021</v>
      </c>
      <c r="F8" s="100">
        <v>228500</v>
      </c>
    </row>
    <row r="9" spans="1:6" ht="15">
      <c r="A9" s="84" t="s">
        <v>36</v>
      </c>
      <c r="B9" s="169" t="s">
        <v>531</v>
      </c>
      <c r="C9" s="90" t="s">
        <v>360</v>
      </c>
      <c r="D9" s="91" t="s">
        <v>355</v>
      </c>
      <c r="E9" s="92">
        <v>2021</v>
      </c>
      <c r="F9" s="100">
        <v>170890</v>
      </c>
    </row>
    <row r="10" spans="1:6" ht="15">
      <c r="A10" s="84" t="s">
        <v>37</v>
      </c>
      <c r="B10" s="169" t="s">
        <v>531</v>
      </c>
      <c r="C10" s="85" t="s">
        <v>361</v>
      </c>
      <c r="D10" s="88" t="s">
        <v>356</v>
      </c>
      <c r="E10" s="86">
        <v>2021</v>
      </c>
      <c r="F10" s="87">
        <v>133800</v>
      </c>
    </row>
    <row r="11" spans="1:6" ht="15">
      <c r="A11" s="84" t="s">
        <v>38</v>
      </c>
      <c r="B11" s="169" t="s">
        <v>531</v>
      </c>
      <c r="C11" s="85" t="s">
        <v>385</v>
      </c>
      <c r="D11" s="88" t="s">
        <v>386</v>
      </c>
      <c r="E11" s="86">
        <v>2022</v>
      </c>
      <c r="F11" s="87">
        <v>60550</v>
      </c>
    </row>
    <row r="12" spans="1:6" ht="15">
      <c r="A12" s="84" t="s">
        <v>41</v>
      </c>
      <c r="B12" s="169" t="s">
        <v>531</v>
      </c>
      <c r="C12" s="121" t="s">
        <v>525</v>
      </c>
      <c r="D12" s="122" t="s">
        <v>524</v>
      </c>
      <c r="E12" s="86">
        <v>2023</v>
      </c>
      <c r="F12" s="87">
        <v>10086</v>
      </c>
    </row>
    <row r="13" spans="1:6" s="4" customFormat="1" ht="15">
      <c r="A13" s="84" t="s">
        <v>44</v>
      </c>
      <c r="B13" s="169" t="s">
        <v>531</v>
      </c>
      <c r="C13" s="85" t="s">
        <v>201</v>
      </c>
      <c r="D13" s="85" t="s">
        <v>202</v>
      </c>
      <c r="E13" s="86">
        <v>2018</v>
      </c>
      <c r="F13" s="119">
        <v>9200</v>
      </c>
    </row>
    <row r="14" spans="1:6" s="4" customFormat="1" ht="15">
      <c r="A14" s="84" t="s">
        <v>79</v>
      </c>
      <c r="B14" s="169" t="s">
        <v>531</v>
      </c>
      <c r="C14" s="85" t="s">
        <v>429</v>
      </c>
      <c r="D14" s="85" t="s">
        <v>430</v>
      </c>
      <c r="E14" s="86">
        <v>2019</v>
      </c>
      <c r="F14" s="119">
        <v>20280</v>
      </c>
    </row>
    <row r="15" spans="1:6" s="4" customFormat="1" ht="15">
      <c r="A15" s="84" t="s">
        <v>80</v>
      </c>
      <c r="B15" s="169" t="s">
        <v>531</v>
      </c>
      <c r="C15" s="85" t="s">
        <v>432</v>
      </c>
      <c r="D15" s="85" t="s">
        <v>431</v>
      </c>
      <c r="E15" s="86">
        <v>2019</v>
      </c>
      <c r="F15" s="119">
        <v>6760</v>
      </c>
    </row>
    <row r="16" spans="1:6" s="4" customFormat="1" ht="15">
      <c r="A16" s="84" t="s">
        <v>81</v>
      </c>
      <c r="B16" s="169" t="s">
        <v>531</v>
      </c>
      <c r="C16" s="85" t="s">
        <v>303</v>
      </c>
      <c r="D16" s="85" t="s">
        <v>412</v>
      </c>
      <c r="E16" s="86">
        <v>2019</v>
      </c>
      <c r="F16" s="119">
        <v>1150</v>
      </c>
    </row>
    <row r="17" spans="1:6" s="4" customFormat="1" ht="15.75" customHeight="1">
      <c r="A17" s="84" t="s">
        <v>82</v>
      </c>
      <c r="B17" s="169" t="s">
        <v>531</v>
      </c>
      <c r="C17" s="85" t="s">
        <v>203</v>
      </c>
      <c r="D17" s="85" t="s">
        <v>204</v>
      </c>
      <c r="E17" s="86">
        <v>2018</v>
      </c>
      <c r="F17" s="87">
        <v>19493.04</v>
      </c>
    </row>
    <row r="18" spans="1:6" s="4" customFormat="1" ht="15.75" customHeight="1">
      <c r="A18" s="84" t="s">
        <v>83</v>
      </c>
      <c r="B18" s="169" t="s">
        <v>531</v>
      </c>
      <c r="C18" s="85" t="s">
        <v>321</v>
      </c>
      <c r="D18" s="85" t="s">
        <v>322</v>
      </c>
      <c r="E18" s="86">
        <v>2020</v>
      </c>
      <c r="F18" s="87">
        <v>139082.25</v>
      </c>
    </row>
    <row r="19" spans="1:6" s="4" customFormat="1" ht="15.75" customHeight="1">
      <c r="A19" s="84" t="s">
        <v>84</v>
      </c>
      <c r="B19" s="169" t="s">
        <v>531</v>
      </c>
      <c r="C19" s="85" t="s">
        <v>323</v>
      </c>
      <c r="D19" s="85" t="s">
        <v>411</v>
      </c>
      <c r="E19" s="86">
        <v>2020</v>
      </c>
      <c r="F19" s="87">
        <v>25934.55</v>
      </c>
    </row>
    <row r="20" spans="1:6" s="4" customFormat="1" ht="15">
      <c r="A20" s="84" t="s">
        <v>85</v>
      </c>
      <c r="B20" s="169" t="s">
        <v>531</v>
      </c>
      <c r="C20" s="85" t="s">
        <v>190</v>
      </c>
      <c r="D20" s="85" t="s">
        <v>189</v>
      </c>
      <c r="E20" s="86">
        <v>2018</v>
      </c>
      <c r="F20" s="119">
        <v>1515</v>
      </c>
    </row>
    <row r="21" spans="1:6" s="4" customFormat="1" ht="15">
      <c r="A21" s="84" t="s">
        <v>86</v>
      </c>
      <c r="B21" s="169" t="s">
        <v>531</v>
      </c>
      <c r="C21" s="85" t="s">
        <v>192</v>
      </c>
      <c r="D21" s="85" t="s">
        <v>398</v>
      </c>
      <c r="E21" s="86">
        <v>2018</v>
      </c>
      <c r="F21" s="119">
        <v>2193</v>
      </c>
    </row>
    <row r="22" spans="1:6" s="4" customFormat="1" ht="15">
      <c r="A22" s="84" t="s">
        <v>87</v>
      </c>
      <c r="B22" s="169" t="s">
        <v>531</v>
      </c>
      <c r="C22" s="85" t="s">
        <v>191</v>
      </c>
      <c r="D22" s="85" t="s">
        <v>392</v>
      </c>
      <c r="E22" s="86">
        <v>2018</v>
      </c>
      <c r="F22" s="119">
        <v>247</v>
      </c>
    </row>
    <row r="23" spans="1:6" s="4" customFormat="1" ht="15" customHeight="1">
      <c r="A23" s="84" t="s">
        <v>88</v>
      </c>
      <c r="B23" s="169" t="s">
        <v>531</v>
      </c>
      <c r="C23" s="85" t="s">
        <v>186</v>
      </c>
      <c r="D23" s="85" t="s">
        <v>198</v>
      </c>
      <c r="E23" s="86">
        <v>2018</v>
      </c>
      <c r="F23" s="119">
        <v>8970</v>
      </c>
    </row>
    <row r="24" spans="1:6" s="4" customFormat="1" ht="15">
      <c r="A24" s="84" t="s">
        <v>89</v>
      </c>
      <c r="B24" s="169" t="s">
        <v>531</v>
      </c>
      <c r="C24" s="85" t="s">
        <v>187</v>
      </c>
      <c r="D24" s="85" t="s">
        <v>199</v>
      </c>
      <c r="E24" s="86">
        <v>2018</v>
      </c>
      <c r="F24" s="119">
        <v>5580</v>
      </c>
    </row>
    <row r="25" spans="1:6" s="4" customFormat="1" ht="15">
      <c r="A25" s="84" t="s">
        <v>90</v>
      </c>
      <c r="B25" s="169" t="s">
        <v>531</v>
      </c>
      <c r="C25" s="85" t="s">
        <v>193</v>
      </c>
      <c r="D25" s="85" t="s">
        <v>398</v>
      </c>
      <c r="E25" s="86">
        <v>2018</v>
      </c>
      <c r="F25" s="119">
        <v>3300</v>
      </c>
    </row>
    <row r="26" spans="1:6" s="4" customFormat="1" ht="15">
      <c r="A26" s="84" t="s">
        <v>91</v>
      </c>
      <c r="B26" s="169" t="s">
        <v>531</v>
      </c>
      <c r="C26" s="85" t="s">
        <v>188</v>
      </c>
      <c r="D26" s="85" t="s">
        <v>200</v>
      </c>
      <c r="E26" s="86">
        <v>2018</v>
      </c>
      <c r="F26" s="119">
        <v>5340</v>
      </c>
    </row>
    <row r="27" spans="1:6" s="4" customFormat="1" ht="15">
      <c r="A27" s="84" t="s">
        <v>92</v>
      </c>
      <c r="B27" s="169" t="s">
        <v>531</v>
      </c>
      <c r="C27" s="85" t="s">
        <v>194</v>
      </c>
      <c r="D27" s="85" t="s">
        <v>195</v>
      </c>
      <c r="E27" s="86">
        <v>2018</v>
      </c>
      <c r="F27" s="119">
        <v>1650</v>
      </c>
    </row>
    <row r="28" spans="1:6" s="4" customFormat="1" ht="15">
      <c r="A28" s="84" t="s">
        <v>93</v>
      </c>
      <c r="B28" s="169" t="s">
        <v>531</v>
      </c>
      <c r="C28" s="85" t="s">
        <v>196</v>
      </c>
      <c r="D28" s="85" t="s">
        <v>197</v>
      </c>
      <c r="E28" s="86">
        <v>2018</v>
      </c>
      <c r="F28" s="119">
        <v>510</v>
      </c>
    </row>
    <row r="29" spans="1:6" s="4" customFormat="1" ht="15" customHeight="1">
      <c r="A29" s="84" t="s">
        <v>94</v>
      </c>
      <c r="B29" s="169" t="s">
        <v>531</v>
      </c>
      <c r="C29" s="85" t="s">
        <v>301</v>
      </c>
      <c r="D29" s="85" t="s">
        <v>397</v>
      </c>
      <c r="E29" s="86">
        <v>2019</v>
      </c>
      <c r="F29" s="119">
        <v>135200</v>
      </c>
    </row>
    <row r="30" spans="1:6" s="4" customFormat="1" ht="15">
      <c r="A30" s="84" t="s">
        <v>95</v>
      </c>
      <c r="B30" s="169" t="s">
        <v>531</v>
      </c>
      <c r="C30" s="85" t="s">
        <v>302</v>
      </c>
      <c r="D30" s="85" t="s">
        <v>394</v>
      </c>
      <c r="E30" s="86">
        <v>2019</v>
      </c>
      <c r="F30" s="119">
        <v>4600</v>
      </c>
    </row>
    <row r="31" spans="1:6" s="4" customFormat="1" ht="15">
      <c r="A31" s="84" t="s">
        <v>96</v>
      </c>
      <c r="B31" s="169" t="s">
        <v>531</v>
      </c>
      <c r="C31" s="85" t="s">
        <v>304</v>
      </c>
      <c r="D31" s="85" t="s">
        <v>410</v>
      </c>
      <c r="E31" s="86">
        <v>2019</v>
      </c>
      <c r="F31" s="119">
        <v>600</v>
      </c>
    </row>
    <row r="32" spans="1:6" s="4" customFormat="1" ht="15">
      <c r="A32" s="84" t="s">
        <v>97</v>
      </c>
      <c r="B32" s="169" t="s">
        <v>531</v>
      </c>
      <c r="C32" s="85" t="s">
        <v>317</v>
      </c>
      <c r="D32" s="85" t="s">
        <v>318</v>
      </c>
      <c r="E32" s="86">
        <v>2020</v>
      </c>
      <c r="F32" s="119">
        <v>101536</v>
      </c>
    </row>
    <row r="33" spans="1:6" s="4" customFormat="1" ht="15">
      <c r="A33" s="84" t="s">
        <v>98</v>
      </c>
      <c r="B33" s="169" t="s">
        <v>531</v>
      </c>
      <c r="C33" s="85" t="s">
        <v>320</v>
      </c>
      <c r="D33" s="85" t="s">
        <v>319</v>
      </c>
      <c r="E33" s="86">
        <v>2020</v>
      </c>
      <c r="F33" s="119">
        <v>72480</v>
      </c>
    </row>
    <row r="34" spans="1:6" s="4" customFormat="1" ht="15">
      <c r="A34" s="84" t="s">
        <v>99</v>
      </c>
      <c r="B34" s="169" t="s">
        <v>531</v>
      </c>
      <c r="C34" s="85" t="s">
        <v>338</v>
      </c>
      <c r="D34" s="85" t="s">
        <v>318</v>
      </c>
      <c r="E34" s="86">
        <v>2020</v>
      </c>
      <c r="F34" s="119">
        <v>204384</v>
      </c>
    </row>
    <row r="35" spans="1:6" s="4" customFormat="1" ht="15" customHeight="1">
      <c r="A35" s="84" t="s">
        <v>100</v>
      </c>
      <c r="B35" s="169" t="s">
        <v>531</v>
      </c>
      <c r="C35" s="85" t="s">
        <v>311</v>
      </c>
      <c r="D35" s="85" t="s">
        <v>396</v>
      </c>
      <c r="E35" s="86">
        <v>2020</v>
      </c>
      <c r="F35" s="119">
        <v>243360</v>
      </c>
    </row>
    <row r="36" spans="1:6" s="4" customFormat="1" ht="15">
      <c r="A36" s="84" t="s">
        <v>101</v>
      </c>
      <c r="B36" s="169" t="s">
        <v>531</v>
      </c>
      <c r="C36" s="85" t="s">
        <v>315</v>
      </c>
      <c r="D36" s="85" t="s">
        <v>400</v>
      </c>
      <c r="E36" s="86">
        <v>2020</v>
      </c>
      <c r="F36" s="119">
        <v>1500.6</v>
      </c>
    </row>
    <row r="37" spans="1:6" s="4" customFormat="1" ht="15">
      <c r="A37" s="84" t="s">
        <v>102</v>
      </c>
      <c r="B37" s="169" t="s">
        <v>531</v>
      </c>
      <c r="C37" s="85" t="s">
        <v>316</v>
      </c>
      <c r="D37" s="85" t="s">
        <v>402</v>
      </c>
      <c r="E37" s="86">
        <v>2020</v>
      </c>
      <c r="F37" s="119">
        <v>1500.6</v>
      </c>
    </row>
    <row r="38" spans="1:6" s="4" customFormat="1" ht="15">
      <c r="A38" s="84" t="s">
        <v>114</v>
      </c>
      <c r="B38" s="169" t="s">
        <v>531</v>
      </c>
      <c r="C38" s="85" t="s">
        <v>314</v>
      </c>
      <c r="D38" s="85" t="s">
        <v>313</v>
      </c>
      <c r="E38" s="86">
        <v>2020</v>
      </c>
      <c r="F38" s="119">
        <v>115500</v>
      </c>
    </row>
    <row r="39" spans="1:6" s="4" customFormat="1" ht="15">
      <c r="A39" s="84" t="s">
        <v>115</v>
      </c>
      <c r="B39" s="169" t="s">
        <v>531</v>
      </c>
      <c r="C39" s="85" t="s">
        <v>312</v>
      </c>
      <c r="D39" s="85" t="s">
        <v>399</v>
      </c>
      <c r="E39" s="86">
        <v>2020</v>
      </c>
      <c r="F39" s="119">
        <v>12736.2</v>
      </c>
    </row>
    <row r="40" spans="1:6" s="4" customFormat="1" ht="15">
      <c r="A40" s="84" t="s">
        <v>116</v>
      </c>
      <c r="B40" s="169" t="s">
        <v>531</v>
      </c>
      <c r="C40" s="85" t="s">
        <v>305</v>
      </c>
      <c r="D40" s="85" t="s">
        <v>306</v>
      </c>
      <c r="E40" s="86">
        <v>2020</v>
      </c>
      <c r="F40" s="119">
        <v>3936</v>
      </c>
    </row>
    <row r="41" spans="1:6" s="4" customFormat="1" ht="15">
      <c r="A41" s="84" t="s">
        <v>117</v>
      </c>
      <c r="B41" s="169" t="s">
        <v>531</v>
      </c>
      <c r="C41" s="85" t="s">
        <v>309</v>
      </c>
      <c r="D41" s="85" t="s">
        <v>307</v>
      </c>
      <c r="E41" s="86">
        <v>2020</v>
      </c>
      <c r="F41" s="119">
        <v>1803</v>
      </c>
    </row>
    <row r="42" spans="1:6" s="4" customFormat="1" ht="15">
      <c r="A42" s="84" t="s">
        <v>118</v>
      </c>
      <c r="B42" s="169" t="s">
        <v>531</v>
      </c>
      <c r="C42" s="85" t="s">
        <v>310</v>
      </c>
      <c r="D42" s="85" t="s">
        <v>395</v>
      </c>
      <c r="E42" s="86">
        <v>2020</v>
      </c>
      <c r="F42" s="119">
        <v>104364</v>
      </c>
    </row>
    <row r="43" spans="1:6" s="4" customFormat="1" ht="15">
      <c r="A43" s="84" t="s">
        <v>119</v>
      </c>
      <c r="B43" s="169" t="s">
        <v>531</v>
      </c>
      <c r="C43" s="85" t="s">
        <v>324</v>
      </c>
      <c r="D43" s="85" t="s">
        <v>413</v>
      </c>
      <c r="E43" s="86">
        <v>2020</v>
      </c>
      <c r="F43" s="119">
        <v>4191</v>
      </c>
    </row>
    <row r="44" spans="1:6" s="4" customFormat="1" ht="15">
      <c r="A44" s="84" t="s">
        <v>120</v>
      </c>
      <c r="B44" s="169" t="s">
        <v>531</v>
      </c>
      <c r="C44" s="85" t="s">
        <v>308</v>
      </c>
      <c r="D44" s="85" t="s">
        <v>393</v>
      </c>
      <c r="E44" s="86">
        <v>2020</v>
      </c>
      <c r="F44" s="119">
        <v>2191</v>
      </c>
    </row>
    <row r="45" spans="1:6" s="4" customFormat="1" ht="15">
      <c r="A45" s="84" t="s">
        <v>121</v>
      </c>
      <c r="B45" s="169" t="s">
        <v>531</v>
      </c>
      <c r="C45" s="85" t="s">
        <v>337</v>
      </c>
      <c r="D45" s="85" t="s">
        <v>389</v>
      </c>
      <c r="E45" s="86">
        <v>2020</v>
      </c>
      <c r="F45" s="119">
        <v>1145</v>
      </c>
    </row>
    <row r="46" spans="1:6" s="4" customFormat="1" ht="15">
      <c r="A46" s="84" t="s">
        <v>130</v>
      </c>
      <c r="B46" s="169" t="s">
        <v>531</v>
      </c>
      <c r="C46" s="85" t="s">
        <v>335</v>
      </c>
      <c r="D46" s="85" t="s">
        <v>388</v>
      </c>
      <c r="E46" s="86">
        <v>2020</v>
      </c>
      <c r="F46" s="119">
        <v>15900</v>
      </c>
    </row>
    <row r="47" spans="1:6" s="4" customFormat="1" ht="15">
      <c r="A47" s="84" t="s">
        <v>131</v>
      </c>
      <c r="B47" s="169" t="s">
        <v>531</v>
      </c>
      <c r="C47" s="85" t="s">
        <v>336</v>
      </c>
      <c r="D47" s="85" t="s">
        <v>388</v>
      </c>
      <c r="E47" s="86">
        <v>2020</v>
      </c>
      <c r="F47" s="119">
        <v>17800</v>
      </c>
    </row>
    <row r="48" spans="1:6" s="4" customFormat="1" ht="15">
      <c r="A48" s="84" t="s">
        <v>136</v>
      </c>
      <c r="B48" s="169" t="s">
        <v>531</v>
      </c>
      <c r="C48" s="85" t="s">
        <v>341</v>
      </c>
      <c r="D48" s="85" t="s">
        <v>404</v>
      </c>
      <c r="E48" s="86">
        <v>2020</v>
      </c>
      <c r="F48" s="119">
        <v>2464</v>
      </c>
    </row>
    <row r="49" spans="1:6" s="4" customFormat="1" ht="15">
      <c r="A49" s="84" t="s">
        <v>137</v>
      </c>
      <c r="B49" s="169" t="s">
        <v>531</v>
      </c>
      <c r="C49" s="85" t="s">
        <v>342</v>
      </c>
      <c r="D49" s="85" t="s">
        <v>405</v>
      </c>
      <c r="E49" s="86">
        <v>2020</v>
      </c>
      <c r="F49" s="119">
        <v>7664</v>
      </c>
    </row>
    <row r="50" spans="1:6" s="4" customFormat="1" ht="15">
      <c r="A50" s="84" t="s">
        <v>418</v>
      </c>
      <c r="B50" s="169" t="s">
        <v>531</v>
      </c>
      <c r="C50" s="85" t="s">
        <v>343</v>
      </c>
      <c r="D50" s="85" t="s">
        <v>406</v>
      </c>
      <c r="E50" s="86">
        <v>2020</v>
      </c>
      <c r="F50" s="119">
        <v>5019</v>
      </c>
    </row>
    <row r="51" spans="1:6" s="4" customFormat="1" ht="15">
      <c r="A51" s="84" t="s">
        <v>419</v>
      </c>
      <c r="B51" s="169" t="s">
        <v>531</v>
      </c>
      <c r="C51" s="85" t="s">
        <v>344</v>
      </c>
      <c r="D51" s="85" t="s">
        <v>407</v>
      </c>
      <c r="E51" s="86">
        <v>2020</v>
      </c>
      <c r="F51" s="119">
        <v>4128</v>
      </c>
    </row>
    <row r="52" spans="1:6" s="4" customFormat="1" ht="15">
      <c r="A52" s="84" t="s">
        <v>420</v>
      </c>
      <c r="B52" s="169" t="s">
        <v>531</v>
      </c>
      <c r="C52" s="85" t="s">
        <v>346</v>
      </c>
      <c r="D52" s="85" t="s">
        <v>408</v>
      </c>
      <c r="E52" s="86">
        <v>2020</v>
      </c>
      <c r="F52" s="119">
        <v>6336</v>
      </c>
    </row>
    <row r="53" spans="1:6" s="4" customFormat="1" ht="15">
      <c r="A53" s="84" t="s">
        <v>421</v>
      </c>
      <c r="B53" s="169" t="s">
        <v>531</v>
      </c>
      <c r="C53" s="85" t="s">
        <v>347</v>
      </c>
      <c r="D53" s="85" t="s">
        <v>409</v>
      </c>
      <c r="E53" s="86">
        <v>2020</v>
      </c>
      <c r="F53" s="119">
        <v>3424</v>
      </c>
    </row>
    <row r="54" spans="1:6" s="4" customFormat="1" ht="15">
      <c r="A54" s="84" t="s">
        <v>422</v>
      </c>
      <c r="B54" s="169" t="s">
        <v>531</v>
      </c>
      <c r="C54" s="85" t="s">
        <v>334</v>
      </c>
      <c r="D54" s="85" t="s">
        <v>387</v>
      </c>
      <c r="E54" s="86">
        <v>2020</v>
      </c>
      <c r="F54" s="119">
        <v>4200</v>
      </c>
    </row>
    <row r="55" spans="1:6" s="4" customFormat="1" ht="15">
      <c r="A55" s="84" t="s">
        <v>423</v>
      </c>
      <c r="B55" s="169" t="s">
        <v>531</v>
      </c>
      <c r="C55" s="85" t="s">
        <v>345</v>
      </c>
      <c r="D55" s="85" t="s">
        <v>417</v>
      </c>
      <c r="E55" s="86">
        <v>2021</v>
      </c>
      <c r="F55" s="119">
        <v>7650</v>
      </c>
    </row>
    <row r="56" spans="1:6" s="4" customFormat="1" ht="15">
      <c r="A56" s="84" t="s">
        <v>424</v>
      </c>
      <c r="B56" s="169" t="s">
        <v>531</v>
      </c>
      <c r="C56" s="85" t="s">
        <v>340</v>
      </c>
      <c r="D56" s="85" t="s">
        <v>403</v>
      </c>
      <c r="E56" s="86">
        <v>2021</v>
      </c>
      <c r="F56" s="119">
        <v>955</v>
      </c>
    </row>
    <row r="57" spans="1:6" s="4" customFormat="1" ht="15">
      <c r="A57" s="84" t="s">
        <v>425</v>
      </c>
      <c r="B57" s="169" t="s">
        <v>531</v>
      </c>
      <c r="C57" s="85" t="s">
        <v>339</v>
      </c>
      <c r="D57" s="85" t="s">
        <v>401</v>
      </c>
      <c r="E57" s="86">
        <v>2021</v>
      </c>
      <c r="F57" s="119">
        <v>12500</v>
      </c>
    </row>
    <row r="58" spans="1:6" ht="15">
      <c r="A58" s="84" t="s">
        <v>426</v>
      </c>
      <c r="B58" s="169" t="s">
        <v>531</v>
      </c>
      <c r="C58" s="85" t="s">
        <v>414</v>
      </c>
      <c r="D58" s="88" t="s">
        <v>415</v>
      </c>
      <c r="E58" s="86">
        <v>2021</v>
      </c>
      <c r="F58" s="87">
        <v>33600</v>
      </c>
    </row>
    <row r="59" spans="1:6" s="4" customFormat="1" ht="15">
      <c r="A59" s="84" t="s">
        <v>427</v>
      </c>
      <c r="B59" s="169" t="s">
        <v>531</v>
      </c>
      <c r="C59" s="85" t="s">
        <v>390</v>
      </c>
      <c r="D59" s="85" t="s">
        <v>391</v>
      </c>
      <c r="E59" s="86">
        <v>2021</v>
      </c>
      <c r="F59" s="119">
        <v>4900</v>
      </c>
    </row>
    <row r="60" spans="1:6" ht="15">
      <c r="A60" s="84" t="s">
        <v>428</v>
      </c>
      <c r="B60" s="169" t="s">
        <v>531</v>
      </c>
      <c r="C60" s="85" t="s">
        <v>543</v>
      </c>
      <c r="D60" s="88" t="s">
        <v>551</v>
      </c>
      <c r="E60" s="86">
        <v>2022</v>
      </c>
      <c r="F60" s="87">
        <v>10424</v>
      </c>
    </row>
    <row r="61" spans="1:6" ht="15">
      <c r="A61" s="84" t="s">
        <v>544</v>
      </c>
      <c r="B61" s="169" t="s">
        <v>531</v>
      </c>
      <c r="C61" s="85" t="s">
        <v>526</v>
      </c>
      <c r="D61" s="88" t="s">
        <v>416</v>
      </c>
      <c r="E61" s="86">
        <v>2022</v>
      </c>
      <c r="F61" s="87">
        <v>2500</v>
      </c>
    </row>
    <row r="62" spans="1:6" ht="15">
      <c r="A62" s="84" t="s">
        <v>545</v>
      </c>
      <c r="B62" s="169" t="s">
        <v>531</v>
      </c>
      <c r="C62" s="85" t="s">
        <v>493</v>
      </c>
      <c r="D62" s="85" t="s">
        <v>494</v>
      </c>
      <c r="E62" s="86">
        <v>2022</v>
      </c>
      <c r="F62" s="87">
        <v>165000</v>
      </c>
    </row>
    <row r="63" spans="1:6" ht="15">
      <c r="A63" s="84" t="s">
        <v>546</v>
      </c>
      <c r="B63" s="169" t="s">
        <v>531</v>
      </c>
      <c r="C63" s="101" t="s">
        <v>527</v>
      </c>
      <c r="D63" s="101" t="s">
        <v>528</v>
      </c>
      <c r="E63" s="86">
        <v>2022</v>
      </c>
      <c r="F63" s="87">
        <v>38745</v>
      </c>
    </row>
    <row r="64" spans="1:6" ht="15">
      <c r="A64" s="84" t="s">
        <v>547</v>
      </c>
      <c r="B64" s="169" t="s">
        <v>531</v>
      </c>
      <c r="C64" s="85" t="s">
        <v>512</v>
      </c>
      <c r="D64" s="122" t="s">
        <v>513</v>
      </c>
      <c r="E64" s="86">
        <v>2023</v>
      </c>
      <c r="F64" s="87">
        <v>2689</v>
      </c>
    </row>
    <row r="65" spans="1:6" ht="15">
      <c r="A65" s="84" t="s">
        <v>548</v>
      </c>
      <c r="B65" s="169" t="s">
        <v>531</v>
      </c>
      <c r="C65" s="85" t="s">
        <v>515</v>
      </c>
      <c r="D65" s="122" t="s">
        <v>514</v>
      </c>
      <c r="E65" s="86">
        <v>2023</v>
      </c>
      <c r="F65" s="87">
        <v>9824</v>
      </c>
    </row>
    <row r="66" spans="1:6" ht="15">
      <c r="A66" s="84" t="s">
        <v>549</v>
      </c>
      <c r="B66" s="169" t="s">
        <v>531</v>
      </c>
      <c r="C66" s="103" t="s">
        <v>506</v>
      </c>
      <c r="D66" s="104" t="s">
        <v>507</v>
      </c>
      <c r="E66" s="86">
        <v>2023</v>
      </c>
      <c r="F66" s="87">
        <v>46841.46</v>
      </c>
    </row>
    <row r="67" spans="1:6" ht="15" customHeight="1">
      <c r="A67" s="84" t="s">
        <v>550</v>
      </c>
      <c r="B67" s="169" t="s">
        <v>531</v>
      </c>
      <c r="C67" s="103" t="s">
        <v>552</v>
      </c>
      <c r="D67" s="104" t="s">
        <v>553</v>
      </c>
      <c r="E67" s="86">
        <v>2023</v>
      </c>
      <c r="F67" s="87">
        <v>4747.8</v>
      </c>
    </row>
    <row r="68" spans="1:6" s="12" customFormat="1" ht="15" customHeight="1">
      <c r="A68" s="84" t="s">
        <v>564</v>
      </c>
      <c r="B68" s="192"/>
      <c r="C68" s="203" t="s">
        <v>563</v>
      </c>
      <c r="D68" s="204" t="s">
        <v>562</v>
      </c>
      <c r="E68" s="120">
        <v>2023</v>
      </c>
      <c r="F68" s="199">
        <v>3936</v>
      </c>
    </row>
    <row r="69" spans="1:6" ht="15" customHeight="1">
      <c r="A69" s="84" t="s">
        <v>578</v>
      </c>
      <c r="B69" s="169"/>
      <c r="C69" s="103"/>
      <c r="D69" s="205" t="s">
        <v>569</v>
      </c>
      <c r="E69" s="120">
        <v>2023</v>
      </c>
      <c r="F69" s="87">
        <v>8375.07</v>
      </c>
    </row>
    <row r="70" spans="1:6" ht="15" customHeight="1">
      <c r="A70" s="84" t="s">
        <v>579</v>
      </c>
      <c r="B70" s="169"/>
      <c r="C70" s="103"/>
      <c r="D70" s="104" t="s">
        <v>571</v>
      </c>
      <c r="E70" s="120">
        <v>2023</v>
      </c>
      <c r="F70" s="87">
        <v>3940.29</v>
      </c>
    </row>
    <row r="71" spans="1:6" ht="15" customHeight="1">
      <c r="A71" s="84" t="s">
        <v>580</v>
      </c>
      <c r="B71" s="169"/>
      <c r="C71" s="103"/>
      <c r="D71" s="104" t="s">
        <v>570</v>
      </c>
      <c r="E71" s="120">
        <v>2023</v>
      </c>
      <c r="F71" s="87">
        <v>1912</v>
      </c>
    </row>
    <row r="72" spans="1:6" ht="15" customHeight="1">
      <c r="A72" s="84" t="s">
        <v>581</v>
      </c>
      <c r="B72" s="169"/>
      <c r="C72" s="103"/>
      <c r="D72" s="104" t="s">
        <v>572</v>
      </c>
      <c r="E72" s="120">
        <v>2023</v>
      </c>
      <c r="F72" s="87">
        <v>18138.48</v>
      </c>
    </row>
    <row r="73" spans="1:6" ht="15" customHeight="1">
      <c r="A73" s="84" t="s">
        <v>582</v>
      </c>
      <c r="B73" s="169"/>
      <c r="C73" s="103"/>
      <c r="D73" s="104" t="s">
        <v>573</v>
      </c>
      <c r="E73" s="120">
        <v>2023</v>
      </c>
      <c r="F73" s="87">
        <v>6193</v>
      </c>
    </row>
    <row r="74" spans="1:6" ht="15" customHeight="1">
      <c r="A74" s="84" t="s">
        <v>583</v>
      </c>
      <c r="B74" s="169"/>
      <c r="C74" s="103"/>
      <c r="D74" s="205" t="s">
        <v>575</v>
      </c>
      <c r="E74" s="120">
        <v>2023</v>
      </c>
      <c r="F74" s="206">
        <v>6132.78</v>
      </c>
    </row>
    <row r="75" spans="1:6" ht="15" customHeight="1">
      <c r="A75" s="84" t="s">
        <v>584</v>
      </c>
      <c r="B75" s="169"/>
      <c r="C75" s="103"/>
      <c r="D75" s="205" t="s">
        <v>576</v>
      </c>
      <c r="E75" s="120">
        <v>2023</v>
      </c>
      <c r="F75" s="206">
        <v>847</v>
      </c>
    </row>
    <row r="76" spans="1:6" ht="15" customHeight="1">
      <c r="A76" s="84" t="s">
        <v>585</v>
      </c>
      <c r="B76" s="169"/>
      <c r="C76" s="103"/>
      <c r="D76" s="205" t="s">
        <v>574</v>
      </c>
      <c r="E76" s="120">
        <v>2023</v>
      </c>
      <c r="F76" s="206">
        <v>7094.64</v>
      </c>
    </row>
    <row r="77" spans="1:6" ht="15" customHeight="1">
      <c r="A77" s="84" t="s">
        <v>586</v>
      </c>
      <c r="B77" s="169"/>
      <c r="C77" s="103"/>
      <c r="D77" s="205" t="s">
        <v>570</v>
      </c>
      <c r="E77" s="120">
        <v>2023</v>
      </c>
      <c r="F77" s="206">
        <v>847</v>
      </c>
    </row>
    <row r="78" spans="1:6" ht="15" customHeight="1">
      <c r="A78" s="84" t="s">
        <v>587</v>
      </c>
      <c r="B78" s="169"/>
      <c r="C78" s="103"/>
      <c r="D78" s="205" t="s">
        <v>573</v>
      </c>
      <c r="E78" s="120">
        <v>2023</v>
      </c>
      <c r="F78" s="206">
        <v>12386</v>
      </c>
    </row>
    <row r="79" spans="1:6" ht="15" customHeight="1">
      <c r="A79" s="84" t="s">
        <v>588</v>
      </c>
      <c r="B79" s="169"/>
      <c r="C79" s="103"/>
      <c r="D79" s="104" t="s">
        <v>591</v>
      </c>
      <c r="E79" s="120">
        <v>2023</v>
      </c>
      <c r="F79" s="87">
        <v>26060.01</v>
      </c>
    </row>
    <row r="80" spans="1:6" ht="15" customHeight="1">
      <c r="A80" s="84" t="s">
        <v>589</v>
      </c>
      <c r="B80" s="169"/>
      <c r="C80" s="103"/>
      <c r="D80" s="104" t="s">
        <v>591</v>
      </c>
      <c r="E80" s="120">
        <v>2023</v>
      </c>
      <c r="F80" s="87">
        <v>20693.52</v>
      </c>
    </row>
    <row r="81" spans="1:6" ht="15" customHeight="1" thickBot="1">
      <c r="A81" s="84" t="s">
        <v>590</v>
      </c>
      <c r="B81" s="169"/>
      <c r="C81" s="103"/>
      <c r="D81" s="205" t="s">
        <v>577</v>
      </c>
      <c r="E81" s="86">
        <v>2023</v>
      </c>
      <c r="F81" s="87">
        <v>12641</v>
      </c>
    </row>
    <row r="82" spans="1:6" s="12" customFormat="1" ht="15" customHeight="1" hidden="1">
      <c r="A82" s="178"/>
      <c r="B82" s="192"/>
      <c r="C82" s="193"/>
      <c r="D82" s="194"/>
      <c r="E82" s="181"/>
      <c r="F82" s="182"/>
    </row>
    <row r="83" spans="1:6" s="12" customFormat="1" ht="15" customHeight="1" hidden="1">
      <c r="A83" s="178"/>
      <c r="B83" s="192"/>
      <c r="C83" s="193"/>
      <c r="D83" s="194"/>
      <c r="E83" s="181"/>
      <c r="F83" s="182"/>
    </row>
    <row r="84" spans="1:6" s="12" customFormat="1" ht="15.75" hidden="1" thickBot="1">
      <c r="A84" s="178"/>
      <c r="B84" s="179"/>
      <c r="C84" s="183"/>
      <c r="D84" s="180"/>
      <c r="E84" s="181"/>
      <c r="F84" s="182"/>
    </row>
    <row r="85" spans="1:6" s="12" customFormat="1" ht="15.75" hidden="1" thickBot="1">
      <c r="A85" s="184"/>
      <c r="B85" s="185"/>
      <c r="C85" s="186"/>
      <c r="D85" s="187"/>
      <c r="E85" s="188"/>
      <c r="F85" s="189"/>
    </row>
    <row r="86" spans="1:9" ht="19.5" customHeight="1" thickBot="1">
      <c r="A86" s="123"/>
      <c r="B86" s="114" t="s">
        <v>531</v>
      </c>
      <c r="C86" s="124"/>
      <c r="D86" s="124" t="s">
        <v>2</v>
      </c>
      <c r="E86" s="117"/>
      <c r="F86" s="125">
        <f>SUM(F5:F85)</f>
        <v>3115710.4499999997</v>
      </c>
      <c r="G86" s="3" t="s">
        <v>363</v>
      </c>
      <c r="H86" s="5"/>
      <c r="I86" s="5" t="s">
        <v>363</v>
      </c>
    </row>
    <row r="87" spans="1:6" s="6" customFormat="1" ht="18.75" customHeight="1" thickBot="1">
      <c r="A87" s="126"/>
      <c r="B87" s="127"/>
      <c r="C87" s="102"/>
      <c r="D87" s="102"/>
      <c r="E87" s="128"/>
      <c r="F87" s="129"/>
    </row>
    <row r="88" spans="1:6" ht="29.25" thickBot="1">
      <c r="A88" s="113" t="s">
        <v>8</v>
      </c>
      <c r="B88" s="168" t="s">
        <v>554</v>
      </c>
      <c r="C88" s="115" t="s">
        <v>61</v>
      </c>
      <c r="D88" s="116" t="s">
        <v>236</v>
      </c>
      <c r="E88" s="117" t="s">
        <v>9</v>
      </c>
      <c r="F88" s="118" t="s">
        <v>0</v>
      </c>
    </row>
    <row r="89" spans="1:6" ht="15.75" customHeight="1">
      <c r="A89" s="84" t="s">
        <v>29</v>
      </c>
      <c r="B89" s="169" t="s">
        <v>532</v>
      </c>
      <c r="C89" s="85" t="s">
        <v>154</v>
      </c>
      <c r="D89" s="88" t="s">
        <v>155</v>
      </c>
      <c r="E89" s="120">
        <v>2017</v>
      </c>
      <c r="F89" s="130">
        <v>45360</v>
      </c>
    </row>
    <row r="90" spans="1:6" ht="15">
      <c r="A90" s="84" t="s">
        <v>25</v>
      </c>
      <c r="B90" s="170" t="s">
        <v>532</v>
      </c>
      <c r="C90" s="90" t="s">
        <v>156</v>
      </c>
      <c r="D90" s="88" t="s">
        <v>157</v>
      </c>
      <c r="E90" s="120">
        <v>2017</v>
      </c>
      <c r="F90" s="87">
        <v>29981.34</v>
      </c>
    </row>
    <row r="91" spans="1:6" ht="15.75" customHeight="1">
      <c r="A91" s="84" t="s">
        <v>34</v>
      </c>
      <c r="B91" s="170" t="s">
        <v>532</v>
      </c>
      <c r="C91" s="85" t="s">
        <v>152</v>
      </c>
      <c r="D91" s="88" t="s">
        <v>153</v>
      </c>
      <c r="E91" s="120">
        <v>2017</v>
      </c>
      <c r="F91" s="87">
        <v>23401.44</v>
      </c>
    </row>
    <row r="92" spans="1:6" ht="15">
      <c r="A92" s="84" t="s">
        <v>35</v>
      </c>
      <c r="B92" s="170" t="s">
        <v>532</v>
      </c>
      <c r="C92" s="90" t="s">
        <v>384</v>
      </c>
      <c r="D92" s="91" t="s">
        <v>153</v>
      </c>
      <c r="E92" s="92">
        <v>2022</v>
      </c>
      <c r="F92" s="100">
        <v>23457.6</v>
      </c>
    </row>
    <row r="93" spans="1:6" ht="15.75" thickBot="1">
      <c r="A93" s="84" t="s">
        <v>36</v>
      </c>
      <c r="B93" s="170" t="s">
        <v>532</v>
      </c>
      <c r="C93" s="90" t="s">
        <v>382</v>
      </c>
      <c r="D93" s="91" t="s">
        <v>383</v>
      </c>
      <c r="E93" s="92">
        <v>2022</v>
      </c>
      <c r="F93" s="100">
        <v>11820</v>
      </c>
    </row>
    <row r="94" spans="1:6" ht="15.75" hidden="1" thickBot="1">
      <c r="A94" s="84"/>
      <c r="B94" s="105"/>
      <c r="C94" s="85"/>
      <c r="D94" s="88"/>
      <c r="E94" s="86"/>
      <c r="F94" s="87"/>
    </row>
    <row r="95" spans="1:6" ht="15.75" hidden="1" thickBot="1">
      <c r="A95" s="89"/>
      <c r="B95" s="106"/>
      <c r="C95" s="90"/>
      <c r="D95" s="91"/>
      <c r="E95" s="92"/>
      <c r="F95" s="93"/>
    </row>
    <row r="96" spans="1:6" ht="19.5" customHeight="1" thickBot="1">
      <c r="A96" s="113"/>
      <c r="B96" s="114" t="s">
        <v>532</v>
      </c>
      <c r="C96" s="124"/>
      <c r="D96" s="131" t="s">
        <v>237</v>
      </c>
      <c r="E96" s="117"/>
      <c r="F96" s="125">
        <f>SUM(F89:F95)</f>
        <v>134020.38</v>
      </c>
    </row>
    <row r="97" spans="1:6" s="6" customFormat="1" ht="17.25" thickBot="1">
      <c r="A97" s="126"/>
      <c r="B97" s="127"/>
      <c r="C97" s="102"/>
      <c r="D97" s="102"/>
      <c r="E97" s="128"/>
      <c r="F97" s="129"/>
    </row>
    <row r="98" spans="1:6" ht="29.25" thickBot="1">
      <c r="A98" s="113" t="s">
        <v>8</v>
      </c>
      <c r="B98" s="168" t="s">
        <v>554</v>
      </c>
      <c r="C98" s="115" t="s">
        <v>61</v>
      </c>
      <c r="D98" s="116" t="s">
        <v>238</v>
      </c>
      <c r="E98" s="117" t="s">
        <v>9</v>
      </c>
      <c r="F98" s="118" t="s">
        <v>0</v>
      </c>
    </row>
    <row r="99" spans="1:6" ht="15">
      <c r="A99" s="84" t="s">
        <v>29</v>
      </c>
      <c r="B99" s="169" t="s">
        <v>533</v>
      </c>
      <c r="C99" s="85" t="s">
        <v>163</v>
      </c>
      <c r="D99" s="88" t="s">
        <v>164</v>
      </c>
      <c r="E99" s="120">
        <v>2017</v>
      </c>
      <c r="F99" s="130">
        <v>85558.8</v>
      </c>
    </row>
    <row r="100" spans="1:6" ht="15.75" customHeight="1">
      <c r="A100" s="84" t="s">
        <v>25</v>
      </c>
      <c r="B100" s="170" t="s">
        <v>533</v>
      </c>
      <c r="C100" s="90" t="s">
        <v>240</v>
      </c>
      <c r="D100" s="88" t="s">
        <v>241</v>
      </c>
      <c r="E100" s="86">
        <v>2020</v>
      </c>
      <c r="F100" s="87">
        <v>21033</v>
      </c>
    </row>
    <row r="101" spans="1:6" ht="15.75" customHeight="1">
      <c r="A101" s="84" t="s">
        <v>34</v>
      </c>
      <c r="B101" s="170" t="s">
        <v>533</v>
      </c>
      <c r="C101" s="85" t="s">
        <v>243</v>
      </c>
      <c r="D101" s="85" t="s">
        <v>242</v>
      </c>
      <c r="E101" s="86">
        <v>2020</v>
      </c>
      <c r="F101" s="87">
        <v>48473.07</v>
      </c>
    </row>
    <row r="102" spans="1:6" ht="15.75" customHeight="1">
      <c r="A102" s="84" t="s">
        <v>35</v>
      </c>
      <c r="B102" s="170" t="s">
        <v>533</v>
      </c>
      <c r="C102" s="85" t="s">
        <v>244</v>
      </c>
      <c r="D102" s="88" t="s">
        <v>245</v>
      </c>
      <c r="E102" s="86">
        <v>2020</v>
      </c>
      <c r="F102" s="87">
        <v>18450</v>
      </c>
    </row>
    <row r="103" spans="1:6" ht="15">
      <c r="A103" s="84" t="s">
        <v>36</v>
      </c>
      <c r="B103" s="170" t="s">
        <v>533</v>
      </c>
      <c r="C103" s="85" t="s">
        <v>205</v>
      </c>
      <c r="D103" s="85" t="s">
        <v>251</v>
      </c>
      <c r="E103" s="86">
        <v>2018</v>
      </c>
      <c r="F103" s="87">
        <v>25652.88</v>
      </c>
    </row>
    <row r="104" spans="1:6" ht="15">
      <c r="A104" s="84" t="s">
        <v>37</v>
      </c>
      <c r="B104" s="170" t="s">
        <v>533</v>
      </c>
      <c r="C104" s="85" t="s">
        <v>252</v>
      </c>
      <c r="D104" s="88" t="s">
        <v>253</v>
      </c>
      <c r="E104" s="86">
        <v>2020</v>
      </c>
      <c r="F104" s="87">
        <v>12669</v>
      </c>
    </row>
    <row r="105" spans="1:6" ht="15">
      <c r="A105" s="84" t="s">
        <v>38</v>
      </c>
      <c r="B105" s="170" t="s">
        <v>533</v>
      </c>
      <c r="C105" s="85" t="s">
        <v>249</v>
      </c>
      <c r="D105" s="88" t="s">
        <v>250</v>
      </c>
      <c r="E105" s="86">
        <v>2020</v>
      </c>
      <c r="F105" s="87">
        <v>40528.5</v>
      </c>
    </row>
    <row r="106" spans="1:6" ht="15">
      <c r="A106" s="84" t="s">
        <v>41</v>
      </c>
      <c r="B106" s="170" t="s">
        <v>533</v>
      </c>
      <c r="C106" s="90" t="s">
        <v>435</v>
      </c>
      <c r="D106" s="88" t="s">
        <v>246</v>
      </c>
      <c r="E106" s="86">
        <v>2020</v>
      </c>
      <c r="F106" s="87">
        <v>49815</v>
      </c>
    </row>
    <row r="107" spans="1:6" ht="15">
      <c r="A107" s="84" t="s">
        <v>44</v>
      </c>
      <c r="B107" s="170" t="s">
        <v>533</v>
      </c>
      <c r="C107" s="85" t="s">
        <v>247</v>
      </c>
      <c r="D107" s="88" t="s">
        <v>248</v>
      </c>
      <c r="E107" s="86">
        <v>2020</v>
      </c>
      <c r="F107" s="87">
        <v>16236</v>
      </c>
    </row>
    <row r="108" spans="1:6" ht="15">
      <c r="A108" s="84" t="s">
        <v>79</v>
      </c>
      <c r="B108" s="170" t="s">
        <v>533</v>
      </c>
      <c r="C108" s="90" t="s">
        <v>433</v>
      </c>
      <c r="D108" s="91" t="s">
        <v>434</v>
      </c>
      <c r="E108" s="92">
        <v>2021</v>
      </c>
      <c r="F108" s="100">
        <v>12915</v>
      </c>
    </row>
    <row r="109" spans="1:6" ht="15">
      <c r="A109" s="84" t="s">
        <v>80</v>
      </c>
      <c r="B109" s="170" t="s">
        <v>533</v>
      </c>
      <c r="C109" s="90" t="s">
        <v>358</v>
      </c>
      <c r="D109" s="91" t="s">
        <v>357</v>
      </c>
      <c r="E109" s="92">
        <v>2021</v>
      </c>
      <c r="F109" s="100">
        <v>196800</v>
      </c>
    </row>
    <row r="110" spans="1:6" ht="15">
      <c r="A110" s="84" t="s">
        <v>81</v>
      </c>
      <c r="B110" s="170" t="s">
        <v>533</v>
      </c>
      <c r="C110" s="90" t="s">
        <v>254</v>
      </c>
      <c r="D110" s="91" t="s">
        <v>255</v>
      </c>
      <c r="E110" s="92">
        <v>2020</v>
      </c>
      <c r="F110" s="100">
        <v>4428</v>
      </c>
    </row>
    <row r="111" spans="1:6" ht="15">
      <c r="A111" s="84" t="s">
        <v>82</v>
      </c>
      <c r="B111" s="170" t="s">
        <v>533</v>
      </c>
      <c r="C111" s="90" t="s">
        <v>256</v>
      </c>
      <c r="D111" s="91" t="s">
        <v>257</v>
      </c>
      <c r="E111" s="92">
        <v>2020</v>
      </c>
      <c r="F111" s="100">
        <v>5781</v>
      </c>
    </row>
    <row r="112" spans="1:6" ht="15">
      <c r="A112" s="84" t="s">
        <v>83</v>
      </c>
      <c r="B112" s="170" t="s">
        <v>533</v>
      </c>
      <c r="C112" s="90" t="s">
        <v>260</v>
      </c>
      <c r="D112" s="91" t="s">
        <v>261</v>
      </c>
      <c r="E112" s="92">
        <v>2020</v>
      </c>
      <c r="F112" s="100">
        <v>2214</v>
      </c>
    </row>
    <row r="113" spans="1:6" ht="15">
      <c r="A113" s="84" t="s">
        <v>84</v>
      </c>
      <c r="B113" s="170" t="s">
        <v>533</v>
      </c>
      <c r="C113" s="85" t="s">
        <v>264</v>
      </c>
      <c r="D113" s="88" t="s">
        <v>265</v>
      </c>
      <c r="E113" s="86">
        <v>2020</v>
      </c>
      <c r="F113" s="87">
        <v>3198</v>
      </c>
    </row>
    <row r="114" spans="1:6" ht="15">
      <c r="A114" s="84" t="s">
        <v>85</v>
      </c>
      <c r="B114" s="170" t="s">
        <v>533</v>
      </c>
      <c r="C114" s="85" t="s">
        <v>258</v>
      </c>
      <c r="D114" s="88" t="s">
        <v>259</v>
      </c>
      <c r="E114" s="86">
        <v>2020</v>
      </c>
      <c r="F114" s="87">
        <v>3321</v>
      </c>
    </row>
    <row r="115" spans="1:6" ht="15">
      <c r="A115" s="84" t="s">
        <v>86</v>
      </c>
      <c r="B115" s="170" t="s">
        <v>533</v>
      </c>
      <c r="C115" s="90" t="s">
        <v>262</v>
      </c>
      <c r="D115" s="91" t="s">
        <v>263</v>
      </c>
      <c r="E115" s="92">
        <v>2020</v>
      </c>
      <c r="F115" s="100">
        <v>3567</v>
      </c>
    </row>
    <row r="116" spans="1:6" s="12" customFormat="1" ht="15">
      <c r="A116" s="84" t="s">
        <v>87</v>
      </c>
      <c r="B116" s="190"/>
      <c r="C116" s="207"/>
      <c r="D116" s="200" t="s">
        <v>357</v>
      </c>
      <c r="E116" s="120">
        <v>2023</v>
      </c>
      <c r="F116" s="202">
        <v>118132.06</v>
      </c>
    </row>
    <row r="117" spans="1:6" s="12" customFormat="1" ht="15">
      <c r="A117" s="84" t="s">
        <v>88</v>
      </c>
      <c r="B117" s="190"/>
      <c r="C117" s="207"/>
      <c r="D117" s="200" t="s">
        <v>357</v>
      </c>
      <c r="E117" s="120">
        <v>2023</v>
      </c>
      <c r="F117" s="202">
        <v>172895.35</v>
      </c>
    </row>
    <row r="118" spans="1:6" s="12" customFormat="1" ht="15.75" thickBot="1">
      <c r="A118" s="84" t="s">
        <v>89</v>
      </c>
      <c r="B118" s="190"/>
      <c r="C118" s="207"/>
      <c r="D118" s="200" t="s">
        <v>357</v>
      </c>
      <c r="E118" s="120">
        <v>2023</v>
      </c>
      <c r="F118" s="202">
        <v>35730.27</v>
      </c>
    </row>
    <row r="119" spans="1:6" s="12" customFormat="1" ht="15.75" hidden="1" thickBot="1">
      <c r="A119" s="178"/>
      <c r="B119" s="190"/>
      <c r="C119" s="207"/>
      <c r="D119" s="200"/>
      <c r="E119" s="201"/>
      <c r="F119" s="202"/>
    </row>
    <row r="120" spans="1:6" s="12" customFormat="1" ht="15.75" hidden="1" thickBot="1">
      <c r="A120" s="184"/>
      <c r="B120" s="185"/>
      <c r="C120" s="186"/>
      <c r="D120" s="187"/>
      <c r="E120" s="188"/>
      <c r="F120" s="189"/>
    </row>
    <row r="121" spans="1:6" ht="19.5" customHeight="1" thickBot="1">
      <c r="A121" s="113"/>
      <c r="B121" s="114" t="s">
        <v>533</v>
      </c>
      <c r="C121" s="124"/>
      <c r="D121" s="131" t="s">
        <v>239</v>
      </c>
      <c r="E121" s="117"/>
      <c r="F121" s="125">
        <f>SUM(F99:F120)</f>
        <v>877397.93</v>
      </c>
    </row>
    <row r="122" spans="1:6" s="6" customFormat="1" ht="17.25" thickBot="1">
      <c r="A122" s="126"/>
      <c r="B122" s="127"/>
      <c r="C122" s="102"/>
      <c r="D122" s="102"/>
      <c r="E122" s="128"/>
      <c r="F122" s="129"/>
    </row>
    <row r="123" spans="1:6" ht="29.25" thickBot="1">
      <c r="A123" s="113" t="s">
        <v>8</v>
      </c>
      <c r="B123" s="168" t="s">
        <v>554</v>
      </c>
      <c r="C123" s="115" t="s">
        <v>61</v>
      </c>
      <c r="D123" s="116" t="s">
        <v>266</v>
      </c>
      <c r="E123" s="117" t="s">
        <v>9</v>
      </c>
      <c r="F123" s="118" t="s">
        <v>0</v>
      </c>
    </row>
    <row r="124" spans="1:6" ht="15.75" customHeight="1">
      <c r="A124" s="84" t="s">
        <v>29</v>
      </c>
      <c r="B124" s="169" t="s">
        <v>534</v>
      </c>
      <c r="C124" s="85" t="s">
        <v>542</v>
      </c>
      <c r="D124" s="85" t="s">
        <v>267</v>
      </c>
      <c r="E124" s="120">
        <v>2015</v>
      </c>
      <c r="F124" s="87">
        <v>23640.6</v>
      </c>
    </row>
    <row r="125" spans="1:6" ht="15.75" customHeight="1">
      <c r="A125" s="84" t="s">
        <v>25</v>
      </c>
      <c r="B125" s="171" t="s">
        <v>534</v>
      </c>
      <c r="C125" s="132" t="s">
        <v>206</v>
      </c>
      <c r="D125" s="132" t="s">
        <v>207</v>
      </c>
      <c r="E125" s="133">
        <v>2017</v>
      </c>
      <c r="F125" s="87">
        <v>67035</v>
      </c>
    </row>
    <row r="126" spans="1:6" ht="15">
      <c r="A126" s="84" t="s">
        <v>34</v>
      </c>
      <c r="B126" s="171" t="s">
        <v>534</v>
      </c>
      <c r="C126" s="90" t="s">
        <v>289</v>
      </c>
      <c r="D126" s="90" t="s">
        <v>288</v>
      </c>
      <c r="E126" s="92">
        <v>2020</v>
      </c>
      <c r="F126" s="100">
        <v>18046.56</v>
      </c>
    </row>
    <row r="127" spans="1:6" ht="15">
      <c r="A127" s="84" t="s">
        <v>35</v>
      </c>
      <c r="B127" s="171" t="s">
        <v>534</v>
      </c>
      <c r="C127" s="90" t="s">
        <v>297</v>
      </c>
      <c r="D127" s="91" t="s">
        <v>298</v>
      </c>
      <c r="E127" s="92">
        <v>2020</v>
      </c>
      <c r="F127" s="100">
        <v>19636.95</v>
      </c>
    </row>
    <row r="128" spans="1:6" ht="15">
      <c r="A128" s="84" t="s">
        <v>36</v>
      </c>
      <c r="B128" s="171" t="s">
        <v>534</v>
      </c>
      <c r="C128" s="90" t="s">
        <v>293</v>
      </c>
      <c r="D128" s="91" t="s">
        <v>294</v>
      </c>
      <c r="E128" s="92">
        <v>2020</v>
      </c>
      <c r="F128" s="100">
        <v>28892.7</v>
      </c>
    </row>
    <row r="129" spans="1:6" ht="15">
      <c r="A129" s="84" t="s">
        <v>37</v>
      </c>
      <c r="B129" s="171" t="s">
        <v>534</v>
      </c>
      <c r="C129" s="90" t="s">
        <v>286</v>
      </c>
      <c r="D129" s="91" t="s">
        <v>287</v>
      </c>
      <c r="E129" s="92">
        <v>2020</v>
      </c>
      <c r="F129" s="100">
        <v>40590</v>
      </c>
    </row>
    <row r="130" spans="1:6" ht="15">
      <c r="A130" s="84" t="s">
        <v>38</v>
      </c>
      <c r="B130" s="171" t="s">
        <v>534</v>
      </c>
      <c r="C130" s="90" t="s">
        <v>282</v>
      </c>
      <c r="D130" s="91" t="s">
        <v>283</v>
      </c>
      <c r="E130" s="92">
        <v>2020</v>
      </c>
      <c r="F130" s="100">
        <v>26634.42</v>
      </c>
    </row>
    <row r="131" spans="1:6" ht="15">
      <c r="A131" s="84" t="s">
        <v>41</v>
      </c>
      <c r="B131" s="171" t="s">
        <v>534</v>
      </c>
      <c r="C131" s="90" t="s">
        <v>290</v>
      </c>
      <c r="D131" s="91" t="s">
        <v>291</v>
      </c>
      <c r="E131" s="92">
        <v>2020</v>
      </c>
      <c r="F131" s="100">
        <v>23600.01</v>
      </c>
    </row>
    <row r="132" spans="1:6" ht="15">
      <c r="A132" s="84" t="s">
        <v>44</v>
      </c>
      <c r="B132" s="171" t="s">
        <v>534</v>
      </c>
      <c r="C132" s="90" t="s">
        <v>284</v>
      </c>
      <c r="D132" s="91" t="s">
        <v>285</v>
      </c>
      <c r="E132" s="92">
        <v>2020</v>
      </c>
      <c r="F132" s="100">
        <v>38772.06</v>
      </c>
    </row>
    <row r="133" spans="1:6" ht="15">
      <c r="A133" s="84" t="s">
        <v>79</v>
      </c>
      <c r="B133" s="171" t="s">
        <v>534</v>
      </c>
      <c r="C133" s="90" t="s">
        <v>280</v>
      </c>
      <c r="D133" s="91" t="s">
        <v>281</v>
      </c>
      <c r="E133" s="92">
        <v>2020</v>
      </c>
      <c r="F133" s="100">
        <v>28657.77</v>
      </c>
    </row>
    <row r="134" spans="1:6" ht="15">
      <c r="A134" s="84" t="s">
        <v>80</v>
      </c>
      <c r="B134" s="171" t="s">
        <v>534</v>
      </c>
      <c r="C134" s="90" t="s">
        <v>292</v>
      </c>
      <c r="D134" s="91" t="s">
        <v>442</v>
      </c>
      <c r="E134" s="92">
        <v>2020</v>
      </c>
      <c r="F134" s="100">
        <v>55067.1</v>
      </c>
    </row>
    <row r="135" spans="1:6" ht="15">
      <c r="A135" s="84" t="s">
        <v>81</v>
      </c>
      <c r="B135" s="171" t="s">
        <v>534</v>
      </c>
      <c r="C135" s="90" t="s">
        <v>295</v>
      </c>
      <c r="D135" s="91" t="s">
        <v>296</v>
      </c>
      <c r="E135" s="92">
        <v>2020</v>
      </c>
      <c r="F135" s="100">
        <v>140475.84</v>
      </c>
    </row>
    <row r="136" spans="1:6" ht="15">
      <c r="A136" s="84" t="s">
        <v>82</v>
      </c>
      <c r="B136" s="171" t="s">
        <v>534</v>
      </c>
      <c r="C136" s="90" t="s">
        <v>350</v>
      </c>
      <c r="D136" s="91" t="s">
        <v>351</v>
      </c>
      <c r="E136" s="92">
        <v>2020</v>
      </c>
      <c r="F136" s="100">
        <v>27675</v>
      </c>
    </row>
    <row r="137" spans="1:6" ht="15">
      <c r="A137" s="84" t="s">
        <v>83</v>
      </c>
      <c r="B137" s="171" t="s">
        <v>534</v>
      </c>
      <c r="C137" s="90" t="s">
        <v>348</v>
      </c>
      <c r="D137" s="91" t="s">
        <v>349</v>
      </c>
      <c r="E137" s="92">
        <v>2020</v>
      </c>
      <c r="F137" s="100">
        <v>40590</v>
      </c>
    </row>
    <row r="138" spans="1:6" ht="15.75" customHeight="1">
      <c r="A138" s="84" t="s">
        <v>84</v>
      </c>
      <c r="B138" s="171" t="s">
        <v>534</v>
      </c>
      <c r="C138" s="85" t="s">
        <v>268</v>
      </c>
      <c r="D138" s="88" t="s">
        <v>269</v>
      </c>
      <c r="E138" s="86">
        <v>2020</v>
      </c>
      <c r="F138" s="87">
        <v>178350</v>
      </c>
    </row>
    <row r="139" spans="1:6" ht="15">
      <c r="A139" s="84" t="s">
        <v>85</v>
      </c>
      <c r="B139" s="171" t="s">
        <v>534</v>
      </c>
      <c r="C139" s="85" t="s">
        <v>274</v>
      </c>
      <c r="D139" s="88" t="s">
        <v>436</v>
      </c>
      <c r="E139" s="86">
        <v>2020</v>
      </c>
      <c r="F139" s="87">
        <v>105238.8</v>
      </c>
    </row>
    <row r="140" spans="1:6" ht="15">
      <c r="A140" s="84" t="s">
        <v>86</v>
      </c>
      <c r="B140" s="171" t="s">
        <v>534</v>
      </c>
      <c r="C140" s="85" t="s">
        <v>275</v>
      </c>
      <c r="D140" s="88" t="s">
        <v>437</v>
      </c>
      <c r="E140" s="86">
        <v>2020</v>
      </c>
      <c r="F140" s="87">
        <v>108947.25</v>
      </c>
    </row>
    <row r="141" spans="1:6" ht="15">
      <c r="A141" s="84" t="s">
        <v>87</v>
      </c>
      <c r="B141" s="171" t="s">
        <v>534</v>
      </c>
      <c r="C141" s="85" t="s">
        <v>276</v>
      </c>
      <c r="D141" s="88" t="s">
        <v>438</v>
      </c>
      <c r="E141" s="86">
        <v>2020</v>
      </c>
      <c r="F141" s="87">
        <v>102311.4</v>
      </c>
    </row>
    <row r="142" spans="1:6" ht="15">
      <c r="A142" s="84" t="s">
        <v>88</v>
      </c>
      <c r="B142" s="171" t="s">
        <v>534</v>
      </c>
      <c r="C142" s="85" t="s">
        <v>277</v>
      </c>
      <c r="D142" s="88" t="s">
        <v>439</v>
      </c>
      <c r="E142" s="92">
        <v>2020</v>
      </c>
      <c r="F142" s="100">
        <v>107914.05</v>
      </c>
    </row>
    <row r="143" spans="1:6" ht="15">
      <c r="A143" s="84" t="s">
        <v>89</v>
      </c>
      <c r="B143" s="171" t="s">
        <v>534</v>
      </c>
      <c r="C143" s="85" t="s">
        <v>278</v>
      </c>
      <c r="D143" s="88" t="s">
        <v>440</v>
      </c>
      <c r="E143" s="92">
        <v>2020</v>
      </c>
      <c r="F143" s="100">
        <v>105626.25</v>
      </c>
    </row>
    <row r="144" spans="1:6" ht="15">
      <c r="A144" s="84" t="s">
        <v>90</v>
      </c>
      <c r="B144" s="171" t="s">
        <v>534</v>
      </c>
      <c r="C144" s="85" t="s">
        <v>272</v>
      </c>
      <c r="D144" s="88" t="s">
        <v>273</v>
      </c>
      <c r="E144" s="86">
        <v>2020</v>
      </c>
      <c r="F144" s="87">
        <v>35055</v>
      </c>
    </row>
    <row r="145" spans="1:6" ht="15">
      <c r="A145" s="84" t="s">
        <v>91</v>
      </c>
      <c r="B145" s="171" t="s">
        <v>534</v>
      </c>
      <c r="C145" s="90" t="s">
        <v>279</v>
      </c>
      <c r="D145" s="91" t="s">
        <v>441</v>
      </c>
      <c r="E145" s="92">
        <v>2020</v>
      </c>
      <c r="F145" s="100">
        <v>97785</v>
      </c>
    </row>
    <row r="146" spans="1:6" ht="15">
      <c r="A146" s="84" t="s">
        <v>92</v>
      </c>
      <c r="B146" s="171" t="s">
        <v>534</v>
      </c>
      <c r="C146" s="90" t="s">
        <v>270</v>
      </c>
      <c r="D146" s="88" t="s">
        <v>271</v>
      </c>
      <c r="E146" s="86">
        <v>2020</v>
      </c>
      <c r="F146" s="87">
        <v>153750</v>
      </c>
    </row>
    <row r="147" spans="1:6" ht="15.75" thickBot="1">
      <c r="A147" s="84" t="s">
        <v>93</v>
      </c>
      <c r="B147" s="167" t="s">
        <v>534</v>
      </c>
      <c r="C147" s="90" t="s">
        <v>299</v>
      </c>
      <c r="D147" s="91" t="s">
        <v>300</v>
      </c>
      <c r="E147" s="92">
        <v>2020</v>
      </c>
      <c r="F147" s="100">
        <v>88711.29</v>
      </c>
    </row>
    <row r="148" spans="1:6" ht="15.75" hidden="1" thickBot="1">
      <c r="A148" s="84"/>
      <c r="B148" s="105"/>
      <c r="C148" s="85"/>
      <c r="D148" s="88"/>
      <c r="E148" s="86"/>
      <c r="F148" s="87"/>
    </row>
    <row r="149" spans="1:6" ht="15.75" hidden="1" thickBot="1">
      <c r="A149" s="89"/>
      <c r="B149" s="106"/>
      <c r="C149" s="90"/>
      <c r="D149" s="91"/>
      <c r="E149" s="92"/>
      <c r="F149" s="100"/>
    </row>
    <row r="150" spans="1:6" ht="19.5" customHeight="1" thickBot="1">
      <c r="A150" s="113"/>
      <c r="B150" s="114" t="s">
        <v>534</v>
      </c>
      <c r="C150" s="124"/>
      <c r="D150" s="134" t="s">
        <v>541</v>
      </c>
      <c r="E150" s="117"/>
      <c r="F150" s="125">
        <f>SUM(F124:F149)</f>
        <v>1663003.05</v>
      </c>
    </row>
    <row r="151" spans="1:6" s="6" customFormat="1" ht="17.25" thickBot="1">
      <c r="A151" s="126"/>
      <c r="B151" s="127"/>
      <c r="C151" s="102"/>
      <c r="D151" s="102"/>
      <c r="E151" s="128"/>
      <c r="F151" s="129"/>
    </row>
    <row r="152" spans="1:6" ht="29.25" thickBot="1">
      <c r="A152" s="113" t="s">
        <v>8</v>
      </c>
      <c r="B152" s="168" t="s">
        <v>554</v>
      </c>
      <c r="C152" s="115" t="s">
        <v>61</v>
      </c>
      <c r="D152" s="116" t="s">
        <v>3</v>
      </c>
      <c r="E152" s="117" t="s">
        <v>9</v>
      </c>
      <c r="F152" s="118" t="s">
        <v>0</v>
      </c>
    </row>
    <row r="153" spans="1:6" ht="30">
      <c r="A153" s="84" t="s">
        <v>29</v>
      </c>
      <c r="B153" s="169" t="s">
        <v>535</v>
      </c>
      <c r="C153" s="90" t="s">
        <v>68</v>
      </c>
      <c r="D153" s="91" t="s">
        <v>69</v>
      </c>
      <c r="E153" s="92">
        <v>2010</v>
      </c>
      <c r="F153" s="130">
        <v>15378</v>
      </c>
    </row>
    <row r="154" spans="1:6" ht="15.75" customHeight="1">
      <c r="A154" s="84" t="s">
        <v>25</v>
      </c>
      <c r="B154" s="170" t="s">
        <v>535</v>
      </c>
      <c r="C154" s="90" t="s">
        <v>62</v>
      </c>
      <c r="D154" s="91" t="s">
        <v>63</v>
      </c>
      <c r="E154" s="92">
        <v>2008</v>
      </c>
      <c r="F154" s="87">
        <v>4500</v>
      </c>
    </row>
    <row r="155" spans="1:6" ht="15.75" customHeight="1">
      <c r="A155" s="84" t="s">
        <v>34</v>
      </c>
      <c r="B155" s="169" t="s">
        <v>535</v>
      </c>
      <c r="C155" s="85" t="s">
        <v>64</v>
      </c>
      <c r="D155" s="88" t="s">
        <v>65</v>
      </c>
      <c r="E155" s="86">
        <v>2010</v>
      </c>
      <c r="F155" s="87">
        <v>17960</v>
      </c>
    </row>
    <row r="156" spans="1:6" ht="15.75" customHeight="1">
      <c r="A156" s="84" t="s">
        <v>35</v>
      </c>
      <c r="B156" s="169" t="s">
        <v>535</v>
      </c>
      <c r="C156" s="85" t="s">
        <v>66</v>
      </c>
      <c r="D156" s="88" t="s">
        <v>67</v>
      </c>
      <c r="E156" s="86">
        <v>2010</v>
      </c>
      <c r="F156" s="87">
        <v>15400</v>
      </c>
    </row>
    <row r="157" spans="1:6" ht="15">
      <c r="A157" s="84" t="s">
        <v>36</v>
      </c>
      <c r="B157" s="169" t="s">
        <v>535</v>
      </c>
      <c r="C157" s="85" t="s">
        <v>140</v>
      </c>
      <c r="D157" s="88" t="s">
        <v>141</v>
      </c>
      <c r="E157" s="86">
        <v>2015</v>
      </c>
      <c r="F157" s="87">
        <v>14418</v>
      </c>
    </row>
    <row r="158" spans="1:6" ht="15">
      <c r="A158" s="84" t="s">
        <v>37</v>
      </c>
      <c r="B158" s="169" t="s">
        <v>535</v>
      </c>
      <c r="C158" s="85" t="s">
        <v>142</v>
      </c>
      <c r="D158" s="88" t="s">
        <v>143</v>
      </c>
      <c r="E158" s="86">
        <v>2016</v>
      </c>
      <c r="F158" s="87">
        <v>2776</v>
      </c>
    </row>
    <row r="159" spans="1:6" ht="15">
      <c r="A159" s="84" t="s">
        <v>38</v>
      </c>
      <c r="B159" s="169" t="s">
        <v>535</v>
      </c>
      <c r="C159" s="85" t="s">
        <v>177</v>
      </c>
      <c r="D159" s="88" t="s">
        <v>178</v>
      </c>
      <c r="E159" s="86">
        <v>2018</v>
      </c>
      <c r="F159" s="87">
        <v>8121.95</v>
      </c>
    </row>
    <row r="160" spans="1:6" ht="15">
      <c r="A160" s="84" t="s">
        <v>41</v>
      </c>
      <c r="B160" s="169" t="s">
        <v>535</v>
      </c>
      <c r="C160" s="85" t="s">
        <v>221</v>
      </c>
      <c r="D160" s="88" t="s">
        <v>222</v>
      </c>
      <c r="E160" s="86">
        <v>2020</v>
      </c>
      <c r="F160" s="87">
        <v>52800</v>
      </c>
    </row>
    <row r="161" spans="1:6" ht="15">
      <c r="A161" s="84" t="s">
        <v>44</v>
      </c>
      <c r="B161" s="169" t="s">
        <v>535</v>
      </c>
      <c r="C161" s="85" t="s">
        <v>325</v>
      </c>
      <c r="D161" s="88" t="s">
        <v>326</v>
      </c>
      <c r="E161" s="92">
        <v>2020</v>
      </c>
      <c r="F161" s="87">
        <v>27800</v>
      </c>
    </row>
    <row r="162" spans="1:6" ht="15">
      <c r="A162" s="84" t="s">
        <v>79</v>
      </c>
      <c r="B162" s="169" t="s">
        <v>535</v>
      </c>
      <c r="C162" s="135" t="s">
        <v>365</v>
      </c>
      <c r="D162" s="132" t="s">
        <v>364</v>
      </c>
      <c r="E162" s="92">
        <v>2022</v>
      </c>
      <c r="F162" s="136">
        <v>2152.5</v>
      </c>
    </row>
    <row r="163" spans="1:6" s="12" customFormat="1" ht="15">
      <c r="A163" s="84" t="s">
        <v>80</v>
      </c>
      <c r="B163" s="169" t="s">
        <v>535</v>
      </c>
      <c r="C163" s="85" t="s">
        <v>485</v>
      </c>
      <c r="D163" s="88" t="s">
        <v>490</v>
      </c>
      <c r="E163" s="86">
        <v>2022</v>
      </c>
      <c r="F163" s="87">
        <v>30586</v>
      </c>
    </row>
    <row r="164" spans="1:6" s="12" customFormat="1" ht="15.75" thickBot="1">
      <c r="A164" s="84" t="s">
        <v>81</v>
      </c>
      <c r="B164" s="169" t="s">
        <v>535</v>
      </c>
      <c r="C164" s="85" t="s">
        <v>485</v>
      </c>
      <c r="D164" s="88" t="s">
        <v>490</v>
      </c>
      <c r="E164" s="86">
        <v>2022</v>
      </c>
      <c r="F164" s="87">
        <v>34659</v>
      </c>
    </row>
    <row r="165" spans="1:6" s="12" customFormat="1" ht="15.75" hidden="1" thickBot="1">
      <c r="A165" s="84"/>
      <c r="B165" s="105"/>
      <c r="C165" s="85"/>
      <c r="D165" s="88"/>
      <c r="E165" s="86"/>
      <c r="F165" s="87"/>
    </row>
    <row r="166" spans="1:6" s="12" customFormat="1" ht="15.75" hidden="1" thickBot="1">
      <c r="A166" s="89"/>
      <c r="B166" s="106"/>
      <c r="C166" s="90"/>
      <c r="D166" s="91"/>
      <c r="E166" s="92"/>
      <c r="F166" s="93"/>
    </row>
    <row r="167" spans="1:6" ht="19.5" customHeight="1" thickBot="1">
      <c r="A167" s="113"/>
      <c r="B167" s="114" t="s">
        <v>535</v>
      </c>
      <c r="C167" s="124"/>
      <c r="D167" s="131" t="s">
        <v>4</v>
      </c>
      <c r="E167" s="117"/>
      <c r="F167" s="125">
        <f>SUM(F153:F166)</f>
        <v>226551.45</v>
      </c>
    </row>
    <row r="168" spans="1:6" s="6" customFormat="1" ht="17.25" thickBot="1">
      <c r="A168" s="54"/>
      <c r="B168" s="128"/>
      <c r="C168" s="102"/>
      <c r="D168" s="102"/>
      <c r="E168" s="128"/>
      <c r="F168" s="129"/>
    </row>
    <row r="169" spans="1:6" ht="29.25" thickBot="1">
      <c r="A169" s="113" t="s">
        <v>8</v>
      </c>
      <c r="B169" s="168" t="s">
        <v>554</v>
      </c>
      <c r="C169" s="115" t="s">
        <v>61</v>
      </c>
      <c r="D169" s="137" t="s">
        <v>5</v>
      </c>
      <c r="E169" s="117" t="s">
        <v>9</v>
      </c>
      <c r="F169" s="118" t="s">
        <v>0</v>
      </c>
    </row>
    <row r="170" spans="1:6" ht="15">
      <c r="A170" s="138" t="s">
        <v>29</v>
      </c>
      <c r="B170" s="172" t="s">
        <v>536</v>
      </c>
      <c r="C170" s="139" t="s">
        <v>70</v>
      </c>
      <c r="D170" s="139" t="s">
        <v>366</v>
      </c>
      <c r="E170" s="140">
        <v>2003</v>
      </c>
      <c r="F170" s="141">
        <v>7532.07</v>
      </c>
    </row>
    <row r="171" spans="1:6" ht="15">
      <c r="A171" s="84" t="s">
        <v>25</v>
      </c>
      <c r="B171" s="169" t="s">
        <v>536</v>
      </c>
      <c r="C171" s="88" t="s">
        <v>71</v>
      </c>
      <c r="D171" s="88" t="s">
        <v>75</v>
      </c>
      <c r="E171" s="86">
        <v>2004</v>
      </c>
      <c r="F171" s="142">
        <v>46470.26</v>
      </c>
    </row>
    <row r="172" spans="1:6" ht="15">
      <c r="A172" s="84" t="s">
        <v>34</v>
      </c>
      <c r="B172" s="169" t="s">
        <v>536</v>
      </c>
      <c r="C172" s="88" t="s">
        <v>72</v>
      </c>
      <c r="D172" s="88" t="s">
        <v>76</v>
      </c>
      <c r="E172" s="86">
        <v>2005</v>
      </c>
      <c r="F172" s="87">
        <v>26925.87</v>
      </c>
    </row>
    <row r="173" spans="1:6" ht="15.75" customHeight="1">
      <c r="A173" s="84" t="s">
        <v>35</v>
      </c>
      <c r="B173" s="169" t="s">
        <v>536</v>
      </c>
      <c r="C173" s="88" t="s">
        <v>73</v>
      </c>
      <c r="D173" s="88" t="s">
        <v>77</v>
      </c>
      <c r="E173" s="86">
        <v>2005</v>
      </c>
      <c r="F173" s="87">
        <v>2799.9</v>
      </c>
    </row>
    <row r="174" spans="1:6" ht="15.75" customHeight="1">
      <c r="A174" s="84" t="s">
        <v>36</v>
      </c>
      <c r="B174" s="169" t="s">
        <v>536</v>
      </c>
      <c r="C174" s="91" t="s">
        <v>74</v>
      </c>
      <c r="D174" s="91" t="s">
        <v>367</v>
      </c>
      <c r="E174" s="92">
        <v>2005</v>
      </c>
      <c r="F174" s="100">
        <v>4324.9</v>
      </c>
    </row>
    <row r="175" spans="1:6" ht="15.75" customHeight="1">
      <c r="A175" s="84" t="s">
        <v>37</v>
      </c>
      <c r="B175" s="169" t="s">
        <v>536</v>
      </c>
      <c r="C175" s="91" t="s">
        <v>454</v>
      </c>
      <c r="D175" s="95" t="s">
        <v>455</v>
      </c>
      <c r="E175" s="92">
        <v>2022</v>
      </c>
      <c r="F175" s="100">
        <v>8758</v>
      </c>
    </row>
    <row r="176" spans="1:6" s="12" customFormat="1" ht="15.75" customHeight="1">
      <c r="A176" s="84" t="s">
        <v>38</v>
      </c>
      <c r="B176" s="169" t="s">
        <v>536</v>
      </c>
      <c r="C176" s="88" t="s">
        <v>486</v>
      </c>
      <c r="D176" s="94" t="s">
        <v>489</v>
      </c>
      <c r="E176" s="86">
        <v>2022</v>
      </c>
      <c r="F176" s="87">
        <v>5321.8</v>
      </c>
    </row>
    <row r="177" spans="1:6" s="12" customFormat="1" ht="15.75" customHeight="1">
      <c r="A177" s="84" t="s">
        <v>41</v>
      </c>
      <c r="B177" s="169" t="s">
        <v>536</v>
      </c>
      <c r="C177" s="88" t="s">
        <v>487</v>
      </c>
      <c r="D177" s="94" t="s">
        <v>489</v>
      </c>
      <c r="E177" s="86">
        <v>2022</v>
      </c>
      <c r="F177" s="87">
        <v>25440.79</v>
      </c>
    </row>
    <row r="178" spans="1:6" s="12" customFormat="1" ht="15.75" customHeight="1">
      <c r="A178" s="84" t="s">
        <v>44</v>
      </c>
      <c r="B178" s="169" t="s">
        <v>536</v>
      </c>
      <c r="C178" s="88" t="s">
        <v>488</v>
      </c>
      <c r="D178" s="94" t="s">
        <v>489</v>
      </c>
      <c r="E178" s="86">
        <v>2022</v>
      </c>
      <c r="F178" s="87">
        <v>32815.59</v>
      </c>
    </row>
    <row r="179" spans="1:6" ht="15.75" customHeight="1">
      <c r="A179" s="84" t="s">
        <v>79</v>
      </c>
      <c r="B179" s="169" t="s">
        <v>536</v>
      </c>
      <c r="C179" s="88" t="s">
        <v>495</v>
      </c>
      <c r="D179" s="94" t="s">
        <v>496</v>
      </c>
      <c r="E179" s="86">
        <v>2022</v>
      </c>
      <c r="F179" s="87">
        <v>9239.76</v>
      </c>
    </row>
    <row r="180" spans="1:6" ht="15.75" customHeight="1">
      <c r="A180" s="84" t="s">
        <v>80</v>
      </c>
      <c r="B180" s="169" t="s">
        <v>536</v>
      </c>
      <c r="C180" s="88" t="s">
        <v>497</v>
      </c>
      <c r="D180" s="94" t="s">
        <v>496</v>
      </c>
      <c r="E180" s="86">
        <v>2022</v>
      </c>
      <c r="F180" s="87">
        <v>6110.64</v>
      </c>
    </row>
    <row r="181" spans="1:6" ht="15.75" customHeight="1">
      <c r="A181" s="84" t="s">
        <v>81</v>
      </c>
      <c r="B181" s="169" t="s">
        <v>536</v>
      </c>
      <c r="C181" s="121" t="s">
        <v>520</v>
      </c>
      <c r="D181" s="122" t="s">
        <v>455</v>
      </c>
      <c r="E181" s="86">
        <v>2023</v>
      </c>
      <c r="F181" s="87">
        <v>5178.3</v>
      </c>
    </row>
    <row r="182" spans="1:6" ht="15.75" customHeight="1" thickBot="1">
      <c r="A182" s="84" t="s">
        <v>82</v>
      </c>
      <c r="B182" s="169" t="s">
        <v>536</v>
      </c>
      <c r="C182" s="121" t="s">
        <v>521</v>
      </c>
      <c r="D182" s="122" t="s">
        <v>455</v>
      </c>
      <c r="E182" s="86">
        <v>2023</v>
      </c>
      <c r="F182" s="87">
        <v>4589.13</v>
      </c>
    </row>
    <row r="183" spans="1:6" ht="15.75" customHeight="1" hidden="1">
      <c r="A183" s="84"/>
      <c r="B183" s="105"/>
      <c r="C183" s="88"/>
      <c r="D183" s="94"/>
      <c r="E183" s="86"/>
      <c r="F183" s="87"/>
    </row>
    <row r="184" spans="1:6" ht="15.75" customHeight="1" hidden="1" thickBot="1">
      <c r="A184" s="89"/>
      <c r="B184" s="106"/>
      <c r="C184" s="91"/>
      <c r="D184" s="95"/>
      <c r="E184" s="92"/>
      <c r="F184" s="93"/>
    </row>
    <row r="185" spans="1:6" ht="19.5" customHeight="1" thickBot="1">
      <c r="A185" s="113"/>
      <c r="B185" s="114" t="s">
        <v>536</v>
      </c>
      <c r="C185" s="124"/>
      <c r="D185" s="124" t="s">
        <v>6</v>
      </c>
      <c r="E185" s="143"/>
      <c r="F185" s="144">
        <f>SUM(F170:F184)</f>
        <v>185507.01</v>
      </c>
    </row>
    <row r="186" spans="1:6" s="6" customFormat="1" ht="17.25" thickBot="1">
      <c r="A186" s="54"/>
      <c r="B186" s="128"/>
      <c r="C186" s="102"/>
      <c r="D186" s="102"/>
      <c r="E186" s="102"/>
      <c r="F186" s="145"/>
    </row>
    <row r="187" spans="1:6" ht="29.25" thickBot="1">
      <c r="A187" s="113" t="s">
        <v>8</v>
      </c>
      <c r="B187" s="168" t="s">
        <v>554</v>
      </c>
      <c r="C187" s="115" t="s">
        <v>61</v>
      </c>
      <c r="D187" s="116" t="s">
        <v>78</v>
      </c>
      <c r="E187" s="117" t="s">
        <v>9</v>
      </c>
      <c r="F187" s="118" t="s">
        <v>0</v>
      </c>
    </row>
    <row r="188" spans="1:6" ht="15">
      <c r="A188" s="84" t="s">
        <v>29</v>
      </c>
      <c r="B188" s="173" t="s">
        <v>537</v>
      </c>
      <c r="C188" s="146" t="s">
        <v>179</v>
      </c>
      <c r="D188" s="146" t="s">
        <v>180</v>
      </c>
      <c r="E188" s="147">
        <v>2018</v>
      </c>
      <c r="F188" s="148">
        <v>13516.47</v>
      </c>
    </row>
    <row r="189" spans="1:6" ht="15">
      <c r="A189" s="84" t="s">
        <v>25</v>
      </c>
      <c r="B189" s="169" t="s">
        <v>537</v>
      </c>
      <c r="C189" s="88" t="s">
        <v>181</v>
      </c>
      <c r="D189" s="88" t="s">
        <v>182</v>
      </c>
      <c r="E189" s="86">
        <v>2018</v>
      </c>
      <c r="F189" s="87">
        <v>8856</v>
      </c>
    </row>
    <row r="190" spans="1:6" ht="16.5" customHeight="1">
      <c r="A190" s="84" t="s">
        <v>34</v>
      </c>
      <c r="B190" s="169" t="s">
        <v>537</v>
      </c>
      <c r="C190" s="132" t="s">
        <v>218</v>
      </c>
      <c r="D190" s="132" t="s">
        <v>227</v>
      </c>
      <c r="E190" s="149">
        <v>2019</v>
      </c>
      <c r="F190" s="136">
        <v>29365.02</v>
      </c>
    </row>
    <row r="191" spans="1:6" ht="15">
      <c r="A191" s="84" t="s">
        <v>35</v>
      </c>
      <c r="B191" s="169" t="s">
        <v>537</v>
      </c>
      <c r="C191" s="88" t="s">
        <v>368</v>
      </c>
      <c r="D191" s="88" t="s">
        <v>226</v>
      </c>
      <c r="E191" s="86">
        <v>2020</v>
      </c>
      <c r="F191" s="87">
        <v>26814</v>
      </c>
    </row>
    <row r="192" spans="1:6" ht="15">
      <c r="A192" s="84" t="s">
        <v>36</v>
      </c>
      <c r="B192" s="169" t="s">
        <v>537</v>
      </c>
      <c r="C192" s="88" t="s">
        <v>369</v>
      </c>
      <c r="D192" s="88" t="s">
        <v>223</v>
      </c>
      <c r="E192" s="86">
        <v>2020</v>
      </c>
      <c r="F192" s="87">
        <v>18142.5</v>
      </c>
    </row>
    <row r="193" spans="1:6" ht="15">
      <c r="A193" s="84" t="s">
        <v>37</v>
      </c>
      <c r="B193" s="169" t="s">
        <v>537</v>
      </c>
      <c r="C193" s="88" t="s">
        <v>370</v>
      </c>
      <c r="D193" s="88" t="s">
        <v>226</v>
      </c>
      <c r="E193" s="86">
        <v>2022</v>
      </c>
      <c r="F193" s="87">
        <v>31611</v>
      </c>
    </row>
    <row r="194" spans="1:6" ht="15.75" thickBot="1">
      <c r="A194" s="84" t="s">
        <v>38</v>
      </c>
      <c r="B194" s="169" t="s">
        <v>537</v>
      </c>
      <c r="C194" s="88" t="s">
        <v>372</v>
      </c>
      <c r="D194" s="88" t="s">
        <v>371</v>
      </c>
      <c r="E194" s="86">
        <v>2022</v>
      </c>
      <c r="F194" s="87">
        <v>67158</v>
      </c>
    </row>
    <row r="195" spans="1:6" ht="15.75" hidden="1" thickBot="1">
      <c r="A195" s="84"/>
      <c r="B195" s="105"/>
      <c r="C195" s="88"/>
      <c r="D195" s="88"/>
      <c r="E195" s="86"/>
      <c r="F195" s="87"/>
    </row>
    <row r="196" spans="1:6" ht="15.75" hidden="1" thickBot="1">
      <c r="A196" s="89" t="s">
        <v>363</v>
      </c>
      <c r="B196" s="106"/>
      <c r="C196" s="91" t="s">
        <v>363</v>
      </c>
      <c r="D196" s="91" t="s">
        <v>363</v>
      </c>
      <c r="E196" s="92" t="s">
        <v>363</v>
      </c>
      <c r="F196" s="100" t="s">
        <v>363</v>
      </c>
    </row>
    <row r="197" spans="1:6" ht="19.5" customHeight="1" thickBot="1">
      <c r="A197" s="123"/>
      <c r="B197" s="114" t="s">
        <v>537</v>
      </c>
      <c r="C197" s="124"/>
      <c r="D197" s="124" t="s">
        <v>7</v>
      </c>
      <c r="E197" s="143"/>
      <c r="F197" s="144">
        <f>SUM(F188:F196)</f>
        <v>195462.99</v>
      </c>
    </row>
    <row r="198" spans="1:6" ht="17.25" thickBot="1">
      <c r="A198" s="54"/>
      <c r="B198" s="128"/>
      <c r="C198" s="102"/>
      <c r="D198" s="102"/>
      <c r="E198" s="102"/>
      <c r="F198" s="145"/>
    </row>
    <row r="199" spans="1:6" ht="29.25" thickBot="1">
      <c r="A199" s="113" t="s">
        <v>8</v>
      </c>
      <c r="B199" s="168" t="s">
        <v>554</v>
      </c>
      <c r="C199" s="115" t="s">
        <v>61</v>
      </c>
      <c r="D199" s="116" t="s">
        <v>27</v>
      </c>
      <c r="E199" s="117" t="s">
        <v>9</v>
      </c>
      <c r="F199" s="118" t="s">
        <v>0</v>
      </c>
    </row>
    <row r="200" spans="1:6" ht="15.75" customHeight="1">
      <c r="A200" s="84" t="s">
        <v>29</v>
      </c>
      <c r="B200" s="173" t="s">
        <v>538</v>
      </c>
      <c r="C200" s="88" t="s">
        <v>331</v>
      </c>
      <c r="D200" s="88" t="s">
        <v>332</v>
      </c>
      <c r="E200" s="86">
        <v>2021</v>
      </c>
      <c r="F200" s="87">
        <v>2397</v>
      </c>
    </row>
    <row r="201" spans="1:6" ht="15.75" customHeight="1">
      <c r="A201" s="84" t="s">
        <v>25</v>
      </c>
      <c r="B201" s="173" t="s">
        <v>538</v>
      </c>
      <c r="C201" s="88" t="s">
        <v>210</v>
      </c>
      <c r="D201" s="88" t="s">
        <v>211</v>
      </c>
      <c r="E201" s="86">
        <v>2018</v>
      </c>
      <c r="F201" s="87">
        <v>4090.98</v>
      </c>
    </row>
    <row r="202" spans="1:6" ht="15.75" customHeight="1">
      <c r="A202" s="84" t="s">
        <v>34</v>
      </c>
      <c r="B202" s="173" t="s">
        <v>538</v>
      </c>
      <c r="C202" s="88" t="s">
        <v>208</v>
      </c>
      <c r="D202" s="88" t="s">
        <v>209</v>
      </c>
      <c r="E202" s="86">
        <v>2018</v>
      </c>
      <c r="F202" s="87">
        <v>9158.58</v>
      </c>
    </row>
    <row r="203" spans="1:6" ht="15.75" customHeight="1">
      <c r="A203" s="84" t="s">
        <v>35</v>
      </c>
      <c r="B203" s="173" t="s">
        <v>538</v>
      </c>
      <c r="C203" s="132" t="s">
        <v>228</v>
      </c>
      <c r="D203" s="132" t="s">
        <v>229</v>
      </c>
      <c r="E203" s="149">
        <v>2019</v>
      </c>
      <c r="F203" s="136">
        <v>2767.5</v>
      </c>
    </row>
    <row r="204" spans="1:6" ht="15">
      <c r="A204" s="84" t="s">
        <v>36</v>
      </c>
      <c r="B204" s="173" t="s">
        <v>538</v>
      </c>
      <c r="C204" s="98" t="s">
        <v>230</v>
      </c>
      <c r="D204" s="98" t="s">
        <v>373</v>
      </c>
      <c r="E204" s="150">
        <v>2020</v>
      </c>
      <c r="F204" s="96">
        <v>2152.5</v>
      </c>
    </row>
    <row r="205" spans="1:6" ht="15">
      <c r="A205" s="84" t="s">
        <v>37</v>
      </c>
      <c r="B205" s="173" t="s">
        <v>538</v>
      </c>
      <c r="C205" s="151" t="s">
        <v>231</v>
      </c>
      <c r="D205" s="88" t="s">
        <v>374</v>
      </c>
      <c r="E205" s="86">
        <v>2020</v>
      </c>
      <c r="F205" s="87">
        <v>4595.28</v>
      </c>
    </row>
    <row r="206" spans="1:6" ht="15">
      <c r="A206" s="84" t="s">
        <v>38</v>
      </c>
      <c r="B206" s="173" t="s">
        <v>538</v>
      </c>
      <c r="C206" s="152" t="s">
        <v>232</v>
      </c>
      <c r="D206" s="88" t="s">
        <v>233</v>
      </c>
      <c r="E206" s="86">
        <v>2020</v>
      </c>
      <c r="F206" s="148">
        <v>94045.8</v>
      </c>
    </row>
    <row r="207" spans="1:6" ht="15">
      <c r="A207" s="84" t="s">
        <v>41</v>
      </c>
      <c r="B207" s="173" t="s">
        <v>538</v>
      </c>
      <c r="C207" s="153" t="s">
        <v>234</v>
      </c>
      <c r="D207" s="91" t="s">
        <v>235</v>
      </c>
      <c r="E207" s="92">
        <v>2020</v>
      </c>
      <c r="F207" s="136">
        <v>12767.4</v>
      </c>
    </row>
    <row r="208" spans="1:6" ht="15.75" customHeight="1">
      <c r="A208" s="84" t="s">
        <v>44</v>
      </c>
      <c r="B208" s="173" t="s">
        <v>538</v>
      </c>
      <c r="C208" s="88" t="s">
        <v>327</v>
      </c>
      <c r="D208" s="88" t="s">
        <v>328</v>
      </c>
      <c r="E208" s="86">
        <v>2021</v>
      </c>
      <c r="F208" s="87">
        <v>479</v>
      </c>
    </row>
    <row r="209" spans="1:6" ht="15.75" customHeight="1">
      <c r="A209" s="84" t="s">
        <v>79</v>
      </c>
      <c r="B209" s="173" t="s">
        <v>538</v>
      </c>
      <c r="C209" s="88" t="s">
        <v>329</v>
      </c>
      <c r="D209" s="88" t="s">
        <v>330</v>
      </c>
      <c r="E209" s="86">
        <v>2021</v>
      </c>
      <c r="F209" s="87">
        <v>1437</v>
      </c>
    </row>
    <row r="210" spans="1:6" ht="15.75" customHeight="1">
      <c r="A210" s="84" t="s">
        <v>80</v>
      </c>
      <c r="B210" s="173" t="s">
        <v>538</v>
      </c>
      <c r="C210" s="88" t="s">
        <v>333</v>
      </c>
      <c r="D210" s="88" t="s">
        <v>377</v>
      </c>
      <c r="E210" s="86">
        <v>2021</v>
      </c>
      <c r="F210" s="87">
        <v>15254.46</v>
      </c>
    </row>
    <row r="211" spans="1:6" ht="15.75" customHeight="1">
      <c r="A211" s="84" t="s">
        <v>81</v>
      </c>
      <c r="B211" s="173" t="s">
        <v>538</v>
      </c>
      <c r="C211" s="88" t="s">
        <v>555</v>
      </c>
      <c r="D211" s="174" t="s">
        <v>556</v>
      </c>
      <c r="E211" s="86">
        <v>2021</v>
      </c>
      <c r="F211" s="87">
        <v>1254.6</v>
      </c>
    </row>
    <row r="212" spans="1:6" ht="15">
      <c r="A212" s="84" t="s">
        <v>82</v>
      </c>
      <c r="B212" s="173" t="s">
        <v>538</v>
      </c>
      <c r="C212" s="91" t="s">
        <v>375</v>
      </c>
      <c r="D212" s="91" t="s">
        <v>376</v>
      </c>
      <c r="E212" s="92">
        <v>2022</v>
      </c>
      <c r="F212" s="100">
        <v>25350.3</v>
      </c>
    </row>
    <row r="213" spans="1:6" ht="15" customHeight="1">
      <c r="A213" s="84" t="s">
        <v>83</v>
      </c>
      <c r="B213" s="173" t="s">
        <v>538</v>
      </c>
      <c r="C213" s="91" t="s">
        <v>380</v>
      </c>
      <c r="D213" s="98" t="s">
        <v>381</v>
      </c>
      <c r="E213" s="86">
        <v>2022</v>
      </c>
      <c r="F213" s="87">
        <v>16125.3</v>
      </c>
    </row>
    <row r="214" spans="1:6" ht="15" customHeight="1">
      <c r="A214" s="84" t="s">
        <v>84</v>
      </c>
      <c r="B214" s="173" t="s">
        <v>538</v>
      </c>
      <c r="C214" s="88" t="s">
        <v>378</v>
      </c>
      <c r="D214" s="98" t="s">
        <v>379</v>
      </c>
      <c r="E214" s="86">
        <v>2022</v>
      </c>
      <c r="F214" s="87">
        <v>44668.68</v>
      </c>
    </row>
    <row r="215" spans="1:6" ht="15" customHeight="1">
      <c r="A215" s="84" t="s">
        <v>85</v>
      </c>
      <c r="B215" s="173" t="s">
        <v>538</v>
      </c>
      <c r="C215" s="88" t="s">
        <v>511</v>
      </c>
      <c r="D215" s="154" t="s">
        <v>510</v>
      </c>
      <c r="E215" s="86">
        <v>2023</v>
      </c>
      <c r="F215" s="87">
        <v>6649</v>
      </c>
    </row>
    <row r="216" spans="1:6" ht="15" customHeight="1">
      <c r="A216" s="84" t="s">
        <v>86</v>
      </c>
      <c r="B216" s="173" t="s">
        <v>538</v>
      </c>
      <c r="C216" s="88" t="s">
        <v>517</v>
      </c>
      <c r="D216" s="122" t="s">
        <v>516</v>
      </c>
      <c r="E216" s="86">
        <v>2023</v>
      </c>
      <c r="F216" s="87">
        <v>6699</v>
      </c>
    </row>
    <row r="217" spans="1:6" ht="15.75" customHeight="1">
      <c r="A217" s="84" t="s">
        <v>87</v>
      </c>
      <c r="B217" s="173" t="s">
        <v>538</v>
      </c>
      <c r="C217" s="88" t="s">
        <v>518</v>
      </c>
      <c r="D217" s="122" t="s">
        <v>519</v>
      </c>
      <c r="E217" s="86">
        <v>2023</v>
      </c>
      <c r="F217" s="87">
        <v>4499</v>
      </c>
    </row>
    <row r="218" spans="1:6" ht="15" customHeight="1">
      <c r="A218" s="84" t="s">
        <v>88</v>
      </c>
      <c r="B218" s="173" t="s">
        <v>538</v>
      </c>
      <c r="C218" s="88" t="s">
        <v>509</v>
      </c>
      <c r="D218" s="98" t="s">
        <v>508</v>
      </c>
      <c r="E218" s="86">
        <v>2023</v>
      </c>
      <c r="F218" s="87">
        <v>2429.99</v>
      </c>
    </row>
    <row r="219" spans="1:6" s="12" customFormat="1" ht="15" customHeight="1">
      <c r="A219" s="84" t="s">
        <v>89</v>
      </c>
      <c r="B219" s="196"/>
      <c r="C219" s="197" t="s">
        <v>566</v>
      </c>
      <c r="D219" s="198" t="s">
        <v>560</v>
      </c>
      <c r="E219" s="120">
        <v>2023</v>
      </c>
      <c r="F219" s="199">
        <v>1715.85</v>
      </c>
    </row>
    <row r="220" spans="1:6" s="12" customFormat="1" ht="15" customHeight="1">
      <c r="A220" s="84" t="s">
        <v>90</v>
      </c>
      <c r="B220" s="185"/>
      <c r="C220" s="200" t="s">
        <v>567</v>
      </c>
      <c r="D220" s="200" t="s">
        <v>561</v>
      </c>
      <c r="E220" s="201">
        <v>2023</v>
      </c>
      <c r="F220" s="202">
        <v>18794.4</v>
      </c>
    </row>
    <row r="221" spans="1:6" s="12" customFormat="1" ht="15" customHeight="1">
      <c r="A221" s="84" t="s">
        <v>91</v>
      </c>
      <c r="B221" s="185"/>
      <c r="C221" s="200" t="s">
        <v>568</v>
      </c>
      <c r="D221" s="200" t="s">
        <v>565</v>
      </c>
      <c r="E221" s="201">
        <v>2023</v>
      </c>
      <c r="F221" s="202">
        <v>4242.27</v>
      </c>
    </row>
    <row r="222" spans="1:6" ht="15" customHeight="1">
      <c r="A222" s="84" t="s">
        <v>92</v>
      </c>
      <c r="B222" s="173" t="s">
        <v>538</v>
      </c>
      <c r="C222" s="101" t="s">
        <v>530</v>
      </c>
      <c r="D222" s="101" t="s">
        <v>529</v>
      </c>
      <c r="E222" s="86">
        <v>2022</v>
      </c>
      <c r="F222" s="87">
        <v>6949.5</v>
      </c>
    </row>
    <row r="223" spans="1:6" ht="15">
      <c r="A223" s="84" t="s">
        <v>93</v>
      </c>
      <c r="B223" s="173" t="s">
        <v>538</v>
      </c>
      <c r="C223" s="146" t="s">
        <v>214</v>
      </c>
      <c r="D223" s="146" t="s">
        <v>215</v>
      </c>
      <c r="E223" s="86">
        <v>2018</v>
      </c>
      <c r="F223" s="87">
        <v>8997.45</v>
      </c>
    </row>
    <row r="224" spans="1:6" ht="15" customHeight="1">
      <c r="A224" s="84" t="s">
        <v>94</v>
      </c>
      <c r="B224" s="169" t="s">
        <v>538</v>
      </c>
      <c r="C224" s="88" t="s">
        <v>212</v>
      </c>
      <c r="D224" s="98" t="s">
        <v>213</v>
      </c>
      <c r="E224" s="86">
        <v>2018</v>
      </c>
      <c r="F224" s="87">
        <v>6992.55</v>
      </c>
    </row>
    <row r="225" spans="1:6" ht="15" customHeight="1" thickBot="1">
      <c r="A225" s="84" t="s">
        <v>95</v>
      </c>
      <c r="B225" s="173" t="s">
        <v>538</v>
      </c>
      <c r="C225" s="101" t="s">
        <v>523</v>
      </c>
      <c r="D225" s="101" t="s">
        <v>522</v>
      </c>
      <c r="E225" s="86">
        <v>2023</v>
      </c>
      <c r="F225" s="87">
        <v>7749</v>
      </c>
    </row>
    <row r="226" spans="1:6" s="12" customFormat="1" ht="15" customHeight="1" hidden="1">
      <c r="A226" s="184"/>
      <c r="B226" s="185"/>
      <c r="C226" s="187"/>
      <c r="D226" s="195"/>
      <c r="E226" s="188"/>
      <c r="F226" s="191"/>
    </row>
    <row r="227" spans="1:6" ht="15" customHeight="1" hidden="1" thickBot="1">
      <c r="A227" s="89"/>
      <c r="B227" s="106"/>
      <c r="C227" s="91"/>
      <c r="D227" s="99"/>
      <c r="E227" s="92"/>
      <c r="F227" s="100"/>
    </row>
    <row r="228" spans="1:6" ht="19.5" customHeight="1" thickBot="1">
      <c r="A228" s="113"/>
      <c r="B228" s="114" t="s">
        <v>538</v>
      </c>
      <c r="C228" s="124"/>
      <c r="D228" s="124" t="s">
        <v>10</v>
      </c>
      <c r="E228" s="143"/>
      <c r="F228" s="144">
        <f>SUM(F200:F227)</f>
        <v>312262.39</v>
      </c>
    </row>
    <row r="229" spans="1:6" ht="15.75" thickBot="1">
      <c r="A229" s="54"/>
      <c r="B229" s="128"/>
      <c r="C229" s="102"/>
      <c r="D229" s="155"/>
      <c r="E229" s="155"/>
      <c r="F229" s="156"/>
    </row>
    <row r="230" spans="1:6" ht="29.25" thickBot="1">
      <c r="A230" s="113" t="s">
        <v>8</v>
      </c>
      <c r="B230" s="168" t="s">
        <v>554</v>
      </c>
      <c r="C230" s="115" t="s">
        <v>61</v>
      </c>
      <c r="D230" s="116" t="s">
        <v>11</v>
      </c>
      <c r="E230" s="117" t="s">
        <v>9</v>
      </c>
      <c r="F230" s="118" t="s">
        <v>0</v>
      </c>
    </row>
    <row r="231" spans="1:6" ht="15">
      <c r="A231" s="157" t="s">
        <v>29</v>
      </c>
      <c r="B231" s="173" t="s">
        <v>540</v>
      </c>
      <c r="C231" s="88" t="s">
        <v>110</v>
      </c>
      <c r="D231" s="88" t="s">
        <v>111</v>
      </c>
      <c r="E231" s="86">
        <v>2013</v>
      </c>
      <c r="F231" s="158">
        <v>36437.58</v>
      </c>
    </row>
    <row r="232" spans="1:6" ht="15">
      <c r="A232" s="157" t="s">
        <v>25</v>
      </c>
      <c r="B232" s="173" t="s">
        <v>540</v>
      </c>
      <c r="C232" s="88" t="s">
        <v>133</v>
      </c>
      <c r="D232" s="88" t="s">
        <v>134</v>
      </c>
      <c r="E232" s="86">
        <v>2013</v>
      </c>
      <c r="F232" s="96">
        <v>195078</v>
      </c>
    </row>
    <row r="233" spans="1:6" ht="15" customHeight="1">
      <c r="A233" s="157" t="s">
        <v>34</v>
      </c>
      <c r="B233" s="173" t="s">
        <v>540</v>
      </c>
      <c r="C233" s="88" t="s">
        <v>144</v>
      </c>
      <c r="D233" s="88" t="s">
        <v>145</v>
      </c>
      <c r="E233" s="86">
        <v>2016</v>
      </c>
      <c r="F233" s="96">
        <v>15971.43</v>
      </c>
    </row>
    <row r="234" spans="1:6" ht="15" customHeight="1">
      <c r="A234" s="157" t="s">
        <v>35</v>
      </c>
      <c r="B234" s="173" t="s">
        <v>540</v>
      </c>
      <c r="C234" s="88" t="s">
        <v>146</v>
      </c>
      <c r="D234" s="88" t="s">
        <v>147</v>
      </c>
      <c r="E234" s="86">
        <v>2016</v>
      </c>
      <c r="F234" s="96">
        <v>9258.72</v>
      </c>
    </row>
    <row r="235" spans="1:6" ht="15" customHeight="1">
      <c r="A235" s="157" t="s">
        <v>36</v>
      </c>
      <c r="B235" s="173" t="s">
        <v>540</v>
      </c>
      <c r="C235" s="88" t="s">
        <v>148</v>
      </c>
      <c r="D235" s="88" t="s">
        <v>149</v>
      </c>
      <c r="E235" s="86">
        <v>2016</v>
      </c>
      <c r="F235" s="96">
        <v>3538.36</v>
      </c>
    </row>
    <row r="236" spans="1:6" ht="15" customHeight="1">
      <c r="A236" s="157" t="s">
        <v>37</v>
      </c>
      <c r="B236" s="173" t="s">
        <v>540</v>
      </c>
      <c r="C236" s="88" t="s">
        <v>150</v>
      </c>
      <c r="D236" s="88" t="s">
        <v>151</v>
      </c>
      <c r="E236" s="86">
        <v>2017</v>
      </c>
      <c r="F236" s="96">
        <v>11528.49</v>
      </c>
    </row>
    <row r="237" spans="1:6" ht="15" customHeight="1">
      <c r="A237" s="157" t="s">
        <v>38</v>
      </c>
      <c r="B237" s="173" t="s">
        <v>540</v>
      </c>
      <c r="C237" s="88" t="s">
        <v>183</v>
      </c>
      <c r="D237" s="88" t="s">
        <v>184</v>
      </c>
      <c r="E237" s="86">
        <v>2018</v>
      </c>
      <c r="F237" s="96">
        <v>4546.08</v>
      </c>
    </row>
    <row r="238" spans="1:6" ht="15" customHeight="1">
      <c r="A238" s="157" t="s">
        <v>41</v>
      </c>
      <c r="B238" s="173" t="s">
        <v>540</v>
      </c>
      <c r="C238" s="88" t="s">
        <v>185</v>
      </c>
      <c r="D238" s="88" t="s">
        <v>447</v>
      </c>
      <c r="E238" s="86">
        <v>2018</v>
      </c>
      <c r="F238" s="96">
        <v>23370</v>
      </c>
    </row>
    <row r="239" spans="1:6" ht="15" customHeight="1">
      <c r="A239" s="157" t="s">
        <v>44</v>
      </c>
      <c r="B239" s="173" t="s">
        <v>540</v>
      </c>
      <c r="C239" s="146" t="s">
        <v>219</v>
      </c>
      <c r="D239" s="146" t="s">
        <v>220</v>
      </c>
      <c r="E239" s="147">
        <v>2018</v>
      </c>
      <c r="F239" s="159">
        <v>11092.87</v>
      </c>
    </row>
    <row r="240" spans="1:6" ht="15" customHeight="1">
      <c r="A240" s="157" t="s">
        <v>79</v>
      </c>
      <c r="B240" s="173" t="s">
        <v>540</v>
      </c>
      <c r="C240" s="88" t="s">
        <v>224</v>
      </c>
      <c r="D240" s="88" t="s">
        <v>225</v>
      </c>
      <c r="E240" s="86">
        <v>2020</v>
      </c>
      <c r="F240" s="96">
        <v>184131</v>
      </c>
    </row>
    <row r="241" spans="1:6" ht="15" customHeight="1">
      <c r="A241" s="157" t="s">
        <v>80</v>
      </c>
      <c r="B241" s="173" t="s">
        <v>540</v>
      </c>
      <c r="C241" s="88" t="s">
        <v>443</v>
      </c>
      <c r="D241" s="88" t="s">
        <v>444</v>
      </c>
      <c r="E241" s="86">
        <v>2020</v>
      </c>
      <c r="F241" s="96">
        <v>55965</v>
      </c>
    </row>
    <row r="242" spans="1:6" ht="15" customHeight="1">
      <c r="A242" s="157" t="s">
        <v>81</v>
      </c>
      <c r="B242" s="173" t="s">
        <v>540</v>
      </c>
      <c r="C242" s="88" t="s">
        <v>352</v>
      </c>
      <c r="D242" s="94" t="s">
        <v>353</v>
      </c>
      <c r="E242" s="86">
        <v>2021</v>
      </c>
      <c r="F242" s="96">
        <v>7380</v>
      </c>
    </row>
    <row r="243" spans="1:6" ht="15" customHeight="1">
      <c r="A243" s="157" t="s">
        <v>82</v>
      </c>
      <c r="B243" s="173" t="s">
        <v>540</v>
      </c>
      <c r="C243" s="88" t="s">
        <v>450</v>
      </c>
      <c r="D243" s="88" t="s">
        <v>451</v>
      </c>
      <c r="E243" s="86">
        <v>2021</v>
      </c>
      <c r="F243" s="96">
        <v>22140</v>
      </c>
    </row>
    <row r="244" spans="1:6" ht="15">
      <c r="A244" s="157" t="s">
        <v>83</v>
      </c>
      <c r="B244" s="173" t="s">
        <v>540</v>
      </c>
      <c r="C244" s="88" t="s">
        <v>452</v>
      </c>
      <c r="D244" s="88" t="s">
        <v>453</v>
      </c>
      <c r="E244" s="86">
        <v>2022</v>
      </c>
      <c r="F244" s="96">
        <v>13442</v>
      </c>
    </row>
    <row r="245" spans="1:6" ht="15" customHeight="1">
      <c r="A245" s="157" t="s">
        <v>84</v>
      </c>
      <c r="B245" s="173" t="s">
        <v>540</v>
      </c>
      <c r="C245" s="88" t="s">
        <v>446</v>
      </c>
      <c r="D245" s="88" t="s">
        <v>445</v>
      </c>
      <c r="E245" s="86">
        <v>2022</v>
      </c>
      <c r="F245" s="96">
        <v>81180</v>
      </c>
    </row>
    <row r="246" spans="1:6" ht="15" customHeight="1">
      <c r="A246" s="157" t="s">
        <v>85</v>
      </c>
      <c r="B246" s="173" t="s">
        <v>540</v>
      </c>
      <c r="C246" s="88" t="s">
        <v>448</v>
      </c>
      <c r="D246" s="94" t="s">
        <v>449</v>
      </c>
      <c r="E246" s="86">
        <v>2022</v>
      </c>
      <c r="F246" s="96">
        <v>68880</v>
      </c>
    </row>
    <row r="247" spans="1:6" ht="15" customHeight="1">
      <c r="A247" s="157" t="s">
        <v>86</v>
      </c>
      <c r="B247" s="173" t="s">
        <v>540</v>
      </c>
      <c r="C247" s="88" t="s">
        <v>498</v>
      </c>
      <c r="D247" s="94" t="s">
        <v>499</v>
      </c>
      <c r="E247" s="86">
        <v>2022</v>
      </c>
      <c r="F247" s="96">
        <v>22078.5</v>
      </c>
    </row>
    <row r="248" spans="1:6" ht="15" customHeight="1">
      <c r="A248" s="157" t="s">
        <v>87</v>
      </c>
      <c r="B248" s="173" t="s">
        <v>540</v>
      </c>
      <c r="C248" s="88" t="s">
        <v>500</v>
      </c>
      <c r="D248" s="94" t="s">
        <v>501</v>
      </c>
      <c r="E248" s="86">
        <v>2022</v>
      </c>
      <c r="F248" s="96">
        <v>26371.2</v>
      </c>
    </row>
    <row r="249" spans="1:6" ht="15" customHeight="1">
      <c r="A249" s="157" t="s">
        <v>88</v>
      </c>
      <c r="B249" s="173" t="s">
        <v>540</v>
      </c>
      <c r="C249" s="103" t="s">
        <v>503</v>
      </c>
      <c r="D249" s="104" t="s">
        <v>502</v>
      </c>
      <c r="E249" s="86">
        <v>2023</v>
      </c>
      <c r="F249" s="96">
        <v>32656.5</v>
      </c>
    </row>
    <row r="250" spans="1:6" ht="15" customHeight="1" thickBot="1">
      <c r="A250" s="157" t="s">
        <v>89</v>
      </c>
      <c r="B250" s="173" t="s">
        <v>540</v>
      </c>
      <c r="C250" s="122" t="s">
        <v>505</v>
      </c>
      <c r="D250" s="122" t="s">
        <v>504</v>
      </c>
      <c r="E250" s="86">
        <v>2023</v>
      </c>
      <c r="F250" s="96">
        <v>20926.73</v>
      </c>
    </row>
    <row r="251" spans="1:6" ht="15" customHeight="1" hidden="1">
      <c r="A251" s="84"/>
      <c r="B251" s="105"/>
      <c r="C251" s="88"/>
      <c r="D251" s="94"/>
      <c r="E251" s="86"/>
      <c r="F251" s="96"/>
    </row>
    <row r="252" spans="1:6" ht="15" customHeight="1" hidden="1" thickBot="1">
      <c r="A252" s="89"/>
      <c r="B252" s="106"/>
      <c r="C252" s="91"/>
      <c r="D252" s="95"/>
      <c r="E252" s="92"/>
      <c r="F252" s="97"/>
    </row>
    <row r="253" spans="1:6" ht="19.5" customHeight="1" thickBot="1">
      <c r="A253" s="113"/>
      <c r="B253" s="114" t="s">
        <v>540</v>
      </c>
      <c r="C253" s="124"/>
      <c r="D253" s="160" t="s">
        <v>539</v>
      </c>
      <c r="E253" s="161"/>
      <c r="F253" s="162">
        <f>SUM(F231:F252)</f>
        <v>845972.46</v>
      </c>
    </row>
    <row r="254" spans="1:6" ht="15" customHeight="1">
      <c r="A254" s="54"/>
      <c r="B254" s="128"/>
      <c r="C254" s="102"/>
      <c r="D254" s="155"/>
      <c r="E254" s="155"/>
      <c r="F254" s="156"/>
    </row>
    <row r="255" spans="1:16" s="13" customFormat="1" ht="12.75">
      <c r="A255" s="21" t="s">
        <v>592</v>
      </c>
      <c r="B255" s="163"/>
      <c r="F255" s="49"/>
      <c r="J255" s="14"/>
      <c r="L255" s="15"/>
      <c r="M255" s="15"/>
      <c r="N255" s="15"/>
      <c r="O255" s="15"/>
      <c r="P255" s="15"/>
    </row>
    <row r="256" spans="1:19" ht="12.75">
      <c r="A256" s="23"/>
      <c r="B256" s="14"/>
      <c r="C256" s="13"/>
      <c r="D256" s="13"/>
      <c r="E256" s="13"/>
      <c r="F256" s="13"/>
      <c r="G256" s="13"/>
      <c r="H256" s="13"/>
      <c r="I256" s="13"/>
      <c r="J256" s="14"/>
      <c r="K256" s="13"/>
      <c r="L256" s="15"/>
      <c r="M256" s="15"/>
      <c r="N256" s="15"/>
      <c r="O256" s="15"/>
      <c r="P256" s="20"/>
      <c r="Q256" s="13"/>
      <c r="R256" s="13"/>
      <c r="S256" s="13"/>
    </row>
    <row r="257" spans="1:2" s="22" customFormat="1" ht="12.75">
      <c r="A257" s="23" t="s">
        <v>593</v>
      </c>
      <c r="B257" s="23" t="s">
        <v>593</v>
      </c>
    </row>
    <row r="258" spans="1:6" s="4" customFormat="1" ht="15" customHeight="1">
      <c r="A258" s="164"/>
      <c r="B258" s="165"/>
      <c r="F258" s="11"/>
    </row>
    <row r="259" ht="15" customHeight="1"/>
    <row r="260" ht="15" customHeight="1"/>
    <row r="261" spans="1:3" ht="15" customHeight="1">
      <c r="A261" s="166"/>
      <c r="B261" s="107"/>
      <c r="C261" s="3"/>
    </row>
    <row r="262" spans="1:3" ht="15" customHeight="1">
      <c r="A262" s="166"/>
      <c r="B262" s="107"/>
      <c r="C262" s="3"/>
    </row>
    <row r="263" spans="1:3" ht="15" customHeight="1">
      <c r="A263" s="166"/>
      <c r="B263" s="107"/>
      <c r="C263" s="3"/>
    </row>
    <row r="264" spans="1:3" ht="15" customHeight="1">
      <c r="A264" s="166"/>
      <c r="B264" s="107"/>
      <c r="C264" s="3"/>
    </row>
    <row r="265" spans="1:3" ht="15" customHeight="1">
      <c r="A265" s="166"/>
      <c r="B265" s="107"/>
      <c r="C265" s="3"/>
    </row>
    <row r="266" spans="1:3" ht="15" customHeight="1">
      <c r="A266" s="166"/>
      <c r="B266" s="107"/>
      <c r="C266" s="3"/>
    </row>
    <row r="267" spans="1:3" ht="15" customHeight="1">
      <c r="A267" s="166"/>
      <c r="B267" s="107"/>
      <c r="C267" s="3"/>
    </row>
    <row r="268" spans="1:3" ht="15" customHeight="1">
      <c r="A268" s="166"/>
      <c r="B268" s="107"/>
      <c r="C268" s="3"/>
    </row>
    <row r="269" spans="1:3" ht="15" customHeight="1">
      <c r="A269" s="166"/>
      <c r="B269" s="107"/>
      <c r="C269" s="3"/>
    </row>
    <row r="270" spans="1:3" ht="12" customHeight="1">
      <c r="A270" s="166"/>
      <c r="B270" s="107"/>
      <c r="C270" s="3"/>
    </row>
    <row r="271" spans="1:3" ht="12" customHeight="1">
      <c r="A271" s="166"/>
      <c r="B271" s="107"/>
      <c r="C271" s="3"/>
    </row>
    <row r="272" spans="1:3" ht="12" customHeight="1">
      <c r="A272" s="166"/>
      <c r="B272" s="107"/>
      <c r="C272" s="3"/>
    </row>
    <row r="273" spans="1:3" ht="12" customHeight="1">
      <c r="A273" s="166"/>
      <c r="B273" s="107"/>
      <c r="C273" s="3"/>
    </row>
    <row r="274" spans="1:3" ht="12" customHeight="1">
      <c r="A274" s="166"/>
      <c r="B274" s="107"/>
      <c r="C274" s="3"/>
    </row>
    <row r="275" spans="1:3" ht="12" customHeight="1">
      <c r="A275" s="166"/>
      <c r="B275" s="107"/>
      <c r="C275" s="3"/>
    </row>
    <row r="276" spans="1:3" ht="12" customHeight="1">
      <c r="A276" s="166"/>
      <c r="B276" s="107"/>
      <c r="C276" s="3"/>
    </row>
    <row r="277" spans="1:3" ht="12" customHeight="1">
      <c r="A277" s="166"/>
      <c r="B277" s="107"/>
      <c r="C277" s="3"/>
    </row>
    <row r="278" spans="1:3" ht="12" customHeight="1">
      <c r="A278" s="166"/>
      <c r="B278" s="107"/>
      <c r="C278" s="3"/>
    </row>
    <row r="279" spans="1:3" ht="12" customHeight="1">
      <c r="A279" s="166"/>
      <c r="B279" s="107"/>
      <c r="C279" s="3"/>
    </row>
    <row r="280" spans="1:3" ht="12" customHeight="1">
      <c r="A280" s="166"/>
      <c r="B280" s="107"/>
      <c r="C280" s="3"/>
    </row>
    <row r="281" spans="1:3" ht="12" customHeight="1">
      <c r="A281" s="166"/>
      <c r="B281" s="107"/>
      <c r="C281" s="3"/>
    </row>
    <row r="282" spans="1:3" ht="12" customHeight="1">
      <c r="A282" s="166"/>
      <c r="B282" s="107"/>
      <c r="C282" s="3"/>
    </row>
    <row r="283" spans="1:3" ht="12" customHeight="1">
      <c r="A283" s="166"/>
      <c r="B283" s="107"/>
      <c r="C283" s="3"/>
    </row>
    <row r="284" spans="1:3" ht="12" customHeight="1">
      <c r="A284" s="166"/>
      <c r="B284" s="107"/>
      <c r="C284" s="3"/>
    </row>
    <row r="285" spans="1:3" ht="12" customHeight="1">
      <c r="A285" s="166"/>
      <c r="B285" s="107"/>
      <c r="C285" s="3"/>
    </row>
    <row r="286" spans="1:3" ht="12" customHeight="1">
      <c r="A286" s="166"/>
      <c r="B286" s="107"/>
      <c r="C286" s="3"/>
    </row>
    <row r="287" spans="1:3" ht="12" customHeight="1">
      <c r="A287" s="166"/>
      <c r="B287" s="107"/>
      <c r="C287" s="3"/>
    </row>
    <row r="288" spans="1:3" ht="12" customHeight="1">
      <c r="A288" s="166"/>
      <c r="B288" s="107"/>
      <c r="C288" s="3"/>
    </row>
    <row r="289" spans="1:3" ht="12" customHeight="1">
      <c r="A289" s="166"/>
      <c r="B289" s="107"/>
      <c r="C289" s="3"/>
    </row>
    <row r="290" spans="1:3" ht="12" customHeight="1">
      <c r="A290" s="166"/>
      <c r="B290" s="107"/>
      <c r="C290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1:F1"/>
  </mergeCells>
  <printOptions horizontalCentered="1"/>
  <pageMargins left="0.1968503937007874" right="0.15748031496062992" top="0.5511811023622047" bottom="0.31496062992125984" header="1.259842519685039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0">
      <selection activeCell="D35" sqref="D35"/>
    </sheetView>
  </sheetViews>
  <sheetFormatPr defaultColWidth="9.00390625" defaultRowHeight="12.75"/>
  <cols>
    <col min="1" max="1" width="4.75390625" style="22" customWidth="1"/>
    <col min="2" max="2" width="20.25390625" style="51" customWidth="1"/>
    <col min="3" max="3" width="18.625" style="9" customWidth="1"/>
    <col min="4" max="4" width="19.375" style="9" customWidth="1"/>
    <col min="5" max="5" width="18.375" style="9" customWidth="1"/>
    <col min="6" max="6" width="13.625" style="9" customWidth="1"/>
    <col min="7" max="7" width="15.375" style="9" customWidth="1"/>
  </cols>
  <sheetData>
    <row r="1" spans="1:4" s="2" customFormat="1" ht="18.75">
      <c r="A1" s="24" t="s">
        <v>104</v>
      </c>
      <c r="B1" s="52"/>
      <c r="D1" s="53"/>
    </row>
    <row r="2" spans="1:7" s="3" customFormat="1" ht="15">
      <c r="A2" s="208" t="s">
        <v>362</v>
      </c>
      <c r="B2" s="208"/>
      <c r="C2" s="209"/>
      <c r="D2" s="209"/>
      <c r="E2" s="209"/>
      <c r="F2" s="209"/>
      <c r="G2" s="4"/>
    </row>
    <row r="3" spans="1:5" ht="16.5" thickBot="1">
      <c r="A3" s="54"/>
      <c r="B3" s="55"/>
      <c r="C3" s="6"/>
      <c r="D3" s="6"/>
      <c r="E3" s="6"/>
    </row>
    <row r="4" spans="1:7" s="7" customFormat="1" ht="43.5" thickBot="1">
      <c r="A4" s="56" t="s">
        <v>8</v>
      </c>
      <c r="B4" s="57" t="s">
        <v>61</v>
      </c>
      <c r="C4" s="58" t="s">
        <v>32</v>
      </c>
      <c r="D4" s="58" t="s">
        <v>31</v>
      </c>
      <c r="E4" s="58" t="s">
        <v>33</v>
      </c>
      <c r="F4" s="59" t="s">
        <v>9</v>
      </c>
      <c r="G4" s="60" t="s">
        <v>0</v>
      </c>
    </row>
    <row r="5" spans="1:7" s="1" customFormat="1" ht="15.75">
      <c r="A5" s="61" t="s">
        <v>29</v>
      </c>
      <c r="B5" s="62" t="s">
        <v>456</v>
      </c>
      <c r="C5" s="63" t="s">
        <v>458</v>
      </c>
      <c r="D5" s="63" t="s">
        <v>39</v>
      </c>
      <c r="E5" s="63" t="s">
        <v>40</v>
      </c>
      <c r="F5" s="64">
        <v>2009</v>
      </c>
      <c r="G5" s="65">
        <v>350.74</v>
      </c>
    </row>
    <row r="6" spans="1:7" s="1" customFormat="1" ht="15.75">
      <c r="A6" s="66" t="s">
        <v>25</v>
      </c>
      <c r="B6" s="67" t="s">
        <v>457</v>
      </c>
      <c r="C6" s="68" t="s">
        <v>458</v>
      </c>
      <c r="D6" s="68" t="s">
        <v>42</v>
      </c>
      <c r="E6" s="68" t="s">
        <v>43</v>
      </c>
      <c r="F6" s="69">
        <v>2009</v>
      </c>
      <c r="G6" s="70">
        <v>350.74</v>
      </c>
    </row>
    <row r="7" spans="1:7" s="1" customFormat="1" ht="15.75">
      <c r="A7" s="66" t="s">
        <v>34</v>
      </c>
      <c r="B7" s="67" t="s">
        <v>460</v>
      </c>
      <c r="C7" s="68" t="s">
        <v>461</v>
      </c>
      <c r="D7" s="68" t="s">
        <v>45</v>
      </c>
      <c r="E7" s="68" t="s">
        <v>46</v>
      </c>
      <c r="F7" s="69">
        <v>2009</v>
      </c>
      <c r="G7" s="70">
        <v>379.74</v>
      </c>
    </row>
    <row r="8" spans="1:7" s="1" customFormat="1" ht="15.75">
      <c r="A8" s="66" t="s">
        <v>35</v>
      </c>
      <c r="B8" s="67" t="s">
        <v>459</v>
      </c>
      <c r="C8" s="68" t="s">
        <v>461</v>
      </c>
      <c r="D8" s="68" t="s">
        <v>47</v>
      </c>
      <c r="E8" s="68" t="s">
        <v>48</v>
      </c>
      <c r="F8" s="69">
        <v>2009</v>
      </c>
      <c r="G8" s="70">
        <v>379.74</v>
      </c>
    </row>
    <row r="9" spans="1:7" s="1" customFormat="1" ht="15.75">
      <c r="A9" s="66" t="s">
        <v>36</v>
      </c>
      <c r="B9" s="67" t="s">
        <v>463</v>
      </c>
      <c r="C9" s="68" t="s">
        <v>462</v>
      </c>
      <c r="D9" s="68" t="s">
        <v>49</v>
      </c>
      <c r="E9" s="68" t="s">
        <v>50</v>
      </c>
      <c r="F9" s="69">
        <v>2009</v>
      </c>
      <c r="G9" s="70">
        <v>373.69</v>
      </c>
    </row>
    <row r="10" spans="1:7" s="1" customFormat="1" ht="15.75">
      <c r="A10" s="66" t="s">
        <v>37</v>
      </c>
      <c r="B10" s="67" t="s">
        <v>464</v>
      </c>
      <c r="C10" s="68" t="s">
        <v>462</v>
      </c>
      <c r="D10" s="68" t="s">
        <v>51</v>
      </c>
      <c r="E10" s="68" t="s">
        <v>52</v>
      </c>
      <c r="F10" s="69">
        <v>2009</v>
      </c>
      <c r="G10" s="70">
        <v>373.74</v>
      </c>
    </row>
    <row r="11" spans="1:7" s="1" customFormat="1" ht="15.75">
      <c r="A11" s="66" t="s">
        <v>38</v>
      </c>
      <c r="B11" s="67" t="s">
        <v>465</v>
      </c>
      <c r="C11" s="68" t="s">
        <v>462</v>
      </c>
      <c r="D11" s="68" t="s">
        <v>53</v>
      </c>
      <c r="E11" s="68" t="s">
        <v>54</v>
      </c>
      <c r="F11" s="69">
        <v>2009</v>
      </c>
      <c r="G11" s="70">
        <v>373.74</v>
      </c>
    </row>
    <row r="12" spans="1:7" s="1" customFormat="1" ht="15.75">
      <c r="A12" s="66" t="s">
        <v>41</v>
      </c>
      <c r="B12" s="67" t="s">
        <v>466</v>
      </c>
      <c r="C12" s="68" t="s">
        <v>462</v>
      </c>
      <c r="D12" s="68" t="s">
        <v>55</v>
      </c>
      <c r="E12" s="68" t="s">
        <v>56</v>
      </c>
      <c r="F12" s="69">
        <v>2009</v>
      </c>
      <c r="G12" s="70">
        <v>373.74</v>
      </c>
    </row>
    <row r="13" spans="1:7" s="1" customFormat="1" ht="15.75">
      <c r="A13" s="66" t="s">
        <v>44</v>
      </c>
      <c r="B13" s="67" t="s">
        <v>467</v>
      </c>
      <c r="C13" s="68" t="s">
        <v>462</v>
      </c>
      <c r="D13" s="68" t="s">
        <v>57</v>
      </c>
      <c r="E13" s="68" t="s">
        <v>58</v>
      </c>
      <c r="F13" s="69">
        <v>2009</v>
      </c>
      <c r="G13" s="70">
        <v>373.74</v>
      </c>
    </row>
    <row r="14" spans="1:7" s="1" customFormat="1" ht="15.75" customHeight="1">
      <c r="A14" s="66" t="s">
        <v>79</v>
      </c>
      <c r="B14" s="67" t="s">
        <v>468</v>
      </c>
      <c r="C14" s="68" t="s">
        <v>462</v>
      </c>
      <c r="D14" s="68" t="s">
        <v>59</v>
      </c>
      <c r="E14" s="68" t="s">
        <v>60</v>
      </c>
      <c r="F14" s="69">
        <v>2009</v>
      </c>
      <c r="G14" s="70">
        <v>373.74</v>
      </c>
    </row>
    <row r="15" spans="1:7" s="1" customFormat="1" ht="15.75" customHeight="1">
      <c r="A15" s="66" t="s">
        <v>80</v>
      </c>
      <c r="B15" s="67" t="s">
        <v>469</v>
      </c>
      <c r="C15" s="68" t="s">
        <v>112</v>
      </c>
      <c r="D15" s="71" t="s">
        <v>126</v>
      </c>
      <c r="E15" s="71" t="s">
        <v>176</v>
      </c>
      <c r="F15" s="69">
        <v>2014</v>
      </c>
      <c r="G15" s="70">
        <v>1200</v>
      </c>
    </row>
    <row r="16" spans="1:7" s="1" customFormat="1" ht="15.75" customHeight="1">
      <c r="A16" s="66" t="s">
        <v>81</v>
      </c>
      <c r="B16" s="67" t="s">
        <v>470</v>
      </c>
      <c r="C16" s="68" t="s">
        <v>112</v>
      </c>
      <c r="D16" s="71" t="s">
        <v>123</v>
      </c>
      <c r="E16" s="71" t="s">
        <v>174</v>
      </c>
      <c r="F16" s="69">
        <v>2014</v>
      </c>
      <c r="G16" s="70">
        <v>1200</v>
      </c>
    </row>
    <row r="17" spans="1:7" s="1" customFormat="1" ht="15.75" customHeight="1">
      <c r="A17" s="66" t="s">
        <v>82</v>
      </c>
      <c r="B17" s="67" t="s">
        <v>471</v>
      </c>
      <c r="C17" s="68" t="s">
        <v>112</v>
      </c>
      <c r="D17" s="71" t="s">
        <v>124</v>
      </c>
      <c r="E17" s="71" t="s">
        <v>175</v>
      </c>
      <c r="F17" s="69">
        <v>2014</v>
      </c>
      <c r="G17" s="70">
        <v>1200</v>
      </c>
    </row>
    <row r="18" spans="1:7" s="1" customFormat="1" ht="15.75" customHeight="1">
      <c r="A18" s="66" t="s">
        <v>83</v>
      </c>
      <c r="B18" s="67" t="s">
        <v>472</v>
      </c>
      <c r="C18" s="68" t="s">
        <v>112</v>
      </c>
      <c r="D18" s="71" t="s">
        <v>127</v>
      </c>
      <c r="E18" s="71" t="s">
        <v>173</v>
      </c>
      <c r="F18" s="69">
        <v>2014</v>
      </c>
      <c r="G18" s="70">
        <v>1200</v>
      </c>
    </row>
    <row r="19" spans="1:7" s="1" customFormat="1" ht="15.75" customHeight="1">
      <c r="A19" s="66" t="s">
        <v>84</v>
      </c>
      <c r="B19" s="67" t="s">
        <v>473</v>
      </c>
      <c r="C19" s="68" t="s">
        <v>113</v>
      </c>
      <c r="D19" s="71" t="s">
        <v>125</v>
      </c>
      <c r="E19" s="71" t="s">
        <v>172</v>
      </c>
      <c r="F19" s="69">
        <v>2014</v>
      </c>
      <c r="G19" s="70">
        <v>1200</v>
      </c>
    </row>
    <row r="20" spans="1:7" s="1" customFormat="1" ht="15.75" customHeight="1">
      <c r="A20" s="66" t="s">
        <v>85</v>
      </c>
      <c r="B20" s="67" t="s">
        <v>474</v>
      </c>
      <c r="C20" s="68" t="s">
        <v>113</v>
      </c>
      <c r="D20" s="71" t="s">
        <v>122</v>
      </c>
      <c r="E20" s="71" t="s">
        <v>171</v>
      </c>
      <c r="F20" s="69">
        <v>2014</v>
      </c>
      <c r="G20" s="70">
        <v>1200</v>
      </c>
    </row>
    <row r="21" spans="1:7" s="1" customFormat="1" ht="15.75" customHeight="1">
      <c r="A21" s="66" t="s">
        <v>86</v>
      </c>
      <c r="B21" s="67" t="s">
        <v>475</v>
      </c>
      <c r="C21" s="68" t="s">
        <v>113</v>
      </c>
      <c r="D21" s="71" t="s">
        <v>128</v>
      </c>
      <c r="E21" s="71" t="s">
        <v>170</v>
      </c>
      <c r="F21" s="69">
        <v>2014</v>
      </c>
      <c r="G21" s="70">
        <v>1200</v>
      </c>
    </row>
    <row r="22" spans="1:7" s="1" customFormat="1" ht="15.75" customHeight="1">
      <c r="A22" s="66" t="s">
        <v>87</v>
      </c>
      <c r="B22" s="67" t="s">
        <v>476</v>
      </c>
      <c r="C22" s="68" t="s">
        <v>113</v>
      </c>
      <c r="D22" s="71" t="s">
        <v>129</v>
      </c>
      <c r="E22" s="71" t="s">
        <v>169</v>
      </c>
      <c r="F22" s="69">
        <v>2014</v>
      </c>
      <c r="G22" s="70">
        <v>1200</v>
      </c>
    </row>
    <row r="23" spans="1:7" s="1" customFormat="1" ht="15.75" customHeight="1">
      <c r="A23" s="66" t="s">
        <v>88</v>
      </c>
      <c r="B23" s="67" t="s">
        <v>477</v>
      </c>
      <c r="C23" s="72" t="s">
        <v>113</v>
      </c>
      <c r="D23" s="71" t="s">
        <v>135</v>
      </c>
      <c r="E23" s="71" t="s">
        <v>168</v>
      </c>
      <c r="F23" s="69">
        <v>2015</v>
      </c>
      <c r="G23" s="70">
        <v>1200</v>
      </c>
    </row>
    <row r="24" spans="1:7" s="1" customFormat="1" ht="15.75" customHeight="1">
      <c r="A24" s="66" t="s">
        <v>89</v>
      </c>
      <c r="B24" s="67" t="s">
        <v>478</v>
      </c>
      <c r="C24" s="68" t="s">
        <v>112</v>
      </c>
      <c r="D24" s="71" t="s">
        <v>132</v>
      </c>
      <c r="E24" s="71" t="s">
        <v>167</v>
      </c>
      <c r="F24" s="69">
        <v>2015</v>
      </c>
      <c r="G24" s="70">
        <v>1200</v>
      </c>
    </row>
    <row r="25" spans="1:7" s="1" customFormat="1" ht="15.75" customHeight="1">
      <c r="A25" s="66" t="s">
        <v>90</v>
      </c>
      <c r="B25" s="67" t="s">
        <v>479</v>
      </c>
      <c r="C25" s="72" t="s">
        <v>113</v>
      </c>
      <c r="D25" s="72" t="s">
        <v>138</v>
      </c>
      <c r="E25" s="71" t="s">
        <v>166</v>
      </c>
      <c r="F25" s="69">
        <v>2016</v>
      </c>
      <c r="G25" s="70">
        <v>1100</v>
      </c>
    </row>
    <row r="26" spans="1:7" s="1" customFormat="1" ht="15.75" customHeight="1" thickBot="1">
      <c r="A26" s="73" t="s">
        <v>91</v>
      </c>
      <c r="B26" s="74" t="s">
        <v>480</v>
      </c>
      <c r="C26" s="75" t="s">
        <v>112</v>
      </c>
      <c r="D26" s="76" t="s">
        <v>139</v>
      </c>
      <c r="E26" s="76" t="s">
        <v>165</v>
      </c>
      <c r="F26" s="77">
        <v>2016</v>
      </c>
      <c r="G26" s="78">
        <v>1300</v>
      </c>
    </row>
    <row r="27" spans="1:7" s="8" customFormat="1" ht="27" customHeight="1" thickBot="1">
      <c r="A27" s="79"/>
      <c r="B27" s="80"/>
      <c r="C27" s="81"/>
      <c r="D27" s="210" t="s">
        <v>103</v>
      </c>
      <c r="E27" s="211"/>
      <c r="F27" s="82"/>
      <c r="G27" s="83">
        <f>SUM(G5:G26)</f>
        <v>18103.35</v>
      </c>
    </row>
    <row r="29" spans="1:16" s="13" customFormat="1" ht="12.75">
      <c r="A29" s="21" t="s">
        <v>491</v>
      </c>
      <c r="E29" s="49"/>
      <c r="J29" s="14"/>
      <c r="L29" s="15"/>
      <c r="M29" s="15"/>
      <c r="N29" s="15"/>
      <c r="O29" s="15"/>
      <c r="P29" s="15"/>
    </row>
    <row r="30" spans="1:19" ht="12.75">
      <c r="A30" s="23"/>
      <c r="B30" s="13"/>
      <c r="C30" s="13"/>
      <c r="D30" s="13"/>
      <c r="E30" s="13"/>
      <c r="F30" s="13"/>
      <c r="G30" s="13"/>
      <c r="H30" s="13"/>
      <c r="I30" s="13"/>
      <c r="J30" s="14"/>
      <c r="K30" s="13"/>
      <c r="L30" s="15"/>
      <c r="M30" s="15"/>
      <c r="N30" s="15"/>
      <c r="O30" s="15"/>
      <c r="P30" s="20"/>
      <c r="Q30" s="13"/>
      <c r="R30" s="13"/>
      <c r="S30" s="13"/>
    </row>
    <row r="31" spans="1:19" s="9" customFormat="1" ht="12.75">
      <c r="A31" s="23" t="s">
        <v>593</v>
      </c>
      <c r="B31" s="13"/>
      <c r="C31" s="13"/>
      <c r="D31" s="13"/>
      <c r="E31" s="13"/>
      <c r="F31" s="13"/>
      <c r="G31" s="13"/>
      <c r="H31" s="13"/>
      <c r="I31" s="13"/>
      <c r="J31" s="14"/>
      <c r="K31" s="13"/>
      <c r="L31" s="15"/>
      <c r="M31" s="15"/>
      <c r="N31" s="15"/>
      <c r="O31" s="15"/>
      <c r="P31" s="20"/>
      <c r="Q31" s="13"/>
      <c r="R31" s="13"/>
      <c r="S31" s="13"/>
    </row>
  </sheetData>
  <sheetProtection formatCells="0" formatColumns="0" formatRows="0" insertColumns="0" insertRows="0" insertHyperlinks="0" deleteColumns="0" deleteRows="0" sort="0" autoFilter="0" pivotTables="0"/>
  <mergeCells count="2">
    <mergeCell ref="D27:E27"/>
    <mergeCell ref="A2:F2"/>
  </mergeCells>
  <printOptions horizontalCentered="1"/>
  <pageMargins left="0.7874015748031497" right="0.5118110236220472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75390625" style="23" customWidth="1"/>
    <col min="2" max="2" width="9.125" style="13" customWidth="1"/>
    <col min="3" max="3" width="16.25390625" style="13" customWidth="1"/>
    <col min="4" max="4" width="25.75390625" style="13" bestFit="1" customWidth="1"/>
    <col min="5" max="5" width="9.375" style="13" bestFit="1" customWidth="1"/>
    <col min="6" max="6" width="11.25390625" style="13" customWidth="1"/>
    <col min="7" max="7" width="12.75390625" style="13" customWidth="1"/>
    <col min="8" max="9" width="9.125" style="13" customWidth="1"/>
    <col min="10" max="10" width="9.125" style="14" customWidth="1"/>
    <col min="11" max="11" width="18.75390625" style="13" bestFit="1" customWidth="1"/>
    <col min="12" max="12" width="12.25390625" style="13" customWidth="1"/>
    <col min="13" max="13" width="10.75390625" style="13" customWidth="1"/>
    <col min="14" max="14" width="10.625" style="13" customWidth="1"/>
    <col min="15" max="15" width="12.125" style="13" customWidth="1"/>
    <col min="16" max="16" width="13.875" style="14" customWidth="1"/>
    <col min="17" max="19" width="9.125" style="13" customWidth="1"/>
  </cols>
  <sheetData>
    <row r="1" spans="1:19" s="19" customFormat="1" ht="15">
      <c r="A1" s="24" t="s">
        <v>12</v>
      </c>
      <c r="B1" s="18"/>
      <c r="C1" s="18"/>
      <c r="D1" s="18"/>
      <c r="E1" s="18"/>
      <c r="F1" s="18"/>
      <c r="G1" s="18"/>
      <c r="H1" s="18"/>
      <c r="I1" s="18"/>
      <c r="J1" s="25"/>
      <c r="K1" s="18"/>
      <c r="L1" s="18"/>
      <c r="M1" s="18"/>
      <c r="N1" s="18"/>
      <c r="O1" s="18"/>
      <c r="P1" s="26"/>
      <c r="Q1" s="18"/>
      <c r="R1" s="18"/>
      <c r="S1" s="18"/>
    </row>
    <row r="2" spans="1:19" s="19" customFormat="1" ht="15">
      <c r="A2" s="24" t="s">
        <v>558</v>
      </c>
      <c r="B2" s="18"/>
      <c r="C2" s="18"/>
      <c r="D2" s="18"/>
      <c r="E2" s="18"/>
      <c r="F2" s="18"/>
      <c r="G2" s="18"/>
      <c r="H2" s="18"/>
      <c r="I2" s="18"/>
      <c r="J2" s="25"/>
      <c r="K2" s="18"/>
      <c r="L2" s="18"/>
      <c r="M2" s="18"/>
      <c r="N2" s="18"/>
      <c r="O2" s="18"/>
      <c r="P2" s="25"/>
      <c r="Q2" s="18"/>
      <c r="R2" s="18"/>
      <c r="S2" s="18"/>
    </row>
    <row r="3" ht="13.5" thickBot="1"/>
    <row r="4" spans="1:19" s="9" customFormat="1" ht="12.75">
      <c r="A4" s="221" t="s">
        <v>13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7"/>
      <c r="Q4" s="13"/>
      <c r="R4" s="13"/>
      <c r="S4" s="13"/>
    </row>
    <row r="5" spans="1:19" s="9" customFormat="1" ht="12.75">
      <c r="A5" s="223" t="s">
        <v>8</v>
      </c>
      <c r="B5" s="212" t="s">
        <v>14</v>
      </c>
      <c r="C5" s="212" t="s">
        <v>15</v>
      </c>
      <c r="D5" s="216" t="s">
        <v>16</v>
      </c>
      <c r="E5" s="212" t="s">
        <v>17</v>
      </c>
      <c r="F5" s="212" t="s">
        <v>18</v>
      </c>
      <c r="G5" s="212" t="s">
        <v>19</v>
      </c>
      <c r="H5" s="212" t="s">
        <v>20</v>
      </c>
      <c r="I5" s="212" t="s">
        <v>109</v>
      </c>
      <c r="J5" s="212" t="s">
        <v>21</v>
      </c>
      <c r="K5" s="216" t="s">
        <v>22</v>
      </c>
      <c r="L5" s="212" t="s">
        <v>483</v>
      </c>
      <c r="M5" s="212"/>
      <c r="N5" s="212" t="s">
        <v>484</v>
      </c>
      <c r="O5" s="217"/>
      <c r="P5" s="218" t="s">
        <v>492</v>
      </c>
      <c r="Q5" s="13"/>
      <c r="R5" s="13"/>
      <c r="S5" s="13"/>
    </row>
    <row r="6" spans="1:19" s="9" customFormat="1" ht="12.75">
      <c r="A6" s="223"/>
      <c r="B6" s="212"/>
      <c r="C6" s="212"/>
      <c r="D6" s="216"/>
      <c r="E6" s="212"/>
      <c r="F6" s="212"/>
      <c r="G6" s="212"/>
      <c r="H6" s="212"/>
      <c r="I6" s="212"/>
      <c r="J6" s="212"/>
      <c r="K6" s="216"/>
      <c r="L6" s="212"/>
      <c r="M6" s="212"/>
      <c r="N6" s="212"/>
      <c r="O6" s="217"/>
      <c r="P6" s="219"/>
      <c r="Q6" s="13"/>
      <c r="R6" s="13"/>
      <c r="S6" s="13"/>
    </row>
    <row r="7" spans="1:19" s="9" customFormat="1" ht="12.75">
      <c r="A7" s="223"/>
      <c r="B7" s="212"/>
      <c r="C7" s="212"/>
      <c r="D7" s="216"/>
      <c r="E7" s="212"/>
      <c r="F7" s="212"/>
      <c r="G7" s="212"/>
      <c r="H7" s="212"/>
      <c r="I7" s="212"/>
      <c r="J7" s="212"/>
      <c r="K7" s="216"/>
      <c r="L7" s="28" t="s">
        <v>23</v>
      </c>
      <c r="M7" s="28" t="s">
        <v>24</v>
      </c>
      <c r="N7" s="28" t="s">
        <v>23</v>
      </c>
      <c r="O7" s="29" t="s">
        <v>24</v>
      </c>
      <c r="P7" s="220"/>
      <c r="Q7" s="13"/>
      <c r="R7" s="13"/>
      <c r="S7" s="13"/>
    </row>
    <row r="8" spans="1:19" s="10" customFormat="1" ht="24.75" customHeight="1">
      <c r="A8" s="30" t="s">
        <v>29</v>
      </c>
      <c r="B8" s="31" t="s">
        <v>106</v>
      </c>
      <c r="C8" s="31" t="s">
        <v>107</v>
      </c>
      <c r="D8" s="31" t="s">
        <v>108</v>
      </c>
      <c r="E8" s="31"/>
      <c r="F8" s="31" t="s">
        <v>105</v>
      </c>
      <c r="G8" s="32" t="s">
        <v>30</v>
      </c>
      <c r="H8" s="31" t="s">
        <v>481</v>
      </c>
      <c r="I8" s="32">
        <v>5</v>
      </c>
      <c r="J8" s="32">
        <v>2012</v>
      </c>
      <c r="K8" s="33">
        <v>87391.5</v>
      </c>
      <c r="L8" s="34">
        <v>45552</v>
      </c>
      <c r="M8" s="34">
        <v>45916</v>
      </c>
      <c r="N8" s="34">
        <v>45552</v>
      </c>
      <c r="O8" s="34">
        <v>45916</v>
      </c>
      <c r="P8" s="177" t="s">
        <v>559</v>
      </c>
      <c r="Q8" s="16"/>
      <c r="R8" s="176"/>
      <c r="S8" s="16"/>
    </row>
    <row r="9" spans="1:19" s="10" customFormat="1" ht="24.75" customHeight="1" thickBot="1">
      <c r="A9" s="30" t="s">
        <v>25</v>
      </c>
      <c r="B9" s="35" t="s">
        <v>106</v>
      </c>
      <c r="C9" s="35" t="s">
        <v>107</v>
      </c>
      <c r="D9" s="35" t="s">
        <v>216</v>
      </c>
      <c r="E9" s="35"/>
      <c r="F9" s="35" t="s">
        <v>217</v>
      </c>
      <c r="G9" s="36" t="s">
        <v>30</v>
      </c>
      <c r="H9" s="31" t="s">
        <v>482</v>
      </c>
      <c r="I9" s="36">
        <v>5</v>
      </c>
      <c r="J9" s="36">
        <v>2019</v>
      </c>
      <c r="K9" s="37">
        <v>124070.5</v>
      </c>
      <c r="L9" s="38">
        <v>45546</v>
      </c>
      <c r="M9" s="39">
        <v>45910</v>
      </c>
      <c r="N9" s="38">
        <v>45546</v>
      </c>
      <c r="O9" s="39">
        <v>45910</v>
      </c>
      <c r="P9" s="175" t="s">
        <v>557</v>
      </c>
      <c r="Q9" s="16"/>
      <c r="R9" s="176"/>
      <c r="S9" s="16"/>
    </row>
    <row r="10" spans="1:19" s="1" customFormat="1" ht="22.5" customHeight="1" thickBot="1">
      <c r="A10" s="40"/>
      <c r="B10" s="213" t="s">
        <v>26</v>
      </c>
      <c r="C10" s="213"/>
      <c r="D10" s="213"/>
      <c r="E10" s="213"/>
      <c r="F10" s="213"/>
      <c r="G10" s="213"/>
      <c r="H10" s="213"/>
      <c r="I10" s="213"/>
      <c r="J10" s="213"/>
      <c r="K10" s="41">
        <f>SUM(K8:K9)</f>
        <v>211462</v>
      </c>
      <c r="L10" s="214"/>
      <c r="M10" s="215"/>
      <c r="N10" s="215"/>
      <c r="O10" s="215"/>
      <c r="P10" s="42"/>
      <c r="Q10" s="17"/>
      <c r="R10" s="17"/>
      <c r="S10" s="17"/>
    </row>
    <row r="11" spans="1:15" ht="12.75">
      <c r="A11" s="43"/>
      <c r="B11" s="44"/>
      <c r="C11" s="44"/>
      <c r="E11" s="44"/>
      <c r="F11" s="44"/>
      <c r="G11" s="44"/>
      <c r="H11" s="44"/>
      <c r="I11" s="44"/>
      <c r="J11" s="45"/>
      <c r="K11" s="46"/>
      <c r="L11" s="47"/>
      <c r="M11" s="47"/>
      <c r="N11" s="47"/>
      <c r="O11" s="47"/>
    </row>
    <row r="12" ht="12.75">
      <c r="D12" s="48"/>
    </row>
    <row r="13" spans="1:10" s="13" customFormat="1" ht="12.75">
      <c r="A13" s="21" t="s">
        <v>491</v>
      </c>
      <c r="E13" s="49"/>
      <c r="J13" s="14"/>
    </row>
    <row r="15" spans="1:19" s="9" customFormat="1" ht="12.75">
      <c r="A15" s="23" t="s">
        <v>593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3"/>
    </row>
    <row r="20" ht="12.75">
      <c r="M20" s="50"/>
    </row>
  </sheetData>
  <sheetProtection formatCells="0" formatColumns="0" formatRows="0" insertColumns="0" insertRows="0" insertHyperlinks="0" deleteColumns="0" deleteRows="0" sort="0" autoFilter="0" pivotTables="0"/>
  <mergeCells count="17">
    <mergeCell ref="P5:P7"/>
    <mergeCell ref="A4:O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B10:J10"/>
    <mergeCell ref="L10:O10"/>
    <mergeCell ref="J5:J7"/>
    <mergeCell ref="K5:K7"/>
    <mergeCell ref="L5:M6"/>
    <mergeCell ref="N5:O6"/>
  </mergeCells>
  <printOptions/>
  <pageMargins left="0.4" right="0.46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Kręcicka</cp:lastModifiedBy>
  <cp:lastPrinted>2023-12-06T13:59:43Z</cp:lastPrinted>
  <dcterms:created xsi:type="dcterms:W3CDTF">1997-02-26T13:46:56Z</dcterms:created>
  <dcterms:modified xsi:type="dcterms:W3CDTF">2023-12-06T13:59:45Z</dcterms:modified>
  <cp:category/>
  <cp:version/>
  <cp:contentType/>
  <cp:contentStatus/>
</cp:coreProperties>
</file>