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90" activeTab="0"/>
  </bookViews>
  <sheets>
    <sheet name="Arkusz 1" sheetId="1" r:id="rId1"/>
  </sheets>
  <definedNames>
    <definedName name="_xlnm.Print_Area" localSheetId="0">'Arkusz 1'!$A$16:$N$46</definedName>
  </definedNames>
  <calcPr fullCalcOnLoad="1"/>
</workbook>
</file>

<file path=xl/sharedStrings.xml><?xml version="1.0" encoding="utf-8"?>
<sst xmlns="http://schemas.openxmlformats.org/spreadsheetml/2006/main" count="110" uniqueCount="45">
  <si>
    <t>Branże</t>
  </si>
  <si>
    <t>sanitarna</t>
  </si>
  <si>
    <t>Przewidywany okres realizacji</t>
  </si>
  <si>
    <t>od</t>
  </si>
  <si>
    <t>do</t>
  </si>
  <si>
    <t>rok]</t>
  </si>
  <si>
    <t>Czas realizacji w miesiącach</t>
  </si>
  <si>
    <t>Cena netto za 1 miesiąc</t>
  </si>
  <si>
    <t>Nazwa zadania inwestycyjnego - Przedsięwzięcia</t>
  </si>
  <si>
    <t>X</t>
  </si>
  <si>
    <t>drogowa</t>
  </si>
  <si>
    <t>[miesiąc</t>
  </si>
  <si>
    <t>Razem zł netto za okres realizacji [iloczyn kolumn 9 i 10]</t>
  </si>
  <si>
    <t>VAT</t>
  </si>
  <si>
    <t>Suma brutto:</t>
  </si>
  <si>
    <t>Suma
netto:</t>
  </si>
  <si>
    <t>Cena ryczałtowa netto</t>
  </si>
  <si>
    <t>Podstawa dokonania płatności</t>
  </si>
  <si>
    <t>Przyjęcie Raportu Zamknięcia przez Zamawiającego</t>
  </si>
  <si>
    <t>elektroenergetyczna</t>
  </si>
  <si>
    <t>telekomunikacyjna</t>
  </si>
  <si>
    <t>zieleń i mała architektura</t>
  </si>
  <si>
    <t>Element - etap</t>
  </si>
  <si>
    <t>zakres Gminy</t>
  </si>
  <si>
    <t>zakres ZWiK</t>
  </si>
  <si>
    <t>Zakres Gminy</t>
  </si>
  <si>
    <t>Część I</t>
  </si>
  <si>
    <t>Część II</t>
  </si>
  <si>
    <t>Część postępowania</t>
  </si>
  <si>
    <t>WYKAZ ELEMENTÓW ROZLICZENIOWYCH</t>
  </si>
  <si>
    <r>
      <rPr>
        <b/>
        <sz val="9"/>
        <rFont val="Times New Roman"/>
        <family val="1"/>
      </rPr>
      <t>Załącznik nr 2.2 do SIWZ WIM.271.1.42.2019</t>
    </r>
    <r>
      <rPr>
        <sz val="9"/>
        <rFont val="Times New Roman"/>
        <family val="1"/>
      </rPr>
      <t xml:space="preserve">
Załącznik nr 2
do umowy nr WIM/………/2019</t>
    </r>
  </si>
  <si>
    <t>Budowa obwodnicy wschodniej łączącej tereny portowe na wyspie Uznam z drogą krajową nr 93</t>
  </si>
  <si>
    <t>Konstrukcyjno-budowlana</t>
  </si>
  <si>
    <t>Tab.2 - Pełnienie roli Inżyniera Kontraktu w okresie realizacji robót</t>
  </si>
  <si>
    <t>marzec 2020</t>
  </si>
  <si>
    <t>grudzień 2020</t>
  </si>
  <si>
    <t>Budowa magazynu wojskowego i parkingu przy KPW</t>
  </si>
  <si>
    <t>Tab.1 - Pełnienie roli Inżyniera Kontraktu w okresie przygotowania i projektowania</t>
  </si>
  <si>
    <t>grudzień 2021</t>
  </si>
  <si>
    <t>styczeń 2021</t>
  </si>
  <si>
    <t>Weryfikacja dokumentcji projektowej dla całego zakresu Gminy</t>
  </si>
  <si>
    <t>Zakres ZWIK</t>
  </si>
  <si>
    <t>Tab.3 - Pełnienie roli Inżyniera Kontraktu w okresie rękojmi i gwarancji</t>
  </si>
  <si>
    <t>Odbiór dokumentacji projektowej</t>
  </si>
  <si>
    <t>styczeń 2022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</si>
</sst>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  <numFmt numFmtId="173" formatCode="[$-415]d\ mmmm\ yyyy"/>
  </numFmts>
  <fonts count="46">
    <font>
      <sz val="10"/>
      <name val="Arial CE"/>
      <family val="0"/>
    </font>
    <font>
      <sz val="6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O46"/>
  <sheetViews>
    <sheetView tabSelected="1" zoomScaleSheetLayoutView="75" workbookViewId="0" topLeftCell="A1">
      <selection activeCell="B46" sqref="B46"/>
    </sheetView>
  </sheetViews>
  <sheetFormatPr defaultColWidth="9.00390625" defaultRowHeight="12.75"/>
  <cols>
    <col min="1" max="1" width="14.125" style="2" customWidth="1"/>
    <col min="2" max="2" width="42.125" style="2" customWidth="1"/>
    <col min="3" max="3" width="28.75390625" style="2" customWidth="1"/>
    <col min="4" max="7" width="5.375" style="2" customWidth="1"/>
    <col min="8" max="8" width="5.125" style="2" customWidth="1"/>
    <col min="9" max="9" width="5.25390625" style="2" customWidth="1"/>
    <col min="10" max="10" width="9.125" style="2" customWidth="1"/>
    <col min="11" max="11" width="9.00390625" style="2" customWidth="1"/>
    <col min="12" max="12" width="8.125" style="2" customWidth="1"/>
    <col min="13" max="13" width="11.625" style="2" customWidth="1"/>
    <col min="14" max="14" width="14.25390625" style="2" customWidth="1"/>
    <col min="15" max="16384" width="9.125" style="2" customWidth="1"/>
  </cols>
  <sheetData>
    <row r="1" spans="1:15" ht="45" customHeight="1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5"/>
    </row>
    <row r="2" spans="1:15" ht="18" customHeight="1">
      <c r="A2" s="51" t="s">
        <v>29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27"/>
    </row>
    <row r="3" spans="1:15" ht="18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5" ht="15.75" customHeight="1">
      <c r="A4" s="33" t="s">
        <v>37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/>
    </row>
    <row r="5" spans="1:14" ht="12.75" customHeight="1">
      <c r="A5" s="34" t="s">
        <v>28</v>
      </c>
      <c r="B5" s="37" t="s">
        <v>8</v>
      </c>
      <c r="C5" s="34" t="s">
        <v>22</v>
      </c>
      <c r="D5" s="37" t="s">
        <v>0</v>
      </c>
      <c r="E5" s="37"/>
      <c r="F5" s="32"/>
      <c r="G5" s="32"/>
      <c r="H5" s="32"/>
      <c r="I5" s="32"/>
      <c r="J5" s="37" t="s">
        <v>2</v>
      </c>
      <c r="K5" s="32"/>
      <c r="L5" s="31" t="s">
        <v>6</v>
      </c>
      <c r="M5" s="37" t="s">
        <v>17</v>
      </c>
      <c r="N5" s="37" t="s">
        <v>16</v>
      </c>
    </row>
    <row r="6" spans="1:14" ht="12.75" customHeight="1">
      <c r="A6" s="35"/>
      <c r="B6" s="37"/>
      <c r="C6" s="35"/>
      <c r="D6" s="31" t="s">
        <v>10</v>
      </c>
      <c r="E6" s="31" t="s">
        <v>32</v>
      </c>
      <c r="F6" s="31" t="s">
        <v>1</v>
      </c>
      <c r="G6" s="31" t="s">
        <v>19</v>
      </c>
      <c r="H6" s="31" t="s">
        <v>20</v>
      </c>
      <c r="I6" s="31" t="s">
        <v>21</v>
      </c>
      <c r="J6" s="7" t="s">
        <v>3</v>
      </c>
      <c r="K6" s="7" t="s">
        <v>4</v>
      </c>
      <c r="L6" s="32"/>
      <c r="M6" s="32"/>
      <c r="N6" s="32"/>
    </row>
    <row r="7" spans="1:14" ht="12.75">
      <c r="A7" s="35"/>
      <c r="B7" s="37"/>
      <c r="C7" s="35"/>
      <c r="D7" s="32"/>
      <c r="E7" s="32"/>
      <c r="F7" s="32"/>
      <c r="G7" s="32"/>
      <c r="H7" s="32"/>
      <c r="I7" s="32"/>
      <c r="J7" s="7"/>
      <c r="K7" s="7"/>
      <c r="L7" s="32"/>
      <c r="M7" s="32"/>
      <c r="N7" s="32"/>
    </row>
    <row r="8" spans="1:14" ht="12.75">
      <c r="A8" s="35"/>
      <c r="B8" s="37"/>
      <c r="C8" s="35"/>
      <c r="D8" s="32"/>
      <c r="E8" s="32"/>
      <c r="F8" s="32"/>
      <c r="G8" s="32"/>
      <c r="H8" s="32"/>
      <c r="I8" s="32"/>
      <c r="J8" s="7" t="s">
        <v>11</v>
      </c>
      <c r="K8" s="7" t="s">
        <v>11</v>
      </c>
      <c r="L8" s="32"/>
      <c r="M8" s="32"/>
      <c r="N8" s="32"/>
    </row>
    <row r="9" spans="1:14" ht="41.25" customHeight="1">
      <c r="A9" s="36"/>
      <c r="B9" s="37"/>
      <c r="C9" s="36"/>
      <c r="D9" s="32"/>
      <c r="E9" s="32"/>
      <c r="F9" s="32"/>
      <c r="G9" s="32"/>
      <c r="H9" s="32"/>
      <c r="I9" s="32"/>
      <c r="J9" s="7" t="s">
        <v>5</v>
      </c>
      <c r="K9" s="7" t="s">
        <v>5</v>
      </c>
      <c r="L9" s="32"/>
      <c r="M9" s="32"/>
      <c r="N9" s="32"/>
    </row>
    <row r="10" spans="1:14" ht="12.75">
      <c r="A10" s="1"/>
      <c r="B10" s="1"/>
      <c r="C10" s="1">
        <v>2</v>
      </c>
      <c r="D10" s="1">
        <v>3</v>
      </c>
      <c r="E10" s="1"/>
      <c r="F10" s="1"/>
      <c r="G10" s="1"/>
      <c r="H10" s="1">
        <v>5</v>
      </c>
      <c r="I10" s="1">
        <v>6</v>
      </c>
      <c r="J10" s="1">
        <v>7</v>
      </c>
      <c r="K10" s="1">
        <v>8</v>
      </c>
      <c r="L10" s="1">
        <v>9</v>
      </c>
      <c r="M10" s="1">
        <v>10</v>
      </c>
      <c r="N10" s="1">
        <v>11</v>
      </c>
    </row>
    <row r="11" spans="1:14" ht="55.5" customHeight="1">
      <c r="A11" s="21" t="s">
        <v>27</v>
      </c>
      <c r="B11" s="22" t="s">
        <v>36</v>
      </c>
      <c r="C11" s="18" t="s">
        <v>40</v>
      </c>
      <c r="D11" s="28"/>
      <c r="E11" s="3" t="s">
        <v>9</v>
      </c>
      <c r="F11" s="3" t="s">
        <v>9</v>
      </c>
      <c r="G11" s="3" t="s">
        <v>9</v>
      </c>
      <c r="H11" s="3" t="s">
        <v>9</v>
      </c>
      <c r="I11" s="3" t="s">
        <v>9</v>
      </c>
      <c r="J11" s="19" t="s">
        <v>34</v>
      </c>
      <c r="K11" s="19" t="s">
        <v>35</v>
      </c>
      <c r="L11" s="3">
        <v>9</v>
      </c>
      <c r="M11" s="20" t="s">
        <v>43</v>
      </c>
      <c r="N11" s="20"/>
    </row>
    <row r="12" spans="1:14" ht="22.5">
      <c r="A12" s="8"/>
      <c r="B12" s="8"/>
      <c r="C12" s="8"/>
      <c r="D12" s="9"/>
      <c r="E12" s="9"/>
      <c r="F12" s="9"/>
      <c r="G12" s="9"/>
      <c r="H12" s="9"/>
      <c r="I12" s="9"/>
      <c r="J12" s="9"/>
      <c r="K12" s="9"/>
      <c r="L12" s="10"/>
      <c r="M12" s="4" t="s">
        <v>15</v>
      </c>
      <c r="N12" s="5">
        <f>SUM(N11:N11)</f>
        <v>0</v>
      </c>
    </row>
    <row r="13" spans="1:14" ht="13.5" customHeight="1">
      <c r="A13" s="11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3"/>
      <c r="M13" s="6" t="s">
        <v>13</v>
      </c>
      <c r="N13" s="6">
        <f>N12*0.23</f>
        <v>0</v>
      </c>
    </row>
    <row r="14" spans="1:14" ht="22.5" customHeight="1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3"/>
      <c r="M14" s="4" t="s">
        <v>14</v>
      </c>
      <c r="N14" s="5">
        <f>SUM(N12:N13)</f>
        <v>0</v>
      </c>
    </row>
    <row r="15" spans="1:14" ht="12" customHeight="1">
      <c r="A15" s="11"/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6"/>
      <c r="N15" s="17"/>
    </row>
    <row r="16" spans="1:15" ht="15.75" customHeight="1">
      <c r="A16" s="33" t="s">
        <v>33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/>
    </row>
    <row r="17" spans="1:14" ht="12.75" customHeight="1">
      <c r="A17" s="34" t="s">
        <v>28</v>
      </c>
      <c r="B17" s="37" t="s">
        <v>8</v>
      </c>
      <c r="C17" s="34" t="s">
        <v>22</v>
      </c>
      <c r="D17" s="37" t="s">
        <v>0</v>
      </c>
      <c r="E17" s="37"/>
      <c r="F17" s="32"/>
      <c r="G17" s="32"/>
      <c r="H17" s="32"/>
      <c r="I17" s="32"/>
      <c r="J17" s="37" t="s">
        <v>2</v>
      </c>
      <c r="K17" s="32"/>
      <c r="L17" s="31" t="s">
        <v>6</v>
      </c>
      <c r="M17" s="37" t="s">
        <v>7</v>
      </c>
      <c r="N17" s="37" t="s">
        <v>12</v>
      </c>
    </row>
    <row r="18" spans="1:14" ht="12.75" customHeight="1">
      <c r="A18" s="35"/>
      <c r="B18" s="37"/>
      <c r="C18" s="35"/>
      <c r="D18" s="31" t="s">
        <v>10</v>
      </c>
      <c r="E18" s="31" t="s">
        <v>32</v>
      </c>
      <c r="F18" s="31" t="s">
        <v>1</v>
      </c>
      <c r="G18" s="31" t="s">
        <v>19</v>
      </c>
      <c r="H18" s="31" t="s">
        <v>20</v>
      </c>
      <c r="I18" s="31" t="s">
        <v>21</v>
      </c>
      <c r="J18" s="7" t="s">
        <v>3</v>
      </c>
      <c r="K18" s="7" t="s">
        <v>4</v>
      </c>
      <c r="L18" s="32"/>
      <c r="M18" s="32"/>
      <c r="N18" s="32"/>
    </row>
    <row r="19" spans="1:14" ht="12.75">
      <c r="A19" s="35"/>
      <c r="B19" s="37"/>
      <c r="C19" s="35"/>
      <c r="D19" s="32"/>
      <c r="E19" s="32"/>
      <c r="F19" s="32"/>
      <c r="G19" s="32"/>
      <c r="H19" s="32"/>
      <c r="I19" s="32"/>
      <c r="J19" s="7"/>
      <c r="K19" s="7"/>
      <c r="L19" s="32"/>
      <c r="M19" s="32"/>
      <c r="N19" s="32"/>
    </row>
    <row r="20" spans="1:14" ht="12.75">
      <c r="A20" s="35"/>
      <c r="B20" s="37"/>
      <c r="C20" s="35"/>
      <c r="D20" s="32"/>
      <c r="E20" s="32"/>
      <c r="F20" s="32"/>
      <c r="G20" s="32"/>
      <c r="H20" s="32"/>
      <c r="I20" s="32"/>
      <c r="J20" s="7" t="s">
        <v>11</v>
      </c>
      <c r="K20" s="7" t="s">
        <v>11</v>
      </c>
      <c r="L20" s="32"/>
      <c r="M20" s="32"/>
      <c r="N20" s="32"/>
    </row>
    <row r="21" spans="1:14" ht="41.25" customHeight="1">
      <c r="A21" s="36"/>
      <c r="B21" s="37"/>
      <c r="C21" s="36"/>
      <c r="D21" s="32"/>
      <c r="E21" s="32"/>
      <c r="F21" s="32"/>
      <c r="G21" s="32"/>
      <c r="H21" s="32"/>
      <c r="I21" s="32"/>
      <c r="J21" s="7" t="s">
        <v>5</v>
      </c>
      <c r="K21" s="7" t="s">
        <v>5</v>
      </c>
      <c r="L21" s="32"/>
      <c r="M21" s="32"/>
      <c r="N21" s="32"/>
    </row>
    <row r="22" spans="1:14" ht="12.75">
      <c r="A22" s="1"/>
      <c r="B22" s="1"/>
      <c r="C22" s="1">
        <v>2</v>
      </c>
      <c r="D22" s="1">
        <v>3</v>
      </c>
      <c r="E22" s="1"/>
      <c r="F22" s="1"/>
      <c r="G22" s="1"/>
      <c r="H22" s="1">
        <v>5</v>
      </c>
      <c r="I22" s="1">
        <v>6</v>
      </c>
      <c r="J22" s="1">
        <v>7</v>
      </c>
      <c r="K22" s="1">
        <v>8</v>
      </c>
      <c r="L22" s="1">
        <v>9</v>
      </c>
      <c r="M22" s="1">
        <v>10</v>
      </c>
      <c r="N22" s="1">
        <v>11</v>
      </c>
    </row>
    <row r="23" spans="1:14" ht="33" customHeight="1">
      <c r="A23" s="47" t="s">
        <v>26</v>
      </c>
      <c r="B23" s="29" t="s">
        <v>31</v>
      </c>
      <c r="C23" s="18" t="s">
        <v>23</v>
      </c>
      <c r="D23" s="3" t="s">
        <v>9</v>
      </c>
      <c r="E23" s="3"/>
      <c r="F23" s="3" t="s">
        <v>9</v>
      </c>
      <c r="G23" s="3" t="s">
        <v>9</v>
      </c>
      <c r="H23" s="3" t="s">
        <v>9</v>
      </c>
      <c r="I23" s="3" t="s">
        <v>9</v>
      </c>
      <c r="J23" s="19" t="s">
        <v>34</v>
      </c>
      <c r="K23" s="19" t="s">
        <v>38</v>
      </c>
      <c r="L23" s="3">
        <v>21</v>
      </c>
      <c r="M23" s="20"/>
      <c r="N23" s="20">
        <f>L23*M23</f>
        <v>0</v>
      </c>
    </row>
    <row r="24" spans="1:14" ht="26.25" customHeight="1">
      <c r="A24" s="48"/>
      <c r="B24" s="30"/>
      <c r="C24" s="18" t="s">
        <v>24</v>
      </c>
      <c r="D24" s="3"/>
      <c r="E24" s="3"/>
      <c r="F24" s="3" t="s">
        <v>9</v>
      </c>
      <c r="G24" s="3"/>
      <c r="H24" s="3"/>
      <c r="I24" s="3"/>
      <c r="J24" s="19" t="s">
        <v>34</v>
      </c>
      <c r="K24" s="19" t="s">
        <v>38</v>
      </c>
      <c r="L24" s="3">
        <v>21</v>
      </c>
      <c r="M24" s="20"/>
      <c r="N24" s="20">
        <f>L24*M24</f>
        <v>0</v>
      </c>
    </row>
    <row r="25" spans="1:14" ht="22.5">
      <c r="A25" s="8"/>
      <c r="B25" s="8"/>
      <c r="C25" s="8"/>
      <c r="D25" s="9"/>
      <c r="E25" s="9"/>
      <c r="F25" s="9"/>
      <c r="G25" s="9"/>
      <c r="H25" s="9"/>
      <c r="I25" s="9"/>
      <c r="J25" s="9"/>
      <c r="K25" s="9"/>
      <c r="L25" s="10"/>
      <c r="M25" s="4" t="s">
        <v>15</v>
      </c>
      <c r="N25" s="5">
        <f>SUM(N23:N24)</f>
        <v>0</v>
      </c>
    </row>
    <row r="26" spans="1:14" ht="13.5" customHeight="1">
      <c r="A26" s="11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3"/>
      <c r="M26" s="6" t="s">
        <v>13</v>
      </c>
      <c r="N26" s="6">
        <f>N25*0.23</f>
        <v>0</v>
      </c>
    </row>
    <row r="27" spans="1:14" ht="22.5" customHeight="1">
      <c r="A27" s="11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3"/>
      <c r="M27" s="4" t="s">
        <v>14</v>
      </c>
      <c r="N27" s="5">
        <f>SUM(N25:N26)</f>
        <v>0</v>
      </c>
    </row>
    <row r="28" spans="1:14" ht="25.5" customHeight="1">
      <c r="A28" s="21" t="s">
        <v>27</v>
      </c>
      <c r="B28" s="22" t="s">
        <v>36</v>
      </c>
      <c r="C28" s="18" t="s">
        <v>23</v>
      </c>
      <c r="D28" s="28"/>
      <c r="E28" s="3" t="s">
        <v>9</v>
      </c>
      <c r="F28" s="3" t="s">
        <v>9</v>
      </c>
      <c r="G28" s="3" t="s">
        <v>9</v>
      </c>
      <c r="H28" s="3" t="s">
        <v>9</v>
      </c>
      <c r="I28" s="3" t="s">
        <v>9</v>
      </c>
      <c r="J28" s="19" t="s">
        <v>39</v>
      </c>
      <c r="K28" s="19" t="s">
        <v>44</v>
      </c>
      <c r="L28" s="3">
        <v>13</v>
      </c>
      <c r="M28" s="20"/>
      <c r="N28" s="20">
        <f>L28*M28</f>
        <v>0</v>
      </c>
    </row>
    <row r="29" spans="1:14" ht="22.5">
      <c r="A29" s="8"/>
      <c r="B29" s="8"/>
      <c r="C29" s="8"/>
      <c r="D29" s="9"/>
      <c r="E29" s="9"/>
      <c r="F29" s="9"/>
      <c r="G29" s="9"/>
      <c r="H29" s="9"/>
      <c r="I29" s="9"/>
      <c r="J29" s="9"/>
      <c r="K29" s="9"/>
      <c r="L29" s="10"/>
      <c r="M29" s="4" t="s">
        <v>15</v>
      </c>
      <c r="N29" s="5">
        <f>SUM(N26:N28)</f>
        <v>0</v>
      </c>
    </row>
    <row r="30" spans="1:14" ht="13.5" customHeight="1">
      <c r="A30" s="11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3"/>
      <c r="M30" s="6" t="s">
        <v>13</v>
      </c>
      <c r="N30" s="6">
        <f>N29*0.23</f>
        <v>0</v>
      </c>
    </row>
    <row r="31" spans="1:14" ht="22.5" customHeight="1">
      <c r="A31" s="11"/>
      <c r="B31" s="11"/>
      <c r="C31" s="11"/>
      <c r="D31" s="12"/>
      <c r="E31" s="12"/>
      <c r="F31" s="12"/>
      <c r="G31" s="12"/>
      <c r="H31" s="12"/>
      <c r="I31" s="12"/>
      <c r="J31" s="12"/>
      <c r="K31" s="12"/>
      <c r="L31" s="13"/>
      <c r="M31" s="4" t="s">
        <v>14</v>
      </c>
      <c r="N31" s="5">
        <f>SUM(N29:N30)</f>
        <v>0</v>
      </c>
    </row>
    <row r="32" spans="1:14" ht="12" customHeight="1">
      <c r="A32" s="11"/>
      <c r="B32" s="1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6"/>
      <c r="N32" s="17"/>
    </row>
    <row r="33" spans="1:14" ht="24" customHeight="1">
      <c r="A33" s="11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4"/>
      <c r="N33" s="15"/>
    </row>
    <row r="34" spans="1:14" ht="12.75">
      <c r="A34" s="11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4"/>
      <c r="N34" s="15"/>
    </row>
    <row r="35" spans="1:15" ht="15" customHeight="1">
      <c r="A35" s="33" t="s">
        <v>42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/>
    </row>
    <row r="36" spans="1:14" ht="42.75" customHeight="1">
      <c r="A36" s="23" t="s">
        <v>28</v>
      </c>
      <c r="B36" s="24" t="s">
        <v>8</v>
      </c>
      <c r="C36" s="23" t="s">
        <v>22</v>
      </c>
      <c r="D36" s="52" t="s">
        <v>17</v>
      </c>
      <c r="E36" s="53"/>
      <c r="F36" s="53"/>
      <c r="G36" s="53"/>
      <c r="H36" s="53"/>
      <c r="I36" s="53"/>
      <c r="J36" s="53"/>
      <c r="K36" s="53"/>
      <c r="L36" s="53"/>
      <c r="M36" s="54"/>
      <c r="N36" s="7" t="s">
        <v>16</v>
      </c>
    </row>
    <row r="37" spans="1:14" ht="12.75" customHeight="1">
      <c r="A37" s="1"/>
      <c r="B37" s="1"/>
      <c r="C37" s="1">
        <v>2</v>
      </c>
      <c r="D37" s="42">
        <v>3</v>
      </c>
      <c r="E37" s="43"/>
      <c r="F37" s="44"/>
      <c r="G37" s="44"/>
      <c r="H37" s="44"/>
      <c r="I37" s="44"/>
      <c r="J37" s="44"/>
      <c r="K37" s="44"/>
      <c r="L37" s="44"/>
      <c r="M37" s="45"/>
      <c r="N37" s="1">
        <v>4</v>
      </c>
    </row>
    <row r="38" spans="1:14" ht="30" customHeight="1">
      <c r="A38" s="47" t="s">
        <v>26</v>
      </c>
      <c r="B38" s="29" t="s">
        <v>31</v>
      </c>
      <c r="C38" s="18" t="s">
        <v>25</v>
      </c>
      <c r="D38" s="38" t="s">
        <v>18</v>
      </c>
      <c r="E38" s="39"/>
      <c r="F38" s="40"/>
      <c r="G38" s="40"/>
      <c r="H38" s="40"/>
      <c r="I38" s="40"/>
      <c r="J38" s="40"/>
      <c r="K38" s="40"/>
      <c r="L38" s="40"/>
      <c r="M38" s="41"/>
      <c r="N38" s="1"/>
    </row>
    <row r="39" spans="1:14" ht="43.5" customHeight="1">
      <c r="A39" s="49"/>
      <c r="B39" s="30"/>
      <c r="C39" s="18" t="s">
        <v>41</v>
      </c>
      <c r="D39" s="38" t="s">
        <v>18</v>
      </c>
      <c r="E39" s="39"/>
      <c r="F39" s="39"/>
      <c r="G39" s="39"/>
      <c r="H39" s="39"/>
      <c r="I39" s="39"/>
      <c r="J39" s="39"/>
      <c r="K39" s="39"/>
      <c r="L39" s="39"/>
      <c r="M39" s="46"/>
      <c r="N39" s="1"/>
    </row>
    <row r="40" spans="1:14" ht="22.5">
      <c r="A40" s="8"/>
      <c r="B40" s="8"/>
      <c r="C40" s="8"/>
      <c r="D40" s="9"/>
      <c r="E40" s="9"/>
      <c r="F40" s="9"/>
      <c r="G40" s="9"/>
      <c r="H40" s="9"/>
      <c r="I40" s="9"/>
      <c r="J40" s="9"/>
      <c r="K40" s="9"/>
      <c r="L40" s="10"/>
      <c r="M40" s="4" t="s">
        <v>15</v>
      </c>
      <c r="N40" s="5">
        <f>SUM(N34:N39)</f>
        <v>4</v>
      </c>
    </row>
    <row r="41" spans="1:14" ht="12.75">
      <c r="A41" s="11"/>
      <c r="B41" s="11"/>
      <c r="C41" s="11"/>
      <c r="D41" s="12"/>
      <c r="E41" s="12"/>
      <c r="F41" s="12"/>
      <c r="G41" s="12"/>
      <c r="H41" s="12"/>
      <c r="I41" s="12"/>
      <c r="J41" s="12"/>
      <c r="K41" s="12"/>
      <c r="L41" s="13"/>
      <c r="M41" s="6" t="s">
        <v>13</v>
      </c>
      <c r="N41" s="6">
        <f>N40*0.23</f>
        <v>0.92</v>
      </c>
    </row>
    <row r="42" spans="1:14" ht="22.5" customHeight="1">
      <c r="A42" s="11"/>
      <c r="B42" s="11"/>
      <c r="C42" s="11"/>
      <c r="D42" s="12"/>
      <c r="E42" s="12"/>
      <c r="F42" s="12"/>
      <c r="G42" s="12"/>
      <c r="H42" s="12"/>
      <c r="I42" s="12"/>
      <c r="J42" s="12"/>
      <c r="K42" s="12"/>
      <c r="L42" s="13"/>
      <c r="M42" s="4" t="s">
        <v>14</v>
      </c>
      <c r="N42" s="5">
        <f>SUM(N40:N41)</f>
        <v>4.92</v>
      </c>
    </row>
    <row r="43" spans="1:14" ht="25.5" customHeight="1">
      <c r="A43" s="21" t="s">
        <v>27</v>
      </c>
      <c r="B43" s="22" t="s">
        <v>36</v>
      </c>
      <c r="C43" s="18" t="s">
        <v>25</v>
      </c>
      <c r="D43" s="38" t="s">
        <v>18</v>
      </c>
      <c r="E43" s="39"/>
      <c r="F43" s="40"/>
      <c r="G43" s="40"/>
      <c r="H43" s="40"/>
      <c r="I43" s="40"/>
      <c r="J43" s="40"/>
      <c r="K43" s="40"/>
      <c r="L43" s="40"/>
      <c r="M43" s="41"/>
      <c r="N43" s="1"/>
    </row>
    <row r="44" spans="1:14" ht="22.5">
      <c r="A44" s="8"/>
      <c r="B44" s="8"/>
      <c r="C44" s="8"/>
      <c r="D44" s="9"/>
      <c r="E44" s="9"/>
      <c r="F44" s="9"/>
      <c r="G44" s="9"/>
      <c r="H44" s="9"/>
      <c r="I44" s="9"/>
      <c r="J44" s="9"/>
      <c r="K44" s="9"/>
      <c r="L44" s="10"/>
      <c r="M44" s="4" t="s">
        <v>15</v>
      </c>
      <c r="N44" s="5">
        <f>SUM(N38:N43)</f>
        <v>9.84</v>
      </c>
    </row>
    <row r="45" spans="1:14" ht="12.75">
      <c r="A45" s="11"/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3"/>
      <c r="M45" s="6" t="s">
        <v>13</v>
      </c>
      <c r="N45" s="6">
        <f>N44*0.23</f>
        <v>2.2632</v>
      </c>
    </row>
    <row r="46" spans="1:14" ht="22.5" customHeight="1">
      <c r="A46" s="11"/>
      <c r="B46" s="11"/>
      <c r="C46" s="11"/>
      <c r="D46" s="12"/>
      <c r="E46" s="12"/>
      <c r="F46" s="12"/>
      <c r="G46" s="12"/>
      <c r="H46" s="12"/>
      <c r="I46" s="12"/>
      <c r="J46" s="12"/>
      <c r="K46" s="12"/>
      <c r="L46" s="13"/>
      <c r="M46" s="4" t="s">
        <v>14</v>
      </c>
      <c r="N46" s="5">
        <f>SUM(N44:N45)</f>
        <v>12.1032</v>
      </c>
    </row>
    <row r="47" ht="15" customHeight="1"/>
  </sheetData>
  <sheetProtection formatCells="0" formatColumns="0" formatRows="0" insertColumns="0" insertRows="0" insertHyperlinks="0" deleteColumns="0" deleteRows="0" sort="0" autoFilter="0" pivotTables="0"/>
  <mergeCells count="42">
    <mergeCell ref="A1:N1"/>
    <mergeCell ref="A2:N2"/>
    <mergeCell ref="D36:M36"/>
    <mergeCell ref="D38:M38"/>
    <mergeCell ref="E18:E21"/>
    <mergeCell ref="F18:F21"/>
    <mergeCell ref="A16:N16"/>
    <mergeCell ref="B17:B21"/>
    <mergeCell ref="M17:M21"/>
    <mergeCell ref="A17:A21"/>
    <mergeCell ref="C17:C21"/>
    <mergeCell ref="H18:H21"/>
    <mergeCell ref="B23:B24"/>
    <mergeCell ref="A23:A24"/>
    <mergeCell ref="A38:A39"/>
    <mergeCell ref="D43:M43"/>
    <mergeCell ref="D37:M37"/>
    <mergeCell ref="G18:G21"/>
    <mergeCell ref="N17:N21"/>
    <mergeCell ref="I18:I21"/>
    <mergeCell ref="D39:M39"/>
    <mergeCell ref="D17:I17"/>
    <mergeCell ref="J17:K17"/>
    <mergeCell ref="L17:L21"/>
    <mergeCell ref="A35:N35"/>
    <mergeCell ref="A4:N4"/>
    <mergeCell ref="A5:A9"/>
    <mergeCell ref="B5:B9"/>
    <mergeCell ref="C5:C9"/>
    <mergeCell ref="D5:I5"/>
    <mergeCell ref="J5:K5"/>
    <mergeCell ref="L5:L9"/>
    <mergeCell ref="M5:M9"/>
    <mergeCell ref="N5:N9"/>
    <mergeCell ref="D6:D9"/>
    <mergeCell ref="B38:B39"/>
    <mergeCell ref="E6:E9"/>
    <mergeCell ref="F6:F9"/>
    <mergeCell ref="G6:G9"/>
    <mergeCell ref="H6:H9"/>
    <mergeCell ref="I6:I9"/>
    <mergeCell ref="D18:D2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  <headerFooter alignWithMargins="0">
    <oddFooter>&amp;L&amp;9Strona &amp;P z &amp;N</oddFooter>
    <firstHeader>&amp;RZałącznik nr ... do SIWZ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aduczmanska</cp:lastModifiedBy>
  <cp:lastPrinted>2019-12-30T14:44:24Z</cp:lastPrinted>
  <dcterms:created xsi:type="dcterms:W3CDTF">1998-12-09T13:02:10Z</dcterms:created>
  <dcterms:modified xsi:type="dcterms:W3CDTF">2020-01-03T13:27:17Z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