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2B65EBA5-1C24-405A-B767-9EBAE149F59B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I36" i="1" s="1"/>
  <c r="G38" i="1"/>
  <c r="G39" i="1"/>
  <c r="G40" i="1"/>
  <c r="G41" i="1"/>
  <c r="G42" i="1"/>
  <c r="G43" i="1"/>
  <c r="G44" i="1"/>
  <c r="F38" i="1"/>
  <c r="I38" i="1" s="1"/>
  <c r="F39" i="1"/>
  <c r="I39" i="1" s="1"/>
  <c r="F40" i="1"/>
  <c r="I40" i="1" s="1"/>
  <c r="F41" i="1"/>
  <c r="I41" i="1" s="1"/>
  <c r="F42" i="1"/>
  <c r="I42" i="1" s="1"/>
  <c r="F43" i="1"/>
  <c r="I43" i="1" s="1"/>
  <c r="F44" i="1"/>
  <c r="I44" i="1" s="1"/>
  <c r="G17" i="1"/>
  <c r="F17" i="1"/>
  <c r="I17" i="1" s="1"/>
  <c r="G30" i="1"/>
  <c r="G29" i="1"/>
  <c r="G45" i="1"/>
  <c r="G25" i="1"/>
  <c r="G18" i="1"/>
  <c r="G31" i="1"/>
  <c r="G32" i="1"/>
  <c r="F30" i="1"/>
  <c r="I30" i="1" s="1"/>
  <c r="F29" i="1"/>
  <c r="I29" i="1" s="1"/>
  <c r="F45" i="1"/>
  <c r="I45" i="1" s="1"/>
  <c r="F25" i="1"/>
  <c r="I25" i="1"/>
  <c r="F18" i="1"/>
  <c r="I18" i="1" s="1"/>
  <c r="F31" i="1"/>
  <c r="I31" i="1" s="1"/>
  <c r="F32" i="1"/>
  <c r="I32" i="1" s="1"/>
  <c r="G28" i="1"/>
  <c r="G37" i="1"/>
  <c r="G34" i="1"/>
  <c r="G33" i="1"/>
  <c r="F28" i="1"/>
  <c r="I28" i="1" s="1"/>
  <c r="F37" i="1"/>
  <c r="I37" i="1" s="1"/>
  <c r="F34" i="1"/>
  <c r="I34" i="1" s="1"/>
  <c r="F33" i="1"/>
  <c r="I33" i="1" s="1"/>
  <c r="G15" i="1"/>
  <c r="G27" i="1"/>
  <c r="G13" i="1"/>
  <c r="G14" i="1"/>
  <c r="G24" i="1"/>
  <c r="F15" i="1"/>
  <c r="I15" i="1" s="1"/>
  <c r="F27" i="1"/>
  <c r="I27" i="1" s="1"/>
  <c r="F13" i="1"/>
  <c r="I13" i="1" s="1"/>
  <c r="F14" i="1"/>
  <c r="I14" i="1"/>
  <c r="F24" i="1"/>
  <c r="I24" i="1"/>
  <c r="G26" i="1"/>
  <c r="G36" i="1"/>
  <c r="G19" i="1"/>
  <c r="G16" i="1"/>
  <c r="G20" i="1"/>
  <c r="G23" i="1"/>
  <c r="G22" i="1"/>
  <c r="G21" i="1"/>
  <c r="F21" i="1"/>
  <c r="I21" i="1" s="1"/>
  <c r="F22" i="1"/>
  <c r="I22" i="1" s="1"/>
  <c r="F23" i="1"/>
  <c r="I23" i="1" s="1"/>
  <c r="F20" i="1"/>
  <c r="I20" i="1" s="1"/>
  <c r="F16" i="1"/>
  <c r="I16" i="1" s="1"/>
  <c r="F19" i="1"/>
  <c r="I19" i="1" s="1"/>
  <c r="F26" i="1"/>
  <c r="I26" i="1" s="1"/>
  <c r="G35" i="1"/>
  <c r="F35" i="1"/>
  <c r="I35" i="1" s="1"/>
  <c r="G46" i="1" l="1"/>
  <c r="I46" i="1"/>
  <c r="I48" i="1" l="1"/>
</calcChain>
</file>

<file path=xl/sharedStrings.xml><?xml version="1.0" encoding="utf-8"?>
<sst xmlns="http://schemas.openxmlformats.org/spreadsheetml/2006/main" count="84" uniqueCount="53">
  <si>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</si>
  <si>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</si>
  <si>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</si>
  <si>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</si>
  <si>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</si>
  <si>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</si>
  <si>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</si>
  <si>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</si>
  <si>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</si>
  <si>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</si>
  <si>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Boczek wędzony/mięso wieprzowe minimum 82%</t>
  </si>
  <si>
    <t>Kiełbasa śląska/ mięso wieprz-wołowe min.70%</t>
  </si>
  <si>
    <t>Kiełbasa toruńska/mięso wieprz. min.60%</t>
  </si>
  <si>
    <t>Kiełbasa typu podwawelska-swojska/mięso wieprz.min.72%</t>
  </si>
  <si>
    <t>Kiełbasa mortadela  b/przypraw / mięso wp-drob.min.50%</t>
  </si>
  <si>
    <t>Kiełbasa szynkowa/mięso wieprz. min. 70%</t>
  </si>
  <si>
    <t>Mielonka tyrolska-lunchmeat/mieso wieprz.min 50%</t>
  </si>
  <si>
    <t>Kiełbasa żywiecka/mięso wieprzowe min. 75%</t>
  </si>
  <si>
    <t xml:space="preserve">Kiełbasa jałowcowa/ mięso wieprz.min.95% </t>
  </si>
  <si>
    <t>Kiełbasa salami typu bumerang/m.wp.-woł. min 95%</t>
  </si>
  <si>
    <t>Kiełbasa krakowska parzona/ mięso wp-woł. min. 70%</t>
  </si>
  <si>
    <t>Kiełbasa krakowska sucha/mięso wieprz.min.110g na 100g produktu</t>
  </si>
  <si>
    <t>Metka grubo mielona/mieso wieprz.65%</t>
  </si>
  <si>
    <t>Pasztetowa podwędzana/m.wp.min.40%</t>
  </si>
  <si>
    <t>Kaszanka typu wiejska/mieso wp.min 8%</t>
  </si>
  <si>
    <t>Salceson ozorowy czarny/ozory wp. min.60 %</t>
  </si>
  <si>
    <t>Pasztet wieprz.-drobiowy/mieso wieprz.-drob,min.25%</t>
  </si>
  <si>
    <t>Parówki wieprz.-drob.grube typu wiedeńskie min. 55%mięsa wp. w naturalnej osłonce waga ok. 110-125g</t>
  </si>
  <si>
    <t xml:space="preserve">Parówki cienkie typu berlinetki min. 65% mięsa wp. </t>
  </si>
  <si>
    <t>Baleron wieprzowy/ mięso z karkówki wp.min.70%</t>
  </si>
  <si>
    <t>Szynka gotowana/ mięso wp.min.75%</t>
  </si>
  <si>
    <t>Szynki  wędzone typu/ wiejska/mięso wp.min.75%</t>
  </si>
  <si>
    <t>Szynka konserwowa/mięso wp.min.70%</t>
  </si>
  <si>
    <t>Kabanosy wieprz. typu /dębowe, wiejskie/mięso wp. min.120 na 100g produktu</t>
  </si>
  <si>
    <t>Polędwica sopocka/mięso wp.min 65%</t>
  </si>
  <si>
    <t>Ogonówka/mięso wp.min.70%</t>
  </si>
  <si>
    <t>Konserwy typu mielonka, szynka polska 110- 120g/mieso wp-drob min.60%</t>
  </si>
  <si>
    <t>Schab pieczony/ mięso wp.min.65%</t>
  </si>
  <si>
    <t>Frankfurterki parzone/mięso wp. min.80%</t>
  </si>
  <si>
    <t>Kiełbasa myśliwska/mięso wp. min.110g na 100g produktu</t>
  </si>
  <si>
    <t>Kindziuk/ mieso wp.min.130g na 100g produktu</t>
  </si>
  <si>
    <t>Wędzonka surowa typu krotoszyńska/mięso wp.min 75%</t>
  </si>
  <si>
    <t>Biała  parzona delikatesowa cienka/mięso wp.min.90%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</si>
  <si>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</si>
  <si>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</si>
  <si>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</si>
  <si>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</si>
  <si>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</si>
  <si>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</si>
  <si>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</si>
  <si>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 xml:space="preserve">Załącznik nr 4 do SWZ </t>
  </si>
  <si>
    <t>. …………………………..</t>
  </si>
  <si>
    <t>Opis przedmiotu zamówienia Formularz Cenowy na Część nr 1 pn.:„Dostawa wędlin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</si>
</sst>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6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17" xfId="0" applyNumberFormat="1" applyFont="1" applyFill="1" applyBorder="1" applyAlignment="1">
      <alignment horizontal="right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Normal="100" workbookViewId="0">
      <selection activeCell="A2" sqref="A2:I6"/>
    </sheetView>
  </sheetViews>
  <sheetFormatPr defaultColWidth="8.81640625" defaultRowHeight="12.5" x14ac:dyDescent="0.25"/>
  <cols>
    <col min="1" max="1" width="4.453125" customWidth="1"/>
    <col min="2" max="2" width="45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8" t="s">
        <v>50</v>
      </c>
      <c r="H1" s="48"/>
      <c r="I1" s="48"/>
    </row>
    <row r="2" spans="1:9" ht="12.75" customHeight="1" x14ac:dyDescent="0.25">
      <c r="A2" s="49" t="s">
        <v>52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43</v>
      </c>
      <c r="B8" s="44" t="s">
        <v>0</v>
      </c>
      <c r="C8" s="44" t="s">
        <v>44</v>
      </c>
      <c r="D8" s="44" t="s">
        <v>2</v>
      </c>
      <c r="E8" s="44" t="s">
        <v>45</v>
      </c>
      <c r="F8" s="44" t="s">
        <v>46</v>
      </c>
      <c r="G8" s="44" t="s">
        <v>47</v>
      </c>
      <c r="H8" s="44" t="s">
        <v>48</v>
      </c>
      <c r="I8" s="46" t="s">
        <v>49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4"/>
      <c r="B12" s="24"/>
      <c r="C12" s="24"/>
      <c r="D12" s="24"/>
      <c r="E12" s="24"/>
      <c r="F12" s="23" t="s">
        <v>7</v>
      </c>
      <c r="G12" s="23" t="s">
        <v>8</v>
      </c>
      <c r="H12" s="23" t="s">
        <v>4</v>
      </c>
      <c r="I12" s="23" t="s">
        <v>9</v>
      </c>
    </row>
    <row r="13" spans="1:9" ht="13.5" thickBot="1" x14ac:dyDescent="0.3">
      <c r="A13" s="25">
        <v>1</v>
      </c>
      <c r="B13" s="34" t="s">
        <v>10</v>
      </c>
      <c r="C13" s="35" t="s">
        <v>3</v>
      </c>
      <c r="D13" s="36">
        <v>800</v>
      </c>
      <c r="E13" s="26">
        <v>0</v>
      </c>
      <c r="F13" s="27">
        <f t="shared" ref="F13:F37" si="0">E13*H13+E13</f>
        <v>0</v>
      </c>
      <c r="G13" s="22">
        <f t="shared" ref="G13:G37" si="1">D13*E13</f>
        <v>0</v>
      </c>
      <c r="H13" s="28">
        <v>0</v>
      </c>
      <c r="I13" s="29">
        <f t="shared" ref="I13:I37" si="2">D13*F13</f>
        <v>0</v>
      </c>
    </row>
    <row r="14" spans="1:9" ht="13.5" thickBot="1" x14ac:dyDescent="0.3">
      <c r="A14" s="5">
        <v>2</v>
      </c>
      <c r="B14" s="17" t="s">
        <v>11</v>
      </c>
      <c r="C14" s="18" t="s">
        <v>3</v>
      </c>
      <c r="D14" s="37">
        <v>450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3.5" thickBot="1" x14ac:dyDescent="0.3">
      <c r="A15" s="5">
        <v>3</v>
      </c>
      <c r="B15" s="30" t="s">
        <v>12</v>
      </c>
      <c r="C15" s="31" t="s">
        <v>3</v>
      </c>
      <c r="D15" s="38">
        <v>300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26.5" thickBot="1" x14ac:dyDescent="0.3">
      <c r="A16" s="5">
        <v>4</v>
      </c>
      <c r="B16" s="30" t="s">
        <v>13</v>
      </c>
      <c r="C16" s="31" t="s">
        <v>3</v>
      </c>
      <c r="D16" s="38">
        <v>200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26.5" thickBot="1" x14ac:dyDescent="0.3">
      <c r="A17" s="5">
        <v>5</v>
      </c>
      <c r="B17" s="3" t="s">
        <v>14</v>
      </c>
      <c r="C17" s="4" t="s">
        <v>3</v>
      </c>
      <c r="D17" s="39">
        <v>160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0" t="s">
        <v>15</v>
      </c>
      <c r="C18" s="4" t="s">
        <v>3</v>
      </c>
      <c r="D18" s="38">
        <v>1150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0" t="s">
        <v>16</v>
      </c>
      <c r="C19" s="4" t="s">
        <v>3</v>
      </c>
      <c r="D19" s="38">
        <v>300</v>
      </c>
      <c r="E19" s="26">
        <v>0</v>
      </c>
      <c r="F19" s="11">
        <f t="shared" si="0"/>
        <v>0</v>
      </c>
      <c r="G19" s="12">
        <f t="shared" si="1"/>
        <v>0</v>
      </c>
      <c r="H19" s="28">
        <v>0</v>
      </c>
      <c r="I19" s="13">
        <f t="shared" si="2"/>
        <v>0</v>
      </c>
    </row>
    <row r="20" spans="1:9" ht="13.5" thickBot="1" x14ac:dyDescent="0.3">
      <c r="A20" s="5">
        <v>8</v>
      </c>
      <c r="B20" s="30" t="s">
        <v>17</v>
      </c>
      <c r="C20" s="4" t="s">
        <v>3</v>
      </c>
      <c r="D20" s="38">
        <v>350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0" t="s">
        <v>18</v>
      </c>
      <c r="C21" s="4" t="s">
        <v>3</v>
      </c>
      <c r="D21" s="38">
        <v>160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0" t="s">
        <v>19</v>
      </c>
      <c r="C22" s="4" t="s">
        <v>3</v>
      </c>
      <c r="D22" s="38">
        <v>90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0" t="s">
        <v>20</v>
      </c>
      <c r="C23" s="4" t="s">
        <v>3</v>
      </c>
      <c r="D23" s="38">
        <v>400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26.5" thickBot="1" x14ac:dyDescent="0.3">
      <c r="A24" s="5">
        <v>12</v>
      </c>
      <c r="B24" s="30" t="s">
        <v>21</v>
      </c>
      <c r="C24" s="4" t="s">
        <v>3</v>
      </c>
      <c r="D24" s="38">
        <v>350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3.5" thickBot="1" x14ac:dyDescent="0.3">
      <c r="A25" s="5">
        <v>13</v>
      </c>
      <c r="B25" s="30" t="s">
        <v>22</v>
      </c>
      <c r="C25" s="4" t="s">
        <v>3</v>
      </c>
      <c r="D25" s="38">
        <v>150</v>
      </c>
      <c r="E25" s="26">
        <v>0</v>
      </c>
      <c r="F25" s="11">
        <f t="shared" si="0"/>
        <v>0</v>
      </c>
      <c r="G25" s="12">
        <f t="shared" si="1"/>
        <v>0</v>
      </c>
      <c r="H25" s="28">
        <v>0</v>
      </c>
      <c r="I25" s="13">
        <f t="shared" si="2"/>
        <v>0</v>
      </c>
    </row>
    <row r="26" spans="1:9" ht="13.5" thickBot="1" x14ac:dyDescent="0.3">
      <c r="A26" s="5">
        <v>14</v>
      </c>
      <c r="B26" s="30" t="s">
        <v>23</v>
      </c>
      <c r="C26" s="4" t="s">
        <v>3</v>
      </c>
      <c r="D26" s="38">
        <v>180</v>
      </c>
      <c r="E26" s="26">
        <v>0</v>
      </c>
      <c r="F26" s="11">
        <f t="shared" si="0"/>
        <v>0</v>
      </c>
      <c r="G26" s="12">
        <f t="shared" si="1"/>
        <v>0</v>
      </c>
      <c r="H26" s="28">
        <v>0</v>
      </c>
      <c r="I26" s="13">
        <f t="shared" si="2"/>
        <v>0</v>
      </c>
    </row>
    <row r="27" spans="1:9" ht="13.5" thickBot="1" x14ac:dyDescent="0.3">
      <c r="A27" s="5">
        <v>15</v>
      </c>
      <c r="B27" s="30" t="s">
        <v>24</v>
      </c>
      <c r="C27" s="4" t="s">
        <v>3</v>
      </c>
      <c r="D27" s="38">
        <v>300</v>
      </c>
      <c r="E27" s="26">
        <v>0</v>
      </c>
      <c r="F27" s="11">
        <f t="shared" si="0"/>
        <v>0</v>
      </c>
      <c r="G27" s="12">
        <f t="shared" si="1"/>
        <v>0</v>
      </c>
      <c r="H27" s="28">
        <v>0</v>
      </c>
      <c r="I27" s="13">
        <f t="shared" si="2"/>
        <v>0</v>
      </c>
    </row>
    <row r="28" spans="1:9" ht="13.5" thickBot="1" x14ac:dyDescent="0.3">
      <c r="A28" s="5">
        <v>16</v>
      </c>
      <c r="B28" s="30" t="s">
        <v>25</v>
      </c>
      <c r="C28" s="4" t="s">
        <v>3</v>
      </c>
      <c r="D28" s="38">
        <v>80</v>
      </c>
      <c r="E28" s="26">
        <v>0</v>
      </c>
      <c r="F28" s="11">
        <f t="shared" si="0"/>
        <v>0</v>
      </c>
      <c r="G28" s="12">
        <f t="shared" si="1"/>
        <v>0</v>
      </c>
      <c r="H28" s="28">
        <v>0</v>
      </c>
      <c r="I28" s="13">
        <f t="shared" si="2"/>
        <v>0</v>
      </c>
    </row>
    <row r="29" spans="1:9" ht="13.5" thickBot="1" x14ac:dyDescent="0.3">
      <c r="A29" s="5">
        <v>17</v>
      </c>
      <c r="B29" s="30" t="s">
        <v>26</v>
      </c>
      <c r="C29" s="4" t="s">
        <v>3</v>
      </c>
      <c r="D29" s="38">
        <v>260</v>
      </c>
      <c r="E29" s="26">
        <v>0</v>
      </c>
      <c r="F29" s="11">
        <f t="shared" si="0"/>
        <v>0</v>
      </c>
      <c r="G29" s="12">
        <f t="shared" si="1"/>
        <v>0</v>
      </c>
      <c r="H29" s="28">
        <v>0</v>
      </c>
      <c r="I29" s="13">
        <f t="shared" si="2"/>
        <v>0</v>
      </c>
    </row>
    <row r="30" spans="1:9" ht="26.5" thickBot="1" x14ac:dyDescent="0.3">
      <c r="A30" s="5">
        <v>18</v>
      </c>
      <c r="B30" s="30" t="s">
        <v>27</v>
      </c>
      <c r="C30" s="4" t="s">
        <v>3</v>
      </c>
      <c r="D30" s="38">
        <v>750</v>
      </c>
      <c r="E30" s="26">
        <v>0</v>
      </c>
      <c r="F30" s="11">
        <f t="shared" si="0"/>
        <v>0</v>
      </c>
      <c r="G30" s="12">
        <f t="shared" si="1"/>
        <v>0</v>
      </c>
      <c r="H30" s="28">
        <v>0</v>
      </c>
      <c r="I30" s="13">
        <f t="shared" si="2"/>
        <v>0</v>
      </c>
    </row>
    <row r="31" spans="1:9" ht="13.5" thickBot="1" x14ac:dyDescent="0.3">
      <c r="A31" s="5">
        <v>19</v>
      </c>
      <c r="B31" s="30" t="s">
        <v>28</v>
      </c>
      <c r="C31" s="4" t="s">
        <v>3</v>
      </c>
      <c r="D31" s="38">
        <v>1000</v>
      </c>
      <c r="E31" s="26">
        <v>0</v>
      </c>
      <c r="F31" s="11">
        <f t="shared" si="0"/>
        <v>0</v>
      </c>
      <c r="G31" s="12">
        <f t="shared" si="1"/>
        <v>0</v>
      </c>
      <c r="H31" s="28">
        <v>0</v>
      </c>
      <c r="I31" s="13">
        <f t="shared" si="2"/>
        <v>0</v>
      </c>
    </row>
    <row r="32" spans="1:9" ht="13.5" thickBot="1" x14ac:dyDescent="0.3">
      <c r="A32" s="5">
        <v>20</v>
      </c>
      <c r="B32" s="30" t="s">
        <v>29</v>
      </c>
      <c r="C32" s="4" t="s">
        <v>3</v>
      </c>
      <c r="D32" s="38">
        <v>150</v>
      </c>
      <c r="E32" s="26">
        <v>0</v>
      </c>
      <c r="F32" s="11">
        <f t="shared" si="0"/>
        <v>0</v>
      </c>
      <c r="G32" s="12">
        <f t="shared" si="1"/>
        <v>0</v>
      </c>
      <c r="H32" s="28">
        <v>0</v>
      </c>
      <c r="I32" s="13">
        <f t="shared" si="2"/>
        <v>0</v>
      </c>
    </row>
    <row r="33" spans="1:9" ht="13.5" thickBot="1" x14ac:dyDescent="0.3">
      <c r="A33" s="5">
        <v>21</v>
      </c>
      <c r="B33" s="32" t="s">
        <v>30</v>
      </c>
      <c r="C33" s="4" t="s">
        <v>3</v>
      </c>
      <c r="D33" s="40">
        <v>1000</v>
      </c>
      <c r="E33" s="26">
        <v>0</v>
      </c>
      <c r="F33" s="11">
        <f t="shared" si="0"/>
        <v>0</v>
      </c>
      <c r="G33" s="12">
        <f t="shared" si="1"/>
        <v>0</v>
      </c>
      <c r="H33" s="28">
        <v>0</v>
      </c>
      <c r="I33" s="13">
        <f t="shared" si="2"/>
        <v>0</v>
      </c>
    </row>
    <row r="34" spans="1:9" ht="13.5" thickBot="1" x14ac:dyDescent="0.3">
      <c r="A34" s="5">
        <v>22</v>
      </c>
      <c r="B34" s="32" t="s">
        <v>31</v>
      </c>
      <c r="C34" s="4" t="s">
        <v>3</v>
      </c>
      <c r="D34" s="40">
        <v>500</v>
      </c>
      <c r="E34" s="26">
        <v>0</v>
      </c>
      <c r="F34" s="11">
        <f t="shared" si="0"/>
        <v>0</v>
      </c>
      <c r="G34" s="12">
        <f t="shared" si="1"/>
        <v>0</v>
      </c>
      <c r="H34" s="28">
        <v>0</v>
      </c>
      <c r="I34" s="13">
        <f t="shared" si="2"/>
        <v>0</v>
      </c>
    </row>
    <row r="35" spans="1:9" ht="13.5" thickBot="1" x14ac:dyDescent="0.3">
      <c r="A35" s="5">
        <v>23</v>
      </c>
      <c r="B35" s="32" t="s">
        <v>32</v>
      </c>
      <c r="C35" s="4" t="s">
        <v>3</v>
      </c>
      <c r="D35" s="40">
        <v>1500</v>
      </c>
      <c r="E35" s="26">
        <v>0</v>
      </c>
      <c r="F35" s="11">
        <f t="shared" si="0"/>
        <v>0</v>
      </c>
      <c r="G35" s="12">
        <f t="shared" si="1"/>
        <v>0</v>
      </c>
      <c r="H35" s="28">
        <v>0</v>
      </c>
      <c r="I35" s="13">
        <f t="shared" si="2"/>
        <v>0</v>
      </c>
    </row>
    <row r="36" spans="1:9" ht="26.5" thickBot="1" x14ac:dyDescent="0.3">
      <c r="A36" s="5">
        <v>24</v>
      </c>
      <c r="B36" s="32" t="s">
        <v>33</v>
      </c>
      <c r="C36" s="4" t="s">
        <v>3</v>
      </c>
      <c r="D36" s="40">
        <v>50</v>
      </c>
      <c r="E36" s="26">
        <v>0</v>
      </c>
      <c r="F36" s="11">
        <f>E36*H36+E36</f>
        <v>0</v>
      </c>
      <c r="G36" s="12">
        <f t="shared" si="1"/>
        <v>0</v>
      </c>
      <c r="H36" s="28">
        <v>0</v>
      </c>
      <c r="I36" s="13">
        <f t="shared" si="2"/>
        <v>0</v>
      </c>
    </row>
    <row r="37" spans="1:9" ht="13.5" thickBot="1" x14ac:dyDescent="0.3">
      <c r="A37" s="5">
        <v>25</v>
      </c>
      <c r="B37" s="32" t="s">
        <v>34</v>
      </c>
      <c r="C37" s="4" t="s">
        <v>3</v>
      </c>
      <c r="D37" s="40">
        <v>600</v>
      </c>
      <c r="E37" s="26">
        <v>0</v>
      </c>
      <c r="F37" s="11">
        <f t="shared" si="0"/>
        <v>0</v>
      </c>
      <c r="G37" s="12">
        <f t="shared" si="1"/>
        <v>0</v>
      </c>
      <c r="H37" s="28">
        <v>0</v>
      </c>
      <c r="I37" s="13">
        <f t="shared" si="2"/>
        <v>0</v>
      </c>
    </row>
    <row r="38" spans="1:9" ht="13.5" thickBot="1" x14ac:dyDescent="0.3">
      <c r="A38" s="5">
        <v>26</v>
      </c>
      <c r="B38" s="32" t="s">
        <v>35</v>
      </c>
      <c r="C38" s="4" t="s">
        <v>3</v>
      </c>
      <c r="D38" s="40">
        <v>400</v>
      </c>
      <c r="E38" s="26">
        <v>0</v>
      </c>
      <c r="F38" s="11">
        <f t="shared" ref="F38:F44" si="3">E38*H38+E38</f>
        <v>0</v>
      </c>
      <c r="G38" s="12">
        <f t="shared" ref="G38:G44" si="4">D38*E38</f>
        <v>0</v>
      </c>
      <c r="H38" s="28">
        <v>0</v>
      </c>
      <c r="I38" s="13">
        <f t="shared" ref="I38:I44" si="5">D38*F38</f>
        <v>0</v>
      </c>
    </row>
    <row r="39" spans="1:9" ht="26.5" thickBot="1" x14ac:dyDescent="0.3">
      <c r="A39" s="5">
        <v>27</v>
      </c>
      <c r="B39" s="32" t="s">
        <v>36</v>
      </c>
      <c r="C39" s="4" t="s">
        <v>5</v>
      </c>
      <c r="D39" s="40">
        <v>100</v>
      </c>
      <c r="E39" s="26">
        <v>0</v>
      </c>
      <c r="F39" s="11">
        <f t="shared" si="3"/>
        <v>0</v>
      </c>
      <c r="G39" s="12">
        <f t="shared" si="4"/>
        <v>0</v>
      </c>
      <c r="H39" s="28">
        <v>0</v>
      </c>
      <c r="I39" s="13">
        <f t="shared" si="5"/>
        <v>0</v>
      </c>
    </row>
    <row r="40" spans="1:9" ht="13.5" thickBot="1" x14ac:dyDescent="0.3">
      <c r="A40" s="5">
        <v>28</v>
      </c>
      <c r="B40" s="32" t="s">
        <v>37</v>
      </c>
      <c r="C40" s="4" t="s">
        <v>3</v>
      </c>
      <c r="D40" s="40">
        <v>750</v>
      </c>
      <c r="E40" s="26">
        <v>0</v>
      </c>
      <c r="F40" s="11">
        <f t="shared" si="3"/>
        <v>0</v>
      </c>
      <c r="G40" s="12">
        <f t="shared" si="4"/>
        <v>0</v>
      </c>
      <c r="H40" s="28">
        <v>0</v>
      </c>
      <c r="I40" s="13">
        <f t="shared" si="5"/>
        <v>0</v>
      </c>
    </row>
    <row r="41" spans="1:9" ht="13.5" thickBot="1" x14ac:dyDescent="0.3">
      <c r="A41" s="5">
        <v>29</v>
      </c>
      <c r="B41" s="32" t="s">
        <v>38</v>
      </c>
      <c r="C41" s="4" t="s">
        <v>3</v>
      </c>
      <c r="D41" s="40">
        <v>120</v>
      </c>
      <c r="E41" s="26">
        <v>0</v>
      </c>
      <c r="F41" s="11">
        <f t="shared" si="3"/>
        <v>0</v>
      </c>
      <c r="G41" s="12">
        <f t="shared" si="4"/>
        <v>0</v>
      </c>
      <c r="H41" s="28">
        <v>0</v>
      </c>
      <c r="I41" s="13">
        <f t="shared" si="5"/>
        <v>0</v>
      </c>
    </row>
    <row r="42" spans="1:9" ht="26.5" thickBot="1" x14ac:dyDescent="0.3">
      <c r="A42" s="5">
        <v>30</v>
      </c>
      <c r="B42" s="32" t="s">
        <v>39</v>
      </c>
      <c r="C42" s="4" t="s">
        <v>3</v>
      </c>
      <c r="D42" s="40">
        <v>65</v>
      </c>
      <c r="E42" s="26">
        <v>0</v>
      </c>
      <c r="F42" s="11">
        <f t="shared" si="3"/>
        <v>0</v>
      </c>
      <c r="G42" s="12">
        <f t="shared" si="4"/>
        <v>0</v>
      </c>
      <c r="H42" s="28">
        <v>0</v>
      </c>
      <c r="I42" s="13">
        <f t="shared" si="5"/>
        <v>0</v>
      </c>
    </row>
    <row r="43" spans="1:9" ht="13.5" thickBot="1" x14ac:dyDescent="0.3">
      <c r="A43" s="5">
        <v>31</v>
      </c>
      <c r="B43" s="32" t="s">
        <v>40</v>
      </c>
      <c r="C43" s="4" t="s">
        <v>3</v>
      </c>
      <c r="D43" s="40">
        <v>70</v>
      </c>
      <c r="E43" s="26">
        <v>0</v>
      </c>
      <c r="F43" s="11">
        <f t="shared" si="3"/>
        <v>0</v>
      </c>
      <c r="G43" s="12">
        <f t="shared" si="4"/>
        <v>0</v>
      </c>
      <c r="H43" s="28">
        <v>0</v>
      </c>
      <c r="I43" s="13">
        <f t="shared" si="5"/>
        <v>0</v>
      </c>
    </row>
    <row r="44" spans="1:9" ht="13.5" thickBot="1" x14ac:dyDescent="0.3">
      <c r="A44" s="5">
        <v>32</v>
      </c>
      <c r="B44" s="32" t="s">
        <v>41</v>
      </c>
      <c r="C44" s="4" t="s">
        <v>3</v>
      </c>
      <c r="D44" s="40">
        <v>130</v>
      </c>
      <c r="E44" s="26">
        <v>0</v>
      </c>
      <c r="F44" s="11">
        <f t="shared" si="3"/>
        <v>0</v>
      </c>
      <c r="G44" s="12">
        <f t="shared" si="4"/>
        <v>0</v>
      </c>
      <c r="H44" s="28">
        <v>0</v>
      </c>
      <c r="I44" s="13">
        <f t="shared" si="5"/>
        <v>0</v>
      </c>
    </row>
    <row r="45" spans="1:9" ht="13.5" thickBot="1" x14ac:dyDescent="0.3">
      <c r="A45" s="5">
        <v>33</v>
      </c>
      <c r="B45" s="32" t="s">
        <v>42</v>
      </c>
      <c r="C45" s="33" t="s">
        <v>3</v>
      </c>
      <c r="D45" s="40">
        <v>220</v>
      </c>
      <c r="E45" s="26">
        <v>0</v>
      </c>
      <c r="F45" s="11">
        <f>E45*H45+E45</f>
        <v>0</v>
      </c>
      <c r="G45" s="12">
        <f>D45*E45</f>
        <v>0</v>
      </c>
      <c r="H45" s="28">
        <v>0</v>
      </c>
      <c r="I45" s="13">
        <f>D45*F45</f>
        <v>0</v>
      </c>
    </row>
    <row r="46" spans="1:9" ht="18.75" customHeight="1" thickBot="1" x14ac:dyDescent="0.35">
      <c r="A46" s="1"/>
      <c r="B46" s="41" t="s">
        <v>1</v>
      </c>
      <c r="C46" s="42"/>
      <c r="D46" s="42"/>
      <c r="E46" s="42"/>
      <c r="F46" s="43"/>
      <c r="G46" s="14">
        <f>SUM(G13:G45)</f>
        <v>0</v>
      </c>
      <c r="H46" s="15"/>
      <c r="I46" s="16">
        <f>SUM(I13:I45)</f>
        <v>0</v>
      </c>
    </row>
    <row r="48" spans="1:9" ht="13.5" thickBot="1" x14ac:dyDescent="0.35">
      <c r="G48" s="9" t="s">
        <v>6</v>
      </c>
      <c r="H48" s="6"/>
      <c r="I48" s="8">
        <f>I46-G46</f>
        <v>0</v>
      </c>
    </row>
    <row r="49" spans="2:9" x14ac:dyDescent="0.25">
      <c r="I49" s="10"/>
    </row>
    <row r="50" spans="2:9" ht="14.5" x14ac:dyDescent="0.25">
      <c r="B50" s="2" t="s">
        <v>51</v>
      </c>
    </row>
    <row r="52" spans="2:9" ht="14.5" x14ac:dyDescent="0.25">
      <c r="D52" s="2"/>
    </row>
  </sheetData>
  <mergeCells count="12">
    <mergeCell ref="B46:F46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2022-10-26T15:11:01Z</cp:lastPrinted>
  <dcterms:created xsi:type="dcterms:W3CDTF">2018-04-04T05:22:15Z</dcterms:created>
  <dcterms:modified xsi:type="dcterms:W3CDTF">2022-12-09T18:47:30Z</dcterms:modified>
</cp:coreProperties>
</file>