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9C20726C-D3B3-4F09-80C5-0D971F30BAD8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I21" i="1" s="1"/>
  <c r="G24" i="1"/>
  <c r="G20" i="1"/>
  <c r="G19" i="1"/>
  <c r="G23" i="1"/>
  <c r="F24" i="1"/>
  <c r="I24" i="1" s="1"/>
  <c r="F20" i="1"/>
  <c r="I20" i="1" s="1"/>
  <c r="F19" i="1"/>
  <c r="I19" i="1" s="1"/>
  <c r="F23" i="1"/>
  <c r="I23" i="1" s="1"/>
  <c r="G26" i="1"/>
  <c r="G14" i="1"/>
  <c r="G22" i="1"/>
  <c r="G25" i="1"/>
  <c r="G17" i="1"/>
  <c r="G16" i="1"/>
  <c r="G15" i="1"/>
  <c r="G18" i="1"/>
  <c r="F18" i="1"/>
  <c r="I18" i="1" s="1"/>
  <c r="F15" i="1"/>
  <c r="I15" i="1" s="1"/>
  <c r="F16" i="1"/>
  <c r="I16" i="1"/>
  <c r="F17" i="1"/>
  <c r="I17" i="1" s="1"/>
  <c r="F25" i="1"/>
  <c r="I25" i="1"/>
  <c r="F22" i="1"/>
  <c r="I22" i="1" s="1"/>
  <c r="F14" i="1"/>
  <c r="I14" i="1"/>
  <c r="F26" i="1"/>
  <c r="I26" i="1"/>
  <c r="G13" i="1"/>
  <c r="F13" i="1"/>
  <c r="I13" i="1" s="1"/>
  <c r="I27" i="1" l="1"/>
  <c r="G27" i="1"/>
  <c r="I29" i="1" l="1"/>
</calcChain>
</file>

<file path=xl/sharedStrings.xml><?xml version="1.0" encoding="utf-8"?>
<sst xmlns="http://schemas.openxmlformats.org/spreadsheetml/2006/main" count="46" uniqueCount="33">
  <si>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</si>
  <si>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</si>
  <si>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</si>
  <si>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</si>
  <si>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</si>
  <si>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</si>
  <si>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</si>
  <si>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</si>
  <si>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</si>
  <si>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Mięso wołowe b/kości extra typu zrazowe górne</t>
  </si>
  <si>
    <t>Mięso wieprzowe gulaszowe I klasa</t>
  </si>
  <si>
    <t>Schab częściowo odkostniony /z małą kostką/</t>
  </si>
  <si>
    <t>Mięso karkówka b/k</t>
  </si>
  <si>
    <t>Polędwiczki wieprzowe</t>
  </si>
  <si>
    <t>Wątroba wieprzowa</t>
  </si>
  <si>
    <t>Słonina</t>
  </si>
  <si>
    <t>Mięso boczek świeży</t>
  </si>
  <si>
    <t>Flaki wołowe obgotowane krojone świeże</t>
  </si>
  <si>
    <t>Żeberka paski</t>
  </si>
  <si>
    <t>Mięso szynka b/k (myszka)</t>
  </si>
  <si>
    <t>Mięso schab b/k/bez warkoczy</t>
  </si>
  <si>
    <t>Kości wołowe (szpikowe)</t>
  </si>
  <si>
    <t>Kości wieprzowe (karkowo-schabowe)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</si>
  <si>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</si>
  <si>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</si>
  <si>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</si>
  <si>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</si>
  <si>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</si>
  <si>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</si>
  <si>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</si>
  <si>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. …………………………..</t>
  </si>
  <si>
    <t>Opis przedmiotu zamówienia _FORMULARZ CENOWY na Część nr 2 pn.: „Dostawa mięsa świeżego do SP ZOZ Sanatorium Uzdrowiskowego MSWiA w Sopocie"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</si>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</sst>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4" borderId="2" xfId="0" applyNumberFormat="1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167" fontId="5" fillId="4" borderId="7" xfId="0" applyNumberFormat="1" applyFont="1" applyFill="1" applyBorder="1" applyAlignment="1">
      <alignment horizontal="right" vertical="center" wrapText="1"/>
    </xf>
    <xf numFmtId="164" fontId="9" fillId="4" borderId="8" xfId="0" applyNumberFormat="1" applyFont="1" applyFill="1" applyBorder="1" applyAlignment="1">
      <alignment horizontal="right" vertical="center" wrapText="1"/>
    </xf>
    <xf numFmtId="164" fontId="9" fillId="5" borderId="9" xfId="0" applyNumberFormat="1" applyFont="1" applyFill="1" applyBorder="1" applyAlignment="1">
      <alignment horizontal="right" vertical="center" wrapText="1"/>
    </xf>
    <xf numFmtId="164" fontId="9" fillId="4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right" vertical="center" wrapText="1"/>
    </xf>
    <xf numFmtId="167" fontId="5" fillId="4" borderId="11" xfId="0" applyNumberFormat="1" applyFont="1" applyFill="1" applyBorder="1" applyAlignment="1">
      <alignment horizontal="right" vertical="center" wrapText="1"/>
    </xf>
    <xf numFmtId="167" fontId="5" fillId="4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4" borderId="14" xfId="0" applyNumberFormat="1" applyFont="1" applyFill="1" applyBorder="1" applyAlignment="1">
      <alignment horizontal="right" vertical="center" wrapText="1"/>
    </xf>
    <xf numFmtId="167" fontId="5" fillId="4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4" borderId="14" xfId="0" applyNumberFormat="1" applyFont="1" applyFill="1" applyBorder="1" applyAlignment="1">
      <alignment horizontal="right" vertical="center" wrapText="1"/>
    </xf>
    <xf numFmtId="166" fontId="10" fillId="3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44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7"/>
      <c r="B1" s="7"/>
      <c r="C1" s="7"/>
      <c r="D1" s="7"/>
      <c r="E1" s="7"/>
      <c r="F1" s="7"/>
      <c r="G1" s="42" t="s">
        <v>32</v>
      </c>
      <c r="H1" s="42"/>
      <c r="I1" s="42"/>
    </row>
    <row r="2" spans="1:9" ht="12.75" customHeight="1" x14ac:dyDescent="0.25">
      <c r="A2" s="43" t="s">
        <v>31</v>
      </c>
      <c r="B2" s="44"/>
      <c r="C2" s="44"/>
      <c r="D2" s="44"/>
      <c r="E2" s="44"/>
      <c r="F2" s="44"/>
      <c r="G2" s="44"/>
      <c r="H2" s="44"/>
      <c r="I2" s="45"/>
    </row>
    <row r="3" spans="1:9" ht="12.75" customHeight="1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ht="12.75" customHeight="1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2.75" customHeight="1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2.7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2" t="s">
        <v>23</v>
      </c>
      <c r="B8" s="38" t="s">
        <v>0</v>
      </c>
      <c r="C8" s="38" t="s">
        <v>24</v>
      </c>
      <c r="D8" s="38" t="s">
        <v>2</v>
      </c>
      <c r="E8" s="38" t="s">
        <v>25</v>
      </c>
      <c r="F8" s="38" t="s">
        <v>26</v>
      </c>
      <c r="G8" s="38" t="s">
        <v>27</v>
      </c>
      <c r="H8" s="38" t="s">
        <v>28</v>
      </c>
      <c r="I8" s="40" t="s">
        <v>29</v>
      </c>
    </row>
    <row r="9" spans="1:9" ht="13.5" customHeight="1" x14ac:dyDescent="0.25">
      <c r="A9" s="53"/>
      <c r="B9" s="39"/>
      <c r="C9" s="39"/>
      <c r="D9" s="39"/>
      <c r="E9" s="39"/>
      <c r="F9" s="39"/>
      <c r="G9" s="39"/>
      <c r="H9" s="39"/>
      <c r="I9" s="41"/>
    </row>
    <row r="10" spans="1:9" ht="13.5" customHeight="1" x14ac:dyDescent="0.25">
      <c r="A10" s="53"/>
      <c r="B10" s="39"/>
      <c r="C10" s="39"/>
      <c r="D10" s="39"/>
      <c r="E10" s="39"/>
      <c r="F10" s="39"/>
      <c r="G10" s="39"/>
      <c r="H10" s="39"/>
      <c r="I10" s="41"/>
    </row>
    <row r="11" spans="1:9" ht="13.5" customHeight="1" x14ac:dyDescent="0.25">
      <c r="A11" s="53"/>
      <c r="B11" s="39"/>
      <c r="C11" s="39"/>
      <c r="D11" s="39"/>
      <c r="E11" s="39"/>
      <c r="F11" s="39"/>
      <c r="G11" s="39"/>
      <c r="H11" s="39"/>
      <c r="I11" s="41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" x14ac:dyDescent="0.25">
      <c r="A13" s="24">
        <v>1</v>
      </c>
      <c r="B13" s="25" t="s">
        <v>17</v>
      </c>
      <c r="C13" s="26" t="s">
        <v>3</v>
      </c>
      <c r="D13" s="32">
        <v>160</v>
      </c>
      <c r="E13" s="31">
        <v>0</v>
      </c>
      <c r="F13" s="27">
        <f t="shared" ref="F13:F26" si="0">E13*H13+E13</f>
        <v>0</v>
      </c>
      <c r="G13" s="28">
        <f t="shared" ref="G13:G26" si="1">D13*E13</f>
        <v>0</v>
      </c>
      <c r="H13" s="29">
        <v>0</v>
      </c>
      <c r="I13" s="30">
        <f t="shared" ref="I13:I26" si="2">D13*F13</f>
        <v>0</v>
      </c>
    </row>
    <row r="14" spans="1:9" ht="13" x14ac:dyDescent="0.25">
      <c r="A14" s="5">
        <v>2</v>
      </c>
      <c r="B14" s="19" t="s">
        <v>22</v>
      </c>
      <c r="C14" s="20" t="s">
        <v>3</v>
      </c>
      <c r="D14" s="33">
        <v>2000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" x14ac:dyDescent="0.25">
      <c r="A15" s="5">
        <v>3</v>
      </c>
      <c r="B15" s="3" t="s">
        <v>21</v>
      </c>
      <c r="C15" s="4" t="s">
        <v>3</v>
      </c>
      <c r="D15" s="34">
        <v>1500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" x14ac:dyDescent="0.25">
      <c r="A16" s="5">
        <v>4</v>
      </c>
      <c r="B16" s="3" t="s">
        <v>16</v>
      </c>
      <c r="C16" s="4" t="s">
        <v>3</v>
      </c>
      <c r="D16" s="34">
        <v>40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13" x14ac:dyDescent="0.25">
      <c r="A17" s="5">
        <v>5</v>
      </c>
      <c r="B17" s="3" t="s">
        <v>12</v>
      </c>
      <c r="C17" s="4" t="s">
        <v>3</v>
      </c>
      <c r="D17" s="34">
        <v>1100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13" x14ac:dyDescent="0.25">
      <c r="A18" s="5">
        <v>6</v>
      </c>
      <c r="B18" s="3" t="s">
        <v>20</v>
      </c>
      <c r="C18" s="4" t="s">
        <v>3</v>
      </c>
      <c r="D18" s="34">
        <v>2600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13" x14ac:dyDescent="0.25">
      <c r="A19" s="5">
        <v>7</v>
      </c>
      <c r="B19" s="3" t="s">
        <v>19</v>
      </c>
      <c r="C19" s="4" t="s">
        <v>3</v>
      </c>
      <c r="D19" s="34">
        <v>4000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" x14ac:dyDescent="0.25">
      <c r="A20" s="5">
        <v>8</v>
      </c>
      <c r="B20" s="3" t="s">
        <v>10</v>
      </c>
      <c r="C20" s="4" t="s">
        <v>3</v>
      </c>
      <c r="D20" s="34">
        <v>600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13" x14ac:dyDescent="0.25">
      <c r="A21" s="5">
        <v>9</v>
      </c>
      <c r="B21" s="3" t="s">
        <v>9</v>
      </c>
      <c r="C21" s="4" t="s">
        <v>3</v>
      </c>
      <c r="D21" s="34">
        <v>1500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13" x14ac:dyDescent="0.25">
      <c r="A22" s="5">
        <v>10</v>
      </c>
      <c r="B22" s="3" t="s">
        <v>13</v>
      </c>
      <c r="C22" s="4" t="s">
        <v>3</v>
      </c>
      <c r="D22" s="34">
        <v>90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" x14ac:dyDescent="0.25">
      <c r="A23" s="5">
        <v>11</v>
      </c>
      <c r="B23" s="3" t="s">
        <v>11</v>
      </c>
      <c r="C23" s="4" t="s">
        <v>3</v>
      </c>
      <c r="D23" s="34">
        <v>100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" x14ac:dyDescent="0.25">
      <c r="A24" s="5">
        <v>12</v>
      </c>
      <c r="B24" s="3" t="s">
        <v>15</v>
      </c>
      <c r="C24" s="4" t="s">
        <v>3</v>
      </c>
      <c r="D24" s="34">
        <v>30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" x14ac:dyDescent="0.25">
      <c r="A25" s="5">
        <v>13</v>
      </c>
      <c r="B25" s="3" t="s">
        <v>14</v>
      </c>
      <c r="C25" s="4" t="s">
        <v>3</v>
      </c>
      <c r="D25" s="34">
        <v>100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3.5" thickBot="1" x14ac:dyDescent="0.3">
      <c r="A26" s="5">
        <v>14</v>
      </c>
      <c r="B26" s="3" t="s">
        <v>18</v>
      </c>
      <c r="C26" s="4" t="s">
        <v>3</v>
      </c>
      <c r="D26" s="34">
        <v>150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18.75" customHeight="1" thickBot="1" x14ac:dyDescent="0.35">
      <c r="A27" s="1"/>
      <c r="B27" s="35" t="s">
        <v>1</v>
      </c>
      <c r="C27" s="36"/>
      <c r="D27" s="36"/>
      <c r="E27" s="36"/>
      <c r="F27" s="37"/>
      <c r="G27" s="16">
        <f>SUM(G13:G26)</f>
        <v>0</v>
      </c>
      <c r="H27" s="17"/>
      <c r="I27" s="18">
        <f>SUM(I13:I26)</f>
        <v>0</v>
      </c>
    </row>
    <row r="29" spans="1:9" ht="13.5" thickBot="1" x14ac:dyDescent="0.35">
      <c r="G29" s="11" t="s">
        <v>5</v>
      </c>
      <c r="H29" s="7"/>
      <c r="I29" s="10">
        <f>I27-G27</f>
        <v>0</v>
      </c>
    </row>
    <row r="30" spans="1:9" x14ac:dyDescent="0.25">
      <c r="I30" s="12"/>
    </row>
    <row r="31" spans="1:9" ht="14.5" x14ac:dyDescent="0.25">
      <c r="B31" s="2" t="s">
        <v>30</v>
      </c>
    </row>
    <row r="33" spans="4:4" ht="14.5" x14ac:dyDescent="0.25">
      <c r="D33" s="2"/>
    </row>
  </sheetData>
  <mergeCells count="12">
    <mergeCell ref="B27:F27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2022-10-26T15:14:09Z</cp:lastPrinted>
  <dcterms:created xsi:type="dcterms:W3CDTF">2018-04-04T05:22:15Z</dcterms:created>
  <dcterms:modified xsi:type="dcterms:W3CDTF">2022-12-09T18:48:01Z</dcterms:modified>
</cp:coreProperties>
</file>