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Egadomska348\Desktop\procedury 2022\7. mat. sanitarne\materiały sanitarne 2022\modyfikacja for. of\"/>
    </mc:Choice>
  </mc:AlternateContent>
  <bookViews>
    <workbookView xWindow="0" yWindow="0" windowWidth="28770" windowHeight="3870" tabRatio="935"/>
  </bookViews>
  <sheets>
    <sheet name="ZADANIE NR 2" sheetId="1" r:id="rId1"/>
  </sheets>
  <externalReferences>
    <externalReference r:id="rId2"/>
  </externalReferences>
  <definedNames>
    <definedName name="_xlnm._FilterDatabase" localSheetId="0" hidden="1">'ZADANIE NR 2'!$A$4:$M$21</definedName>
    <definedName name="PPiAW">[1]Dane!$E$5:$E$7</definedName>
    <definedName name="PROCEDURA">[1]Dane!$D$5:$D$8</definedName>
    <definedName name="Tryb_postępowania">#REF!</definedName>
    <definedName name="Z_8CAB4C87_DFBB_484F_BE2A_1AB8C8ABD369_.wvu.Cols" localSheetId="0" hidden="1">'ZADANIE NR 2'!#REF!</definedName>
    <definedName name="Z_8CAB4C87_DFBB_484F_BE2A_1AB8C8ABD369_.wvu.FilterData" localSheetId="0" hidden="1">'ZADANIE NR 2'!$A$4:$M$21</definedName>
  </definedNames>
  <calcPr calcId="162913"/>
  <customWorkbookViews>
    <customWorkbookView name="Gadomska Ewelina - Widok osobisty" guid="{8CAB4C87-DFBB-484F-BE2A-1AB8C8ABD369}" mergeInterval="0" personalView="1" maximized="1" xWindow="-8" yWindow="-8" windowWidth="1696" windowHeight="1026" tabRatio="93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</calcChain>
</file>

<file path=xl/sharedStrings.xml><?xml version="1.0" encoding="utf-8"?>
<sst xmlns="http://schemas.openxmlformats.org/spreadsheetml/2006/main" count="48" uniqueCount="34">
  <si>
    <t>Asortyment</t>
  </si>
  <si>
    <t>Jedn. miary</t>
  </si>
  <si>
    <t>Ilość</t>
  </si>
  <si>
    <t>Cena jednostkowa netto</t>
  </si>
  <si>
    <t>Wartość netto</t>
  </si>
  <si>
    <t>VAT (%)</t>
  </si>
  <si>
    <t>Wartość VAT</t>
  </si>
  <si>
    <t>szt</t>
  </si>
  <si>
    <t>kpl</t>
  </si>
  <si>
    <t>Wartość brutto</t>
  </si>
  <si>
    <t>Pompa cyrkulacyjna do cwu PCOw 25/60 Qmax 3,6 m3/h, H max 5,5 m Tem. cieczy od -10 st. c do 110 st. c , IP 44 , podłączenie 1", długość montażowa 180 mm</t>
  </si>
  <si>
    <t xml:space="preserve">Przepływowy podgrzewacz wody nad umywalkowy z baterią bezciśnieniową (armatura trójdrożna) 1500W, 230V,  pojemność 11,1 litra, temperatura znamionowa  80 st. C, zakres regulacji temperatury 30-80 st. C.
Biawar 0W 10B+ z baterią trójdrożną w komplecie) </t>
  </si>
  <si>
    <t>Pompa zanurzeniowa 
do wody brudnej, silnik elektryczny, napięcie 230 V, długość przewodu zasilającego min. 7 m, moc 0,75 kW, żeliwna turbina rozdrabniająca 6 łopatkowa, posiada uchwyt do powieszenia, max wydajność 1800L/H, max zanurzenie 10 m, średnica odpływu wody 2 cale,</t>
  </si>
  <si>
    <t>Elektryczny pojemnościowy ogrzewacz wody 80L, 230 V, do 2 kW</t>
  </si>
  <si>
    <t>Pojemnościowy podgrzewacz wody 80 l 
Napięcie zasilania: ~230V
Pojemność magazynowa 80 litrów
Orientacja pionowa 
Zakres temperatury pracy 30°C – 75°C
Podwójne zabezpieczenie przed korozją (emalia ceramiczna i anoda magnezowa), ocieplenie pianką polistyrenową.
Grzałka elektryczna o mocy 2,0 kW.
Sterowanie manualne , w tym płynna regulacja temperatury. 
Wysokość 790 mm, średnica 440 mm, rozstaw100 mm</t>
  </si>
  <si>
    <t>Pompa GRUNDFOS MAGNA1 32-120 F220  230V  (działa w układzie węzła kompaktowego na bazie firmy Grundfos )</t>
  </si>
  <si>
    <t>Pompa GRUNDFOS Alpha 25-60 180  230V  (działa w układzie węzła kompaktowego na bazie firmy Grundfos )</t>
  </si>
  <si>
    <t>Pompa GRUNDFOS Alpha 25-60 130  230V  (działa w układzie węzła kompaktowego na bazie firmy Grundfos )</t>
  </si>
  <si>
    <t>Elektryczny ogrzewacz wody bezciśnieniowy w komplecie z baterią trójdrożną
montaż: naścienny pionowy nad umywalką lub zlewem 
Parametr: 
Pojemność nominalna:   10 litrów,
napięcie znamionowe:  ~ 230 V, 
klasa  energetyczna: A
moc znamionowa:  1,5 kW, 
zakres regulacji temperatury: 30°C – 80°C
czas nagrzewania przy T= 25°C:   0,2 h, 
zabezpieczenie antykorozyjne:   zbiornik z polipropylenu,
masa:   6 kg,
stopień ochrony: IP 24
gwarancja na zbiornik:   24 miesiące
szerokość:   252 mm,
wysokość:   532 mm
głębokość:  264 mm</t>
  </si>
  <si>
    <t>RAZEM PODSUMOWANIE TABELI:</t>
  </si>
  <si>
    <t>Przepływowy podgrzewacz wody nadumywalkowy 5,5 kW z baterią kranową (bateria chrom  w komplecie, dwa kurki – do ciepłej i zimnej wody, długość wylewki 180 mm zakończona perlatorem Easy Clean), pobór mocy 5500W, 230V, klasa A efektywności energetycznej, stopień wodoodporności IPX5</t>
  </si>
  <si>
    <t>FORMULARZ OFERTOWY ZADANIE NR 2</t>
  </si>
  <si>
    <t>l.p.</t>
  </si>
  <si>
    <t>SOI 1
Magazyn Sekcji Obsługi Infrastruktury nr 1, ul. Hallera 36-38, 
53-324 Wrocław</t>
  </si>
  <si>
    <t>SOI 3 
Magazyn Sekcji Obsługi Infrastruktury nr 3, ul. Trzmielowicka 28, 54-008 Wrocław</t>
  </si>
  <si>
    <t>SOI OLEŚNICA Magazyn Sekcji Obsługi Infrastruktury  Oleśnica, 
ul. Wileńska 14, 
56-400 Oleśnica</t>
  </si>
  <si>
    <t xml:space="preserve">SOI KŁODZKO Magazyn Sekcji Obsługi Infrastruktury  Kłodzko, 
ul. Walecznych 59,
57-300 Kłodzko
</t>
  </si>
  <si>
    <t>Elektryczny podgrzewacz wody podumywalkowy o mocy 5,5 kW, zasilanie 230V, klasa A efektywności energetycznej, elektroniczne sterowanie temperaturą wody-do umywalki, moc grzewcza: 5,5 kW. Regulacja temperatury wody za pośrednictwem panelu dotykowego w zakresie 30°C – 55°C z regulacją co 1°C, montaż nad lub pod umywalką – króćcami do góry lub do dołu, aluminiowa obudowa, stopień ochrony IP 25. Zabezpieczenie przed brakiem wody, zabezpieczenie przed przegrzaniem 95°C, wbudowany ciśnieniowy zawór bezpieczeństwa, średnica króćców przyłączeniowych: G 1/2” . W skład zestawu wchodzi: przepływowy podgrzewacz wody, uchwyt montażowy, przewód zasilający, instrukcja obsługi i karta gwarancyjna</t>
  </si>
  <si>
    <t>Załącznik nr 1</t>
  </si>
  <si>
    <r>
      <t xml:space="preserve">Przepływowy podgrzewacz wody  3700W, 230V, napiecie znamionowe 1/N/PE - 230 V 50, </t>
    </r>
    <r>
      <rPr>
        <sz val="10"/>
        <color rgb="FFFF0000"/>
        <rFont val="Times New Roman"/>
        <family val="1"/>
        <charset val="238"/>
      </rPr>
      <t>bateria chrom</t>
    </r>
  </si>
  <si>
    <r>
      <t>Pompa cyrkulacyjna CWU 
pompa do cyrkulacji ciepłej wody użytkowej, pompa bezdławnicowa o stałej prędkości obrotowej do montażu na rurociagu. Silnik odporny na prąd przy zablokowaniu. Korpus pompy z brązu, wirnik z tworzywa sztucznego wzmocnionego włóknem szklanym, wał ceramiczny z węglowymi łożyskami ślizgowymi impregnowanymi żywicą. Maks. ciśnienie robocze 10 bar, moc znamionowa P2: 30W, Zasilanie 230V,</t>
    </r>
    <r>
      <rPr>
        <sz val="10"/>
        <color rgb="FFFF0000"/>
        <rFont val="Times New Roman"/>
        <family val="1"/>
        <charset val="238"/>
      </rPr>
      <t xml:space="preserve"> średnica fi 50</t>
    </r>
  </si>
  <si>
    <r>
      <t xml:space="preserve">Przepływowy podgrzewacz wody </t>
    </r>
    <r>
      <rPr>
        <sz val="10"/>
        <color rgb="FFFF0000"/>
        <rFont val="Times New Roman"/>
        <family val="1"/>
        <charset val="238"/>
      </rPr>
      <t>- min. 80L max. 100 L</t>
    </r>
    <r>
      <rPr>
        <sz val="10"/>
        <rFont val="Times New Roman"/>
        <family val="1"/>
        <charset val="238"/>
      </rPr>
      <t xml:space="preserve">
3500W, 230V, zbiornik wykonany jest z blachy stalowej pokrytej wewnątrz warstwą emalii ceramicznej, chroni przed korozją, dodatkowe zabezpieczenie antykorozyjne stanowi anoda magnezowa.</t>
    </r>
  </si>
  <si>
    <r>
      <t xml:space="preserve">Przepływowy podgrzewacz wody </t>
    </r>
    <r>
      <rPr>
        <sz val="10"/>
        <color rgb="FFFF0000"/>
        <rFont val="Times New Roman"/>
        <family val="1"/>
        <charset val="238"/>
      </rPr>
      <t>poj. 80L</t>
    </r>
    <r>
      <rPr>
        <sz val="10"/>
        <rFont val="Times New Roman"/>
        <family val="1"/>
        <charset val="238"/>
      </rPr>
      <t xml:space="preserve">
1800W, 230V, zbiornik wykonany jest z blachy stalowej pokrytej wewnątrz warstwą emalii ceramicznej, chroni przed korozją, dodatkowe zabezpieczenie antykorozyjne stanowi anoda magnezowa</t>
    </r>
  </si>
  <si>
    <t>Podgrzewacz przepływowy:
-moc 3,5kW;
-sposób montażu: nadumywalkowy;
-klasa efektywności energetycznej A;
-w komplecie z baterią i wylewką;
-rodzaj bezciśnieniowy;
-jednofazowy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</si>
</sst>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0\ _z_ł"/>
    <numFmt numFmtId="166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wrapText="1" shrinkToFit="1"/>
    </xf>
    <xf numFmtId="166" fontId="9" fillId="0" borderId="0" xfId="0" applyNumberFormat="1" applyFont="1" applyFill="1" applyBorder="1" applyAlignment="1">
      <alignment wrapText="1" shrinkToFit="1"/>
    </xf>
    <xf numFmtId="0" fontId="9" fillId="0" borderId="0" xfId="0" applyFont="1" applyFill="1" applyBorder="1" applyAlignment="1">
      <alignment wrapText="1" shrinkToFit="1"/>
    </xf>
    <xf numFmtId="4" fontId="9" fillId="0" borderId="0" xfId="0" applyNumberFormat="1" applyFont="1" applyFill="1" applyBorder="1" applyAlignment="1">
      <alignment wrapText="1" shrinkToFit="1"/>
    </xf>
    <xf numFmtId="0" fontId="9" fillId="0" borderId="0" xfId="0" applyFont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shrinkToFit="1"/>
    </xf>
    <xf numFmtId="166" fontId="6" fillId="0" borderId="0" xfId="0" applyNumberFormat="1" applyFont="1" applyAlignment="1">
      <alignment horizontal="right" vertical="center" shrinkToFit="1"/>
    </xf>
    <xf numFmtId="9" fontId="6" fillId="0" borderId="0" xfId="1" applyFont="1" applyAlignment="1">
      <alignment horizontal="left" vertical="center" shrinkToFit="1"/>
    </xf>
    <xf numFmtId="166" fontId="11" fillId="0" borderId="0" xfId="0" applyNumberFormat="1" applyFont="1" applyBorder="1" applyAlignment="1">
      <alignment horizontal="center" vertical="center" shrinkToFit="1"/>
    </xf>
    <xf numFmtId="16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textRotation="90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166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9" fontId="4" fillId="0" borderId="4" xfId="1" applyFont="1" applyFill="1" applyBorder="1" applyAlignment="1">
      <alignment horizontal="center" vertical="center" shrinkToFit="1"/>
    </xf>
    <xf numFmtId="166" fontId="4" fillId="0" borderId="4" xfId="0" applyNumberFormat="1" applyFont="1" applyFill="1" applyBorder="1" applyAlignment="1">
      <alignment horizontal="right" vertical="center" shrinkToFit="1"/>
    </xf>
    <xf numFmtId="3" fontId="8" fillId="0" borderId="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Alignment="1">
      <alignment horizontal="right" vertical="center" shrinkToFit="1"/>
    </xf>
    <xf numFmtId="0" fontId="4" fillId="3" borderId="4" xfId="0" applyFont="1" applyFill="1" applyBorder="1" applyAlignment="1">
      <alignment horizontal="left" vertical="center" wrapText="1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 wrapText="1" shrinkToFit="1"/>
    </xf>
    <xf numFmtId="3" fontId="8" fillId="0" borderId="7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164" fontId="4" fillId="0" borderId="7" xfId="0" applyNumberFormat="1" applyFont="1" applyFill="1" applyBorder="1" applyAlignment="1">
      <alignment horizontal="right" vertical="center" shrinkToFit="1"/>
    </xf>
    <xf numFmtId="166" fontId="4" fillId="0" borderId="7" xfId="0" applyNumberFormat="1" applyFont="1" applyFill="1" applyBorder="1" applyAlignment="1">
      <alignment horizontal="right" vertical="center" shrinkToFit="1"/>
    </xf>
    <xf numFmtId="9" fontId="4" fillId="0" borderId="7" xfId="1" applyFont="1" applyFill="1" applyBorder="1" applyAlignment="1">
      <alignment horizontal="center" vertical="center" shrinkToFit="1"/>
    </xf>
    <xf numFmtId="0" fontId="7" fillId="2" borderId="6" xfId="0" applyNumberFormat="1" applyFont="1" applyFill="1" applyBorder="1" applyAlignment="1">
      <alignment horizontal="center" vertical="center" wrapText="1" shrinkToFit="1"/>
    </xf>
    <xf numFmtId="165" fontId="7" fillId="2" borderId="6" xfId="0" applyNumberFormat="1" applyFont="1" applyFill="1" applyBorder="1" applyAlignment="1">
      <alignment horizontal="right" vertical="center" wrapText="1" shrinkToFit="1"/>
    </xf>
    <xf numFmtId="166" fontId="7" fillId="2" borderId="6" xfId="0" applyNumberFormat="1" applyFont="1" applyFill="1" applyBorder="1" applyAlignment="1">
      <alignment horizontal="right" vertical="center" wrapText="1" shrinkToFit="1"/>
    </xf>
    <xf numFmtId="9" fontId="7" fillId="2" borderId="6" xfId="1" applyFont="1" applyFill="1" applyBorder="1" applyAlignment="1">
      <alignment horizontal="left" vertical="center" shrinkToFit="1"/>
    </xf>
    <xf numFmtId="166" fontId="5" fillId="2" borderId="6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right" vertical="center" wrapText="1" shrinkToFit="1"/>
    </xf>
    <xf numFmtId="166" fontId="5" fillId="0" borderId="2" xfId="0" applyNumberFormat="1" applyFont="1" applyFill="1" applyBorder="1" applyAlignment="1">
      <alignment horizontal="center" vertical="center" wrapText="1" shrinkToFit="1"/>
    </xf>
    <xf numFmtId="9" fontId="5" fillId="0" borderId="2" xfId="1" applyFont="1" applyFill="1" applyBorder="1" applyAlignment="1">
      <alignment horizontal="center" vertical="center" wrapText="1" shrinkToFit="1"/>
    </xf>
    <xf numFmtId="166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top" wrapText="1" shrinkToFit="1"/>
    </xf>
    <xf numFmtId="0" fontId="5" fillId="2" borderId="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9" fontId="4" fillId="0" borderId="0" xfId="1" applyFont="1" applyAlignment="1">
      <alignment horizontal="center" vertical="center" shrinkToFit="1"/>
    </xf>
  </cellXfs>
  <cellStyles count="6">
    <cellStyle name="Dziesiętny 2" xfId="4"/>
    <cellStyle name="Dziesiętny 3" xfId="5"/>
    <cellStyle name="Normalny" xfId="0" builtinId="0"/>
    <cellStyle name="Normalny 2" xfId="2"/>
    <cellStyle name="Normalny 4" xfId="3"/>
    <cellStyle name="Procentowy" xfId="1" builtinId="5"/>
  </cellStyles>
  <dxfs count="0"/>
  <tableStyles count="0" defaultTableStyle="TableStyleMedium2" defaultPivotStyle="PivotStyleLight16"/>
  <colors>
    <mruColors>
      <color rgb="FFFFFFE5"/>
      <color rgb="FFD5FFFF"/>
      <color rgb="FFFFFF99"/>
      <color rgb="FFFFE1FF"/>
      <color rgb="FFFFCCFF"/>
      <color rgb="FFFF66CC"/>
      <color rgb="FFFF6600"/>
      <color rgb="FFFF5050"/>
      <color rgb="FFCC00CC"/>
      <color rgb="FFADC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34" Type="http://schemas.microsoft.com/office/2017/10/relationships/person" Target="persons/person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Wymiana%20plik&#243;w\Rejestr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Arkusz3"/>
      <sheetName val="Dan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Art. 4 pkt. 8 do 5000 zł</v>
          </cell>
          <cell r="E5" t="str">
            <v>Plan</v>
          </cell>
        </row>
        <row r="6">
          <cell r="D6" t="str">
            <v>Art. 4 pkt. 8 do 15000 €</v>
          </cell>
          <cell r="E6" t="str">
            <v>PP</v>
          </cell>
        </row>
        <row r="7">
          <cell r="D7" t="str">
            <v>Art. 4 pkt. 8 do 30000 €</v>
          </cell>
          <cell r="E7" t="str">
            <v>AW</v>
          </cell>
        </row>
        <row r="8">
          <cell r="D8" t="str">
            <v>Przetarg nieograniczony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in Goszczynski" id="{2F12D92F-7D62-4EB0-BA44-9E4F89F282EC}" userId="03233a6d5638b982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64" dT="2020-03-18T17:46:46.42" personId="{2F12D92F-7D62-4EB0-BA44-9E4F89F282EC}" id="{9F10560E-7148-48AB-A9D4-128809866BE9}">
    <text>sprawdzić ilość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3"/>
  <sheetViews>
    <sheetView tabSelected="1" zoomScale="90" zoomScaleNormal="90" workbookViewId="0">
      <pane ySplit="4" topLeftCell="A17" activePane="bottomLeft" state="frozen"/>
      <selection activeCell="U48" sqref="U48:U174"/>
      <selection pane="bottomLeft" activeCell="M22" sqref="M22"/>
    </sheetView>
  </sheetViews>
  <sheetFormatPr defaultRowHeight="12.75" x14ac:dyDescent="0.2"/>
  <cols>
    <col min="1" max="1" width="5.42578125" style="11" customWidth="1"/>
    <col min="2" max="2" width="65.140625" style="12" customWidth="1"/>
    <col min="3" max="3" width="16.85546875" style="12" customWidth="1"/>
    <col min="4" max="4" width="15.7109375" style="11" customWidth="1"/>
    <col min="5" max="5" width="15.5703125" style="11" customWidth="1"/>
    <col min="6" max="6" width="15.85546875" style="11" customWidth="1"/>
    <col min="7" max="7" width="6.28515625" style="12" customWidth="1"/>
    <col min="8" max="8" width="5" style="13" customWidth="1"/>
    <col min="9" max="9" width="12.7109375" style="28" customWidth="1"/>
    <col min="10" max="10" width="14.5703125" style="14" customWidth="1"/>
    <col min="11" max="11" width="5.42578125" style="15" customWidth="1"/>
    <col min="12" max="12" width="11.5703125" style="14" customWidth="1"/>
    <col min="13" max="13" width="15.5703125" style="17" customWidth="1"/>
    <col min="14" max="14" width="17.5703125" style="1" customWidth="1"/>
    <col min="15" max="15" width="15.28515625" style="1" customWidth="1"/>
    <col min="16" max="16" width="15.42578125" style="1" customWidth="1"/>
    <col min="17" max="18" width="14.85546875" style="1" customWidth="1"/>
    <col min="19" max="20" width="20.85546875" style="2" customWidth="1"/>
    <col min="21" max="21" width="17.85546875" style="2" customWidth="1"/>
    <col min="22" max="22" width="15.42578125" style="1" customWidth="1"/>
    <col min="23" max="23" width="12.140625" style="1" customWidth="1"/>
    <col min="24" max="24" width="12.85546875" style="1" bestFit="1" customWidth="1"/>
    <col min="25" max="25" width="24.85546875" style="9" customWidth="1"/>
    <col min="26" max="26" width="15.85546875" style="9" customWidth="1"/>
    <col min="27" max="27" width="10.85546875" style="9" customWidth="1"/>
    <col min="28" max="28" width="8.140625" style="9" bestFit="1" customWidth="1"/>
    <col min="29" max="29" width="2.5703125" style="9" bestFit="1" customWidth="1"/>
    <col min="30" max="30" width="4" style="9" bestFit="1" customWidth="1"/>
    <col min="31" max="31" width="5.5703125" style="9" bestFit="1" customWidth="1"/>
    <col min="32" max="32" width="9.140625" style="9"/>
    <col min="33" max="33" width="2.140625" style="9" bestFit="1" customWidth="1"/>
    <col min="34" max="34" width="6.42578125" style="9" bestFit="1" customWidth="1"/>
    <col min="35" max="35" width="42.140625" style="9" bestFit="1" customWidth="1"/>
    <col min="36" max="36" width="11.140625" style="9" bestFit="1" customWidth="1"/>
    <col min="37" max="39" width="2.140625" style="9" bestFit="1" customWidth="1"/>
    <col min="40" max="40" width="4.140625" style="9" bestFit="1" customWidth="1"/>
    <col min="41" max="41" width="3.5703125" style="9" bestFit="1" customWidth="1"/>
    <col min="42" max="42" width="6.7109375" style="9" bestFit="1" customWidth="1"/>
    <col min="43" max="16384" width="9.140625" style="9"/>
  </cols>
  <sheetData>
    <row r="1" spans="1:24" x14ac:dyDescent="0.2">
      <c r="K1" s="53" t="s">
        <v>28</v>
      </c>
      <c r="L1" s="53"/>
      <c r="M1" s="53"/>
    </row>
    <row r="2" spans="1:24" ht="15.75" x14ac:dyDescent="0.2">
      <c r="B2" s="52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4" ht="13.5" thickBot="1" x14ac:dyDescent="0.25"/>
    <row r="4" spans="1:24" s="8" customFormat="1" ht="115.5" thickBot="1" x14ac:dyDescent="0.25">
      <c r="A4" s="19" t="s">
        <v>22</v>
      </c>
      <c r="B4" s="20" t="s">
        <v>0</v>
      </c>
      <c r="C4" s="50" t="s">
        <v>23</v>
      </c>
      <c r="D4" s="50" t="s">
        <v>24</v>
      </c>
      <c r="E4" s="50" t="s">
        <v>25</v>
      </c>
      <c r="F4" s="50" t="s">
        <v>26</v>
      </c>
      <c r="G4" s="44" t="s">
        <v>1</v>
      </c>
      <c r="H4" s="45" t="s">
        <v>2</v>
      </c>
      <c r="I4" s="46" t="s">
        <v>3</v>
      </c>
      <c r="J4" s="47" t="s">
        <v>4</v>
      </c>
      <c r="K4" s="48" t="s">
        <v>5</v>
      </c>
      <c r="L4" s="47" t="s">
        <v>6</v>
      </c>
      <c r="M4" s="49" t="s">
        <v>9</v>
      </c>
      <c r="N4" s="3"/>
      <c r="O4" s="4"/>
      <c r="P4" s="5"/>
      <c r="Q4" s="6"/>
      <c r="R4" s="6"/>
      <c r="S4" s="7"/>
      <c r="T4" s="7"/>
      <c r="U4" s="7"/>
      <c r="V4" s="6"/>
      <c r="W4" s="6"/>
      <c r="X4" s="6"/>
    </row>
    <row r="5" spans="1:24" s="10" customFormat="1" ht="25.5" x14ac:dyDescent="0.2">
      <c r="A5" s="21">
        <v>1</v>
      </c>
      <c r="B5" s="29" t="s">
        <v>29</v>
      </c>
      <c r="C5" s="27"/>
      <c r="D5" s="24"/>
      <c r="E5" s="21"/>
      <c r="F5" s="21">
        <v>3</v>
      </c>
      <c r="G5" s="21" t="s">
        <v>7</v>
      </c>
      <c r="H5" s="30">
        <f>SUM(C5:F5)</f>
        <v>3</v>
      </c>
      <c r="I5" s="23"/>
      <c r="J5" s="26"/>
      <c r="K5" s="25"/>
      <c r="L5" s="26"/>
      <c r="M5" s="22"/>
      <c r="N5" s="1"/>
      <c r="O5" s="2"/>
      <c r="P5" s="1"/>
      <c r="Q5" s="1"/>
      <c r="R5" s="1"/>
      <c r="S5" s="1"/>
      <c r="T5" s="1"/>
      <c r="U5" s="1"/>
      <c r="V5" s="1"/>
      <c r="W5" s="1"/>
      <c r="X5" s="1"/>
    </row>
    <row r="6" spans="1:24" s="10" customFormat="1" ht="25.5" x14ac:dyDescent="0.2">
      <c r="A6" s="21">
        <v>2</v>
      </c>
      <c r="B6" s="29" t="s">
        <v>15</v>
      </c>
      <c r="C6" s="27"/>
      <c r="D6" s="21"/>
      <c r="E6" s="21">
        <v>1</v>
      </c>
      <c r="F6" s="21"/>
      <c r="G6" s="21" t="s">
        <v>7</v>
      </c>
      <c r="H6" s="30">
        <f t="shared" ref="H6:H20" si="0">SUM(C6:F6)</f>
        <v>1</v>
      </c>
      <c r="I6" s="23"/>
      <c r="J6" s="26"/>
      <c r="K6" s="25"/>
      <c r="L6" s="26"/>
      <c r="M6" s="22"/>
      <c r="N6" s="1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s="10" customFormat="1" ht="25.5" x14ac:dyDescent="0.2">
      <c r="A7" s="21">
        <v>3</v>
      </c>
      <c r="B7" s="29" t="s">
        <v>16</v>
      </c>
      <c r="C7" s="27"/>
      <c r="D7" s="21"/>
      <c r="E7" s="21">
        <v>1</v>
      </c>
      <c r="F7" s="21"/>
      <c r="G7" s="21" t="s">
        <v>7</v>
      </c>
      <c r="H7" s="30">
        <f t="shared" si="0"/>
        <v>1</v>
      </c>
      <c r="I7" s="23"/>
      <c r="J7" s="26"/>
      <c r="K7" s="25"/>
      <c r="L7" s="26"/>
      <c r="M7" s="22"/>
      <c r="N7" s="1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s="10" customFormat="1" ht="25.5" x14ac:dyDescent="0.2">
      <c r="A8" s="21">
        <v>4</v>
      </c>
      <c r="B8" s="29" t="s">
        <v>17</v>
      </c>
      <c r="C8" s="27"/>
      <c r="D8" s="24"/>
      <c r="E8" s="21">
        <v>1</v>
      </c>
      <c r="F8" s="21"/>
      <c r="G8" s="21" t="s">
        <v>7</v>
      </c>
      <c r="H8" s="30">
        <f t="shared" si="0"/>
        <v>1</v>
      </c>
      <c r="I8" s="23"/>
      <c r="J8" s="26"/>
      <c r="K8" s="25"/>
      <c r="L8" s="26"/>
      <c r="M8" s="22"/>
      <c r="N8" s="1"/>
      <c r="O8" s="2"/>
      <c r="P8" s="1"/>
      <c r="Q8" s="1"/>
      <c r="R8" s="1"/>
      <c r="S8" s="1"/>
      <c r="T8" s="1"/>
      <c r="U8" s="1"/>
      <c r="V8" s="1"/>
      <c r="W8" s="1"/>
      <c r="X8" s="1"/>
    </row>
    <row r="9" spans="1:24" s="10" customFormat="1" ht="51" x14ac:dyDescent="0.2">
      <c r="A9" s="21">
        <v>5</v>
      </c>
      <c r="B9" s="29" t="s">
        <v>32</v>
      </c>
      <c r="C9" s="27"/>
      <c r="D9" s="21"/>
      <c r="E9" s="21">
        <v>1</v>
      </c>
      <c r="F9" s="21"/>
      <c r="G9" s="21" t="s">
        <v>7</v>
      </c>
      <c r="H9" s="30">
        <f t="shared" si="0"/>
        <v>1</v>
      </c>
      <c r="I9" s="23"/>
      <c r="J9" s="26"/>
      <c r="K9" s="25"/>
      <c r="L9" s="26"/>
      <c r="M9" s="22"/>
      <c r="N9" s="1"/>
      <c r="O9" s="2"/>
      <c r="P9" s="1"/>
      <c r="Q9" s="1"/>
      <c r="R9" s="1"/>
      <c r="S9" s="1"/>
      <c r="T9" s="1"/>
      <c r="U9" s="1"/>
      <c r="V9" s="1"/>
      <c r="W9" s="1"/>
      <c r="X9" s="1"/>
    </row>
    <row r="10" spans="1:24" s="10" customFormat="1" ht="15" x14ac:dyDescent="0.2">
      <c r="A10" s="21">
        <v>6</v>
      </c>
      <c r="B10" s="29" t="s">
        <v>13</v>
      </c>
      <c r="C10" s="27"/>
      <c r="D10" s="24"/>
      <c r="E10" s="21"/>
      <c r="F10" s="21">
        <v>2</v>
      </c>
      <c r="G10" s="21" t="s">
        <v>7</v>
      </c>
      <c r="H10" s="30">
        <f t="shared" si="0"/>
        <v>2</v>
      </c>
      <c r="I10" s="23"/>
      <c r="J10" s="26"/>
      <c r="K10" s="25"/>
      <c r="L10" s="26"/>
      <c r="M10" s="22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</row>
    <row r="11" spans="1:24" s="10" customFormat="1" ht="25.5" x14ac:dyDescent="0.2">
      <c r="A11" s="21">
        <v>7</v>
      </c>
      <c r="B11" s="29" t="s">
        <v>10</v>
      </c>
      <c r="C11" s="27">
        <v>1</v>
      </c>
      <c r="D11" s="21"/>
      <c r="E11" s="21"/>
      <c r="F11" s="21"/>
      <c r="G11" s="21" t="s">
        <v>7</v>
      </c>
      <c r="H11" s="30">
        <f t="shared" si="0"/>
        <v>1</v>
      </c>
      <c r="I11" s="23"/>
      <c r="J11" s="26"/>
      <c r="K11" s="25"/>
      <c r="L11" s="26"/>
      <c r="M11" s="22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</row>
    <row r="12" spans="1:24" s="10" customFormat="1" ht="51" x14ac:dyDescent="0.2">
      <c r="A12" s="21">
        <v>8</v>
      </c>
      <c r="B12" s="29" t="s">
        <v>11</v>
      </c>
      <c r="C12" s="27">
        <v>2</v>
      </c>
      <c r="D12" s="24"/>
      <c r="E12" s="21"/>
      <c r="F12" s="21"/>
      <c r="G12" s="21" t="s">
        <v>8</v>
      </c>
      <c r="H12" s="30">
        <f t="shared" si="0"/>
        <v>2</v>
      </c>
      <c r="I12" s="23"/>
      <c r="J12" s="26"/>
      <c r="K12" s="25"/>
      <c r="L12" s="26"/>
      <c r="M12" s="22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</row>
    <row r="13" spans="1:24" s="10" customFormat="1" ht="127.5" x14ac:dyDescent="0.2">
      <c r="A13" s="21">
        <v>9</v>
      </c>
      <c r="B13" s="29" t="s">
        <v>27</v>
      </c>
      <c r="C13" s="27">
        <v>1</v>
      </c>
      <c r="D13" s="21"/>
      <c r="E13" s="21"/>
      <c r="F13" s="21"/>
      <c r="G13" s="21" t="s">
        <v>7</v>
      </c>
      <c r="H13" s="30">
        <f t="shared" si="0"/>
        <v>1</v>
      </c>
      <c r="I13" s="23"/>
      <c r="J13" s="26"/>
      <c r="K13" s="25"/>
      <c r="L13" s="26"/>
      <c r="M13" s="22"/>
      <c r="N13" s="1"/>
      <c r="O13" s="2"/>
      <c r="P13" s="1"/>
      <c r="Q13" s="1"/>
      <c r="R13" s="1"/>
      <c r="S13" s="1"/>
      <c r="T13" s="1"/>
      <c r="U13" s="1"/>
      <c r="V13" s="1"/>
      <c r="W13" s="1"/>
      <c r="X13" s="1"/>
    </row>
    <row r="14" spans="1:24" s="10" customFormat="1" ht="127.5" x14ac:dyDescent="0.2">
      <c r="A14" s="21">
        <v>10</v>
      </c>
      <c r="B14" s="29" t="s">
        <v>14</v>
      </c>
      <c r="C14" s="27">
        <v>1</v>
      </c>
      <c r="D14" s="24"/>
      <c r="E14" s="21"/>
      <c r="F14" s="21"/>
      <c r="G14" s="21" t="s">
        <v>7</v>
      </c>
      <c r="H14" s="30">
        <f t="shared" si="0"/>
        <v>1</v>
      </c>
      <c r="I14" s="23"/>
      <c r="J14" s="26"/>
      <c r="K14" s="25"/>
      <c r="L14" s="26"/>
      <c r="M14" s="22"/>
      <c r="N14" s="1"/>
      <c r="O14" s="2"/>
      <c r="P14" s="1"/>
      <c r="Q14" s="1"/>
      <c r="R14" s="1"/>
      <c r="S14" s="1"/>
      <c r="T14" s="1"/>
      <c r="U14" s="1"/>
      <c r="V14" s="1"/>
      <c r="W14" s="1"/>
      <c r="X14" s="1"/>
    </row>
    <row r="15" spans="1:24" s="10" customFormat="1" ht="204" x14ac:dyDescent="0.2">
      <c r="A15" s="21">
        <v>11</v>
      </c>
      <c r="B15" s="29" t="s">
        <v>18</v>
      </c>
      <c r="C15" s="27">
        <v>2</v>
      </c>
      <c r="D15" s="21"/>
      <c r="E15" s="21"/>
      <c r="F15" s="21"/>
      <c r="G15" s="21" t="s">
        <v>8</v>
      </c>
      <c r="H15" s="30">
        <f t="shared" si="0"/>
        <v>2</v>
      </c>
      <c r="I15" s="23"/>
      <c r="J15" s="26"/>
      <c r="K15" s="25"/>
      <c r="L15" s="26"/>
      <c r="M15" s="22"/>
      <c r="N15" s="1"/>
      <c r="O15" s="2"/>
      <c r="P15" s="1"/>
      <c r="Q15" s="1"/>
      <c r="R15" s="1"/>
      <c r="S15" s="1"/>
      <c r="T15" s="1"/>
      <c r="U15" s="1"/>
      <c r="V15" s="1"/>
      <c r="W15" s="1"/>
      <c r="X15" s="1"/>
    </row>
    <row r="16" spans="1:24" s="10" customFormat="1" ht="51" x14ac:dyDescent="0.2">
      <c r="A16" s="21">
        <v>12</v>
      </c>
      <c r="B16" s="29" t="s">
        <v>20</v>
      </c>
      <c r="C16" s="27">
        <v>2</v>
      </c>
      <c r="D16" s="24"/>
      <c r="E16" s="21"/>
      <c r="F16" s="21"/>
      <c r="G16" s="21" t="s">
        <v>8</v>
      </c>
      <c r="H16" s="30">
        <f t="shared" si="0"/>
        <v>2</v>
      </c>
      <c r="I16" s="23"/>
      <c r="J16" s="26"/>
      <c r="K16" s="25"/>
      <c r="L16" s="26"/>
      <c r="M16" s="22"/>
      <c r="N16" s="1"/>
      <c r="O16" s="2"/>
      <c r="P16" s="1"/>
      <c r="Q16" s="1"/>
      <c r="R16" s="1"/>
      <c r="S16" s="1"/>
      <c r="T16" s="1"/>
      <c r="U16" s="1"/>
      <c r="V16" s="1"/>
      <c r="W16" s="1"/>
      <c r="X16" s="1"/>
    </row>
    <row r="17" spans="1:24" s="10" customFormat="1" ht="89.25" x14ac:dyDescent="0.2">
      <c r="A17" s="21">
        <v>13</v>
      </c>
      <c r="B17" s="29" t="s">
        <v>30</v>
      </c>
      <c r="C17" s="27"/>
      <c r="D17" s="21">
        <v>8</v>
      </c>
      <c r="E17" s="21"/>
      <c r="F17" s="21"/>
      <c r="G17" s="21" t="s">
        <v>7</v>
      </c>
      <c r="H17" s="30">
        <f t="shared" si="0"/>
        <v>8</v>
      </c>
      <c r="I17" s="23"/>
      <c r="J17" s="26"/>
      <c r="K17" s="25"/>
      <c r="L17" s="26"/>
      <c r="M17" s="22"/>
      <c r="N17" s="1"/>
      <c r="O17" s="2"/>
      <c r="P17" s="1"/>
      <c r="Q17" s="1"/>
      <c r="R17" s="1"/>
      <c r="S17" s="1"/>
      <c r="T17" s="1"/>
      <c r="U17" s="1"/>
      <c r="V17" s="1"/>
      <c r="W17" s="1"/>
      <c r="X17" s="1"/>
    </row>
    <row r="18" spans="1:24" s="10" customFormat="1" ht="63.75" x14ac:dyDescent="0.2">
      <c r="A18" s="21">
        <v>14</v>
      </c>
      <c r="B18" s="29" t="s">
        <v>12</v>
      </c>
      <c r="C18" s="27"/>
      <c r="D18" s="24">
        <v>3</v>
      </c>
      <c r="E18" s="21"/>
      <c r="F18" s="21"/>
      <c r="G18" s="21" t="s">
        <v>7</v>
      </c>
      <c r="H18" s="30">
        <f t="shared" si="0"/>
        <v>3</v>
      </c>
      <c r="I18" s="23"/>
      <c r="J18" s="26"/>
      <c r="K18" s="25"/>
      <c r="L18" s="26"/>
      <c r="M18" s="22"/>
      <c r="N18" s="1"/>
      <c r="O18" s="2"/>
      <c r="P18" s="1"/>
      <c r="Q18" s="1"/>
      <c r="R18" s="1"/>
      <c r="S18" s="1"/>
      <c r="T18" s="1"/>
      <c r="U18" s="1"/>
      <c r="V18" s="1"/>
      <c r="W18" s="1"/>
      <c r="X18" s="1"/>
    </row>
    <row r="19" spans="1:24" s="10" customFormat="1" ht="51" x14ac:dyDescent="0.2">
      <c r="A19" s="21">
        <v>15</v>
      </c>
      <c r="B19" s="29" t="s">
        <v>31</v>
      </c>
      <c r="C19" s="27"/>
      <c r="D19" s="21">
        <v>5</v>
      </c>
      <c r="E19" s="21"/>
      <c r="F19" s="21"/>
      <c r="G19" s="21" t="s">
        <v>7</v>
      </c>
      <c r="H19" s="30">
        <f t="shared" si="0"/>
        <v>5</v>
      </c>
      <c r="I19" s="23"/>
      <c r="J19" s="26"/>
      <c r="K19" s="25"/>
      <c r="L19" s="26"/>
      <c r="M19" s="22"/>
      <c r="N19" s="1"/>
      <c r="O19" s="2"/>
      <c r="P19" s="1"/>
      <c r="Q19" s="1"/>
      <c r="R19" s="1"/>
      <c r="S19" s="1"/>
      <c r="T19" s="1"/>
      <c r="U19" s="1"/>
      <c r="V19" s="1"/>
      <c r="W19" s="1"/>
      <c r="X19" s="1"/>
    </row>
    <row r="20" spans="1:24" s="10" customFormat="1" ht="89.25" x14ac:dyDescent="0.2">
      <c r="A20" s="31">
        <v>16</v>
      </c>
      <c r="B20" s="32" t="s">
        <v>33</v>
      </c>
      <c r="C20" s="33"/>
      <c r="D20" s="34">
        <v>3</v>
      </c>
      <c r="E20" s="31"/>
      <c r="F20" s="31"/>
      <c r="G20" s="31" t="s">
        <v>7</v>
      </c>
      <c r="H20" s="35">
        <f t="shared" si="0"/>
        <v>3</v>
      </c>
      <c r="I20" s="36"/>
      <c r="J20" s="37"/>
      <c r="K20" s="38"/>
      <c r="L20" s="26"/>
      <c r="M20" s="22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</row>
    <row r="21" spans="1:24" ht="30" customHeight="1" x14ac:dyDescent="0.2">
      <c r="A21" s="51" t="s">
        <v>19</v>
      </c>
      <c r="B21" s="51"/>
      <c r="C21" s="51"/>
      <c r="D21" s="51"/>
      <c r="E21" s="51"/>
      <c r="F21" s="51"/>
      <c r="G21" s="51"/>
      <c r="H21" s="39"/>
      <c r="I21" s="40"/>
      <c r="J21" s="41"/>
      <c r="K21" s="42"/>
      <c r="L21" s="41"/>
      <c r="M21" s="43"/>
    </row>
    <row r="22" spans="1:24" ht="18.75" x14ac:dyDescent="0.2">
      <c r="A22" s="18"/>
      <c r="M22" s="16"/>
    </row>
    <row r="23" spans="1:24" ht="18.75" customHeight="1" x14ac:dyDescent="0.2"/>
    <row r="33" spans="1:1" x14ac:dyDescent="0.2">
      <c r="A33" s="18"/>
    </row>
  </sheetData>
  <sheetProtection selectLockedCells="1"/>
  <autoFilter ref="A4:M21"/>
  <sortState ref="A8:V159">
    <sortCondition ref="B8:B159"/>
  </sortState>
  <dataConsolidate/>
  <customSheetViews>
    <customSheetView guid="{8CAB4C87-DFBB-484F-BE2A-1AB8C8ABD369}" scale="90" fitToPage="1" showAutoFilter="1" hiddenColumns="1">
      <pane ySplit="4" topLeftCell="A5" activePane="bottomLeft" state="frozen"/>
      <selection pane="bottomLeft" sqref="A1:J1048576"/>
      <pageMargins left="1" right="1" top="1" bottom="1" header="0.5" footer="0.5"/>
      <printOptions horizontalCentered="1"/>
      <pageSetup paperSize="9" scale="19" fitToHeight="0" orientation="landscape" r:id="rId1"/>
      <headerFooter>
        <oddFooter>&amp;RStrona &amp;P z &amp;N</oddFooter>
      </headerFooter>
      <autoFilter ref="A4:O21"/>
    </customSheetView>
  </customSheetViews>
  <mergeCells count="3">
    <mergeCell ref="A21:G21"/>
    <mergeCell ref="B2:L2"/>
    <mergeCell ref="K1:M1"/>
  </mergeCells>
  <dataValidations count="1">
    <dataValidation type="list" allowBlank="1" showInputMessage="1" showErrorMessage="1" sqref="G22:G1048576 G4:G20 K1 K3:K1048576">
      <formula1>#REF!</formula1>
    </dataValidation>
  </dataValidations>
  <printOptions horizontalCentered="1"/>
  <pageMargins left="1" right="1" top="1" bottom="1" header="0.5" footer="0.5"/>
  <pageSetup paperSize="9" scale="60" fitToHeight="0" orientation="landscape" r:id="rId2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4047D7B-E6D2-47CD-A9DD-2EDB02D1B1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Gadomska Ewelina</cp:lastModifiedBy>
  <cp:lastPrinted>2022-05-18T06:23:59Z</cp:lastPrinted>
  <dcterms:created xsi:type="dcterms:W3CDTF">2018-09-24T11:08:37Z</dcterms:created>
  <dcterms:modified xsi:type="dcterms:W3CDTF">2022-06-14T11:24:16Z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e1d3a2c7-5b2c-4fde-862a-ec4c6ab45e32</vt:lpwstr>
  </property>
  <property fmtid="{D5CDD505-2E9C-101B-9397-08002B2CF9AE}" pid="3" name="bjSaver">
    <vt:lpwstr>5BCXK44h1mpTqg1FbtaeihD2VyNg3DsY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