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_Postępowania_przetargowe\21_dostawa_art_spożywczych_OSiW_Chraplewo_2024\robocze\"/>
    </mc:Choice>
  </mc:AlternateContent>
  <bookViews>
    <workbookView xWindow="-120" yWindow="-120" windowWidth="29040" windowHeight="15720" tabRatio="678"/>
  </bookViews>
  <sheets>
    <sheet name="Część 1" sheetId="3" r:id="rId1"/>
    <sheet name="Część 2" sheetId="11" r:id="rId2"/>
    <sheet name="Część 3" sheetId="13" r:id="rId3"/>
    <sheet name="Część 4" sheetId="14" r:id="rId4"/>
    <sheet name="Część 5" sheetId="15" r:id="rId5"/>
    <sheet name="Część 6" sheetId="16" r:id="rId6"/>
    <sheet name="Część 7" sheetId="17" r:id="rId7"/>
  </sheets>
  <definedNames>
    <definedName name="_xlnm._FilterDatabase" localSheetId="0" hidden="1">'Część 1'!$A$8:$I$8</definedName>
    <definedName name="_xlnm.Print_Titles" localSheetId="0">'Część 1'!$1:$8</definedName>
    <definedName name="_xlnm.Print_Titles" localSheetId="1">'Część 2'!$1:$8</definedName>
    <definedName name="_xlnm.Print_Titles" localSheetId="2">'Część 3'!$1:$8</definedName>
    <definedName name="_xlnm.Print_Titles" localSheetId="3">'Część 4'!$1:$8</definedName>
    <definedName name="_xlnm.Print_Titles" localSheetId="4">'Część 5'!$1:$8</definedName>
    <definedName name="_xlnm.Print_Titles" localSheetId="5">'Część 6'!$1:$8</definedName>
    <definedName name="_xlnm.Print_Titles" localSheetId="6">'Część 7'!$1:$8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2" i="3" l="1"/>
  <c r="H141" i="3" l="1"/>
  <c r="I141" i="3"/>
  <c r="H140" i="3"/>
  <c r="I140" i="3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G27" i="14"/>
  <c r="I27" i="14" s="1"/>
  <c r="G26" i="14"/>
  <c r="I26" i="14" s="1"/>
  <c r="G25" i="14"/>
  <c r="I25" i="14" s="1"/>
  <c r="G24" i="14"/>
  <c r="I24" i="14" s="1"/>
  <c r="G23" i="14"/>
  <c r="I23" i="14" s="1"/>
  <c r="G22" i="14"/>
  <c r="I22" i="14" s="1"/>
  <c r="G21" i="14"/>
  <c r="I21" i="14" s="1"/>
  <c r="G20" i="14"/>
  <c r="I20" i="14" s="1"/>
  <c r="G19" i="14"/>
  <c r="I19" i="14" s="1"/>
  <c r="G18" i="14"/>
  <c r="I18" i="14" s="1"/>
  <c r="G17" i="14"/>
  <c r="I17" i="14" s="1"/>
  <c r="G16" i="14"/>
  <c r="I16" i="14" s="1"/>
  <c r="G15" i="14"/>
  <c r="I15" i="14" s="1"/>
  <c r="G14" i="14"/>
  <c r="I14" i="14" s="1"/>
  <c r="G13" i="14"/>
  <c r="I13" i="14" s="1"/>
  <c r="G12" i="14"/>
  <c r="I12" i="14" s="1"/>
  <c r="G11" i="14"/>
  <c r="I11" i="14" s="1"/>
  <c r="G10" i="14"/>
  <c r="I10" i="14" s="1"/>
  <c r="G9" i="14"/>
  <c r="I9" i="14" s="1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I139" i="3"/>
  <c r="I138" i="3"/>
  <c r="I137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H9" i="3"/>
  <c r="I9" i="3"/>
  <c r="I7" i="17" l="1"/>
  <c r="I7" i="16" l="1"/>
  <c r="H7" i="17"/>
  <c r="I7" i="11"/>
  <c r="I7" i="13"/>
  <c r="I7" i="3"/>
  <c r="I7" i="15"/>
  <c r="H7" i="15"/>
  <c r="I7" i="14"/>
  <c r="H7" i="16"/>
  <c r="H7" i="14"/>
  <c r="H7" i="3"/>
  <c r="H7" i="11"/>
  <c r="H7" i="13"/>
</calcChain>
</file>

<file path=xl/sharedStrings.xml><?xml version="1.0" encoding="utf-8"?>
<sst xmlns="http://schemas.openxmlformats.org/spreadsheetml/2006/main" count="820" uniqueCount="388">
  <si>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</si>
  <si>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</si>
  <si>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</si>
  <si>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</si>
  <si>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</si>
  <si>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</si>
  <si>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</si>
  <si>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</si>
  <si>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</si>
  <si>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</si>
  <si>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</si>
  <si>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</si>
  <si>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</si>
  <si>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</si>
  <si>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</si>
  <si>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</si>
  <si>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</si>
  <si>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</si>
  <si>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</si>
  <si>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</si>
  <si>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</si>
  <si>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</si>
  <si>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</si>
  <si>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</si>
  <si>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</si>
  <si>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</si>
  <si>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</si>
  <si>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</si>
  <si>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</si>
  <si>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</si>
  <si>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</si>
  <si>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</si>
  <si>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</si>
  <si>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</si>
  <si>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</si>
  <si>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</si>
  <si>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</si>
  <si>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</si>
  <si>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</si>
  <si>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Karkówka b/k</t>
  </si>
  <si>
    <t>Filet z kurczaka</t>
  </si>
  <si>
    <t>Łopatka b/k</t>
  </si>
  <si>
    <t>Schab b/k</t>
  </si>
  <si>
    <t>Ćwiartka z kurczaka</t>
  </si>
  <si>
    <t>Kaszanka</t>
  </si>
  <si>
    <t>Pasztetowa wędzona</t>
  </si>
  <si>
    <t>Porcje rosołowe z kurczaka</t>
  </si>
  <si>
    <t>Kości wędzone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</si>
  <si>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</si>
  <si>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</si>
  <si>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</si>
  <si>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</si>
  <si>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</si>
  <si>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</si>
  <si>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</si>
  <si>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</si>
  <si>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</si>
  <si>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</si>
  <si>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</si>
  <si>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</si>
  <si>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</si>
  <si>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</si>
  <si>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</si>
  <si>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</si>
  <si>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</si>
  <si>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</si>
  <si>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Filet śledziowy matjas</t>
  </si>
  <si>
    <t>Filet z miruny mrożony</t>
  </si>
  <si>
    <t>Makrela wędzona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</si>
  <si>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</si>
  <si>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</si>
  <si>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</si>
  <si>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</si>
  <si>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</si>
  <si>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</si>
  <si>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</si>
  <si>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</si>
  <si>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</si>
  <si>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</si>
  <si>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</si>
  <si>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</si>
  <si>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</si>
  <si>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</si>
  <si>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</si>
  <si>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</si>
  <si>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</si>
  <si>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</si>
  <si>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</si>
  <si>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</si>
  <si>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</si>
  <si>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</si>
  <si>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</si>
  <si>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</si>
  <si>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</si>
  <si>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</si>
  <si>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</si>
  <si>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</si>
  <si>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</si>
  <si>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</si>
  <si>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</si>
  <si>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</si>
  <si>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</si>
  <si>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</si>
  <si>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</si>
  <si>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</si>
  <si>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</si>
  <si>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</si>
  <si>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</si>
  <si>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</si>
  <si>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</si>
  <si>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</si>
  <si>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</si>
  <si>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</si>
  <si>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 xml:space="preserve">Kiełbasa biała </t>
  </si>
  <si>
    <t>Żeberka wieprzowe paski mięsne</t>
  </si>
  <si>
    <t>Kiełbasa parówkowa             90% mięsa</t>
  </si>
  <si>
    <t>Kiełbasa podwawelska          90% mięsa</t>
  </si>
  <si>
    <t>Kiełbasa śląska                    90% mięsa</t>
  </si>
  <si>
    <t>Kiełbasa zwyczajna              90% mięsa</t>
  </si>
  <si>
    <t>Kiełbasa żywiecka                90% mięsa</t>
  </si>
  <si>
    <t>Kiełbaski śląskie cieńkie       90% mięsa</t>
  </si>
  <si>
    <t>Krakowska parzona              90 % mięssa</t>
  </si>
  <si>
    <t>Łopatka w majeranku            90% mięsa</t>
  </si>
  <si>
    <t>Ogonówka parzona               90% mięsa</t>
  </si>
  <si>
    <t>Baleron gotowany                 90% mięsa</t>
  </si>
  <si>
    <t>Polędwica sopocka               90% mięsa</t>
  </si>
  <si>
    <t>Rodzynki 100 g</t>
  </si>
  <si>
    <t>Sos pieczeniowy 1,4 kg</t>
  </si>
  <si>
    <t>Sos Meksykański 500g</t>
  </si>
  <si>
    <t>Sos Fix 4 sery  45g</t>
  </si>
  <si>
    <t>Serek homogenizowany  1 kg</t>
  </si>
  <si>
    <t>Pieczeń rzymska</t>
  </si>
  <si>
    <t>Mortadela</t>
  </si>
  <si>
    <t>Miód  1 kg</t>
  </si>
  <si>
    <t>Podudzie wędzone</t>
  </si>
  <si>
    <t>Parówka cienka                    90% mięsa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</si>
  <si>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</si>
  <si>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</si>
  <si>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</si>
  <si>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</si>
  <si>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</si>
  <si>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</si>
  <si>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</si>
  <si>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</si>
  <si>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</si>
  <si>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</si>
  <si>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</si>
  <si>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</si>
  <si>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</si>
  <si>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</si>
  <si>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</si>
  <si>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</si>
  <si>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</si>
  <si>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</si>
  <si>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</si>
  <si>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</si>
  <si>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</si>
  <si>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</si>
  <si>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</si>
  <si>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</si>
  <si>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</si>
  <si>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</si>
  <si>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</si>
  <si>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</si>
  <si>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</si>
  <si>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</si>
  <si>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</si>
  <si>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</si>
  <si>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</si>
  <si>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</si>
  <si>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</si>
  <si>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</si>
  <si>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</si>
  <si>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</si>
  <si>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</si>
  <si>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</si>
  <si>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</si>
  <si>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</si>
  <si>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</si>
  <si>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</si>
  <si>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</si>
  <si>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</si>
  <si>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</si>
  <si>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</si>
  <si>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</si>
  <si>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</si>
  <si>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</si>
  <si>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</si>
  <si>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</si>
  <si>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</si>
  <si>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</si>
  <si>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</si>
  <si>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</si>
  <si>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</si>
  <si>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</si>
  <si>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</si>
  <si>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</si>
  <si>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</si>
  <si>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</si>
  <si>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</si>
  <si>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</si>
  <si>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</si>
  <si>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</si>
  <si>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</si>
  <si>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</si>
  <si>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</si>
  <si>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</si>
  <si>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</si>
  <si>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</si>
  <si>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</si>
  <si>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</si>
  <si>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</si>
  <si>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</si>
  <si>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</si>
  <si>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Boczek parzony     chudy</t>
  </si>
  <si>
    <t>Boczek świeży      chudy</t>
  </si>
  <si>
    <t>Kości wieprzowe</t>
  </si>
  <si>
    <t xml:space="preserve">Pasztet </t>
  </si>
  <si>
    <t>Polędwica drobiowa               90% mięsa</t>
  </si>
  <si>
    <t>Polędwica drobiowa miodowa 90% mięsa</t>
  </si>
  <si>
    <t>Szynka wieprzowa gotowana    90% mięsa</t>
  </si>
  <si>
    <t>Szynka konserwowa                90% mięsa</t>
  </si>
  <si>
    <t>Blok szynkowy                        90%  mięsa</t>
  </si>
  <si>
    <t>Szynkowa             90%  mięsa</t>
  </si>
  <si>
    <t>Szynka wieprzowa biała           90% mięsa</t>
  </si>
  <si>
    <t>Boczek wędzony</t>
  </si>
  <si>
    <t>Udko z kurczaka</t>
  </si>
  <si>
    <t>Skrzydełko z kurczaka</t>
  </si>
  <si>
    <t>Szynka drobiowa 90%</t>
  </si>
  <si>
    <t>Wątróbka drobiowa</t>
  </si>
  <si>
    <t>Smalec</t>
  </si>
  <si>
    <t>Słonina</t>
  </si>
  <si>
    <t>Schabowy z kością</t>
  </si>
  <si>
    <t>Kurczak cały</t>
  </si>
  <si>
    <t>Szynka świeża</t>
  </si>
  <si>
    <t>Szynka mieszana w galarecie</t>
  </si>
  <si>
    <t>Parówka wieprzowa hot -dog</t>
  </si>
  <si>
    <t>Wieprzowina gulaszowa</t>
  </si>
  <si>
    <t>Kiełbasa polska 90% mięsa</t>
  </si>
  <si>
    <t>Serdelka drobiowa</t>
  </si>
  <si>
    <t>Salami</t>
  </si>
  <si>
    <t>Salceson</t>
  </si>
  <si>
    <t>Metka</t>
  </si>
  <si>
    <t>Ser żółty o jakości jak ser Morski lub równoważny</t>
  </si>
  <si>
    <t>Serek 150g o jakości jak ser Łaciaty lub równoważny</t>
  </si>
  <si>
    <t>Serek sałatowy typu Feta 250g</t>
  </si>
  <si>
    <t>Twaróg półtłusty 250g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</si>
  <si>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</si>
  <si>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</si>
  <si>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</si>
  <si>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</si>
  <si>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</si>
  <si>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</si>
  <si>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</si>
  <si>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</si>
  <si>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</si>
  <si>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</si>
  <si>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</si>
  <si>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</si>
  <si>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</si>
  <si>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</si>
  <si>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</si>
  <si>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</si>
  <si>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</si>
  <si>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</si>
  <si>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</si>
  <si>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</si>
  <si>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</si>
  <si>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</si>
  <si>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</si>
  <si>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</si>
  <si>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</si>
  <si>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</si>
  <si>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</si>
  <si>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</si>
  <si>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</si>
  <si>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</si>
  <si>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</si>
  <si>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</si>
  <si>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</si>
  <si>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</si>
  <si>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</si>
  <si>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</si>
  <si>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</si>
  <si>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</si>
  <si>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</si>
  <si>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</si>
  <si>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</si>
  <si>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</si>
  <si>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</si>
  <si>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</si>
  <si>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</si>
  <si>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</si>
  <si>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</si>
  <si>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</si>
  <si>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</si>
  <si>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</si>
  <si>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</si>
  <si>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Filet z makreli w pomidorach-pusz. 170 g</t>
  </si>
  <si>
    <t>Paprykarz szczeciński 330 g</t>
  </si>
  <si>
    <t>Pasta rybna 80 g</t>
  </si>
  <si>
    <t xml:space="preserve">Leczo rybne </t>
  </si>
  <si>
    <t>Płaty śledziowe marynowane</t>
  </si>
  <si>
    <t>Filet z dorsza</t>
  </si>
  <si>
    <t>Karp</t>
  </si>
  <si>
    <t>Tuńczyk w sosie własnym 170 g</t>
  </si>
  <si>
    <t>Kostka rybna z serem</t>
  </si>
  <si>
    <t>Inne produkty spożywcze</t>
  </si>
  <si>
    <t>Mięso i wędliny</t>
  </si>
  <si>
    <t>Mleko i produkty mleczarskie</t>
  </si>
  <si>
    <t xml:space="preserve">Pieczywo </t>
  </si>
  <si>
    <t>Przetwory z warzyw i owoców</t>
  </si>
  <si>
    <t>Ryby i przetwory rybne</t>
  </si>
  <si>
    <t>Warzywa i owoce</t>
  </si>
  <si>
    <t>Kapusta biała</t>
  </si>
  <si>
    <t>Golonka</t>
  </si>
  <si>
    <t>Kiełbasa słoikowa</t>
  </si>
  <si>
    <t>Mielonka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</si>
  <si>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</si>
  <si>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</si>
  <si>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</si>
  <si>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</si>
  <si>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</si>
  <si>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</si>
  <si>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</si>
  <si>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</si>
  <si>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</si>
  <si>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</si>
  <si>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</si>
  <si>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</si>
  <si>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</si>
  <si>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</si>
  <si>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</si>
  <si>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</si>
  <si>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</si>
  <si>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</si>
  <si>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</si>
  <si>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</si>
  <si>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</si>
  <si>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</si>
  <si>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</si>
  <si>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</si>
  <si>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</si>
  <si>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</si>
  <si>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</si>
  <si>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</si>
  <si>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</si>
  <si>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</si>
  <si>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</si>
  <si>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</si>
  <si>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</si>
  <si>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</si>
  <si>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</si>
  <si>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</si>
  <si>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</si>
  <si>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</si>
  <si>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</si>
  <si>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</si>
  <si>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</si>
  <si>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Płatki śniadaniwe czekoladowe </t>
  </si>
  <si>
    <t xml:space="preserve">Płatki śniadaniwe kukurydziane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</si>
  <si>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</si>
  <si>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</si>
  <si>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</si>
  <si>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</si>
  <si>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</si>
  <si>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</si>
  <si>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</si>
  <si>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</si>
  <si>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</si>
  <si>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</si>
  <si>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</si>
  <si>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</si>
  <si>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</si>
  <si>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</si>
  <si>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</si>
  <si>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>Serek homogenizowany  150g</t>
  </si>
  <si>
    <t>Bułka tarta</t>
  </si>
  <si>
    <t>Drożdze</t>
  </si>
  <si>
    <t>OSIW Niechanowo</t>
  </si>
  <si>
    <t>Załącznik nr 1a do SWZ - formularz asortymentowo-cenowy</t>
  </si>
  <si>
    <t>Część nr 1</t>
  </si>
  <si>
    <t>Część nr 2</t>
  </si>
  <si>
    <t>Część nr 7</t>
  </si>
  <si>
    <t>Część nr 6</t>
  </si>
  <si>
    <t>Część nr 5</t>
  </si>
  <si>
    <t>Część nr 4</t>
  </si>
  <si>
    <t>Część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</si>
</sst>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7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76">
    <xf numFmtId="0" fontId="0" fillId="0" borderId="0" xfId="0"/>
    <xf numFmtId="0" fontId="4" fillId="3" borderId="6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44" fontId="4" fillId="3" borderId="7" xfId="3" applyFont="1" applyFill="1" applyBorder="1" applyAlignment="1" applyProtection="1">
      <alignment vertical="center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44" fontId="1" fillId="0" borderId="0" xfId="3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vertical="center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4" fillId="3" borderId="4" xfId="0" applyNumberFormat="1" applyFont="1" applyFill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3" applyNumberFormat="1" applyFont="1" applyFill="1" applyBorder="1" applyAlignment="1" applyProtection="1">
      <alignment horizontal="center" vertical="center"/>
    </xf>
    <xf numFmtId="165" fontId="2" fillId="0" borderId="2" xfId="3" applyNumberFormat="1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vertical="center"/>
    </xf>
    <xf numFmtId="165" fontId="4" fillId="3" borderId="7" xfId="3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9" fontId="2" fillId="3" borderId="2" xfId="1" applyNumberFormat="1" applyFont="1" applyFill="1" applyBorder="1" applyAlignment="1" applyProtection="1">
      <alignment horizontal="center" vertical="center"/>
      <protection locked="0"/>
    </xf>
    <xf numFmtId="44" fontId="2" fillId="3" borderId="2" xfId="3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zoomScale="93" zoomScaleNormal="93" workbookViewId="0">
      <pane ySplit="8" topLeftCell="A9" activePane="bottomLeft" state="frozen"/>
      <selection activeCell="E11" sqref="E11"/>
      <selection pane="bottomLeft" sqref="A1:I5"/>
    </sheetView>
  </sheetViews>
  <sheetFormatPr defaultRowHeight="12.75" x14ac:dyDescent="0.2"/>
  <cols>
    <col min="1" max="1" width="9.140625" style="10"/>
    <col min="2" max="2" width="7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40" customWidth="1"/>
    <col min="7" max="7" width="14" style="13" customWidth="1"/>
    <col min="8" max="9" width="19" style="8" customWidth="1"/>
    <col min="10" max="10" width="7.7109375" style="15" customWidth="1"/>
    <col min="11" max="16384" width="9.140625" style="15"/>
  </cols>
  <sheetData>
    <row r="1" spans="1:11" s="8" customFormat="1" ht="16.5" customHeight="1" x14ac:dyDescent="0.2">
      <c r="A1" s="73" t="s">
        <v>379</v>
      </c>
      <c r="C1" s="9"/>
      <c r="D1" s="10"/>
      <c r="E1" s="11"/>
      <c r="F1" s="40"/>
      <c r="G1" s="13"/>
      <c r="I1" s="74" t="s">
        <v>380</v>
      </c>
    </row>
    <row r="2" spans="1:11" s="8" customFormat="1" ht="15.75" customHeight="1" x14ac:dyDescent="0.2">
      <c r="A2" s="9"/>
      <c r="C2" s="9"/>
      <c r="D2" s="10"/>
      <c r="E2" s="11"/>
      <c r="F2" s="40"/>
      <c r="G2" s="13"/>
      <c r="I2" s="9"/>
    </row>
    <row r="3" spans="1:11" x14ac:dyDescent="0.2">
      <c r="A3" s="9"/>
      <c r="B3" s="8"/>
    </row>
    <row r="4" spans="1:11" x14ac:dyDescent="0.2">
      <c r="A4" s="9"/>
      <c r="B4" s="8"/>
    </row>
    <row r="5" spans="1:11" x14ac:dyDescent="0.2">
      <c r="A5" s="9"/>
      <c r="B5" s="9" t="s">
        <v>381</v>
      </c>
      <c r="C5" s="75" t="s">
        <v>307</v>
      </c>
      <c r="F5" s="41"/>
    </row>
    <row r="6" spans="1:11" ht="9" customHeight="1" thickBot="1" x14ac:dyDescent="0.25"/>
    <row r="7" spans="1:11" s="7" customFormat="1" ht="23.25" customHeight="1" thickBot="1" x14ac:dyDescent="0.25">
      <c r="A7" s="59"/>
      <c r="B7" s="17"/>
      <c r="C7" s="14"/>
      <c r="D7" s="18" t="s">
        <v>9</v>
      </c>
      <c r="E7" s="19"/>
      <c r="F7" s="42"/>
      <c r="G7" s="20"/>
      <c r="H7" s="4">
        <f>SUM(H9:H300)</f>
        <v>0</v>
      </c>
      <c r="I7" s="4">
        <f>SUM(I9:I300)</f>
        <v>0</v>
      </c>
    </row>
    <row r="8" spans="1:11" s="23" customFormat="1" ht="38.25" x14ac:dyDescent="0.2">
      <c r="A8" s="21" t="s">
        <v>0</v>
      </c>
      <c r="B8" s="60" t="s">
        <v>1</v>
      </c>
      <c r="C8" s="21" t="s">
        <v>277</v>
      </c>
      <c r="D8" s="22" t="s">
        <v>4</v>
      </c>
      <c r="E8" s="22" t="s">
        <v>5</v>
      </c>
      <c r="F8" s="43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70">
        <v>1</v>
      </c>
      <c r="B9" s="61" t="s">
        <v>187</v>
      </c>
      <c r="C9" s="26">
        <v>122</v>
      </c>
      <c r="D9" s="33" t="s">
        <v>3</v>
      </c>
      <c r="E9" s="54"/>
      <c r="F9" s="51"/>
      <c r="G9" s="38"/>
      <c r="H9" s="5">
        <f>ROUND(C9*E9,2)</f>
        <v>0</v>
      </c>
      <c r="I9" s="6">
        <f>ROUND(C9*G9,2)</f>
        <v>0</v>
      </c>
      <c r="J9" s="30"/>
      <c r="K9" s="31"/>
    </row>
    <row r="10" spans="1:11" x14ac:dyDescent="0.2">
      <c r="A10" s="70">
        <v>2</v>
      </c>
      <c r="B10" s="62" t="s">
        <v>138</v>
      </c>
      <c r="C10" s="26">
        <v>15</v>
      </c>
      <c r="D10" s="27" t="s">
        <v>3</v>
      </c>
      <c r="E10" s="54"/>
      <c r="F10" s="51"/>
      <c r="G10" s="38"/>
      <c r="H10" s="5">
        <f t="shared" ref="H10:H73" si="0">ROUND(C10*E10,2)</f>
        <v>0</v>
      </c>
      <c r="I10" s="6">
        <f t="shared" ref="I10:I73" si="1">ROUND(C10*G10,2)</f>
        <v>0</v>
      </c>
      <c r="J10" s="30"/>
      <c r="K10" s="31"/>
    </row>
    <row r="11" spans="1:11" x14ac:dyDescent="0.2">
      <c r="A11" s="70">
        <v>3</v>
      </c>
      <c r="B11" s="63" t="s">
        <v>37</v>
      </c>
      <c r="C11" s="26">
        <v>49</v>
      </c>
      <c r="D11" s="27" t="s">
        <v>3</v>
      </c>
      <c r="E11" s="54"/>
      <c r="F11" s="51"/>
      <c r="G11" s="38"/>
      <c r="H11" s="5">
        <f t="shared" si="0"/>
        <v>0</v>
      </c>
      <c r="I11" s="6">
        <f t="shared" si="1"/>
        <v>0</v>
      </c>
      <c r="J11" s="30"/>
      <c r="K11" s="31"/>
    </row>
    <row r="12" spans="1:11" x14ac:dyDescent="0.2">
      <c r="A12" s="70">
        <v>4</v>
      </c>
      <c r="B12" s="63" t="s">
        <v>140</v>
      </c>
      <c r="C12" s="26">
        <v>18</v>
      </c>
      <c r="D12" s="35" t="s">
        <v>3</v>
      </c>
      <c r="E12" s="54"/>
      <c r="F12" s="51"/>
      <c r="G12" s="38"/>
      <c r="H12" s="5">
        <f t="shared" si="0"/>
        <v>0</v>
      </c>
      <c r="I12" s="6">
        <f t="shared" si="1"/>
        <v>0</v>
      </c>
      <c r="J12" s="30"/>
      <c r="K12" s="31"/>
    </row>
    <row r="13" spans="1:11" x14ac:dyDescent="0.2">
      <c r="A13" s="70">
        <v>5</v>
      </c>
      <c r="B13" s="61" t="s">
        <v>354</v>
      </c>
      <c r="C13" s="26">
        <v>12</v>
      </c>
      <c r="D13" s="35" t="s">
        <v>2</v>
      </c>
      <c r="E13" s="54"/>
      <c r="F13" s="51"/>
      <c r="G13" s="38"/>
      <c r="H13" s="5">
        <f t="shared" si="0"/>
        <v>0</v>
      </c>
      <c r="I13" s="6">
        <f t="shared" si="1"/>
        <v>0</v>
      </c>
      <c r="J13" s="30"/>
      <c r="K13" s="31"/>
    </row>
    <row r="14" spans="1:11" x14ac:dyDescent="0.2">
      <c r="A14" s="70">
        <v>6</v>
      </c>
      <c r="B14" s="64" t="s">
        <v>38</v>
      </c>
      <c r="C14" s="26">
        <v>24</v>
      </c>
      <c r="D14" s="27" t="s">
        <v>3</v>
      </c>
      <c r="E14" s="54"/>
      <c r="F14" s="71"/>
      <c r="G14" s="38"/>
      <c r="H14" s="5">
        <f t="shared" si="0"/>
        <v>0</v>
      </c>
      <c r="I14" s="6">
        <f t="shared" si="1"/>
        <v>0</v>
      </c>
      <c r="J14" s="30"/>
      <c r="K14" s="31"/>
    </row>
    <row r="15" spans="1:11" x14ac:dyDescent="0.2">
      <c r="A15" s="70">
        <v>7</v>
      </c>
      <c r="B15" s="61" t="s">
        <v>356</v>
      </c>
      <c r="C15" s="26">
        <v>213</v>
      </c>
      <c r="D15" s="27" t="s">
        <v>2</v>
      </c>
      <c r="E15" s="54"/>
      <c r="F15" s="51"/>
      <c r="G15" s="38"/>
      <c r="H15" s="5">
        <f t="shared" si="0"/>
        <v>0</v>
      </c>
      <c r="I15" s="6">
        <f t="shared" si="1"/>
        <v>0</v>
      </c>
      <c r="J15" s="30"/>
      <c r="K15" s="31"/>
    </row>
    <row r="16" spans="1:11" x14ac:dyDescent="0.2">
      <c r="A16" s="70">
        <v>8</v>
      </c>
      <c r="B16" s="62" t="s">
        <v>141</v>
      </c>
      <c r="C16" s="26">
        <v>158</v>
      </c>
      <c r="D16" s="33" t="s">
        <v>3</v>
      </c>
      <c r="E16" s="54"/>
      <c r="F16" s="51"/>
      <c r="G16" s="38"/>
      <c r="H16" s="5">
        <f t="shared" si="0"/>
        <v>0</v>
      </c>
      <c r="I16" s="6">
        <f t="shared" si="1"/>
        <v>0</v>
      </c>
      <c r="J16" s="30"/>
      <c r="K16" s="31"/>
    </row>
    <row r="17" spans="1:11" x14ac:dyDescent="0.2">
      <c r="A17" s="70">
        <v>9</v>
      </c>
      <c r="B17" s="61" t="s">
        <v>355</v>
      </c>
      <c r="C17" s="26">
        <v>12</v>
      </c>
      <c r="D17" s="33" t="s">
        <v>2</v>
      </c>
      <c r="E17" s="54"/>
      <c r="F17" s="71"/>
      <c r="G17" s="38"/>
      <c r="H17" s="5">
        <f t="shared" si="0"/>
        <v>0</v>
      </c>
      <c r="I17" s="6">
        <f t="shared" si="1"/>
        <v>0</v>
      </c>
      <c r="J17" s="30"/>
      <c r="K17" s="31"/>
    </row>
    <row r="18" spans="1:11" x14ac:dyDescent="0.2">
      <c r="A18" s="70">
        <v>10</v>
      </c>
      <c r="B18" s="61" t="s">
        <v>192</v>
      </c>
      <c r="C18" s="26">
        <v>0</v>
      </c>
      <c r="D18" s="33" t="s">
        <v>3</v>
      </c>
      <c r="E18" s="54"/>
      <c r="F18" s="51"/>
      <c r="G18" s="38"/>
      <c r="H18" s="5">
        <f t="shared" si="0"/>
        <v>0</v>
      </c>
      <c r="I18" s="6">
        <f t="shared" si="1"/>
        <v>0</v>
      </c>
      <c r="J18" s="30"/>
      <c r="K18" s="31"/>
    </row>
    <row r="19" spans="1:11" x14ac:dyDescent="0.2">
      <c r="A19" s="70">
        <v>11</v>
      </c>
      <c r="B19" s="61" t="s">
        <v>167</v>
      </c>
      <c r="C19" s="26">
        <v>73</v>
      </c>
      <c r="D19" s="33" t="s">
        <v>3</v>
      </c>
      <c r="E19" s="54"/>
      <c r="F19" s="51"/>
      <c r="G19" s="38"/>
      <c r="H19" s="5">
        <f t="shared" si="0"/>
        <v>0</v>
      </c>
      <c r="I19" s="6">
        <f t="shared" si="1"/>
        <v>0</v>
      </c>
      <c r="J19" s="30"/>
      <c r="K19" s="31"/>
    </row>
    <row r="20" spans="1:11" x14ac:dyDescent="0.2">
      <c r="A20" s="70">
        <v>12</v>
      </c>
      <c r="B20" s="61" t="s">
        <v>142</v>
      </c>
      <c r="C20" s="26">
        <v>109</v>
      </c>
      <c r="D20" s="33" t="s">
        <v>3</v>
      </c>
      <c r="E20" s="54"/>
      <c r="F20" s="51"/>
      <c r="G20" s="38"/>
      <c r="H20" s="5">
        <f t="shared" si="0"/>
        <v>0</v>
      </c>
      <c r="I20" s="6">
        <f t="shared" si="1"/>
        <v>0</v>
      </c>
      <c r="J20" s="30"/>
      <c r="K20" s="31"/>
    </row>
    <row r="21" spans="1:11" x14ac:dyDescent="0.2">
      <c r="A21" s="70">
        <v>13</v>
      </c>
      <c r="B21" s="63" t="s">
        <v>13</v>
      </c>
      <c r="C21" s="26">
        <v>30</v>
      </c>
      <c r="D21" s="33" t="s">
        <v>3</v>
      </c>
      <c r="E21" s="54"/>
      <c r="F21" s="71"/>
      <c r="G21" s="38"/>
      <c r="H21" s="5">
        <f t="shared" si="0"/>
        <v>0</v>
      </c>
      <c r="I21" s="6">
        <f t="shared" si="1"/>
        <v>0</v>
      </c>
      <c r="J21" s="30"/>
      <c r="K21" s="31"/>
    </row>
    <row r="22" spans="1:11" x14ac:dyDescent="0.2">
      <c r="A22" s="70">
        <v>14</v>
      </c>
      <c r="B22" s="65" t="s">
        <v>158</v>
      </c>
      <c r="C22" s="26">
        <v>37</v>
      </c>
      <c r="D22" s="35" t="s">
        <v>2</v>
      </c>
      <c r="E22" s="54"/>
      <c r="F22" s="51"/>
      <c r="G22" s="38"/>
      <c r="H22" s="5">
        <f t="shared" si="0"/>
        <v>0</v>
      </c>
      <c r="I22" s="6">
        <f t="shared" si="1"/>
        <v>0</v>
      </c>
      <c r="J22" s="30"/>
      <c r="K22" s="31"/>
    </row>
    <row r="23" spans="1:11" x14ac:dyDescent="0.2">
      <c r="A23" s="70">
        <v>15</v>
      </c>
      <c r="B23" s="61" t="s">
        <v>143</v>
      </c>
      <c r="C23" s="26">
        <v>15</v>
      </c>
      <c r="D23" s="33" t="s">
        <v>3</v>
      </c>
      <c r="E23" s="54"/>
      <c r="F23" s="71"/>
      <c r="G23" s="38"/>
      <c r="H23" s="5">
        <f t="shared" si="0"/>
        <v>0</v>
      </c>
      <c r="I23" s="6">
        <f t="shared" si="1"/>
        <v>0</v>
      </c>
      <c r="J23" s="30"/>
      <c r="K23" s="31"/>
    </row>
    <row r="24" spans="1:11" x14ac:dyDescent="0.2">
      <c r="A24" s="70">
        <v>16</v>
      </c>
      <c r="B24" s="61" t="s">
        <v>169</v>
      </c>
      <c r="C24" s="26">
        <v>6</v>
      </c>
      <c r="D24" s="33" t="s">
        <v>3</v>
      </c>
      <c r="E24" s="54"/>
      <c r="F24" s="51"/>
      <c r="G24" s="38"/>
      <c r="H24" s="5">
        <f t="shared" si="0"/>
        <v>0</v>
      </c>
      <c r="I24" s="6">
        <f t="shared" si="1"/>
        <v>0</v>
      </c>
      <c r="J24" s="30"/>
      <c r="K24" s="31"/>
    </row>
    <row r="25" spans="1:11" x14ac:dyDescent="0.2">
      <c r="A25" s="70">
        <v>17</v>
      </c>
      <c r="B25" s="61" t="s">
        <v>193</v>
      </c>
      <c r="C25" s="26">
        <v>0</v>
      </c>
      <c r="D25" s="33" t="s">
        <v>3</v>
      </c>
      <c r="E25" s="54"/>
      <c r="F25" s="51"/>
      <c r="G25" s="38"/>
      <c r="H25" s="5">
        <f t="shared" si="0"/>
        <v>0</v>
      </c>
      <c r="I25" s="6">
        <f t="shared" si="1"/>
        <v>0</v>
      </c>
      <c r="J25" s="30"/>
      <c r="K25" s="31"/>
    </row>
    <row r="26" spans="1:11" x14ac:dyDescent="0.2">
      <c r="A26" s="70">
        <v>18</v>
      </c>
      <c r="B26" s="63" t="s">
        <v>357</v>
      </c>
      <c r="C26" s="26">
        <v>18</v>
      </c>
      <c r="D26" s="35" t="s">
        <v>2</v>
      </c>
      <c r="E26" s="54"/>
      <c r="F26" s="51"/>
      <c r="G26" s="38"/>
      <c r="H26" s="5">
        <f t="shared" si="0"/>
        <v>0</v>
      </c>
      <c r="I26" s="6">
        <f t="shared" si="1"/>
        <v>0</v>
      </c>
      <c r="J26" s="30"/>
      <c r="K26" s="31"/>
    </row>
    <row r="27" spans="1:11" x14ac:dyDescent="0.2">
      <c r="A27" s="70">
        <v>19</v>
      </c>
      <c r="B27" s="61" t="s">
        <v>179</v>
      </c>
      <c r="C27" s="26">
        <v>0</v>
      </c>
      <c r="D27" s="33" t="s">
        <v>3</v>
      </c>
      <c r="E27" s="54"/>
      <c r="F27" s="51"/>
      <c r="G27" s="38"/>
      <c r="H27" s="5">
        <f t="shared" si="0"/>
        <v>0</v>
      </c>
      <c r="I27" s="6">
        <f t="shared" si="1"/>
        <v>0</v>
      </c>
      <c r="J27" s="30"/>
      <c r="K27" s="31"/>
    </row>
    <row r="28" spans="1:11" x14ac:dyDescent="0.2">
      <c r="A28" s="70">
        <v>20</v>
      </c>
      <c r="B28" s="63" t="s">
        <v>14</v>
      </c>
      <c r="C28" s="26">
        <v>103</v>
      </c>
      <c r="D28" s="33" t="s">
        <v>3</v>
      </c>
      <c r="E28" s="54"/>
      <c r="F28" s="71"/>
      <c r="G28" s="38"/>
      <c r="H28" s="5">
        <f t="shared" si="0"/>
        <v>0</v>
      </c>
      <c r="I28" s="6">
        <f t="shared" si="1"/>
        <v>0</v>
      </c>
      <c r="J28" s="30"/>
      <c r="K28" s="31"/>
    </row>
    <row r="29" spans="1:11" x14ac:dyDescent="0.2">
      <c r="A29" s="70">
        <v>21</v>
      </c>
      <c r="B29" s="65" t="s">
        <v>168</v>
      </c>
      <c r="C29" s="26">
        <v>24</v>
      </c>
      <c r="D29" s="35" t="s">
        <v>3</v>
      </c>
      <c r="E29" s="54"/>
      <c r="F29" s="51"/>
      <c r="G29" s="38"/>
      <c r="H29" s="5">
        <f t="shared" si="0"/>
        <v>0</v>
      </c>
      <c r="I29" s="6">
        <f t="shared" si="1"/>
        <v>0</v>
      </c>
      <c r="J29" s="30"/>
      <c r="K29" s="31"/>
    </row>
    <row r="30" spans="1:11" x14ac:dyDescent="0.2">
      <c r="A30" s="70">
        <v>22</v>
      </c>
      <c r="B30" s="61" t="s">
        <v>177</v>
      </c>
      <c r="C30" s="26">
        <v>0</v>
      </c>
      <c r="D30" s="33" t="s">
        <v>3</v>
      </c>
      <c r="E30" s="54"/>
      <c r="F30" s="51"/>
      <c r="G30" s="38"/>
      <c r="H30" s="5">
        <f t="shared" si="0"/>
        <v>0</v>
      </c>
      <c r="I30" s="6">
        <f t="shared" si="1"/>
        <v>0</v>
      </c>
      <c r="J30" s="30"/>
      <c r="K30" s="31"/>
    </row>
    <row r="31" spans="1:11" x14ac:dyDescent="0.2">
      <c r="A31" s="70">
        <v>23</v>
      </c>
      <c r="B31" s="63" t="s">
        <v>98</v>
      </c>
      <c r="C31" s="26">
        <v>4500</v>
      </c>
      <c r="D31" s="33" t="s">
        <v>3</v>
      </c>
      <c r="E31" s="54"/>
      <c r="F31" s="51"/>
      <c r="G31" s="38"/>
      <c r="H31" s="5">
        <f t="shared" si="0"/>
        <v>0</v>
      </c>
      <c r="I31" s="6">
        <f t="shared" si="1"/>
        <v>0</v>
      </c>
      <c r="J31" s="30"/>
      <c r="K31" s="31"/>
    </row>
    <row r="32" spans="1:11" x14ac:dyDescent="0.2">
      <c r="A32" s="70">
        <v>24</v>
      </c>
      <c r="B32" s="63" t="s">
        <v>144</v>
      </c>
      <c r="C32" s="26">
        <v>30</v>
      </c>
      <c r="D32" s="33" t="s">
        <v>3</v>
      </c>
      <c r="E32" s="54"/>
      <c r="F32" s="71"/>
      <c r="G32" s="38"/>
      <c r="H32" s="5">
        <f t="shared" si="0"/>
        <v>0</v>
      </c>
      <c r="I32" s="6">
        <f t="shared" si="1"/>
        <v>0</v>
      </c>
      <c r="J32" s="30"/>
      <c r="K32" s="31"/>
    </row>
    <row r="33" spans="1:11" x14ac:dyDescent="0.2">
      <c r="A33" s="70">
        <v>25</v>
      </c>
      <c r="B33" s="61" t="s">
        <v>213</v>
      </c>
      <c r="C33" s="26">
        <v>42</v>
      </c>
      <c r="D33" s="33" t="s">
        <v>2</v>
      </c>
      <c r="E33" s="54"/>
      <c r="F33" s="51"/>
      <c r="G33" s="38"/>
      <c r="H33" s="5">
        <f t="shared" si="0"/>
        <v>0</v>
      </c>
      <c r="I33" s="6">
        <f t="shared" si="1"/>
        <v>0</v>
      </c>
      <c r="J33" s="30"/>
      <c r="K33" s="31"/>
    </row>
    <row r="34" spans="1:11" x14ac:dyDescent="0.2">
      <c r="A34" s="70">
        <v>26</v>
      </c>
      <c r="B34" s="65" t="s">
        <v>188</v>
      </c>
      <c r="C34" s="26">
        <v>6</v>
      </c>
      <c r="D34" s="35" t="s">
        <v>2</v>
      </c>
      <c r="E34" s="54"/>
      <c r="F34" s="51"/>
      <c r="G34" s="38"/>
      <c r="H34" s="5">
        <f t="shared" si="0"/>
        <v>0</v>
      </c>
      <c r="I34" s="6">
        <f t="shared" si="1"/>
        <v>0</v>
      </c>
      <c r="J34" s="30"/>
      <c r="K34" s="31"/>
    </row>
    <row r="35" spans="1:11" x14ac:dyDescent="0.2">
      <c r="A35" s="70">
        <v>27</v>
      </c>
      <c r="B35" s="61" t="s">
        <v>212</v>
      </c>
      <c r="C35" s="26">
        <v>6</v>
      </c>
      <c r="D35" s="33" t="s">
        <v>2</v>
      </c>
      <c r="E35" s="54"/>
      <c r="F35" s="51"/>
      <c r="G35" s="38"/>
      <c r="H35" s="5">
        <f t="shared" si="0"/>
        <v>0</v>
      </c>
      <c r="I35" s="6">
        <f t="shared" si="1"/>
        <v>0</v>
      </c>
      <c r="J35" s="30"/>
      <c r="K35" s="31"/>
    </row>
    <row r="36" spans="1:11" x14ac:dyDescent="0.2">
      <c r="A36" s="70">
        <v>28</v>
      </c>
      <c r="B36" s="63" t="s">
        <v>15</v>
      </c>
      <c r="C36" s="26">
        <v>28</v>
      </c>
      <c r="D36" s="33" t="s">
        <v>3</v>
      </c>
      <c r="E36" s="54"/>
      <c r="F36" s="71"/>
      <c r="G36" s="38"/>
      <c r="H36" s="5">
        <f t="shared" si="0"/>
        <v>0</v>
      </c>
      <c r="I36" s="6">
        <f t="shared" si="1"/>
        <v>0</v>
      </c>
      <c r="J36" s="30"/>
      <c r="K36" s="31"/>
    </row>
    <row r="37" spans="1:11" x14ac:dyDescent="0.2">
      <c r="A37" s="70">
        <v>29</v>
      </c>
      <c r="B37" s="63" t="s">
        <v>178</v>
      </c>
      <c r="C37" s="26">
        <v>0</v>
      </c>
      <c r="D37" s="35" t="s">
        <v>3</v>
      </c>
      <c r="E37" s="54"/>
      <c r="F37" s="51"/>
      <c r="G37" s="38"/>
      <c r="H37" s="5">
        <f t="shared" si="0"/>
        <v>0</v>
      </c>
      <c r="I37" s="6">
        <f t="shared" si="1"/>
        <v>0</v>
      </c>
      <c r="J37" s="30"/>
      <c r="K37" s="31"/>
    </row>
    <row r="38" spans="1:11" x14ac:dyDescent="0.2">
      <c r="A38" s="70">
        <v>30</v>
      </c>
      <c r="B38" s="63" t="s">
        <v>145</v>
      </c>
      <c r="C38" s="26">
        <v>15</v>
      </c>
      <c r="D38" s="35" t="s">
        <v>3</v>
      </c>
      <c r="E38" s="54"/>
      <c r="F38" s="51"/>
      <c r="G38" s="38"/>
      <c r="H38" s="5">
        <f t="shared" si="0"/>
        <v>0</v>
      </c>
      <c r="I38" s="6">
        <f t="shared" si="1"/>
        <v>0</v>
      </c>
      <c r="J38" s="30"/>
      <c r="K38" s="31"/>
    </row>
    <row r="39" spans="1:11" x14ac:dyDescent="0.2">
      <c r="A39" s="70">
        <v>31</v>
      </c>
      <c r="B39" s="61" t="s">
        <v>172</v>
      </c>
      <c r="C39" s="26">
        <v>0</v>
      </c>
      <c r="D39" s="33" t="s">
        <v>3</v>
      </c>
      <c r="E39" s="54"/>
      <c r="F39" s="51"/>
      <c r="G39" s="38"/>
      <c r="H39" s="5">
        <f t="shared" si="0"/>
        <v>0</v>
      </c>
      <c r="I39" s="6">
        <f t="shared" si="1"/>
        <v>0</v>
      </c>
      <c r="J39" s="30"/>
      <c r="K39" s="31"/>
    </row>
    <row r="40" spans="1:11" x14ac:dyDescent="0.2">
      <c r="A40" s="70">
        <v>32</v>
      </c>
      <c r="B40" s="63" t="s">
        <v>174</v>
      </c>
      <c r="C40" s="26">
        <v>0</v>
      </c>
      <c r="D40" s="35" t="s">
        <v>3</v>
      </c>
      <c r="E40" s="54"/>
      <c r="F40" s="51"/>
      <c r="G40" s="38"/>
      <c r="H40" s="5">
        <f t="shared" si="0"/>
        <v>0</v>
      </c>
      <c r="I40" s="6">
        <f t="shared" si="1"/>
        <v>0</v>
      </c>
      <c r="J40" s="30"/>
      <c r="K40" s="31"/>
    </row>
    <row r="41" spans="1:11" x14ac:dyDescent="0.2">
      <c r="A41" s="70">
        <v>33</v>
      </c>
      <c r="B41" s="65" t="s">
        <v>31</v>
      </c>
      <c r="C41" s="26">
        <v>37</v>
      </c>
      <c r="D41" s="35" t="s">
        <v>3</v>
      </c>
      <c r="E41" s="54"/>
      <c r="F41" s="51"/>
      <c r="G41" s="38"/>
      <c r="H41" s="5">
        <f t="shared" si="0"/>
        <v>0</v>
      </c>
      <c r="I41" s="6">
        <f t="shared" si="1"/>
        <v>0</v>
      </c>
      <c r="J41" s="30"/>
      <c r="K41" s="31"/>
    </row>
    <row r="42" spans="1:11" x14ac:dyDescent="0.2">
      <c r="A42" s="70">
        <v>34</v>
      </c>
      <c r="B42" s="63" t="s">
        <v>19</v>
      </c>
      <c r="C42" s="26">
        <v>30</v>
      </c>
      <c r="D42" s="35" t="s">
        <v>3</v>
      </c>
      <c r="E42" s="54"/>
      <c r="F42" s="71"/>
      <c r="G42" s="38"/>
      <c r="H42" s="5">
        <f t="shared" si="0"/>
        <v>0</v>
      </c>
      <c r="I42" s="6">
        <f t="shared" si="1"/>
        <v>0</v>
      </c>
      <c r="J42" s="30"/>
      <c r="K42" s="31"/>
    </row>
    <row r="43" spans="1:11" x14ac:dyDescent="0.2">
      <c r="A43" s="70">
        <v>35</v>
      </c>
      <c r="B43" s="63" t="s">
        <v>20</v>
      </c>
      <c r="C43" s="26">
        <v>55</v>
      </c>
      <c r="D43" s="35" t="s">
        <v>3</v>
      </c>
      <c r="E43" s="54"/>
      <c r="F43" s="71"/>
      <c r="G43" s="38"/>
      <c r="H43" s="5">
        <f t="shared" si="0"/>
        <v>0</v>
      </c>
      <c r="I43" s="6">
        <f t="shared" si="1"/>
        <v>0</v>
      </c>
      <c r="J43" s="30"/>
      <c r="K43" s="31"/>
    </row>
    <row r="44" spans="1:11" x14ac:dyDescent="0.2">
      <c r="A44" s="70">
        <v>36</v>
      </c>
      <c r="B44" s="63" t="s">
        <v>21</v>
      </c>
      <c r="C44" s="26">
        <v>30</v>
      </c>
      <c r="D44" s="35" t="s">
        <v>3</v>
      </c>
      <c r="E44" s="54"/>
      <c r="F44" s="71"/>
      <c r="G44" s="38"/>
      <c r="H44" s="5">
        <f t="shared" si="0"/>
        <v>0</v>
      </c>
      <c r="I44" s="6">
        <f t="shared" si="1"/>
        <v>0</v>
      </c>
      <c r="J44" s="30"/>
      <c r="K44" s="31"/>
    </row>
    <row r="45" spans="1:11" x14ac:dyDescent="0.2">
      <c r="A45" s="70">
        <v>37</v>
      </c>
      <c r="B45" s="63" t="s">
        <v>22</v>
      </c>
      <c r="C45" s="26">
        <v>73</v>
      </c>
      <c r="D45" s="35" t="s">
        <v>3</v>
      </c>
      <c r="E45" s="54"/>
      <c r="F45" s="51"/>
      <c r="G45" s="38"/>
      <c r="H45" s="5">
        <f t="shared" si="0"/>
        <v>0</v>
      </c>
      <c r="I45" s="6">
        <f t="shared" si="1"/>
        <v>0</v>
      </c>
      <c r="J45" s="30"/>
      <c r="K45" s="31"/>
    </row>
    <row r="46" spans="1:11" x14ac:dyDescent="0.2">
      <c r="A46" s="70">
        <v>38</v>
      </c>
      <c r="B46" s="63" t="s">
        <v>146</v>
      </c>
      <c r="C46" s="26">
        <v>103</v>
      </c>
      <c r="D46" s="35" t="s">
        <v>3</v>
      </c>
      <c r="E46" s="54"/>
      <c r="F46" s="71"/>
      <c r="G46" s="38"/>
      <c r="H46" s="5">
        <f t="shared" si="0"/>
        <v>0</v>
      </c>
      <c r="I46" s="6">
        <f t="shared" si="1"/>
        <v>0</v>
      </c>
      <c r="J46" s="30"/>
      <c r="K46" s="31"/>
    </row>
    <row r="47" spans="1:11" x14ac:dyDescent="0.2">
      <c r="A47" s="70">
        <v>39</v>
      </c>
      <c r="B47" s="66" t="s">
        <v>345</v>
      </c>
      <c r="C47" s="26">
        <v>109</v>
      </c>
      <c r="D47" s="33" t="s">
        <v>2</v>
      </c>
      <c r="E47" s="54"/>
      <c r="F47" s="51"/>
      <c r="G47" s="38"/>
      <c r="H47" s="5">
        <f t="shared" si="0"/>
        <v>0</v>
      </c>
      <c r="I47" s="6">
        <f t="shared" si="1"/>
        <v>0</v>
      </c>
      <c r="J47" s="30"/>
      <c r="K47" s="31"/>
    </row>
    <row r="48" spans="1:11" x14ac:dyDescent="0.2">
      <c r="A48" s="70">
        <v>40</v>
      </c>
      <c r="B48" s="61" t="s">
        <v>159</v>
      </c>
      <c r="C48" s="26">
        <v>0</v>
      </c>
      <c r="D48" s="33" t="s">
        <v>2</v>
      </c>
      <c r="E48" s="54"/>
      <c r="F48" s="51"/>
      <c r="G48" s="38"/>
      <c r="H48" s="5">
        <f t="shared" si="0"/>
        <v>0</v>
      </c>
      <c r="I48" s="6">
        <f t="shared" si="1"/>
        <v>0</v>
      </c>
      <c r="J48" s="30"/>
      <c r="K48" s="31"/>
    </row>
    <row r="49" spans="1:11" x14ac:dyDescent="0.2">
      <c r="A49" s="70">
        <v>41</v>
      </c>
      <c r="B49" s="61" t="s">
        <v>346</v>
      </c>
      <c r="C49" s="26">
        <v>6</v>
      </c>
      <c r="D49" s="33" t="s">
        <v>2</v>
      </c>
      <c r="E49" s="54"/>
      <c r="F49" s="51"/>
      <c r="G49" s="38"/>
      <c r="H49" s="5">
        <f t="shared" si="0"/>
        <v>0</v>
      </c>
      <c r="I49" s="6">
        <f t="shared" si="1"/>
        <v>0</v>
      </c>
      <c r="J49" s="30"/>
      <c r="K49" s="31"/>
    </row>
    <row r="50" spans="1:11" x14ac:dyDescent="0.2">
      <c r="A50" s="70">
        <v>42</v>
      </c>
      <c r="B50" s="61" t="s">
        <v>347</v>
      </c>
      <c r="C50" s="26">
        <v>37</v>
      </c>
      <c r="D50" s="33" t="s">
        <v>2</v>
      </c>
      <c r="E50" s="54"/>
      <c r="F50" s="51"/>
      <c r="G50" s="38"/>
      <c r="H50" s="5">
        <f t="shared" si="0"/>
        <v>0</v>
      </c>
      <c r="I50" s="6">
        <f t="shared" si="1"/>
        <v>0</v>
      </c>
      <c r="J50" s="30"/>
      <c r="K50" s="31"/>
    </row>
    <row r="51" spans="1:11" x14ac:dyDescent="0.2">
      <c r="A51" s="70">
        <v>43</v>
      </c>
      <c r="B51" s="61" t="s">
        <v>160</v>
      </c>
      <c r="C51" s="26"/>
      <c r="D51" s="33" t="s">
        <v>2</v>
      </c>
      <c r="E51" s="54"/>
      <c r="F51" s="51"/>
      <c r="G51" s="38"/>
      <c r="H51" s="5">
        <f t="shared" si="0"/>
        <v>0</v>
      </c>
      <c r="I51" s="6">
        <f t="shared" si="1"/>
        <v>0</v>
      </c>
      <c r="J51" s="30"/>
      <c r="K51" s="31"/>
    </row>
    <row r="52" spans="1:11" x14ac:dyDescent="0.2">
      <c r="A52" s="70">
        <v>44</v>
      </c>
      <c r="B52" s="61" t="s">
        <v>348</v>
      </c>
      <c r="C52" s="26">
        <v>0</v>
      </c>
      <c r="D52" s="33" t="s">
        <v>2</v>
      </c>
      <c r="E52" s="54"/>
      <c r="F52" s="51"/>
      <c r="G52" s="38"/>
      <c r="H52" s="5">
        <f t="shared" si="0"/>
        <v>0</v>
      </c>
      <c r="I52" s="6">
        <f t="shared" si="1"/>
        <v>0</v>
      </c>
      <c r="J52" s="30"/>
      <c r="K52" s="31"/>
    </row>
    <row r="53" spans="1:11" x14ac:dyDescent="0.2">
      <c r="A53" s="70">
        <v>45</v>
      </c>
      <c r="B53" s="65" t="s">
        <v>161</v>
      </c>
      <c r="C53" s="26">
        <v>6</v>
      </c>
      <c r="D53" s="35" t="s">
        <v>2</v>
      </c>
      <c r="E53" s="54"/>
      <c r="F53" s="51"/>
      <c r="G53" s="38"/>
      <c r="H53" s="5">
        <f t="shared" si="0"/>
        <v>0</v>
      </c>
      <c r="I53" s="6">
        <f t="shared" si="1"/>
        <v>0</v>
      </c>
      <c r="J53" s="30"/>
      <c r="K53" s="31"/>
    </row>
    <row r="54" spans="1:11" x14ac:dyDescent="0.2">
      <c r="A54" s="70">
        <v>46</v>
      </c>
      <c r="B54" s="66" t="s">
        <v>353</v>
      </c>
      <c r="C54" s="26">
        <v>24</v>
      </c>
      <c r="D54" s="33" t="s">
        <v>2</v>
      </c>
      <c r="E54" s="54"/>
      <c r="F54" s="51"/>
      <c r="G54" s="38"/>
      <c r="H54" s="5">
        <f t="shared" si="0"/>
        <v>0</v>
      </c>
      <c r="I54" s="6">
        <f t="shared" si="1"/>
        <v>0</v>
      </c>
      <c r="J54" s="30"/>
      <c r="K54" s="31"/>
    </row>
    <row r="55" spans="1:11" x14ac:dyDescent="0.2">
      <c r="A55" s="70">
        <v>47</v>
      </c>
      <c r="B55" s="65" t="s">
        <v>170</v>
      </c>
      <c r="C55" s="26">
        <v>366</v>
      </c>
      <c r="D55" s="35" t="s">
        <v>3</v>
      </c>
      <c r="E55" s="54"/>
      <c r="F55" s="51"/>
      <c r="G55" s="38"/>
      <c r="H55" s="5">
        <f t="shared" si="0"/>
        <v>0</v>
      </c>
      <c r="I55" s="6">
        <f t="shared" si="1"/>
        <v>0</v>
      </c>
      <c r="J55" s="30"/>
      <c r="K55" s="31"/>
    </row>
    <row r="56" spans="1:11" x14ac:dyDescent="0.2">
      <c r="A56" s="70">
        <v>48</v>
      </c>
      <c r="B56" s="63" t="s">
        <v>171</v>
      </c>
      <c r="C56" s="26">
        <v>0</v>
      </c>
      <c r="D56" s="35" t="s">
        <v>3</v>
      </c>
      <c r="E56" s="54"/>
      <c r="F56" s="51"/>
      <c r="G56" s="38"/>
      <c r="H56" s="5">
        <f t="shared" si="0"/>
        <v>0</v>
      </c>
      <c r="I56" s="6">
        <f t="shared" si="1"/>
        <v>0</v>
      </c>
      <c r="J56" s="30"/>
      <c r="K56" s="31"/>
    </row>
    <row r="57" spans="1:11" x14ac:dyDescent="0.2">
      <c r="A57" s="70">
        <v>49</v>
      </c>
      <c r="B57" s="61" t="s">
        <v>176</v>
      </c>
      <c r="C57" s="26">
        <v>49</v>
      </c>
      <c r="D57" s="33" t="s">
        <v>3</v>
      </c>
      <c r="E57" s="54"/>
      <c r="F57" s="51"/>
      <c r="G57" s="38"/>
      <c r="H57" s="5">
        <f t="shared" si="0"/>
        <v>0</v>
      </c>
      <c r="I57" s="6">
        <f t="shared" si="1"/>
        <v>0</v>
      </c>
      <c r="J57" s="30"/>
      <c r="K57" s="31"/>
    </row>
    <row r="58" spans="1:11" x14ac:dyDescent="0.2">
      <c r="A58" s="70">
        <v>50</v>
      </c>
      <c r="B58" s="61" t="s">
        <v>197</v>
      </c>
      <c r="C58" s="26">
        <v>6</v>
      </c>
      <c r="D58" s="33" t="s">
        <v>3</v>
      </c>
      <c r="E58" s="54"/>
      <c r="F58" s="51"/>
      <c r="G58" s="38"/>
      <c r="H58" s="5">
        <f t="shared" si="0"/>
        <v>0</v>
      </c>
      <c r="I58" s="6">
        <f t="shared" si="1"/>
        <v>0</v>
      </c>
      <c r="J58" s="30"/>
      <c r="K58" s="31"/>
    </row>
    <row r="59" spans="1:11" x14ac:dyDescent="0.2">
      <c r="A59" s="70">
        <v>51</v>
      </c>
      <c r="B59" s="65" t="s">
        <v>173</v>
      </c>
      <c r="C59" s="26">
        <v>6</v>
      </c>
      <c r="D59" s="35" t="s">
        <v>2</v>
      </c>
      <c r="E59" s="54"/>
      <c r="F59" s="51"/>
      <c r="G59" s="38"/>
      <c r="H59" s="5">
        <f t="shared" si="0"/>
        <v>0</v>
      </c>
      <c r="I59" s="6">
        <f t="shared" si="1"/>
        <v>0</v>
      </c>
      <c r="J59" s="30"/>
      <c r="K59" s="31"/>
    </row>
    <row r="60" spans="1:11" x14ac:dyDescent="0.2">
      <c r="A60" s="70">
        <v>52</v>
      </c>
      <c r="B60" s="63" t="s">
        <v>195</v>
      </c>
      <c r="C60" s="26">
        <v>0</v>
      </c>
      <c r="D60" s="35" t="s">
        <v>2</v>
      </c>
      <c r="E60" s="54"/>
      <c r="F60" s="51"/>
      <c r="G60" s="38"/>
      <c r="H60" s="5">
        <f t="shared" si="0"/>
        <v>0</v>
      </c>
      <c r="I60" s="6">
        <f t="shared" si="1"/>
        <v>0</v>
      </c>
      <c r="J60" s="30"/>
      <c r="K60" s="31"/>
    </row>
    <row r="61" spans="1:11" x14ac:dyDescent="0.2">
      <c r="A61" s="70">
        <v>53</v>
      </c>
      <c r="B61" s="65" t="s">
        <v>210</v>
      </c>
      <c r="C61" s="26"/>
      <c r="D61" s="35" t="s">
        <v>2</v>
      </c>
      <c r="E61" s="54"/>
      <c r="F61" s="51"/>
      <c r="G61" s="38"/>
      <c r="H61" s="5">
        <f t="shared" si="0"/>
        <v>0</v>
      </c>
      <c r="I61" s="6">
        <f t="shared" si="1"/>
        <v>0</v>
      </c>
      <c r="J61" s="30"/>
      <c r="K61" s="31"/>
    </row>
    <row r="62" spans="1:11" x14ac:dyDescent="0.2">
      <c r="A62" s="70">
        <v>54</v>
      </c>
      <c r="B62" s="61" t="s">
        <v>196</v>
      </c>
      <c r="C62" s="26">
        <v>6</v>
      </c>
      <c r="D62" s="33" t="s">
        <v>2</v>
      </c>
      <c r="E62" s="54"/>
      <c r="F62" s="51"/>
      <c r="G62" s="38"/>
      <c r="H62" s="5">
        <f t="shared" si="0"/>
        <v>0</v>
      </c>
      <c r="I62" s="6">
        <f t="shared" si="1"/>
        <v>0</v>
      </c>
      <c r="J62" s="30"/>
      <c r="K62" s="31"/>
    </row>
    <row r="63" spans="1:11" x14ac:dyDescent="0.2">
      <c r="A63" s="70">
        <v>55</v>
      </c>
      <c r="B63" s="63" t="s">
        <v>23</v>
      </c>
      <c r="C63" s="26">
        <v>183</v>
      </c>
      <c r="D63" s="35" t="s">
        <v>2</v>
      </c>
      <c r="E63" s="54"/>
      <c r="F63" s="51"/>
      <c r="G63" s="38"/>
      <c r="H63" s="5">
        <f t="shared" si="0"/>
        <v>0</v>
      </c>
      <c r="I63" s="6">
        <f t="shared" si="1"/>
        <v>0</v>
      </c>
      <c r="J63" s="30"/>
      <c r="K63" s="31"/>
    </row>
    <row r="64" spans="1:11" x14ac:dyDescent="0.2">
      <c r="A64" s="70">
        <v>56</v>
      </c>
      <c r="B64" s="63" t="s">
        <v>24</v>
      </c>
      <c r="C64" s="26">
        <v>15</v>
      </c>
      <c r="D64" s="35" t="s">
        <v>2</v>
      </c>
      <c r="E64" s="54"/>
      <c r="F64" s="51"/>
      <c r="G64" s="38"/>
      <c r="H64" s="5">
        <f t="shared" si="0"/>
        <v>0</v>
      </c>
      <c r="I64" s="6">
        <f t="shared" si="1"/>
        <v>0</v>
      </c>
      <c r="J64" s="30"/>
      <c r="K64" s="31"/>
    </row>
    <row r="65" spans="1:11" x14ac:dyDescent="0.2">
      <c r="A65" s="70">
        <v>57</v>
      </c>
      <c r="B65" s="63" t="s">
        <v>211</v>
      </c>
      <c r="C65" s="26">
        <v>0</v>
      </c>
      <c r="D65" s="35" t="s">
        <v>2</v>
      </c>
      <c r="E65" s="54"/>
      <c r="F65" s="51"/>
      <c r="G65" s="38"/>
      <c r="H65" s="5">
        <f t="shared" si="0"/>
        <v>0</v>
      </c>
      <c r="I65" s="6">
        <f t="shared" si="1"/>
        <v>0</v>
      </c>
      <c r="J65" s="30"/>
      <c r="K65" s="31"/>
    </row>
    <row r="66" spans="1:11" x14ac:dyDescent="0.2">
      <c r="A66" s="70">
        <v>58</v>
      </c>
      <c r="B66" s="65" t="s">
        <v>206</v>
      </c>
      <c r="C66" s="26">
        <v>1</v>
      </c>
      <c r="D66" s="35" t="s">
        <v>2</v>
      </c>
      <c r="E66" s="54"/>
      <c r="F66" s="51"/>
      <c r="G66" s="38"/>
      <c r="H66" s="5">
        <f t="shared" si="0"/>
        <v>0</v>
      </c>
      <c r="I66" s="6">
        <f t="shared" si="1"/>
        <v>0</v>
      </c>
      <c r="J66" s="30"/>
      <c r="K66" s="31"/>
    </row>
    <row r="67" spans="1:11" x14ac:dyDescent="0.2">
      <c r="A67" s="70">
        <v>59</v>
      </c>
      <c r="B67" s="63" t="s">
        <v>133</v>
      </c>
      <c r="C67" s="26">
        <v>9</v>
      </c>
      <c r="D67" s="35" t="s">
        <v>3</v>
      </c>
      <c r="E67" s="54"/>
      <c r="F67" s="51"/>
      <c r="G67" s="38"/>
      <c r="H67" s="5">
        <f t="shared" si="0"/>
        <v>0</v>
      </c>
      <c r="I67" s="6">
        <f t="shared" si="1"/>
        <v>0</v>
      </c>
      <c r="J67" s="30"/>
      <c r="K67" s="31"/>
    </row>
    <row r="68" spans="1:11" x14ac:dyDescent="0.2">
      <c r="A68" s="70">
        <v>60</v>
      </c>
      <c r="B68" s="63" t="s">
        <v>25</v>
      </c>
      <c r="C68" s="26">
        <v>15</v>
      </c>
      <c r="D68" s="35" t="s">
        <v>3</v>
      </c>
      <c r="E68" s="54"/>
      <c r="F68" s="71"/>
      <c r="G68" s="38"/>
      <c r="H68" s="5">
        <f t="shared" si="0"/>
        <v>0</v>
      </c>
      <c r="I68" s="6">
        <f t="shared" si="1"/>
        <v>0</v>
      </c>
      <c r="J68" s="30"/>
      <c r="K68" s="31"/>
    </row>
    <row r="69" spans="1:11" x14ac:dyDescent="0.2">
      <c r="A69" s="70">
        <v>61</v>
      </c>
      <c r="B69" s="61" t="s">
        <v>190</v>
      </c>
      <c r="C69" s="26">
        <v>6</v>
      </c>
      <c r="D69" s="33" t="s">
        <v>3</v>
      </c>
      <c r="E69" s="54"/>
      <c r="F69" s="71"/>
      <c r="G69" s="38"/>
      <c r="H69" s="5">
        <f t="shared" si="0"/>
        <v>0</v>
      </c>
      <c r="I69" s="6">
        <f t="shared" si="1"/>
        <v>0</v>
      </c>
      <c r="J69" s="30"/>
      <c r="K69" s="31"/>
    </row>
    <row r="70" spans="1:11" x14ac:dyDescent="0.2">
      <c r="A70" s="70">
        <v>62</v>
      </c>
      <c r="B70" s="63" t="s">
        <v>17</v>
      </c>
      <c r="C70" s="26">
        <v>42</v>
      </c>
      <c r="D70" s="35" t="s">
        <v>18</v>
      </c>
      <c r="E70" s="54"/>
      <c r="F70" s="71"/>
      <c r="G70" s="38"/>
      <c r="H70" s="5">
        <f t="shared" si="0"/>
        <v>0</v>
      </c>
      <c r="I70" s="6">
        <f t="shared" si="1"/>
        <v>0</v>
      </c>
      <c r="J70" s="30"/>
      <c r="K70" s="31"/>
    </row>
    <row r="71" spans="1:11" x14ac:dyDescent="0.2">
      <c r="A71" s="70">
        <v>63</v>
      </c>
      <c r="B71" s="63" t="s">
        <v>162</v>
      </c>
      <c r="C71" s="26">
        <v>0</v>
      </c>
      <c r="D71" s="35" t="s">
        <v>3</v>
      </c>
      <c r="E71" s="54"/>
      <c r="F71" s="51"/>
      <c r="G71" s="38"/>
      <c r="H71" s="5">
        <f t="shared" si="0"/>
        <v>0</v>
      </c>
      <c r="I71" s="6">
        <f t="shared" si="1"/>
        <v>0</v>
      </c>
      <c r="J71" s="30"/>
      <c r="K71" s="31"/>
    </row>
    <row r="72" spans="1:11" x14ac:dyDescent="0.2">
      <c r="A72" s="70">
        <v>64</v>
      </c>
      <c r="B72" s="63" t="s">
        <v>147</v>
      </c>
      <c r="C72" s="26">
        <v>183</v>
      </c>
      <c r="D72" s="35" t="s">
        <v>18</v>
      </c>
      <c r="E72" s="54"/>
      <c r="F72" s="51"/>
      <c r="G72" s="38"/>
      <c r="H72" s="5">
        <f t="shared" si="0"/>
        <v>0</v>
      </c>
      <c r="I72" s="6">
        <f t="shared" si="1"/>
        <v>0</v>
      </c>
      <c r="J72" s="30"/>
      <c r="K72" s="31"/>
    </row>
    <row r="73" spans="1:11" x14ac:dyDescent="0.2">
      <c r="A73" s="70">
        <v>65</v>
      </c>
      <c r="B73" s="63" t="s">
        <v>99</v>
      </c>
      <c r="C73" s="26">
        <v>21</v>
      </c>
      <c r="D73" s="35" t="s">
        <v>3</v>
      </c>
      <c r="E73" s="54"/>
      <c r="F73" s="51"/>
      <c r="G73" s="38"/>
      <c r="H73" s="5">
        <f t="shared" si="0"/>
        <v>0</v>
      </c>
      <c r="I73" s="6">
        <f t="shared" si="1"/>
        <v>0</v>
      </c>
      <c r="J73" s="30"/>
      <c r="K73" s="31"/>
    </row>
    <row r="74" spans="1:11" x14ac:dyDescent="0.2">
      <c r="A74" s="70">
        <v>66</v>
      </c>
      <c r="B74" s="63" t="s">
        <v>363</v>
      </c>
      <c r="C74" s="26">
        <v>183</v>
      </c>
      <c r="D74" s="35" t="s">
        <v>3</v>
      </c>
      <c r="E74" s="54"/>
      <c r="F74" s="71"/>
      <c r="G74" s="38"/>
      <c r="H74" s="5">
        <f t="shared" ref="H74:H137" si="2">ROUND(C74*E74,2)</f>
        <v>0</v>
      </c>
      <c r="I74" s="6">
        <f t="shared" ref="I74:I137" si="3">ROUND(C74*G74,2)</f>
        <v>0</v>
      </c>
      <c r="J74" s="30"/>
      <c r="K74" s="31"/>
    </row>
    <row r="75" spans="1:11" x14ac:dyDescent="0.2">
      <c r="A75" s="70">
        <v>67</v>
      </c>
      <c r="B75" s="65" t="s">
        <v>181</v>
      </c>
      <c r="C75" s="26">
        <v>0</v>
      </c>
      <c r="D75" s="35" t="s">
        <v>3</v>
      </c>
      <c r="E75" s="54"/>
      <c r="F75" s="51"/>
      <c r="G75" s="38"/>
      <c r="H75" s="5">
        <f t="shared" si="2"/>
        <v>0</v>
      </c>
      <c r="I75" s="6">
        <f t="shared" si="3"/>
        <v>0</v>
      </c>
      <c r="J75" s="30"/>
      <c r="K75" s="31"/>
    </row>
    <row r="76" spans="1:11" x14ac:dyDescent="0.2">
      <c r="A76" s="70">
        <v>68</v>
      </c>
      <c r="B76" s="65" t="s">
        <v>26</v>
      </c>
      <c r="C76" s="26">
        <v>196</v>
      </c>
      <c r="D76" s="35" t="s">
        <v>3</v>
      </c>
      <c r="E76" s="54"/>
      <c r="F76" s="51"/>
      <c r="G76" s="38"/>
      <c r="H76" s="5">
        <f t="shared" si="2"/>
        <v>0</v>
      </c>
      <c r="I76" s="6">
        <f t="shared" si="3"/>
        <v>0</v>
      </c>
      <c r="J76" s="30"/>
      <c r="K76" s="31"/>
    </row>
    <row r="77" spans="1:11" x14ac:dyDescent="0.2">
      <c r="A77" s="70">
        <v>69</v>
      </c>
      <c r="B77" s="63" t="s">
        <v>148</v>
      </c>
      <c r="C77" s="26">
        <v>86</v>
      </c>
      <c r="D77" s="35" t="s">
        <v>3</v>
      </c>
      <c r="E77" s="54"/>
      <c r="F77" s="51"/>
      <c r="G77" s="38"/>
      <c r="H77" s="5">
        <f t="shared" si="2"/>
        <v>0</v>
      </c>
      <c r="I77" s="6">
        <f t="shared" si="3"/>
        <v>0</v>
      </c>
      <c r="J77" s="30"/>
      <c r="K77" s="31"/>
    </row>
    <row r="78" spans="1:11" x14ac:dyDescent="0.2">
      <c r="A78" s="70">
        <v>70</v>
      </c>
      <c r="B78" s="65" t="s">
        <v>100</v>
      </c>
      <c r="C78" s="26">
        <v>153</v>
      </c>
      <c r="D78" s="35" t="s">
        <v>3</v>
      </c>
      <c r="E78" s="54"/>
      <c r="F78" s="71"/>
      <c r="G78" s="38"/>
      <c r="H78" s="5">
        <f t="shared" si="2"/>
        <v>0</v>
      </c>
      <c r="I78" s="6">
        <f t="shared" si="3"/>
        <v>0</v>
      </c>
      <c r="J78" s="30"/>
      <c r="K78" s="31"/>
    </row>
    <row r="79" spans="1:11" x14ac:dyDescent="0.2">
      <c r="A79" s="70">
        <v>71</v>
      </c>
      <c r="B79" s="63" t="s">
        <v>182</v>
      </c>
      <c r="C79" s="26">
        <v>0</v>
      </c>
      <c r="D79" s="35" t="s">
        <v>3</v>
      </c>
      <c r="E79" s="54"/>
      <c r="F79" s="51"/>
      <c r="G79" s="38"/>
      <c r="H79" s="5">
        <f t="shared" si="2"/>
        <v>0</v>
      </c>
      <c r="I79" s="6">
        <f t="shared" si="3"/>
        <v>0</v>
      </c>
      <c r="J79" s="30"/>
      <c r="K79" s="31"/>
    </row>
    <row r="80" spans="1:11" x14ac:dyDescent="0.2">
      <c r="A80" s="70">
        <v>72</v>
      </c>
      <c r="B80" s="61" t="s">
        <v>358</v>
      </c>
      <c r="C80" s="26">
        <v>6</v>
      </c>
      <c r="D80" s="33" t="s">
        <v>2</v>
      </c>
      <c r="E80" s="54"/>
      <c r="F80" s="51"/>
      <c r="G80" s="38"/>
      <c r="H80" s="5">
        <f t="shared" si="2"/>
        <v>0</v>
      </c>
      <c r="I80" s="6">
        <f t="shared" si="3"/>
        <v>0</v>
      </c>
      <c r="J80" s="30"/>
      <c r="K80" s="31"/>
    </row>
    <row r="81" spans="1:11" x14ac:dyDescent="0.2">
      <c r="A81" s="70">
        <v>73</v>
      </c>
      <c r="B81" s="61" t="s">
        <v>175</v>
      </c>
      <c r="C81" s="26">
        <v>0</v>
      </c>
      <c r="D81" s="33" t="s">
        <v>3</v>
      </c>
      <c r="E81" s="54"/>
      <c r="F81" s="51"/>
      <c r="G81" s="38"/>
      <c r="H81" s="5">
        <f t="shared" si="2"/>
        <v>0</v>
      </c>
      <c r="I81" s="6">
        <f t="shared" si="3"/>
        <v>0</v>
      </c>
      <c r="J81" s="30"/>
      <c r="K81" s="31"/>
    </row>
    <row r="82" spans="1:11" x14ac:dyDescent="0.2">
      <c r="A82" s="70">
        <v>74</v>
      </c>
      <c r="B82" s="63" t="s">
        <v>189</v>
      </c>
      <c r="C82" s="26">
        <v>6</v>
      </c>
      <c r="D82" s="35" t="s">
        <v>3</v>
      </c>
      <c r="E82" s="54"/>
      <c r="F82" s="51"/>
      <c r="G82" s="38"/>
      <c r="H82" s="5">
        <f t="shared" si="2"/>
        <v>0</v>
      </c>
      <c r="I82" s="6">
        <f t="shared" si="3"/>
        <v>0</v>
      </c>
      <c r="J82" s="30"/>
      <c r="K82" s="31"/>
    </row>
    <row r="83" spans="1:11" x14ac:dyDescent="0.2">
      <c r="A83" s="70">
        <v>75</v>
      </c>
      <c r="B83" s="65" t="s">
        <v>359</v>
      </c>
      <c r="C83" s="26">
        <v>10</v>
      </c>
      <c r="D83" s="35" t="s">
        <v>2</v>
      </c>
      <c r="E83" s="54"/>
      <c r="F83" s="51"/>
      <c r="G83" s="38"/>
      <c r="H83" s="5">
        <f t="shared" si="2"/>
        <v>0</v>
      </c>
      <c r="I83" s="6">
        <f t="shared" si="3"/>
        <v>0</v>
      </c>
      <c r="J83" s="30"/>
      <c r="K83" s="31"/>
    </row>
    <row r="84" spans="1:11" x14ac:dyDescent="0.2">
      <c r="A84" s="70">
        <v>76</v>
      </c>
      <c r="B84" s="67" t="s">
        <v>360</v>
      </c>
      <c r="C84" s="26">
        <v>10</v>
      </c>
      <c r="D84" s="48" t="s">
        <v>2</v>
      </c>
      <c r="E84" s="54"/>
      <c r="F84" s="51"/>
      <c r="G84" s="38"/>
      <c r="H84" s="5">
        <f t="shared" si="2"/>
        <v>0</v>
      </c>
      <c r="I84" s="6">
        <f t="shared" si="3"/>
        <v>0</v>
      </c>
    </row>
    <row r="85" spans="1:11" x14ac:dyDescent="0.2">
      <c r="A85" s="70">
        <v>77</v>
      </c>
      <c r="B85" s="67" t="s">
        <v>149</v>
      </c>
      <c r="C85" s="26">
        <v>31</v>
      </c>
      <c r="D85" s="48" t="s">
        <v>3</v>
      </c>
      <c r="E85" s="54"/>
      <c r="F85" s="51"/>
      <c r="G85" s="38"/>
      <c r="H85" s="5">
        <f t="shared" si="2"/>
        <v>0</v>
      </c>
      <c r="I85" s="6">
        <f t="shared" si="3"/>
        <v>0</v>
      </c>
    </row>
    <row r="86" spans="1:11" x14ac:dyDescent="0.2">
      <c r="A86" s="70">
        <v>78</v>
      </c>
      <c r="B86" s="61" t="s">
        <v>36</v>
      </c>
      <c r="C86" s="26">
        <v>6</v>
      </c>
      <c r="D86" s="33" t="s">
        <v>3</v>
      </c>
      <c r="E86" s="54"/>
      <c r="F86" s="51"/>
      <c r="G86" s="38"/>
      <c r="H86" s="5">
        <f t="shared" si="2"/>
        <v>0</v>
      </c>
      <c r="I86" s="6">
        <f t="shared" si="3"/>
        <v>0</v>
      </c>
    </row>
    <row r="87" spans="1:11" x14ac:dyDescent="0.2">
      <c r="A87" s="70">
        <v>79</v>
      </c>
      <c r="B87" s="63" t="s">
        <v>150</v>
      </c>
      <c r="C87" s="26">
        <v>13</v>
      </c>
      <c r="D87" s="35" t="s">
        <v>3</v>
      </c>
      <c r="E87" s="54"/>
      <c r="F87" s="71"/>
      <c r="G87" s="38"/>
      <c r="H87" s="5">
        <f t="shared" si="2"/>
        <v>0</v>
      </c>
      <c r="I87" s="6">
        <f t="shared" si="3"/>
        <v>0</v>
      </c>
    </row>
    <row r="88" spans="1:11" x14ac:dyDescent="0.2">
      <c r="A88" s="70">
        <v>80</v>
      </c>
      <c r="B88" s="67" t="s">
        <v>101</v>
      </c>
      <c r="C88" s="26">
        <v>19</v>
      </c>
      <c r="D88" s="48" t="s">
        <v>3</v>
      </c>
      <c r="E88" s="54"/>
      <c r="F88" s="51"/>
      <c r="G88" s="38"/>
      <c r="H88" s="5">
        <f t="shared" si="2"/>
        <v>0</v>
      </c>
      <c r="I88" s="6">
        <f t="shared" si="3"/>
        <v>0</v>
      </c>
    </row>
    <row r="89" spans="1:11" x14ac:dyDescent="0.2">
      <c r="A89" s="70">
        <v>81</v>
      </c>
      <c r="B89" s="68" t="s">
        <v>183</v>
      </c>
      <c r="C89" s="26">
        <v>0</v>
      </c>
      <c r="D89" s="49" t="s">
        <v>3</v>
      </c>
      <c r="E89" s="54"/>
      <c r="F89" s="51"/>
      <c r="G89" s="38"/>
      <c r="H89" s="5">
        <f t="shared" si="2"/>
        <v>0</v>
      </c>
      <c r="I89" s="6">
        <f t="shared" si="3"/>
        <v>0</v>
      </c>
    </row>
    <row r="90" spans="1:11" x14ac:dyDescent="0.2">
      <c r="A90" s="70">
        <v>82</v>
      </c>
      <c r="B90" s="63" t="s">
        <v>139</v>
      </c>
      <c r="C90" s="26">
        <v>13</v>
      </c>
      <c r="D90" s="35" t="s">
        <v>3</v>
      </c>
      <c r="E90" s="54"/>
      <c r="F90" s="71"/>
      <c r="G90" s="38"/>
      <c r="H90" s="5">
        <f t="shared" si="2"/>
        <v>0</v>
      </c>
      <c r="I90" s="6">
        <f t="shared" si="3"/>
        <v>0</v>
      </c>
    </row>
    <row r="91" spans="1:11" x14ac:dyDescent="0.2">
      <c r="A91" s="70">
        <v>83</v>
      </c>
      <c r="B91" s="61" t="s">
        <v>205</v>
      </c>
      <c r="C91" s="26">
        <v>0</v>
      </c>
      <c r="D91" s="33" t="s">
        <v>3</v>
      </c>
      <c r="E91" s="54"/>
      <c r="F91" s="51"/>
      <c r="G91" s="38"/>
      <c r="H91" s="5">
        <f t="shared" si="2"/>
        <v>0</v>
      </c>
      <c r="I91" s="6">
        <f t="shared" si="3"/>
        <v>0</v>
      </c>
    </row>
    <row r="92" spans="1:11" x14ac:dyDescent="0.2">
      <c r="A92" s="70">
        <v>84</v>
      </c>
      <c r="B92" s="67" t="s">
        <v>102</v>
      </c>
      <c r="C92" s="26">
        <v>31</v>
      </c>
      <c r="D92" s="48" t="s">
        <v>3</v>
      </c>
      <c r="E92" s="54"/>
      <c r="F92" s="51"/>
      <c r="G92" s="38"/>
      <c r="H92" s="5">
        <f t="shared" si="2"/>
        <v>0</v>
      </c>
      <c r="I92" s="6">
        <f t="shared" si="3"/>
        <v>0</v>
      </c>
    </row>
    <row r="93" spans="1:11" x14ac:dyDescent="0.2">
      <c r="A93" s="70">
        <v>85</v>
      </c>
      <c r="B93" s="69" t="s">
        <v>198</v>
      </c>
      <c r="C93" s="26">
        <v>6</v>
      </c>
      <c r="D93" s="48" t="s">
        <v>3</v>
      </c>
      <c r="E93" s="54"/>
      <c r="F93" s="51"/>
      <c r="G93" s="38"/>
      <c r="H93" s="5">
        <f t="shared" si="2"/>
        <v>0</v>
      </c>
      <c r="I93" s="6">
        <f t="shared" si="3"/>
        <v>0</v>
      </c>
    </row>
    <row r="94" spans="1:11" x14ac:dyDescent="0.2">
      <c r="A94" s="70">
        <v>86</v>
      </c>
      <c r="B94" s="63" t="s">
        <v>103</v>
      </c>
      <c r="C94" s="26">
        <v>13</v>
      </c>
      <c r="D94" s="35" t="s">
        <v>3</v>
      </c>
      <c r="E94" s="54"/>
      <c r="F94" s="71"/>
      <c r="G94" s="72"/>
      <c r="H94" s="5">
        <f t="shared" si="2"/>
        <v>0</v>
      </c>
      <c r="I94" s="6">
        <f t="shared" si="3"/>
        <v>0</v>
      </c>
    </row>
    <row r="95" spans="1:11" x14ac:dyDescent="0.2">
      <c r="A95" s="70">
        <v>87</v>
      </c>
      <c r="B95" s="61" t="s">
        <v>200</v>
      </c>
      <c r="C95" s="26">
        <v>16</v>
      </c>
      <c r="D95" s="33" t="s">
        <v>3</v>
      </c>
      <c r="E95" s="54"/>
      <c r="F95" s="51"/>
      <c r="G95" s="38"/>
      <c r="H95" s="5">
        <f t="shared" si="2"/>
        <v>0</v>
      </c>
      <c r="I95" s="6">
        <f t="shared" si="3"/>
        <v>0</v>
      </c>
    </row>
    <row r="96" spans="1:11" x14ac:dyDescent="0.2">
      <c r="A96" s="70">
        <v>88</v>
      </c>
      <c r="B96" s="68" t="s">
        <v>180</v>
      </c>
      <c r="C96" s="26">
        <v>0</v>
      </c>
      <c r="D96" s="49" t="s">
        <v>3</v>
      </c>
      <c r="E96" s="54"/>
      <c r="F96" s="51"/>
      <c r="G96" s="38"/>
      <c r="H96" s="5">
        <f t="shared" si="2"/>
        <v>0</v>
      </c>
      <c r="I96" s="6">
        <f t="shared" si="3"/>
        <v>0</v>
      </c>
    </row>
    <row r="97" spans="1:9" x14ac:dyDescent="0.2">
      <c r="A97" s="70">
        <v>89</v>
      </c>
      <c r="B97" s="67" t="s">
        <v>104</v>
      </c>
      <c r="C97" s="26">
        <v>31</v>
      </c>
      <c r="D97" s="48" t="s">
        <v>3</v>
      </c>
      <c r="E97" s="54"/>
      <c r="F97" s="71"/>
      <c r="G97" s="38"/>
      <c r="H97" s="5">
        <f t="shared" si="2"/>
        <v>0</v>
      </c>
      <c r="I97" s="6">
        <f t="shared" si="3"/>
        <v>0</v>
      </c>
    </row>
    <row r="98" spans="1:9" x14ac:dyDescent="0.2">
      <c r="A98" s="70">
        <v>90</v>
      </c>
      <c r="B98" s="61" t="s">
        <v>362</v>
      </c>
      <c r="C98" s="26"/>
      <c r="D98" s="33" t="s">
        <v>3</v>
      </c>
      <c r="E98" s="54"/>
      <c r="F98" s="71"/>
      <c r="G98" s="38"/>
      <c r="H98" s="5">
        <f t="shared" si="2"/>
        <v>0</v>
      </c>
      <c r="I98" s="6">
        <f t="shared" si="3"/>
        <v>0</v>
      </c>
    </row>
    <row r="99" spans="1:9" x14ac:dyDescent="0.2">
      <c r="A99" s="70">
        <v>91</v>
      </c>
      <c r="B99" s="63" t="s">
        <v>105</v>
      </c>
      <c r="C99" s="26">
        <v>31</v>
      </c>
      <c r="D99" s="35" t="s">
        <v>3</v>
      </c>
      <c r="E99" s="54"/>
      <c r="F99" s="71"/>
      <c r="G99" s="38"/>
      <c r="H99" s="5">
        <f t="shared" si="2"/>
        <v>0</v>
      </c>
      <c r="I99" s="6">
        <f t="shared" si="3"/>
        <v>0</v>
      </c>
    </row>
    <row r="100" spans="1:9" x14ac:dyDescent="0.2">
      <c r="A100" s="70">
        <v>92</v>
      </c>
      <c r="B100" s="68" t="s">
        <v>184</v>
      </c>
      <c r="C100" s="26">
        <v>0</v>
      </c>
      <c r="D100" s="49" t="s">
        <v>3</v>
      </c>
      <c r="E100" s="54"/>
      <c r="F100" s="51"/>
      <c r="G100" s="38"/>
      <c r="H100" s="5">
        <f t="shared" si="2"/>
        <v>0</v>
      </c>
      <c r="I100" s="6">
        <f t="shared" si="3"/>
        <v>0</v>
      </c>
    </row>
    <row r="101" spans="1:9" x14ac:dyDescent="0.2">
      <c r="A101" s="70">
        <v>93</v>
      </c>
      <c r="B101" s="69" t="s">
        <v>202</v>
      </c>
      <c r="C101" s="26">
        <v>0</v>
      </c>
      <c r="D101" s="48" t="s">
        <v>3</v>
      </c>
      <c r="E101" s="54"/>
      <c r="F101" s="51"/>
      <c r="G101" s="38"/>
      <c r="H101" s="5">
        <f t="shared" si="2"/>
        <v>0</v>
      </c>
      <c r="I101" s="6">
        <f t="shared" si="3"/>
        <v>0</v>
      </c>
    </row>
    <row r="102" spans="1:9" x14ac:dyDescent="0.2">
      <c r="A102" s="70">
        <v>94</v>
      </c>
      <c r="B102" s="63" t="s">
        <v>203</v>
      </c>
      <c r="C102" s="26">
        <v>0</v>
      </c>
      <c r="D102" s="35" t="s">
        <v>3</v>
      </c>
      <c r="E102" s="54"/>
      <c r="F102" s="51"/>
      <c r="G102" s="38"/>
      <c r="H102" s="5">
        <f t="shared" si="2"/>
        <v>0</v>
      </c>
      <c r="I102" s="6">
        <f t="shared" si="3"/>
        <v>0</v>
      </c>
    </row>
    <row r="103" spans="1:9" x14ac:dyDescent="0.2">
      <c r="A103" s="70">
        <v>95</v>
      </c>
      <c r="B103" s="61" t="s">
        <v>201</v>
      </c>
      <c r="C103" s="26">
        <v>0</v>
      </c>
      <c r="D103" s="33" t="s">
        <v>3</v>
      </c>
      <c r="E103" s="54"/>
      <c r="F103" s="51"/>
      <c r="G103" s="38"/>
      <c r="H103" s="5">
        <f t="shared" si="2"/>
        <v>0</v>
      </c>
      <c r="I103" s="6">
        <f t="shared" si="3"/>
        <v>0</v>
      </c>
    </row>
    <row r="104" spans="1:9" x14ac:dyDescent="0.2">
      <c r="A104" s="70">
        <v>96</v>
      </c>
      <c r="B104" s="68" t="s">
        <v>151</v>
      </c>
      <c r="C104" s="26">
        <v>19</v>
      </c>
      <c r="D104" s="49" t="s">
        <v>3</v>
      </c>
      <c r="E104" s="54"/>
      <c r="F104" s="71"/>
      <c r="G104" s="38"/>
      <c r="H104" s="5">
        <f t="shared" si="2"/>
        <v>0</v>
      </c>
      <c r="I104" s="6">
        <f t="shared" si="3"/>
        <v>0</v>
      </c>
    </row>
    <row r="105" spans="1:9" x14ac:dyDescent="0.2">
      <c r="A105" s="70">
        <v>97</v>
      </c>
      <c r="B105" s="69" t="s">
        <v>191</v>
      </c>
      <c r="C105" s="26">
        <v>0</v>
      </c>
      <c r="D105" s="48" t="s">
        <v>3</v>
      </c>
      <c r="E105" s="54"/>
      <c r="F105" s="51"/>
      <c r="G105" s="38"/>
      <c r="H105" s="5">
        <f t="shared" si="2"/>
        <v>0</v>
      </c>
      <c r="I105" s="6">
        <f t="shared" si="3"/>
        <v>0</v>
      </c>
    </row>
    <row r="106" spans="1:9" x14ac:dyDescent="0.2">
      <c r="A106" s="70">
        <v>98</v>
      </c>
      <c r="B106" s="65" t="s">
        <v>185</v>
      </c>
      <c r="C106" s="26">
        <v>0</v>
      </c>
      <c r="D106" s="35" t="s">
        <v>3</v>
      </c>
      <c r="E106" s="54"/>
      <c r="F106" s="51"/>
      <c r="G106" s="38"/>
      <c r="H106" s="5">
        <f t="shared" si="2"/>
        <v>0</v>
      </c>
      <c r="I106" s="6">
        <f t="shared" si="3"/>
        <v>0</v>
      </c>
    </row>
    <row r="107" spans="1:9" x14ac:dyDescent="0.2">
      <c r="A107" s="70">
        <v>99</v>
      </c>
      <c r="B107" s="63" t="s">
        <v>126</v>
      </c>
      <c r="C107" s="26">
        <v>10</v>
      </c>
      <c r="D107" s="35" t="s">
        <v>3</v>
      </c>
      <c r="E107" s="54"/>
      <c r="F107" s="51"/>
      <c r="G107" s="38"/>
      <c r="H107" s="5">
        <f t="shared" si="2"/>
        <v>0</v>
      </c>
      <c r="I107" s="6">
        <f t="shared" si="3"/>
        <v>0</v>
      </c>
    </row>
    <row r="108" spans="1:9" x14ac:dyDescent="0.2">
      <c r="A108" s="70">
        <v>100</v>
      </c>
      <c r="B108" s="67" t="s">
        <v>199</v>
      </c>
      <c r="C108" s="26">
        <v>0</v>
      </c>
      <c r="D108" s="48" t="s">
        <v>3</v>
      </c>
      <c r="E108" s="54"/>
      <c r="F108" s="51"/>
      <c r="G108" s="38"/>
      <c r="H108" s="5">
        <f t="shared" si="2"/>
        <v>0</v>
      </c>
      <c r="I108" s="6">
        <f t="shared" si="3"/>
        <v>0</v>
      </c>
    </row>
    <row r="109" spans="1:9" x14ac:dyDescent="0.2">
      <c r="A109" s="70">
        <v>101</v>
      </c>
      <c r="B109" s="67" t="s">
        <v>152</v>
      </c>
      <c r="C109" s="26">
        <v>0</v>
      </c>
      <c r="D109" s="48" t="s">
        <v>2</v>
      </c>
      <c r="E109" s="54"/>
      <c r="F109" s="51"/>
      <c r="G109" s="38"/>
      <c r="H109" s="5">
        <f t="shared" si="2"/>
        <v>0</v>
      </c>
      <c r="I109" s="6">
        <f t="shared" si="3"/>
        <v>0</v>
      </c>
    </row>
    <row r="110" spans="1:9" x14ac:dyDescent="0.2">
      <c r="A110" s="70">
        <v>102</v>
      </c>
      <c r="B110" s="61" t="s">
        <v>163</v>
      </c>
      <c r="C110" s="26">
        <v>49</v>
      </c>
      <c r="D110" s="33" t="s">
        <v>2</v>
      </c>
      <c r="E110" s="54"/>
      <c r="F110" s="51"/>
      <c r="G110" s="38"/>
      <c r="H110" s="5">
        <f t="shared" si="2"/>
        <v>0</v>
      </c>
      <c r="I110" s="6">
        <f t="shared" si="3"/>
        <v>0</v>
      </c>
    </row>
    <row r="111" spans="1:9" x14ac:dyDescent="0.2">
      <c r="A111" s="70">
        <v>103</v>
      </c>
      <c r="B111" s="61" t="s">
        <v>204</v>
      </c>
      <c r="C111" s="26">
        <v>0</v>
      </c>
      <c r="D111" s="33" t="s">
        <v>2</v>
      </c>
      <c r="E111" s="54"/>
      <c r="F111" s="51"/>
      <c r="G111" s="38"/>
      <c r="H111" s="5">
        <f t="shared" si="2"/>
        <v>0</v>
      </c>
      <c r="I111" s="6">
        <f t="shared" si="3"/>
        <v>0</v>
      </c>
    </row>
    <row r="112" spans="1:9" x14ac:dyDescent="0.2">
      <c r="A112" s="70">
        <v>104</v>
      </c>
      <c r="B112" s="67" t="s">
        <v>186</v>
      </c>
      <c r="C112" s="26">
        <v>1</v>
      </c>
      <c r="D112" s="48" t="s">
        <v>2</v>
      </c>
      <c r="E112" s="54"/>
      <c r="F112" s="51"/>
      <c r="G112" s="38"/>
      <c r="H112" s="5">
        <f t="shared" si="2"/>
        <v>0</v>
      </c>
      <c r="I112" s="6">
        <f t="shared" si="3"/>
        <v>0</v>
      </c>
    </row>
    <row r="113" spans="1:9" x14ac:dyDescent="0.2">
      <c r="A113" s="70">
        <v>105</v>
      </c>
      <c r="B113" s="67" t="s">
        <v>361</v>
      </c>
      <c r="C113" s="26">
        <v>0</v>
      </c>
      <c r="D113" s="48" t="s">
        <v>2</v>
      </c>
      <c r="E113" s="54"/>
      <c r="F113" s="51"/>
      <c r="G113" s="38"/>
      <c r="H113" s="5">
        <f t="shared" si="2"/>
        <v>0</v>
      </c>
      <c r="I113" s="6">
        <f t="shared" si="3"/>
        <v>0</v>
      </c>
    </row>
    <row r="114" spans="1:9" x14ac:dyDescent="0.2">
      <c r="A114" s="70">
        <v>106</v>
      </c>
      <c r="B114" s="61" t="s">
        <v>153</v>
      </c>
      <c r="C114" s="26">
        <v>16</v>
      </c>
      <c r="D114" s="33" t="s">
        <v>3</v>
      </c>
      <c r="E114" s="54"/>
      <c r="F114" s="71"/>
      <c r="G114" s="38"/>
      <c r="H114" s="5">
        <f t="shared" si="2"/>
        <v>0</v>
      </c>
      <c r="I114" s="6">
        <f t="shared" si="3"/>
        <v>0</v>
      </c>
    </row>
    <row r="115" spans="1:9" x14ac:dyDescent="0.2">
      <c r="A115" s="70">
        <v>107</v>
      </c>
      <c r="B115" s="63" t="s">
        <v>28</v>
      </c>
      <c r="C115" s="26">
        <v>31</v>
      </c>
      <c r="D115" s="33" t="s">
        <v>3</v>
      </c>
      <c r="E115" s="54"/>
      <c r="F115" s="71"/>
      <c r="G115" s="38"/>
      <c r="H115" s="5">
        <f t="shared" si="2"/>
        <v>0</v>
      </c>
      <c r="I115" s="6">
        <f t="shared" si="3"/>
        <v>0</v>
      </c>
    </row>
    <row r="116" spans="1:9" x14ac:dyDescent="0.2">
      <c r="A116" s="70">
        <v>108</v>
      </c>
      <c r="B116" s="67" t="s">
        <v>108</v>
      </c>
      <c r="C116" s="26">
        <v>0</v>
      </c>
      <c r="D116" s="48" t="s">
        <v>2</v>
      </c>
      <c r="E116" s="54"/>
      <c r="F116" s="51"/>
      <c r="G116" s="38"/>
      <c r="H116" s="5">
        <f t="shared" si="2"/>
        <v>0</v>
      </c>
      <c r="I116" s="6">
        <f t="shared" si="3"/>
        <v>0</v>
      </c>
    </row>
    <row r="117" spans="1:9" x14ac:dyDescent="0.2">
      <c r="A117" s="70">
        <v>109</v>
      </c>
      <c r="B117" s="67" t="s">
        <v>129</v>
      </c>
      <c r="C117" s="26">
        <v>31</v>
      </c>
      <c r="D117" s="48" t="s">
        <v>3</v>
      </c>
      <c r="E117" s="54"/>
      <c r="F117" s="71"/>
      <c r="G117" s="38"/>
      <c r="H117" s="5">
        <f t="shared" si="2"/>
        <v>0</v>
      </c>
      <c r="I117" s="6">
        <f t="shared" si="3"/>
        <v>0</v>
      </c>
    </row>
    <row r="118" spans="1:9" x14ac:dyDescent="0.2">
      <c r="A118" s="70">
        <v>110</v>
      </c>
      <c r="B118" s="63" t="s">
        <v>128</v>
      </c>
      <c r="C118" s="26">
        <v>49</v>
      </c>
      <c r="D118" s="35" t="s">
        <v>3</v>
      </c>
      <c r="E118" s="54"/>
      <c r="F118" s="71"/>
      <c r="G118" s="38"/>
      <c r="H118" s="5">
        <f t="shared" si="2"/>
        <v>0</v>
      </c>
      <c r="I118" s="6">
        <f t="shared" si="3"/>
        <v>0</v>
      </c>
    </row>
    <row r="119" spans="1:9" x14ac:dyDescent="0.2">
      <c r="A119" s="70">
        <v>111</v>
      </c>
      <c r="B119" s="63" t="s">
        <v>127</v>
      </c>
      <c r="C119" s="26">
        <v>6</v>
      </c>
      <c r="D119" s="35" t="s">
        <v>3</v>
      </c>
      <c r="E119" s="54"/>
      <c r="F119" s="71"/>
      <c r="G119" s="38"/>
      <c r="H119" s="5">
        <f t="shared" si="2"/>
        <v>0</v>
      </c>
      <c r="I119" s="6">
        <f t="shared" si="3"/>
        <v>0</v>
      </c>
    </row>
    <row r="120" spans="1:9" x14ac:dyDescent="0.2">
      <c r="A120" s="70">
        <v>112</v>
      </c>
      <c r="B120" s="68" t="s">
        <v>154</v>
      </c>
      <c r="C120" s="26">
        <v>31</v>
      </c>
      <c r="D120" s="49" t="s">
        <v>3</v>
      </c>
      <c r="E120" s="54"/>
      <c r="F120" s="71"/>
      <c r="G120" s="38"/>
      <c r="H120" s="5">
        <f t="shared" si="2"/>
        <v>0</v>
      </c>
      <c r="I120" s="6">
        <f t="shared" si="3"/>
        <v>0</v>
      </c>
    </row>
    <row r="121" spans="1:9" x14ac:dyDescent="0.2">
      <c r="A121" s="70">
        <v>113</v>
      </c>
      <c r="B121" s="67" t="s">
        <v>107</v>
      </c>
      <c r="C121" s="26">
        <v>122</v>
      </c>
      <c r="D121" s="48" t="s">
        <v>3</v>
      </c>
      <c r="E121" s="54"/>
      <c r="F121" s="71"/>
      <c r="G121" s="38"/>
      <c r="H121" s="5">
        <f t="shared" si="2"/>
        <v>0</v>
      </c>
      <c r="I121" s="6">
        <f t="shared" si="3"/>
        <v>0</v>
      </c>
    </row>
    <row r="122" spans="1:9" x14ac:dyDescent="0.2">
      <c r="A122" s="70">
        <v>114</v>
      </c>
      <c r="B122" s="63" t="s">
        <v>166</v>
      </c>
      <c r="C122" s="26">
        <v>0</v>
      </c>
      <c r="D122" s="35" t="s">
        <v>3</v>
      </c>
      <c r="E122" s="54"/>
      <c r="F122" s="51"/>
      <c r="G122" s="38"/>
      <c r="H122" s="5">
        <f t="shared" si="2"/>
        <v>0</v>
      </c>
      <c r="I122" s="6">
        <f t="shared" si="3"/>
        <v>0</v>
      </c>
    </row>
    <row r="123" spans="1:9" x14ac:dyDescent="0.2">
      <c r="A123" s="70">
        <v>115</v>
      </c>
      <c r="B123" s="61" t="s">
        <v>16</v>
      </c>
      <c r="C123" s="26">
        <v>37</v>
      </c>
      <c r="D123" s="33" t="s">
        <v>2</v>
      </c>
      <c r="E123" s="54"/>
      <c r="F123" s="71"/>
      <c r="G123" s="38"/>
      <c r="H123" s="5">
        <f t="shared" si="2"/>
        <v>0</v>
      </c>
      <c r="I123" s="6">
        <f t="shared" si="3"/>
        <v>0</v>
      </c>
    </row>
    <row r="124" spans="1:9" x14ac:dyDescent="0.2">
      <c r="A124" s="70">
        <v>116</v>
      </c>
      <c r="B124" s="68" t="s">
        <v>164</v>
      </c>
      <c r="C124" s="26">
        <v>0</v>
      </c>
      <c r="D124" s="49" t="s">
        <v>3</v>
      </c>
      <c r="E124" s="54"/>
      <c r="F124" s="51"/>
      <c r="G124" s="38"/>
      <c r="H124" s="5">
        <f t="shared" si="2"/>
        <v>0</v>
      </c>
      <c r="I124" s="6">
        <f t="shared" si="3"/>
        <v>0</v>
      </c>
    </row>
    <row r="125" spans="1:9" x14ac:dyDescent="0.2">
      <c r="A125" s="70">
        <v>117</v>
      </c>
      <c r="B125" s="68" t="s">
        <v>29</v>
      </c>
      <c r="C125" s="26">
        <v>159</v>
      </c>
      <c r="D125" s="49" t="s">
        <v>3</v>
      </c>
      <c r="E125" s="54"/>
      <c r="F125" s="71"/>
      <c r="G125" s="38"/>
      <c r="H125" s="5">
        <f t="shared" si="2"/>
        <v>0</v>
      </c>
      <c r="I125" s="6">
        <f t="shared" si="3"/>
        <v>0</v>
      </c>
    </row>
    <row r="126" spans="1:9" x14ac:dyDescent="0.2">
      <c r="A126" s="70">
        <v>118</v>
      </c>
      <c r="B126" s="61" t="s">
        <v>209</v>
      </c>
      <c r="C126" s="26">
        <v>0</v>
      </c>
      <c r="D126" s="33" t="s">
        <v>2</v>
      </c>
      <c r="E126" s="54"/>
      <c r="F126" s="51"/>
      <c r="G126" s="38"/>
      <c r="H126" s="5">
        <f t="shared" si="2"/>
        <v>0</v>
      </c>
      <c r="I126" s="6">
        <f t="shared" si="3"/>
        <v>0</v>
      </c>
    </row>
    <row r="127" spans="1:9" x14ac:dyDescent="0.2">
      <c r="A127" s="70">
        <v>119</v>
      </c>
      <c r="B127" s="61" t="s">
        <v>27</v>
      </c>
      <c r="C127" s="26">
        <v>0</v>
      </c>
      <c r="D127" s="33" t="s">
        <v>3</v>
      </c>
      <c r="E127" s="54"/>
      <c r="F127" s="51"/>
      <c r="G127" s="38"/>
      <c r="H127" s="5">
        <f t="shared" si="2"/>
        <v>0</v>
      </c>
      <c r="I127" s="6">
        <f t="shared" si="3"/>
        <v>0</v>
      </c>
    </row>
    <row r="128" spans="1:9" x14ac:dyDescent="0.2">
      <c r="A128" s="70">
        <v>120</v>
      </c>
      <c r="B128" s="68" t="s">
        <v>155</v>
      </c>
      <c r="C128" s="26">
        <v>415</v>
      </c>
      <c r="D128" s="49" t="s">
        <v>3</v>
      </c>
      <c r="E128" s="54"/>
      <c r="F128" s="51"/>
      <c r="G128" s="38"/>
      <c r="H128" s="5">
        <f t="shared" si="2"/>
        <v>0</v>
      </c>
      <c r="I128" s="6">
        <f t="shared" si="3"/>
        <v>0</v>
      </c>
    </row>
    <row r="129" spans="1:9" x14ac:dyDescent="0.2">
      <c r="A129" s="70">
        <v>121</v>
      </c>
      <c r="B129" s="67" t="s">
        <v>207</v>
      </c>
      <c r="C129" s="26">
        <v>0</v>
      </c>
      <c r="D129" s="48" t="s">
        <v>2</v>
      </c>
      <c r="E129" s="54"/>
      <c r="F129" s="51"/>
      <c r="G129" s="38"/>
      <c r="H129" s="5">
        <f t="shared" si="2"/>
        <v>0</v>
      </c>
      <c r="I129" s="6">
        <f t="shared" si="3"/>
        <v>0</v>
      </c>
    </row>
    <row r="130" spans="1:9" x14ac:dyDescent="0.2">
      <c r="A130" s="70">
        <v>122</v>
      </c>
      <c r="B130" s="67" t="s">
        <v>34</v>
      </c>
      <c r="C130" s="26">
        <v>900</v>
      </c>
      <c r="D130" s="48" t="s">
        <v>3</v>
      </c>
      <c r="E130" s="54"/>
      <c r="F130" s="71"/>
      <c r="G130" s="38"/>
      <c r="H130" s="5">
        <f t="shared" si="2"/>
        <v>0</v>
      </c>
      <c r="I130" s="6">
        <f t="shared" si="3"/>
        <v>0</v>
      </c>
    </row>
    <row r="131" spans="1:9" x14ac:dyDescent="0.2">
      <c r="A131" s="70">
        <v>123</v>
      </c>
      <c r="B131" s="63" t="s">
        <v>32</v>
      </c>
      <c r="C131" s="26">
        <v>140</v>
      </c>
      <c r="D131" s="35" t="s">
        <v>3</v>
      </c>
      <c r="E131" s="54"/>
      <c r="F131" s="71"/>
      <c r="G131" s="38"/>
      <c r="H131" s="5">
        <f t="shared" si="2"/>
        <v>0</v>
      </c>
      <c r="I131" s="6">
        <f t="shared" si="3"/>
        <v>0</v>
      </c>
    </row>
    <row r="132" spans="1:9" x14ac:dyDescent="0.2">
      <c r="A132" s="70">
        <v>124</v>
      </c>
      <c r="B132" s="63" t="s">
        <v>106</v>
      </c>
      <c r="C132" s="26">
        <v>43</v>
      </c>
      <c r="D132" s="35" t="s">
        <v>3</v>
      </c>
      <c r="E132" s="54"/>
      <c r="F132" s="71"/>
      <c r="G132" s="38"/>
      <c r="H132" s="5">
        <f t="shared" si="2"/>
        <v>0</v>
      </c>
      <c r="I132" s="6">
        <f t="shared" si="3"/>
        <v>0</v>
      </c>
    </row>
    <row r="133" spans="1:9" x14ac:dyDescent="0.2">
      <c r="A133" s="70">
        <v>125</v>
      </c>
      <c r="B133" s="69" t="s">
        <v>194</v>
      </c>
      <c r="C133" s="26">
        <v>0</v>
      </c>
      <c r="D133" s="48" t="s">
        <v>3</v>
      </c>
      <c r="E133" s="54"/>
      <c r="F133" s="51"/>
      <c r="G133" s="38"/>
      <c r="H133" s="5">
        <f t="shared" si="2"/>
        <v>0</v>
      </c>
      <c r="I133" s="6">
        <f t="shared" si="3"/>
        <v>0</v>
      </c>
    </row>
    <row r="134" spans="1:9" x14ac:dyDescent="0.2">
      <c r="A134" s="70">
        <v>126</v>
      </c>
      <c r="B134" s="67" t="s">
        <v>35</v>
      </c>
      <c r="C134" s="26">
        <v>61</v>
      </c>
      <c r="D134" s="48" t="s">
        <v>3</v>
      </c>
      <c r="E134" s="54"/>
      <c r="F134" s="51"/>
      <c r="G134" s="38"/>
      <c r="H134" s="5">
        <f t="shared" si="2"/>
        <v>0</v>
      </c>
      <c r="I134" s="6">
        <f t="shared" si="3"/>
        <v>0</v>
      </c>
    </row>
    <row r="135" spans="1:9" x14ac:dyDescent="0.2">
      <c r="A135" s="70">
        <v>127</v>
      </c>
      <c r="B135" s="63" t="s">
        <v>156</v>
      </c>
      <c r="C135" s="26">
        <v>61</v>
      </c>
      <c r="D135" s="35" t="s">
        <v>3</v>
      </c>
      <c r="E135" s="54"/>
      <c r="F135" s="51"/>
      <c r="G135" s="38"/>
      <c r="H135" s="5">
        <f t="shared" si="2"/>
        <v>0</v>
      </c>
      <c r="I135" s="6">
        <f t="shared" si="3"/>
        <v>0</v>
      </c>
    </row>
    <row r="136" spans="1:9" x14ac:dyDescent="0.2">
      <c r="A136" s="70">
        <v>128</v>
      </c>
      <c r="B136" s="63" t="s">
        <v>33</v>
      </c>
      <c r="C136" s="26">
        <v>6</v>
      </c>
      <c r="D136" s="35" t="s">
        <v>3</v>
      </c>
      <c r="E136" s="54"/>
      <c r="F136" s="51"/>
      <c r="G136" s="38"/>
      <c r="H136" s="5">
        <f t="shared" si="2"/>
        <v>0</v>
      </c>
      <c r="I136" s="6">
        <f t="shared" si="3"/>
        <v>0</v>
      </c>
    </row>
    <row r="137" spans="1:9" x14ac:dyDescent="0.2">
      <c r="A137" s="70">
        <v>129</v>
      </c>
      <c r="B137" s="67" t="s">
        <v>30</v>
      </c>
      <c r="C137" s="26">
        <v>61</v>
      </c>
      <c r="D137" s="48" t="s">
        <v>3</v>
      </c>
      <c r="E137" s="54"/>
      <c r="F137" s="51"/>
      <c r="G137" s="38"/>
      <c r="H137" s="5">
        <f t="shared" si="2"/>
        <v>0</v>
      </c>
      <c r="I137" s="6">
        <f t="shared" si="3"/>
        <v>0</v>
      </c>
    </row>
    <row r="138" spans="1:9" x14ac:dyDescent="0.2">
      <c r="A138" s="70">
        <v>130</v>
      </c>
      <c r="B138" s="67" t="s">
        <v>157</v>
      </c>
      <c r="C138" s="26">
        <v>15</v>
      </c>
      <c r="D138" s="48" t="s">
        <v>3</v>
      </c>
      <c r="E138" s="54"/>
      <c r="F138" s="71"/>
      <c r="G138" s="38"/>
      <c r="H138" s="5">
        <f t="shared" ref="H138:H139" si="4">ROUND(C138*E138,2)</f>
        <v>0</v>
      </c>
      <c r="I138" s="6">
        <f t="shared" ref="I138:I139" si="5">ROUND(C138*G138,2)</f>
        <v>0</v>
      </c>
    </row>
    <row r="139" spans="1:9" x14ac:dyDescent="0.2">
      <c r="A139" s="70">
        <v>131</v>
      </c>
      <c r="B139" s="61" t="s">
        <v>208</v>
      </c>
      <c r="C139" s="26">
        <v>0</v>
      </c>
      <c r="D139" s="33" t="s">
        <v>2</v>
      </c>
      <c r="E139" s="54"/>
      <c r="F139" s="51"/>
      <c r="G139" s="38"/>
      <c r="H139" s="5">
        <f t="shared" si="4"/>
        <v>0</v>
      </c>
      <c r="I139" s="6">
        <f t="shared" si="5"/>
        <v>0</v>
      </c>
    </row>
    <row r="140" spans="1:9" x14ac:dyDescent="0.2">
      <c r="A140" s="70">
        <v>132</v>
      </c>
      <c r="B140" s="61" t="s">
        <v>165</v>
      </c>
      <c r="C140" s="26">
        <v>0</v>
      </c>
      <c r="D140" s="33" t="s">
        <v>3</v>
      </c>
      <c r="E140" s="54"/>
      <c r="F140" s="51"/>
      <c r="G140" s="38"/>
      <c r="H140" s="5">
        <f t="shared" ref="H140" si="6">ROUND(C140*E140,2)</f>
        <v>0</v>
      </c>
      <c r="I140" s="6">
        <f t="shared" ref="I140" si="7">ROUND(C140*G140,2)</f>
        <v>0</v>
      </c>
    </row>
    <row r="141" spans="1:9" x14ac:dyDescent="0.2">
      <c r="A141" s="70">
        <v>133</v>
      </c>
      <c r="B141" s="61" t="s">
        <v>351</v>
      </c>
      <c r="C141" s="26">
        <v>0</v>
      </c>
      <c r="D141" s="33" t="s">
        <v>3</v>
      </c>
      <c r="E141" s="54"/>
      <c r="F141" s="51"/>
      <c r="G141" s="38"/>
      <c r="H141" s="5">
        <f t="shared" ref="H141" si="8">ROUND(C141*E141,2)</f>
        <v>0</v>
      </c>
      <c r="I141" s="6">
        <f t="shared" ref="I141" si="9">ROUND(C141*G141,2)</f>
        <v>0</v>
      </c>
    </row>
    <row r="143" spans="1:9" x14ac:dyDescent="0.2">
      <c r="F143" s="50"/>
    </row>
    <row r="144" spans="1:9" x14ac:dyDescent="0.2">
      <c r="F144" s="50"/>
    </row>
    <row r="152" spans="6:6" x14ac:dyDescent="0.2">
      <c r="F152" s="50" t="s">
        <v>10</v>
      </c>
    </row>
    <row r="153" spans="6:6" x14ac:dyDescent="0.2">
      <c r="F153" s="50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>
      <pane ySplit="8" topLeftCell="A9" activePane="bottomLeft" state="frozen"/>
      <selection activeCell="G146" sqref="G146"/>
      <selection pane="bottomLeft" sqref="A1:I5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0.85546875" style="15" customWidth="1"/>
    <col min="11" max="16384" width="9.140625" style="15"/>
  </cols>
  <sheetData>
    <row r="1" spans="1:11" s="8" customFormat="1" ht="16.5" customHeight="1" x14ac:dyDescent="0.2">
      <c r="A1" s="73" t="s">
        <v>379</v>
      </c>
      <c r="C1" s="9"/>
      <c r="D1" s="10"/>
      <c r="E1" s="11"/>
      <c r="F1" s="12"/>
      <c r="G1" s="13"/>
      <c r="I1" s="74" t="s">
        <v>380</v>
      </c>
    </row>
    <row r="2" spans="1:11" s="8" customFormat="1" ht="15.75" customHeight="1" x14ac:dyDescent="0.2">
      <c r="C2" s="9"/>
      <c r="D2" s="10"/>
      <c r="E2" s="11"/>
      <c r="F2" s="12"/>
      <c r="G2" s="13"/>
      <c r="I2" s="9"/>
    </row>
    <row r="3" spans="1:11" x14ac:dyDescent="0.2">
      <c r="A3" s="8"/>
      <c r="B3" s="8"/>
    </row>
    <row r="4" spans="1:11" x14ac:dyDescent="0.2">
      <c r="A4" s="8"/>
      <c r="B4" s="8"/>
    </row>
    <row r="5" spans="1:11" x14ac:dyDescent="0.2">
      <c r="A5" s="8"/>
      <c r="B5" s="9" t="s">
        <v>382</v>
      </c>
      <c r="C5" s="75" t="s">
        <v>308</v>
      </c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SUM(H9:H266)</f>
        <v>0</v>
      </c>
      <c r="I7" s="4">
        <f>SUM(I9:I266)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7">
        <v>1</v>
      </c>
      <c r="B9" s="34" t="s">
        <v>124</v>
      </c>
      <c r="C9" s="26">
        <v>13</v>
      </c>
      <c r="D9" s="33" t="s">
        <v>2</v>
      </c>
      <c r="E9" s="54"/>
      <c r="F9" s="51"/>
      <c r="G9" s="55"/>
      <c r="H9" s="5"/>
      <c r="I9" s="6"/>
      <c r="J9" s="30"/>
      <c r="K9" s="31"/>
    </row>
    <row r="10" spans="1:11" x14ac:dyDescent="0.2">
      <c r="A10" s="27">
        <v>2</v>
      </c>
      <c r="B10" s="34" t="s">
        <v>214</v>
      </c>
      <c r="C10" s="26">
        <v>85</v>
      </c>
      <c r="D10" s="52" t="s">
        <v>2</v>
      </c>
      <c r="E10" s="54"/>
      <c r="F10" s="51"/>
      <c r="G10" s="55"/>
      <c r="H10" s="5"/>
      <c r="I10" s="6"/>
      <c r="J10" s="30"/>
      <c r="K10" s="31"/>
    </row>
    <row r="11" spans="1:11" x14ac:dyDescent="0.2">
      <c r="A11" s="27">
        <v>3</v>
      </c>
      <c r="B11" s="45" t="s">
        <v>215</v>
      </c>
      <c r="C11" s="26">
        <v>42</v>
      </c>
      <c r="D11" s="52" t="s">
        <v>2</v>
      </c>
      <c r="E11" s="54"/>
      <c r="F11" s="51"/>
      <c r="G11" s="55"/>
      <c r="H11" s="5"/>
      <c r="I11" s="6"/>
      <c r="J11" s="30"/>
      <c r="K11" s="31"/>
    </row>
    <row r="12" spans="1:11" x14ac:dyDescent="0.2">
      <c r="A12" s="27">
        <v>4</v>
      </c>
      <c r="B12" s="32" t="s">
        <v>43</v>
      </c>
      <c r="C12" s="26">
        <v>230</v>
      </c>
      <c r="D12" s="33" t="s">
        <v>2</v>
      </c>
      <c r="E12" s="54"/>
      <c r="F12" s="51"/>
      <c r="G12" s="55"/>
      <c r="H12" s="5"/>
      <c r="I12" s="6"/>
      <c r="J12" s="30"/>
      <c r="K12" s="31"/>
    </row>
    <row r="13" spans="1:11" x14ac:dyDescent="0.2">
      <c r="A13" s="27">
        <v>5</v>
      </c>
      <c r="B13" s="45" t="s">
        <v>40</v>
      </c>
      <c r="C13" s="26">
        <v>230</v>
      </c>
      <c r="D13" s="52" t="s">
        <v>2</v>
      </c>
      <c r="E13" s="54"/>
      <c r="F13" s="51"/>
      <c r="G13" s="55"/>
      <c r="H13" s="5"/>
      <c r="I13" s="6"/>
      <c r="J13" s="30"/>
      <c r="K13" s="31"/>
    </row>
    <row r="14" spans="1:11" x14ac:dyDescent="0.2">
      <c r="A14" s="27">
        <v>6</v>
      </c>
      <c r="B14" s="32" t="s">
        <v>132</v>
      </c>
      <c r="C14" s="26">
        <v>45</v>
      </c>
      <c r="D14" s="33" t="s">
        <v>2</v>
      </c>
      <c r="E14" s="54"/>
      <c r="F14" s="51"/>
      <c r="G14" s="55"/>
      <c r="H14" s="5"/>
      <c r="I14" s="6"/>
      <c r="J14" s="30"/>
      <c r="K14" s="31"/>
    </row>
    <row r="15" spans="1:11" x14ac:dyDescent="0.2">
      <c r="A15" s="27">
        <v>7</v>
      </c>
      <c r="B15" s="34" t="s">
        <v>39</v>
      </c>
      <c r="C15" s="26">
        <v>90</v>
      </c>
      <c r="D15" s="52" t="s">
        <v>2</v>
      </c>
      <c r="E15" s="54"/>
      <c r="F15" s="51"/>
      <c r="G15" s="55"/>
      <c r="H15" s="5"/>
      <c r="I15" s="6"/>
      <c r="J15" s="30"/>
      <c r="K15" s="31"/>
    </row>
    <row r="16" spans="1:11" x14ac:dyDescent="0.2">
      <c r="A16" s="27">
        <v>8</v>
      </c>
      <c r="B16" s="32" t="s">
        <v>44</v>
      </c>
      <c r="C16" s="26">
        <v>25</v>
      </c>
      <c r="D16" s="33" t="s">
        <v>2</v>
      </c>
      <c r="E16" s="54"/>
      <c r="F16" s="51"/>
      <c r="G16" s="55"/>
      <c r="H16" s="5"/>
      <c r="I16" s="6"/>
      <c r="J16" s="30"/>
      <c r="K16" s="31"/>
    </row>
    <row r="17" spans="1:11" x14ac:dyDescent="0.2">
      <c r="A17" s="27">
        <v>9</v>
      </c>
      <c r="B17" s="34" t="s">
        <v>113</v>
      </c>
      <c r="C17" s="26">
        <v>17</v>
      </c>
      <c r="D17" s="33" t="s">
        <v>2</v>
      </c>
      <c r="E17" s="54"/>
      <c r="F17" s="51"/>
      <c r="G17" s="55"/>
      <c r="H17" s="5"/>
      <c r="I17" s="6"/>
      <c r="J17" s="30"/>
      <c r="K17" s="31"/>
    </row>
    <row r="18" spans="1:11" x14ac:dyDescent="0.2">
      <c r="A18" s="27">
        <v>10</v>
      </c>
      <c r="B18" s="34" t="s">
        <v>115</v>
      </c>
      <c r="C18" s="26">
        <v>80</v>
      </c>
      <c r="D18" s="33" t="s">
        <v>2</v>
      </c>
      <c r="E18" s="54"/>
      <c r="F18" s="51"/>
      <c r="G18" s="55"/>
      <c r="H18" s="5"/>
      <c r="I18" s="6"/>
      <c r="J18" s="30"/>
      <c r="K18" s="31"/>
    </row>
    <row r="19" spans="1:11" x14ac:dyDescent="0.2">
      <c r="A19" s="27">
        <v>11</v>
      </c>
      <c r="B19" s="34" t="s">
        <v>116</v>
      </c>
      <c r="C19" s="26">
        <v>13</v>
      </c>
      <c r="D19" s="33" t="s">
        <v>2</v>
      </c>
      <c r="E19" s="54"/>
      <c r="F19" s="51"/>
      <c r="G19" s="55"/>
      <c r="H19" s="5"/>
      <c r="I19" s="6"/>
      <c r="J19" s="30"/>
      <c r="K19" s="31"/>
    </row>
    <row r="20" spans="1:11" x14ac:dyDescent="0.2">
      <c r="A20" s="27">
        <v>12</v>
      </c>
      <c r="B20" s="34" t="s">
        <v>134</v>
      </c>
      <c r="C20" s="26">
        <v>22</v>
      </c>
      <c r="D20" s="33" t="s">
        <v>2</v>
      </c>
      <c r="E20" s="54"/>
      <c r="F20" s="51"/>
      <c r="G20" s="55"/>
      <c r="H20" s="5"/>
      <c r="I20" s="6"/>
      <c r="J20" s="30"/>
      <c r="K20" s="31"/>
    </row>
    <row r="21" spans="1:11" x14ac:dyDescent="0.2">
      <c r="A21" s="27">
        <v>13</v>
      </c>
      <c r="B21" s="34" t="s">
        <v>117</v>
      </c>
      <c r="C21" s="26">
        <v>75</v>
      </c>
      <c r="D21" s="33" t="s">
        <v>2</v>
      </c>
      <c r="E21" s="54"/>
      <c r="F21" s="51"/>
      <c r="G21" s="55"/>
      <c r="H21" s="5"/>
      <c r="I21" s="6"/>
      <c r="J21" s="30"/>
      <c r="K21" s="31"/>
    </row>
    <row r="22" spans="1:11" x14ac:dyDescent="0.2">
      <c r="A22" s="27">
        <v>14</v>
      </c>
      <c r="B22" s="34" t="s">
        <v>118</v>
      </c>
      <c r="C22" s="26">
        <v>135</v>
      </c>
      <c r="D22" s="33" t="s">
        <v>2</v>
      </c>
      <c r="E22" s="54"/>
      <c r="F22" s="51"/>
      <c r="G22" s="55"/>
      <c r="H22" s="5"/>
      <c r="I22" s="6"/>
      <c r="J22" s="30"/>
      <c r="K22" s="31"/>
    </row>
    <row r="23" spans="1:11" x14ac:dyDescent="0.2">
      <c r="A23" s="27">
        <v>15</v>
      </c>
      <c r="B23" s="34" t="s">
        <v>119</v>
      </c>
      <c r="C23" s="26">
        <v>35</v>
      </c>
      <c r="D23" s="33" t="s">
        <v>2</v>
      </c>
      <c r="E23" s="54"/>
      <c r="F23" s="51"/>
      <c r="G23" s="55"/>
      <c r="H23" s="5"/>
      <c r="I23" s="6"/>
      <c r="J23" s="30"/>
      <c r="K23" s="31"/>
    </row>
    <row r="24" spans="1:11" x14ac:dyDescent="0.2">
      <c r="A24" s="27">
        <v>16</v>
      </c>
      <c r="B24" s="34" t="s">
        <v>120</v>
      </c>
      <c r="C24" s="26">
        <v>60</v>
      </c>
      <c r="D24" s="33" t="s">
        <v>2</v>
      </c>
      <c r="E24" s="54"/>
      <c r="F24" s="51"/>
      <c r="G24" s="55"/>
      <c r="H24" s="5"/>
      <c r="I24" s="6"/>
      <c r="J24" s="30"/>
      <c r="K24" s="31"/>
    </row>
    <row r="25" spans="1:11" x14ac:dyDescent="0.2">
      <c r="A25" s="27">
        <v>17</v>
      </c>
      <c r="B25" s="34" t="s">
        <v>216</v>
      </c>
      <c r="C25" s="26">
        <v>190</v>
      </c>
      <c r="D25" s="35" t="s">
        <v>2</v>
      </c>
      <c r="E25" s="54"/>
      <c r="F25" s="51"/>
      <c r="G25" s="55"/>
      <c r="H25" s="5"/>
      <c r="I25" s="6"/>
      <c r="J25" s="30"/>
      <c r="K25" s="31"/>
    </row>
    <row r="26" spans="1:11" x14ac:dyDescent="0.2">
      <c r="A26" s="27">
        <v>18</v>
      </c>
      <c r="B26" s="46" t="s">
        <v>47</v>
      </c>
      <c r="C26" s="26">
        <v>47</v>
      </c>
      <c r="D26" s="35" t="s">
        <v>2</v>
      </c>
      <c r="E26" s="54"/>
      <c r="F26" s="51"/>
      <c r="G26" s="55"/>
      <c r="H26" s="5"/>
      <c r="I26" s="6"/>
      <c r="J26" s="30"/>
      <c r="K26" s="31"/>
    </row>
    <row r="27" spans="1:11" x14ac:dyDescent="0.2">
      <c r="A27" s="27">
        <v>19</v>
      </c>
      <c r="B27" s="34" t="s">
        <v>121</v>
      </c>
      <c r="C27" s="26">
        <v>45</v>
      </c>
      <c r="D27" s="33" t="s">
        <v>2</v>
      </c>
      <c r="E27" s="54"/>
      <c r="F27" s="51"/>
      <c r="G27" s="55"/>
      <c r="H27" s="5"/>
      <c r="I27" s="6"/>
      <c r="J27" s="30"/>
      <c r="K27" s="31"/>
    </row>
    <row r="28" spans="1:11" x14ac:dyDescent="0.2">
      <c r="A28" s="27">
        <v>20</v>
      </c>
      <c r="B28" s="45" t="s">
        <v>41</v>
      </c>
      <c r="C28" s="26">
        <v>250</v>
      </c>
      <c r="D28" s="35" t="s">
        <v>2</v>
      </c>
      <c r="E28" s="54"/>
      <c r="F28" s="51"/>
      <c r="G28" s="55"/>
      <c r="H28" s="5"/>
      <c r="I28" s="6"/>
      <c r="J28" s="30"/>
      <c r="K28" s="31"/>
    </row>
    <row r="29" spans="1:11" x14ac:dyDescent="0.2">
      <c r="A29" s="27">
        <v>21</v>
      </c>
      <c r="B29" s="34" t="s">
        <v>122</v>
      </c>
      <c r="C29" s="26">
        <v>15</v>
      </c>
      <c r="D29" s="33" t="s">
        <v>2</v>
      </c>
      <c r="E29" s="54"/>
      <c r="F29" s="51"/>
      <c r="G29" s="55"/>
      <c r="H29" s="5"/>
      <c r="I29" s="6"/>
      <c r="J29" s="30"/>
      <c r="K29" s="31"/>
    </row>
    <row r="30" spans="1:11" x14ac:dyDescent="0.2">
      <c r="A30" s="27">
        <v>22</v>
      </c>
      <c r="B30" s="34" t="s">
        <v>123</v>
      </c>
      <c r="C30" s="26">
        <v>25</v>
      </c>
      <c r="D30" s="33" t="s">
        <v>2</v>
      </c>
      <c r="E30" s="54"/>
      <c r="F30" s="51"/>
      <c r="G30" s="55"/>
      <c r="H30" s="5"/>
      <c r="I30" s="6"/>
      <c r="J30" s="30"/>
      <c r="K30" s="31"/>
    </row>
    <row r="31" spans="1:11" x14ac:dyDescent="0.2">
      <c r="A31" s="27">
        <v>23</v>
      </c>
      <c r="B31" s="34" t="s">
        <v>135</v>
      </c>
      <c r="C31" s="26">
        <v>80</v>
      </c>
      <c r="D31" s="33" t="s">
        <v>2</v>
      </c>
      <c r="E31" s="54"/>
      <c r="F31" s="51"/>
      <c r="G31" s="55"/>
      <c r="H31" s="5"/>
      <c r="I31" s="6"/>
      <c r="J31" s="30"/>
      <c r="K31" s="31"/>
    </row>
    <row r="32" spans="1:11" x14ac:dyDescent="0.2">
      <c r="A32" s="27">
        <v>24</v>
      </c>
      <c r="B32" s="32" t="s">
        <v>217</v>
      </c>
      <c r="C32" s="26">
        <v>15</v>
      </c>
      <c r="D32" s="33" t="s">
        <v>2</v>
      </c>
      <c r="E32" s="54"/>
      <c r="F32" s="51"/>
      <c r="G32" s="55"/>
      <c r="H32" s="5"/>
      <c r="I32" s="6"/>
      <c r="J32" s="30"/>
      <c r="K32" s="31"/>
    </row>
    <row r="33" spans="1:11" x14ac:dyDescent="0.2">
      <c r="A33" s="27">
        <v>25</v>
      </c>
      <c r="B33" s="32" t="s">
        <v>45</v>
      </c>
      <c r="C33" s="26">
        <v>28</v>
      </c>
      <c r="D33" s="33" t="s">
        <v>2</v>
      </c>
      <c r="E33" s="54"/>
      <c r="F33" s="51"/>
      <c r="G33" s="55"/>
      <c r="H33" s="5"/>
      <c r="I33" s="6"/>
      <c r="J33" s="30"/>
      <c r="K33" s="31"/>
    </row>
    <row r="34" spans="1:11" x14ac:dyDescent="0.2">
      <c r="A34" s="27">
        <v>26</v>
      </c>
      <c r="B34" s="34" t="s">
        <v>218</v>
      </c>
      <c r="C34" s="26">
        <v>18</v>
      </c>
      <c r="D34" s="33" t="s">
        <v>2</v>
      </c>
      <c r="E34" s="54"/>
      <c r="F34" s="51"/>
      <c r="G34" s="55"/>
      <c r="H34" s="5"/>
      <c r="I34" s="6"/>
      <c r="J34" s="30"/>
      <c r="K34" s="31"/>
    </row>
    <row r="35" spans="1:11" x14ac:dyDescent="0.2">
      <c r="A35" s="27">
        <v>27</v>
      </c>
      <c r="B35" s="34" t="s">
        <v>219</v>
      </c>
      <c r="C35" s="26">
        <v>23</v>
      </c>
      <c r="D35" s="33" t="s">
        <v>2</v>
      </c>
      <c r="E35" s="54"/>
      <c r="F35" s="51"/>
      <c r="G35" s="55"/>
      <c r="H35" s="5"/>
      <c r="I35" s="6"/>
      <c r="J35" s="30"/>
      <c r="K35" s="31"/>
    </row>
    <row r="36" spans="1:11" x14ac:dyDescent="0.2">
      <c r="A36" s="27">
        <v>28</v>
      </c>
      <c r="B36" s="34" t="s">
        <v>125</v>
      </c>
      <c r="C36" s="26">
        <v>58</v>
      </c>
      <c r="D36" s="33" t="s">
        <v>2</v>
      </c>
      <c r="E36" s="54"/>
      <c r="F36" s="51"/>
      <c r="G36" s="55"/>
      <c r="H36" s="5"/>
      <c r="I36" s="6"/>
      <c r="J36" s="30"/>
      <c r="K36" s="31"/>
    </row>
    <row r="37" spans="1:11" x14ac:dyDescent="0.2">
      <c r="A37" s="27">
        <v>29</v>
      </c>
      <c r="B37" s="32" t="s">
        <v>46</v>
      </c>
      <c r="C37" s="26">
        <v>80</v>
      </c>
      <c r="D37" s="33" t="s">
        <v>2</v>
      </c>
      <c r="E37" s="54"/>
      <c r="F37" s="51"/>
      <c r="G37" s="55"/>
      <c r="H37" s="5"/>
      <c r="I37" s="6"/>
      <c r="J37" s="30"/>
      <c r="K37" s="31"/>
    </row>
    <row r="38" spans="1:11" x14ac:dyDescent="0.2">
      <c r="A38" s="27">
        <v>30</v>
      </c>
      <c r="B38" s="32" t="s">
        <v>42</v>
      </c>
      <c r="C38" s="26">
        <v>85</v>
      </c>
      <c r="D38" s="33" t="s">
        <v>2</v>
      </c>
      <c r="E38" s="54"/>
      <c r="F38" s="51"/>
      <c r="G38" s="55"/>
      <c r="H38" s="5"/>
      <c r="I38" s="6"/>
      <c r="J38" s="30"/>
      <c r="K38" s="31"/>
    </row>
    <row r="39" spans="1:11" x14ac:dyDescent="0.2">
      <c r="A39" s="27">
        <v>31</v>
      </c>
      <c r="B39" s="34" t="s">
        <v>220</v>
      </c>
      <c r="C39" s="26">
        <v>10</v>
      </c>
      <c r="D39" s="33" t="s">
        <v>2</v>
      </c>
      <c r="E39" s="54"/>
      <c r="F39" s="51"/>
      <c r="G39" s="55"/>
      <c r="H39" s="5"/>
      <c r="I39" s="6"/>
      <c r="J39" s="30"/>
      <c r="K39" s="31"/>
    </row>
    <row r="40" spans="1:11" x14ac:dyDescent="0.2">
      <c r="A40" s="27">
        <v>32</v>
      </c>
      <c r="B40" s="34" t="s">
        <v>221</v>
      </c>
      <c r="C40" s="26">
        <v>35</v>
      </c>
      <c r="D40" s="33" t="s">
        <v>2</v>
      </c>
      <c r="E40" s="54"/>
      <c r="F40" s="51"/>
      <c r="G40" s="55"/>
      <c r="H40" s="5"/>
      <c r="I40" s="6"/>
      <c r="J40" s="30"/>
      <c r="K40" s="31"/>
    </row>
    <row r="41" spans="1:11" x14ac:dyDescent="0.2">
      <c r="A41" s="27">
        <v>33</v>
      </c>
      <c r="B41" s="34" t="s">
        <v>222</v>
      </c>
      <c r="C41" s="26">
        <v>10</v>
      </c>
      <c r="D41" s="33" t="s">
        <v>2</v>
      </c>
      <c r="E41" s="54"/>
      <c r="F41" s="51"/>
      <c r="G41" s="55"/>
      <c r="H41" s="5"/>
      <c r="I41" s="6"/>
      <c r="J41" s="30"/>
      <c r="K41" s="31"/>
    </row>
    <row r="42" spans="1:11" x14ac:dyDescent="0.2">
      <c r="A42" s="27">
        <v>34</v>
      </c>
      <c r="B42" s="34" t="s">
        <v>223</v>
      </c>
      <c r="C42" s="26">
        <v>62</v>
      </c>
      <c r="D42" s="33" t="s">
        <v>2</v>
      </c>
      <c r="E42" s="54"/>
      <c r="F42" s="51"/>
      <c r="G42" s="55"/>
      <c r="H42" s="5"/>
      <c r="I42" s="6"/>
      <c r="J42" s="30"/>
      <c r="K42" s="31"/>
    </row>
    <row r="43" spans="1:11" x14ac:dyDescent="0.2">
      <c r="A43" s="27">
        <v>35</v>
      </c>
      <c r="B43" s="32" t="s">
        <v>131</v>
      </c>
      <c r="C43" s="26">
        <v>18</v>
      </c>
      <c r="D43" s="33" t="s">
        <v>2</v>
      </c>
      <c r="E43" s="54"/>
      <c r="F43" s="51"/>
      <c r="G43" s="55"/>
      <c r="H43" s="5"/>
      <c r="I43" s="6"/>
      <c r="J43" s="30"/>
      <c r="K43" s="31"/>
    </row>
    <row r="44" spans="1:11" x14ac:dyDescent="0.2">
      <c r="A44" s="27">
        <v>36</v>
      </c>
      <c r="B44" s="34" t="s">
        <v>114</v>
      </c>
      <c r="C44" s="26">
        <v>88</v>
      </c>
      <c r="D44" s="33" t="s">
        <v>2</v>
      </c>
      <c r="E44" s="54"/>
      <c r="F44" s="51"/>
      <c r="G44" s="55"/>
      <c r="H44" s="5"/>
      <c r="I44" s="6"/>
      <c r="J44" s="30"/>
      <c r="K44" s="31"/>
    </row>
    <row r="45" spans="1:11" x14ac:dyDescent="0.2">
      <c r="A45" s="27">
        <v>37</v>
      </c>
      <c r="B45" s="53" t="s">
        <v>224</v>
      </c>
      <c r="C45" s="26">
        <v>38</v>
      </c>
      <c r="D45" s="49" t="s">
        <v>2</v>
      </c>
      <c r="E45" s="54"/>
      <c r="F45" s="51"/>
      <c r="G45" s="55"/>
      <c r="H45" s="5"/>
      <c r="I45" s="6"/>
    </row>
    <row r="46" spans="1:11" x14ac:dyDescent="0.2">
      <c r="A46" s="27">
        <v>38</v>
      </c>
      <c r="B46" s="34" t="s">
        <v>225</v>
      </c>
      <c r="C46" s="26">
        <v>10</v>
      </c>
      <c r="D46" s="33" t="s">
        <v>2</v>
      </c>
      <c r="E46" s="54"/>
      <c r="F46" s="51"/>
      <c r="G46" s="55"/>
      <c r="H46" s="5"/>
      <c r="I46" s="6"/>
    </row>
    <row r="47" spans="1:11" x14ac:dyDescent="0.2">
      <c r="A47" s="27">
        <v>39</v>
      </c>
      <c r="B47" s="34" t="s">
        <v>226</v>
      </c>
      <c r="C47" s="26">
        <v>0</v>
      </c>
      <c r="D47" s="33" t="s">
        <v>2</v>
      </c>
      <c r="E47" s="54"/>
      <c r="F47" s="51"/>
      <c r="G47" s="55"/>
      <c r="H47" s="5"/>
      <c r="I47" s="6"/>
    </row>
    <row r="48" spans="1:11" x14ac:dyDescent="0.2">
      <c r="A48" s="27">
        <v>40</v>
      </c>
      <c r="B48" s="34" t="s">
        <v>227</v>
      </c>
      <c r="C48" s="26">
        <v>18</v>
      </c>
      <c r="D48" s="33" t="s">
        <v>2</v>
      </c>
      <c r="E48" s="54"/>
      <c r="F48" s="51"/>
      <c r="G48" s="55"/>
      <c r="H48" s="5"/>
      <c r="I48" s="6"/>
    </row>
    <row r="49" spans="1:9" x14ac:dyDescent="0.2">
      <c r="A49" s="27">
        <v>41</v>
      </c>
      <c r="B49" s="34" t="s">
        <v>228</v>
      </c>
      <c r="C49" s="26">
        <v>18</v>
      </c>
      <c r="D49" s="33" t="s">
        <v>2</v>
      </c>
      <c r="E49" s="54"/>
      <c r="F49" s="51"/>
      <c r="G49" s="55"/>
      <c r="H49" s="5"/>
      <c r="I49" s="6"/>
    </row>
    <row r="50" spans="1:9" x14ac:dyDescent="0.2">
      <c r="A50" s="27">
        <v>42</v>
      </c>
      <c r="B50" s="32" t="s">
        <v>229</v>
      </c>
      <c r="C50" s="26">
        <v>33</v>
      </c>
      <c r="D50" s="33" t="s">
        <v>2</v>
      </c>
      <c r="E50" s="54"/>
      <c r="F50" s="51"/>
      <c r="G50" s="55"/>
      <c r="H50" s="5"/>
      <c r="I50" s="6"/>
    </row>
    <row r="51" spans="1:9" x14ac:dyDescent="0.2">
      <c r="A51" s="27">
        <v>43</v>
      </c>
      <c r="B51" s="34" t="s">
        <v>230</v>
      </c>
      <c r="C51" s="26">
        <v>10</v>
      </c>
      <c r="D51" s="33" t="s">
        <v>2</v>
      </c>
      <c r="E51" s="54"/>
      <c r="F51" s="51"/>
      <c r="G51" s="55"/>
      <c r="H51" s="5"/>
      <c r="I51" s="6"/>
    </row>
    <row r="52" spans="1:9" x14ac:dyDescent="0.2">
      <c r="A52" s="27">
        <v>44</v>
      </c>
      <c r="B52" s="53" t="s">
        <v>231</v>
      </c>
      <c r="C52" s="26">
        <v>10</v>
      </c>
      <c r="D52" s="49" t="s">
        <v>2</v>
      </c>
      <c r="E52" s="54"/>
      <c r="F52" s="51"/>
      <c r="G52" s="55"/>
      <c r="H52" s="5"/>
      <c r="I52" s="6"/>
    </row>
    <row r="53" spans="1:9" x14ac:dyDescent="0.2">
      <c r="A53" s="27">
        <v>45</v>
      </c>
      <c r="B53" s="34" t="s">
        <v>232</v>
      </c>
      <c r="C53" s="26">
        <v>0</v>
      </c>
      <c r="D53" s="33" t="s">
        <v>2</v>
      </c>
      <c r="E53" s="54"/>
      <c r="F53" s="51"/>
      <c r="G53" s="55"/>
      <c r="H53" s="5"/>
      <c r="I53" s="6"/>
    </row>
    <row r="54" spans="1:9" x14ac:dyDescent="0.2">
      <c r="A54" s="27">
        <v>46</v>
      </c>
      <c r="B54" s="34" t="s">
        <v>233</v>
      </c>
      <c r="C54" s="26"/>
      <c r="D54" s="33" t="s">
        <v>2</v>
      </c>
      <c r="E54" s="54"/>
      <c r="F54" s="51"/>
      <c r="G54" s="55"/>
      <c r="H54" s="5"/>
      <c r="I54" s="6"/>
    </row>
    <row r="55" spans="1:9" x14ac:dyDescent="0.2">
      <c r="A55" s="27">
        <v>47</v>
      </c>
      <c r="B55" s="34" t="s">
        <v>234</v>
      </c>
      <c r="C55" s="26">
        <v>38</v>
      </c>
      <c r="D55" s="33" t="s">
        <v>2</v>
      </c>
      <c r="E55" s="54"/>
      <c r="F55" s="51"/>
      <c r="G55" s="55"/>
      <c r="H55" s="5"/>
      <c r="I55" s="6"/>
    </row>
    <row r="56" spans="1:9" x14ac:dyDescent="0.2">
      <c r="A56" s="27">
        <v>48</v>
      </c>
      <c r="B56" s="34" t="s">
        <v>235</v>
      </c>
      <c r="C56" s="26">
        <v>0</v>
      </c>
      <c r="D56" s="33" t="s">
        <v>2</v>
      </c>
      <c r="E56" s="54"/>
      <c r="F56" s="51"/>
      <c r="G56" s="55"/>
      <c r="H56" s="5"/>
      <c r="I56" s="6"/>
    </row>
    <row r="57" spans="1:9" x14ac:dyDescent="0.2">
      <c r="A57" s="27">
        <v>49</v>
      </c>
      <c r="B57" s="32" t="s">
        <v>236</v>
      </c>
      <c r="C57" s="26">
        <v>0</v>
      </c>
      <c r="D57" s="33" t="s">
        <v>2</v>
      </c>
      <c r="E57" s="54"/>
      <c r="F57" s="51"/>
      <c r="G57" s="55"/>
      <c r="H57" s="5"/>
      <c r="I57" s="6"/>
    </row>
    <row r="58" spans="1:9" x14ac:dyDescent="0.2">
      <c r="A58" s="27">
        <v>50</v>
      </c>
      <c r="B58" s="34" t="s">
        <v>237</v>
      </c>
      <c r="C58" s="26">
        <v>0</v>
      </c>
      <c r="D58" s="33" t="s">
        <v>2</v>
      </c>
      <c r="E58" s="54"/>
      <c r="F58" s="51"/>
      <c r="G58" s="55"/>
      <c r="H58" s="5"/>
      <c r="I58" s="6"/>
    </row>
    <row r="59" spans="1:9" x14ac:dyDescent="0.2">
      <c r="A59" s="27">
        <v>51</v>
      </c>
      <c r="B59" s="53" t="s">
        <v>238</v>
      </c>
      <c r="C59" s="26">
        <v>0</v>
      </c>
      <c r="D59" s="49" t="s">
        <v>2</v>
      </c>
      <c r="E59" s="54"/>
      <c r="F59" s="51"/>
      <c r="G59" s="55"/>
      <c r="H59" s="5"/>
      <c r="I59" s="6"/>
    </row>
    <row r="60" spans="1:9" x14ac:dyDescent="0.2">
      <c r="A60" s="27">
        <v>52</v>
      </c>
      <c r="B60" s="34" t="s">
        <v>239</v>
      </c>
      <c r="C60" s="26">
        <v>0</v>
      </c>
      <c r="D60" s="33" t="s">
        <v>2</v>
      </c>
      <c r="E60" s="54"/>
      <c r="F60" s="51"/>
      <c r="G60" s="55"/>
      <c r="H60" s="5"/>
      <c r="I60" s="6"/>
    </row>
    <row r="61" spans="1:9" x14ac:dyDescent="0.2">
      <c r="A61" s="27">
        <v>53</v>
      </c>
      <c r="B61" s="34" t="s">
        <v>240</v>
      </c>
      <c r="C61" s="26">
        <v>5</v>
      </c>
      <c r="D61" s="33" t="s">
        <v>2</v>
      </c>
      <c r="E61" s="54"/>
      <c r="F61" s="51"/>
      <c r="G61" s="55"/>
      <c r="H61" s="5"/>
      <c r="I61" s="6"/>
    </row>
    <row r="62" spans="1:9" x14ac:dyDescent="0.2">
      <c r="A62" s="27">
        <v>54</v>
      </c>
      <c r="B62" s="34" t="s">
        <v>241</v>
      </c>
      <c r="C62" s="26"/>
      <c r="D62" s="33" t="s">
        <v>2</v>
      </c>
      <c r="E62" s="54"/>
      <c r="F62" s="51"/>
      <c r="G62" s="55"/>
      <c r="H62" s="5"/>
      <c r="I62" s="6"/>
    </row>
    <row r="63" spans="1:9" x14ac:dyDescent="0.2">
      <c r="A63" s="27">
        <v>55</v>
      </c>
      <c r="B63" s="34" t="s">
        <v>242</v>
      </c>
      <c r="C63" s="26">
        <v>5</v>
      </c>
      <c r="D63" s="33" t="s">
        <v>2</v>
      </c>
      <c r="E63" s="54"/>
      <c r="F63" s="51"/>
      <c r="G63" s="55"/>
      <c r="H63" s="5"/>
      <c r="I63" s="6"/>
    </row>
    <row r="64" spans="1:9" x14ac:dyDescent="0.2">
      <c r="A64" s="27">
        <v>56</v>
      </c>
      <c r="B64" s="34" t="s">
        <v>315</v>
      </c>
      <c r="C64" s="26">
        <v>0</v>
      </c>
      <c r="D64" s="33" t="s">
        <v>2</v>
      </c>
      <c r="E64" s="54"/>
      <c r="F64" s="51"/>
      <c r="G64" s="55"/>
      <c r="H64" s="5"/>
      <c r="I64" s="6"/>
    </row>
    <row r="65" spans="1:9" x14ac:dyDescent="0.2">
      <c r="A65" s="27">
        <v>57</v>
      </c>
      <c r="B65" s="34" t="s">
        <v>316</v>
      </c>
      <c r="C65" s="26">
        <v>0</v>
      </c>
      <c r="D65" s="33" t="s">
        <v>2</v>
      </c>
      <c r="E65" s="54"/>
      <c r="F65" s="51"/>
      <c r="G65" s="55"/>
      <c r="H65" s="5"/>
      <c r="I65" s="6"/>
    </row>
    <row r="66" spans="1:9" x14ac:dyDescent="0.2">
      <c r="A66" s="27">
        <v>58</v>
      </c>
      <c r="B66" s="34" t="s">
        <v>317</v>
      </c>
      <c r="C66" s="26">
        <v>0</v>
      </c>
      <c r="D66" s="33" t="s">
        <v>2</v>
      </c>
      <c r="E66" s="54"/>
      <c r="F66" s="51"/>
      <c r="G66" s="55"/>
      <c r="H66" s="5"/>
      <c r="I66" s="6"/>
    </row>
    <row r="71" spans="1:9" x14ac:dyDescent="0.2">
      <c r="F71" s="36" t="s">
        <v>10</v>
      </c>
    </row>
    <row r="72" spans="1:9" x14ac:dyDescent="0.2">
      <c r="F72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pane ySplit="8" topLeftCell="A9" activePane="bottomLeft" state="frozen"/>
      <selection activeCell="E11" sqref="E11"/>
      <selection pane="bottomLeft" sqref="A1:I5"/>
    </sheetView>
  </sheetViews>
  <sheetFormatPr defaultRowHeight="12.75" x14ac:dyDescent="0.2"/>
  <cols>
    <col min="1" max="1" width="9.140625" style="15"/>
    <col min="2" max="2" width="64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8" style="15" customWidth="1"/>
    <col min="11" max="16384" width="9.140625" style="15"/>
  </cols>
  <sheetData>
    <row r="1" spans="1:11" s="8" customFormat="1" ht="16.5" customHeight="1" x14ac:dyDescent="0.2">
      <c r="A1" s="73" t="s">
        <v>379</v>
      </c>
      <c r="C1" s="9"/>
      <c r="D1" s="10"/>
      <c r="E1" s="11"/>
      <c r="F1" s="12"/>
      <c r="G1" s="13"/>
      <c r="I1" s="74" t="s">
        <v>380</v>
      </c>
    </row>
    <row r="2" spans="1:11" s="8" customFormat="1" ht="15.75" customHeight="1" x14ac:dyDescent="0.2">
      <c r="C2" s="9"/>
      <c r="D2" s="10"/>
      <c r="E2" s="11"/>
      <c r="F2" s="12"/>
      <c r="G2" s="13"/>
      <c r="I2" s="9"/>
    </row>
    <row r="3" spans="1:11" x14ac:dyDescent="0.2">
      <c r="A3" s="8"/>
      <c r="B3" s="8"/>
    </row>
    <row r="4" spans="1:11" x14ac:dyDescent="0.2">
      <c r="A4" s="8"/>
      <c r="B4" s="8"/>
    </row>
    <row r="5" spans="1:11" x14ac:dyDescent="0.2">
      <c r="A5" s="8"/>
      <c r="B5" s="9" t="s">
        <v>387</v>
      </c>
      <c r="C5" s="75" t="s">
        <v>309</v>
      </c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SUM(H9:H254)</f>
        <v>0</v>
      </c>
      <c r="I7" s="4">
        <f>SUM(I9:I254)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11" x14ac:dyDescent="0.2">
      <c r="A9" s="27">
        <v>1</v>
      </c>
      <c r="B9" s="25" t="s">
        <v>48</v>
      </c>
      <c r="C9" s="26">
        <v>72</v>
      </c>
      <c r="D9" s="27" t="s">
        <v>3</v>
      </c>
      <c r="E9" s="54"/>
      <c r="F9" s="51"/>
      <c r="G9" s="38"/>
      <c r="H9" s="5"/>
      <c r="I9" s="6"/>
      <c r="J9" s="30"/>
      <c r="K9" s="31"/>
    </row>
    <row r="10" spans="1:11" x14ac:dyDescent="0.2">
      <c r="A10" s="27">
        <v>2</v>
      </c>
      <c r="B10" s="32" t="s">
        <v>49</v>
      </c>
      <c r="C10" s="26">
        <v>0</v>
      </c>
      <c r="D10" s="27" t="s">
        <v>3</v>
      </c>
      <c r="E10" s="54"/>
      <c r="F10" s="51"/>
      <c r="G10" s="38"/>
      <c r="H10" s="5"/>
      <c r="I10" s="6"/>
      <c r="J10" s="30"/>
      <c r="K10" s="31"/>
    </row>
    <row r="11" spans="1:11" x14ac:dyDescent="0.2">
      <c r="A11" s="27">
        <v>3</v>
      </c>
      <c r="B11" s="32" t="s">
        <v>349</v>
      </c>
      <c r="C11" s="26">
        <v>425</v>
      </c>
      <c r="D11" s="33" t="s">
        <v>3</v>
      </c>
      <c r="E11" s="54"/>
      <c r="F11" s="51"/>
      <c r="G11" s="38"/>
      <c r="H11" s="5"/>
      <c r="I11" s="6"/>
      <c r="J11" s="30"/>
      <c r="K11" s="31"/>
    </row>
    <row r="12" spans="1:11" x14ac:dyDescent="0.2">
      <c r="A12" s="27">
        <v>4</v>
      </c>
      <c r="B12" s="32" t="s">
        <v>352</v>
      </c>
      <c r="C12" s="26">
        <v>520</v>
      </c>
      <c r="D12" s="27" t="s">
        <v>3</v>
      </c>
      <c r="E12" s="54"/>
      <c r="F12" s="51"/>
      <c r="G12" s="38"/>
      <c r="H12" s="5"/>
      <c r="I12" s="6"/>
      <c r="J12" s="30"/>
      <c r="K12" s="31"/>
    </row>
    <row r="13" spans="1:11" x14ac:dyDescent="0.2">
      <c r="A13" s="27">
        <v>5</v>
      </c>
      <c r="B13" s="25" t="s">
        <v>55</v>
      </c>
      <c r="C13" s="26">
        <v>826</v>
      </c>
      <c r="D13" s="33" t="s">
        <v>3</v>
      </c>
      <c r="E13" s="54"/>
      <c r="F13" s="51"/>
      <c r="G13" s="38"/>
      <c r="H13" s="5"/>
      <c r="I13" s="6"/>
      <c r="J13" s="30"/>
      <c r="K13" s="31"/>
    </row>
    <row r="14" spans="1:11" x14ac:dyDescent="0.2">
      <c r="A14" s="27">
        <v>6</v>
      </c>
      <c r="B14" s="34" t="s">
        <v>53</v>
      </c>
      <c r="C14" s="26">
        <v>24</v>
      </c>
      <c r="D14" s="33" t="s">
        <v>3</v>
      </c>
      <c r="E14" s="54"/>
      <c r="F14" s="51"/>
      <c r="G14" s="38"/>
      <c r="H14" s="5"/>
      <c r="I14" s="6"/>
      <c r="J14" s="30"/>
      <c r="K14" s="31"/>
    </row>
    <row r="15" spans="1:11" x14ac:dyDescent="0.2">
      <c r="A15" s="27">
        <v>7</v>
      </c>
      <c r="B15" s="25" t="s">
        <v>54</v>
      </c>
      <c r="C15" s="26">
        <v>0</v>
      </c>
      <c r="D15" s="27" t="s">
        <v>3</v>
      </c>
      <c r="E15" s="54"/>
      <c r="F15" s="51"/>
      <c r="G15" s="38"/>
      <c r="H15" s="5"/>
      <c r="I15" s="6"/>
      <c r="J15" s="30"/>
      <c r="K15" s="31"/>
    </row>
    <row r="16" spans="1:11" x14ac:dyDescent="0.2">
      <c r="A16" s="27">
        <v>8</v>
      </c>
      <c r="B16" s="34" t="s">
        <v>350</v>
      </c>
      <c r="C16" s="26">
        <v>95</v>
      </c>
      <c r="D16" s="35" t="s">
        <v>2</v>
      </c>
      <c r="E16" s="54"/>
      <c r="F16" s="51"/>
      <c r="G16" s="38"/>
      <c r="H16" s="5"/>
      <c r="I16" s="6"/>
      <c r="J16" s="30"/>
      <c r="K16" s="31"/>
    </row>
    <row r="17" spans="1:11" x14ac:dyDescent="0.2">
      <c r="A17" s="27">
        <v>9</v>
      </c>
      <c r="B17" s="34" t="s">
        <v>243</v>
      </c>
      <c r="C17" s="26">
        <v>12</v>
      </c>
      <c r="D17" s="35" t="s">
        <v>2</v>
      </c>
      <c r="E17" s="54"/>
      <c r="F17" s="51"/>
      <c r="G17" s="38"/>
      <c r="H17" s="5"/>
      <c r="I17" s="6"/>
      <c r="J17" s="30"/>
      <c r="K17" s="31"/>
    </row>
    <row r="18" spans="1:11" x14ac:dyDescent="0.2">
      <c r="A18" s="27">
        <v>10</v>
      </c>
      <c r="B18" s="32" t="s">
        <v>244</v>
      </c>
      <c r="C18" s="26">
        <v>295</v>
      </c>
      <c r="D18" s="33" t="s">
        <v>3</v>
      </c>
      <c r="E18" s="54"/>
      <c r="F18" s="51"/>
      <c r="G18" s="38"/>
      <c r="H18" s="5"/>
      <c r="I18" s="6"/>
      <c r="J18" s="30"/>
      <c r="K18" s="31"/>
    </row>
    <row r="19" spans="1:11" x14ac:dyDescent="0.2">
      <c r="A19" s="27">
        <v>11</v>
      </c>
      <c r="B19" s="34" t="s">
        <v>245</v>
      </c>
      <c r="C19" s="26">
        <v>10</v>
      </c>
      <c r="D19" s="35" t="s">
        <v>3</v>
      </c>
      <c r="E19" s="54"/>
      <c r="F19" s="51"/>
      <c r="G19" s="38"/>
      <c r="H19" s="5"/>
      <c r="I19" s="6"/>
      <c r="J19" s="30"/>
      <c r="K19" s="31"/>
    </row>
    <row r="20" spans="1:11" x14ac:dyDescent="0.2">
      <c r="A20" s="27">
        <v>12</v>
      </c>
      <c r="B20" s="34" t="s">
        <v>51</v>
      </c>
      <c r="C20" s="26">
        <v>24</v>
      </c>
      <c r="D20" s="35" t="s">
        <v>3</v>
      </c>
      <c r="E20" s="54"/>
      <c r="F20" s="51"/>
      <c r="G20" s="38"/>
      <c r="H20" s="5"/>
      <c r="I20" s="6"/>
      <c r="J20" s="30"/>
      <c r="K20" s="31"/>
    </row>
    <row r="21" spans="1:11" x14ac:dyDescent="0.2">
      <c r="A21" s="27">
        <v>13</v>
      </c>
      <c r="B21" s="34" t="s">
        <v>50</v>
      </c>
      <c r="C21" s="26">
        <v>89</v>
      </c>
      <c r="D21" s="35" t="s">
        <v>3</v>
      </c>
      <c r="E21" s="54"/>
      <c r="F21" s="51"/>
      <c r="G21" s="38"/>
      <c r="H21" s="5"/>
      <c r="I21" s="6"/>
      <c r="J21" s="30"/>
      <c r="K21" s="31"/>
    </row>
    <row r="22" spans="1:11" x14ac:dyDescent="0.2">
      <c r="A22" s="27">
        <v>14</v>
      </c>
      <c r="B22" s="32" t="s">
        <v>52</v>
      </c>
      <c r="C22" s="26">
        <v>107</v>
      </c>
      <c r="D22" s="33" t="s">
        <v>3</v>
      </c>
      <c r="E22" s="54"/>
      <c r="F22" s="51"/>
      <c r="G22" s="38"/>
      <c r="H22" s="5"/>
      <c r="I22" s="6"/>
      <c r="J22" s="30"/>
      <c r="K22" s="31"/>
    </row>
    <row r="23" spans="1:11" x14ac:dyDescent="0.2">
      <c r="A23" s="27">
        <v>15</v>
      </c>
      <c r="B23" s="34" t="s">
        <v>130</v>
      </c>
      <c r="C23" s="26">
        <v>0</v>
      </c>
      <c r="D23" s="35" t="s">
        <v>3</v>
      </c>
      <c r="E23" s="54"/>
      <c r="F23" s="51"/>
      <c r="G23" s="38"/>
      <c r="H23" s="5"/>
      <c r="I23" s="6"/>
      <c r="J23" s="30"/>
      <c r="K23" s="31"/>
    </row>
    <row r="24" spans="1:11" x14ac:dyDescent="0.2">
      <c r="A24" s="27">
        <v>16</v>
      </c>
      <c r="B24" s="34" t="s">
        <v>246</v>
      </c>
      <c r="C24" s="26">
        <v>325</v>
      </c>
      <c r="D24" s="35" t="s">
        <v>3</v>
      </c>
      <c r="E24" s="54"/>
      <c r="F24" s="51"/>
      <c r="G24" s="38"/>
      <c r="H24" s="5"/>
      <c r="I24" s="6"/>
      <c r="J24" s="30"/>
      <c r="K24" s="31"/>
    </row>
    <row r="25" spans="1:11" x14ac:dyDescent="0.2">
      <c r="A25" s="27">
        <v>17</v>
      </c>
      <c r="B25" s="34" t="s">
        <v>376</v>
      </c>
      <c r="C25" s="26">
        <v>413</v>
      </c>
      <c r="D25" s="35" t="s">
        <v>3</v>
      </c>
      <c r="E25" s="54"/>
      <c r="F25" s="51"/>
      <c r="G25" s="38"/>
      <c r="H25" s="5"/>
      <c r="I25" s="6"/>
      <c r="J25" s="30"/>
      <c r="K25" s="31"/>
    </row>
    <row r="26" spans="1:11" x14ac:dyDescent="0.2">
      <c r="A26" s="27">
        <v>18</v>
      </c>
      <c r="B26" s="32" t="s">
        <v>247</v>
      </c>
      <c r="C26" s="26">
        <v>425</v>
      </c>
      <c r="D26" s="33" t="s">
        <v>3</v>
      </c>
      <c r="E26" s="54"/>
      <c r="F26" s="51"/>
      <c r="G26" s="38"/>
      <c r="H26" s="5"/>
      <c r="I26" s="6"/>
      <c r="J26" s="30"/>
      <c r="K26" s="31"/>
    </row>
    <row r="27" spans="1:11" x14ac:dyDescent="0.2">
      <c r="A27" s="27">
        <v>19</v>
      </c>
      <c r="B27" s="32" t="s">
        <v>248</v>
      </c>
      <c r="C27" s="26">
        <v>0</v>
      </c>
      <c r="D27" s="33" t="s">
        <v>3</v>
      </c>
      <c r="E27" s="54"/>
      <c r="F27" s="51"/>
      <c r="G27" s="38"/>
      <c r="H27" s="5"/>
      <c r="I27" s="6"/>
      <c r="J27" s="30"/>
      <c r="K27" s="31"/>
    </row>
    <row r="28" spans="1:11" x14ac:dyDescent="0.2">
      <c r="A28" s="27">
        <v>20</v>
      </c>
      <c r="B28" s="34" t="s">
        <v>249</v>
      </c>
      <c r="C28" s="26">
        <v>0</v>
      </c>
      <c r="D28" s="34" t="s">
        <v>109</v>
      </c>
      <c r="E28" s="54"/>
      <c r="F28" s="51"/>
      <c r="G28" s="38"/>
      <c r="H28" s="5"/>
      <c r="I28" s="6"/>
      <c r="J28" s="30"/>
      <c r="K28" s="31"/>
    </row>
    <row r="29" spans="1:11" x14ac:dyDescent="0.2">
      <c r="A29" s="27">
        <v>21</v>
      </c>
      <c r="B29" s="32" t="s">
        <v>250</v>
      </c>
      <c r="C29" s="26">
        <v>89</v>
      </c>
      <c r="D29" s="32" t="s">
        <v>109</v>
      </c>
      <c r="E29" s="54"/>
      <c r="F29" s="51"/>
      <c r="G29" s="38"/>
      <c r="H29" s="5"/>
      <c r="I29" s="6"/>
    </row>
    <row r="30" spans="1:11" x14ac:dyDescent="0.2">
      <c r="A30" s="27">
        <v>22</v>
      </c>
      <c r="B30" s="32" t="s">
        <v>251</v>
      </c>
      <c r="C30" s="26">
        <v>6</v>
      </c>
      <c r="D30" s="33" t="s">
        <v>3</v>
      </c>
      <c r="E30" s="54"/>
      <c r="F30" s="51"/>
      <c r="G30" s="38"/>
      <c r="H30" s="5"/>
      <c r="I30" s="6"/>
    </row>
    <row r="31" spans="1:11" x14ac:dyDescent="0.2">
      <c r="A31" s="27">
        <v>23</v>
      </c>
      <c r="B31" s="34" t="s">
        <v>252</v>
      </c>
      <c r="C31" s="26">
        <v>0</v>
      </c>
      <c r="D31" s="34" t="s">
        <v>253</v>
      </c>
      <c r="E31" s="54"/>
      <c r="F31" s="51"/>
      <c r="G31" s="38"/>
      <c r="H31" s="5"/>
      <c r="I31" s="6"/>
    </row>
    <row r="32" spans="1:11" x14ac:dyDescent="0.2">
      <c r="A32" s="27">
        <v>24</v>
      </c>
      <c r="B32" s="32" t="s">
        <v>254</v>
      </c>
      <c r="C32" s="26">
        <v>6</v>
      </c>
      <c r="D32" s="32" t="s">
        <v>253</v>
      </c>
      <c r="E32" s="54"/>
      <c r="F32" s="51"/>
      <c r="G32" s="38"/>
      <c r="H32" s="5"/>
      <c r="I32" s="6"/>
    </row>
    <row r="33" spans="1:9" x14ac:dyDescent="0.2">
      <c r="A33" s="27">
        <v>25</v>
      </c>
      <c r="B33" s="32" t="s">
        <v>255</v>
      </c>
      <c r="C33" s="26">
        <v>0</v>
      </c>
      <c r="D33" s="33" t="s">
        <v>3</v>
      </c>
      <c r="E33" s="54"/>
      <c r="F33" s="51"/>
      <c r="G33" s="38"/>
      <c r="H33" s="5"/>
      <c r="I33" s="6"/>
    </row>
    <row r="34" spans="1:9" x14ac:dyDescent="0.2">
      <c r="A34" s="27">
        <v>26</v>
      </c>
      <c r="B34" s="34" t="s">
        <v>256</v>
      </c>
      <c r="C34" s="26">
        <v>30</v>
      </c>
      <c r="D34" s="34" t="s">
        <v>109</v>
      </c>
      <c r="E34" s="54"/>
      <c r="F34" s="51"/>
      <c r="G34" s="38"/>
      <c r="H34" s="5"/>
      <c r="I34" s="6"/>
    </row>
    <row r="35" spans="1:9" x14ac:dyDescent="0.2">
      <c r="A35" s="27">
        <v>27</v>
      </c>
      <c r="B35" s="32" t="s">
        <v>257</v>
      </c>
      <c r="C35" s="26">
        <v>0</v>
      </c>
      <c r="D35" s="32" t="s">
        <v>109</v>
      </c>
      <c r="E35" s="54"/>
      <c r="F35" s="51"/>
      <c r="G35" s="38"/>
      <c r="H35" s="5"/>
      <c r="I35" s="6"/>
    </row>
    <row r="36" spans="1:9" x14ac:dyDescent="0.2">
      <c r="A36" s="27">
        <v>28</v>
      </c>
      <c r="B36" s="32" t="s">
        <v>258</v>
      </c>
      <c r="C36" s="26">
        <v>24</v>
      </c>
      <c r="D36" s="33" t="s">
        <v>3</v>
      </c>
      <c r="E36" s="54"/>
      <c r="F36" s="51"/>
      <c r="G36" s="38"/>
      <c r="H36" s="5"/>
      <c r="I36" s="6"/>
    </row>
    <row r="37" spans="1:9" x14ac:dyDescent="0.2">
      <c r="A37" s="27">
        <v>29</v>
      </c>
      <c r="B37" s="34" t="s">
        <v>259</v>
      </c>
      <c r="C37" s="26">
        <v>0</v>
      </c>
      <c r="D37" s="34" t="s">
        <v>109</v>
      </c>
      <c r="E37" s="54"/>
      <c r="F37" s="51"/>
      <c r="G37" s="38"/>
      <c r="H37" s="5"/>
      <c r="I37" s="6"/>
    </row>
    <row r="38" spans="1:9" x14ac:dyDescent="0.2">
      <c r="A38" s="27">
        <v>30</v>
      </c>
      <c r="B38" s="32" t="s">
        <v>260</v>
      </c>
      <c r="C38" s="26">
        <v>6</v>
      </c>
      <c r="D38" s="32" t="s">
        <v>109</v>
      </c>
      <c r="E38" s="54"/>
      <c r="F38" s="51"/>
      <c r="G38" s="38"/>
      <c r="H38" s="5"/>
      <c r="I38" s="6"/>
    </row>
    <row r="39" spans="1:9" x14ac:dyDescent="0.2">
      <c r="A39" s="27">
        <v>31</v>
      </c>
      <c r="B39" s="32" t="s">
        <v>261</v>
      </c>
      <c r="C39" s="26"/>
      <c r="D39" s="33" t="s">
        <v>3</v>
      </c>
      <c r="E39" s="54"/>
      <c r="F39" s="51"/>
      <c r="G39" s="38"/>
      <c r="H39" s="5"/>
      <c r="I39" s="6"/>
    </row>
    <row r="40" spans="1:9" x14ac:dyDescent="0.2">
      <c r="A40" s="27">
        <v>32</v>
      </c>
      <c r="B40" s="34" t="s">
        <v>262</v>
      </c>
      <c r="C40" s="26">
        <v>142</v>
      </c>
      <c r="D40" s="34" t="s">
        <v>109</v>
      </c>
      <c r="E40" s="54"/>
      <c r="F40" s="51"/>
      <c r="G40" s="38"/>
      <c r="H40" s="5"/>
      <c r="I40" s="6"/>
    </row>
    <row r="41" spans="1:9" x14ac:dyDescent="0.2">
      <c r="A41" s="27">
        <v>33</v>
      </c>
      <c r="B41" s="32" t="s">
        <v>263</v>
      </c>
      <c r="C41" s="26">
        <v>708</v>
      </c>
      <c r="D41" s="32" t="s">
        <v>109</v>
      </c>
      <c r="E41" s="54"/>
      <c r="F41" s="51"/>
      <c r="G41" s="38"/>
      <c r="H41" s="5"/>
      <c r="I41" s="6"/>
    </row>
    <row r="42" spans="1:9" x14ac:dyDescent="0.2">
      <c r="A42" s="27">
        <v>34</v>
      </c>
      <c r="B42" s="32" t="s">
        <v>264</v>
      </c>
      <c r="C42" s="26">
        <v>0</v>
      </c>
      <c r="D42" s="33" t="s">
        <v>3</v>
      </c>
      <c r="E42" s="54"/>
      <c r="F42" s="51"/>
      <c r="G42" s="38"/>
      <c r="H42" s="5"/>
      <c r="I42" s="6"/>
    </row>
    <row r="43" spans="1:9" x14ac:dyDescent="0.2">
      <c r="A43" s="27">
        <v>35</v>
      </c>
      <c r="B43" s="34" t="s">
        <v>265</v>
      </c>
      <c r="C43" s="26">
        <v>18</v>
      </c>
      <c r="D43" s="34" t="s">
        <v>109</v>
      </c>
      <c r="E43" s="54"/>
      <c r="F43" s="51"/>
      <c r="G43" s="38"/>
      <c r="H43" s="5"/>
      <c r="I43" s="6"/>
    </row>
    <row r="53" spans="6:6" x14ac:dyDescent="0.2">
      <c r="F53" s="36" t="s">
        <v>10</v>
      </c>
    </row>
    <row r="54" spans="6:6" x14ac:dyDescent="0.2">
      <c r="F54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pane ySplit="8" topLeftCell="A9" activePane="bottomLeft" state="frozen"/>
      <selection activeCell="E11" sqref="E11"/>
      <selection pane="bottomLeft" sqref="A1:I5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73" t="s">
        <v>379</v>
      </c>
      <c r="C1" s="9"/>
      <c r="D1" s="10"/>
      <c r="E1" s="11"/>
      <c r="F1" s="12"/>
      <c r="G1" s="13"/>
      <c r="I1" s="74" t="s">
        <v>380</v>
      </c>
    </row>
    <row r="2" spans="1:9" s="8" customFormat="1" ht="15.75" customHeight="1" x14ac:dyDescent="0.2">
      <c r="C2" s="9"/>
      <c r="D2" s="10"/>
      <c r="E2" s="11"/>
      <c r="F2" s="12"/>
      <c r="G2" s="13"/>
      <c r="I2" s="9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386</v>
      </c>
      <c r="C5" s="75" t="s">
        <v>310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SUM(H9:H249)</f>
        <v>0</v>
      </c>
      <c r="I7" s="4">
        <f>SUM(I9:I249)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2" t="s">
        <v>266</v>
      </c>
      <c r="C9" s="26">
        <v>12</v>
      </c>
      <c r="D9" s="33" t="s">
        <v>3</v>
      </c>
      <c r="E9" s="54"/>
      <c r="F9" s="51"/>
      <c r="G9" s="38">
        <f>ROUND(E9*((100+F9)/100),2)</f>
        <v>0</v>
      </c>
      <c r="H9" s="5">
        <f>ROUND(C9*E9,2)</f>
        <v>0</v>
      </c>
      <c r="I9" s="6">
        <f>ROUND(C9*G9,2)</f>
        <v>0</v>
      </c>
    </row>
    <row r="10" spans="1:9" x14ac:dyDescent="0.2">
      <c r="A10" s="24">
        <v>2</v>
      </c>
      <c r="B10" s="45" t="s">
        <v>267</v>
      </c>
      <c r="C10" s="26">
        <v>325</v>
      </c>
      <c r="D10" s="52" t="s">
        <v>3</v>
      </c>
      <c r="E10" s="54"/>
      <c r="F10" s="51"/>
      <c r="G10" s="38">
        <f t="shared" ref="G10:G27" si="0">ROUND(E10*((100+F10)/100),2)</f>
        <v>0</v>
      </c>
      <c r="H10" s="5">
        <f t="shared" ref="H10:H27" si="1">ROUND(C10*E10,2)</f>
        <v>0</v>
      </c>
      <c r="I10" s="6">
        <f t="shared" ref="I10:I27" si="2">ROUND(C10*G10,2)</f>
        <v>0</v>
      </c>
    </row>
    <row r="11" spans="1:9" x14ac:dyDescent="0.2">
      <c r="A11" s="24">
        <v>3</v>
      </c>
      <c r="B11" s="32" t="s">
        <v>61</v>
      </c>
      <c r="C11" s="26">
        <v>18</v>
      </c>
      <c r="D11" s="33" t="s">
        <v>2</v>
      </c>
      <c r="E11" s="54"/>
      <c r="F11" s="51"/>
      <c r="G11" s="38">
        <f t="shared" si="0"/>
        <v>0</v>
      </c>
      <c r="H11" s="5">
        <f t="shared" si="1"/>
        <v>0</v>
      </c>
      <c r="I11" s="6">
        <f t="shared" si="2"/>
        <v>0</v>
      </c>
    </row>
    <row r="12" spans="1:9" x14ac:dyDescent="0.2">
      <c r="A12" s="24">
        <v>4</v>
      </c>
      <c r="B12" s="32" t="s">
        <v>60</v>
      </c>
      <c r="C12" s="26">
        <v>48</v>
      </c>
      <c r="D12" s="33" t="s">
        <v>2</v>
      </c>
      <c r="E12" s="54"/>
      <c r="F12" s="51"/>
      <c r="G12" s="38">
        <f t="shared" si="0"/>
        <v>0</v>
      </c>
      <c r="H12" s="5">
        <f t="shared" si="1"/>
        <v>0</v>
      </c>
      <c r="I12" s="6">
        <f t="shared" si="2"/>
        <v>0</v>
      </c>
    </row>
    <row r="13" spans="1:9" x14ac:dyDescent="0.2">
      <c r="A13" s="24">
        <v>5</v>
      </c>
      <c r="B13" s="34" t="s">
        <v>56</v>
      </c>
      <c r="C13" s="26">
        <v>2500</v>
      </c>
      <c r="D13" s="52" t="s">
        <v>2</v>
      </c>
      <c r="E13" s="54"/>
      <c r="F13" s="51"/>
      <c r="G13" s="38">
        <f t="shared" si="0"/>
        <v>0</v>
      </c>
      <c r="H13" s="5">
        <f t="shared" si="1"/>
        <v>0</v>
      </c>
      <c r="I13" s="6">
        <f t="shared" si="2"/>
        <v>0</v>
      </c>
    </row>
    <row r="14" spans="1:9" x14ac:dyDescent="0.2">
      <c r="A14" s="24">
        <v>6</v>
      </c>
      <c r="B14" s="34" t="s">
        <v>268</v>
      </c>
      <c r="C14" s="26">
        <v>130</v>
      </c>
      <c r="D14" s="52" t="s">
        <v>3</v>
      </c>
      <c r="E14" s="54"/>
      <c r="F14" s="51"/>
      <c r="G14" s="38">
        <f t="shared" si="0"/>
        <v>0</v>
      </c>
      <c r="H14" s="5">
        <f t="shared" si="1"/>
        <v>0</v>
      </c>
      <c r="I14" s="6">
        <f t="shared" si="2"/>
        <v>0</v>
      </c>
    </row>
    <row r="15" spans="1:9" x14ac:dyDescent="0.2">
      <c r="A15" s="24">
        <v>7</v>
      </c>
      <c r="B15" s="34" t="s">
        <v>59</v>
      </c>
      <c r="C15" s="26">
        <v>7</v>
      </c>
      <c r="D15" s="35" t="s">
        <v>2</v>
      </c>
      <c r="E15" s="54"/>
      <c r="F15" s="51"/>
      <c r="G15" s="38">
        <f t="shared" si="0"/>
        <v>0</v>
      </c>
      <c r="H15" s="5">
        <f t="shared" si="1"/>
        <v>0</v>
      </c>
      <c r="I15" s="6">
        <f t="shared" si="2"/>
        <v>0</v>
      </c>
    </row>
    <row r="16" spans="1:9" x14ac:dyDescent="0.2">
      <c r="A16" s="24">
        <v>8</v>
      </c>
      <c r="B16" s="45" t="s">
        <v>57</v>
      </c>
      <c r="C16" s="26">
        <v>130</v>
      </c>
      <c r="D16" s="52" t="s">
        <v>3</v>
      </c>
      <c r="E16" s="54"/>
      <c r="F16" s="51"/>
      <c r="G16" s="38">
        <f t="shared" si="0"/>
        <v>0</v>
      </c>
      <c r="H16" s="5">
        <f t="shared" si="1"/>
        <v>0</v>
      </c>
      <c r="I16" s="6">
        <f t="shared" si="2"/>
        <v>0</v>
      </c>
    </row>
    <row r="17" spans="1:9" x14ac:dyDescent="0.2">
      <c r="A17" s="24">
        <v>9</v>
      </c>
      <c r="B17" s="45" t="s">
        <v>58</v>
      </c>
      <c r="C17" s="26">
        <v>7</v>
      </c>
      <c r="D17" s="35" t="s">
        <v>2</v>
      </c>
      <c r="E17" s="54"/>
      <c r="F17" s="51"/>
      <c r="G17" s="38">
        <f t="shared" si="0"/>
        <v>0</v>
      </c>
      <c r="H17" s="5">
        <f t="shared" si="1"/>
        <v>0</v>
      </c>
      <c r="I17" s="6">
        <f t="shared" si="2"/>
        <v>0</v>
      </c>
    </row>
    <row r="18" spans="1:9" x14ac:dyDescent="0.2">
      <c r="A18" s="24">
        <v>10</v>
      </c>
      <c r="B18" s="47" t="s">
        <v>110</v>
      </c>
      <c r="C18" s="26">
        <v>12</v>
      </c>
      <c r="D18" s="48" t="s">
        <v>2</v>
      </c>
      <c r="E18" s="54"/>
      <c r="F18" s="51"/>
      <c r="G18" s="38">
        <f t="shared" si="0"/>
        <v>0</v>
      </c>
      <c r="H18" s="5">
        <f t="shared" si="1"/>
        <v>0</v>
      </c>
      <c r="I18" s="6">
        <f t="shared" si="2"/>
        <v>0</v>
      </c>
    </row>
    <row r="19" spans="1:9" x14ac:dyDescent="0.2">
      <c r="A19" s="24">
        <v>11</v>
      </c>
      <c r="B19" s="47" t="s">
        <v>111</v>
      </c>
      <c r="C19" s="26">
        <v>18</v>
      </c>
      <c r="D19" s="48" t="s">
        <v>2</v>
      </c>
      <c r="E19" s="54"/>
      <c r="F19" s="51"/>
      <c r="G19" s="38">
        <f t="shared" si="0"/>
        <v>0</v>
      </c>
      <c r="H19" s="5">
        <f t="shared" si="1"/>
        <v>0</v>
      </c>
      <c r="I19" s="6">
        <f t="shared" si="2"/>
        <v>0</v>
      </c>
    </row>
    <row r="20" spans="1:9" x14ac:dyDescent="0.2">
      <c r="A20" s="24">
        <v>12</v>
      </c>
      <c r="B20" s="47" t="s">
        <v>269</v>
      </c>
      <c r="C20" s="26">
        <v>60</v>
      </c>
      <c r="D20" s="48" t="s">
        <v>3</v>
      </c>
      <c r="E20" s="54"/>
      <c r="F20" s="51"/>
      <c r="G20" s="38">
        <f t="shared" si="0"/>
        <v>0</v>
      </c>
      <c r="H20" s="5">
        <f t="shared" si="1"/>
        <v>0</v>
      </c>
      <c r="I20" s="6">
        <f t="shared" si="2"/>
        <v>0</v>
      </c>
    </row>
    <row r="21" spans="1:9" x14ac:dyDescent="0.2">
      <c r="A21" s="24">
        <v>13</v>
      </c>
      <c r="B21" s="47" t="s">
        <v>270</v>
      </c>
      <c r="C21" s="26">
        <v>0</v>
      </c>
      <c r="D21" s="48" t="s">
        <v>3</v>
      </c>
      <c r="E21" s="54"/>
      <c r="F21" s="51"/>
      <c r="G21" s="38">
        <f t="shared" si="0"/>
        <v>0</v>
      </c>
      <c r="H21" s="5">
        <f t="shared" si="1"/>
        <v>0</v>
      </c>
      <c r="I21" s="6">
        <f t="shared" si="2"/>
        <v>0</v>
      </c>
    </row>
    <row r="22" spans="1:9" x14ac:dyDescent="0.2">
      <c r="A22" s="24">
        <v>14</v>
      </c>
      <c r="B22" s="47" t="s">
        <v>271</v>
      </c>
      <c r="C22" s="26">
        <v>0</v>
      </c>
      <c r="D22" s="48" t="s">
        <v>2</v>
      </c>
      <c r="E22" s="54"/>
      <c r="F22" s="51"/>
      <c r="G22" s="38">
        <f t="shared" si="0"/>
        <v>0</v>
      </c>
      <c r="H22" s="5">
        <f t="shared" si="1"/>
        <v>0</v>
      </c>
      <c r="I22" s="6">
        <f t="shared" si="2"/>
        <v>0</v>
      </c>
    </row>
    <row r="23" spans="1:9" x14ac:dyDescent="0.2">
      <c r="A23" s="24">
        <v>15</v>
      </c>
      <c r="B23" s="47" t="s">
        <v>272</v>
      </c>
      <c r="C23" s="26">
        <v>60</v>
      </c>
      <c r="D23" s="48" t="s">
        <v>3</v>
      </c>
      <c r="E23" s="54"/>
      <c r="F23" s="51"/>
      <c r="G23" s="38">
        <f t="shared" si="0"/>
        <v>0</v>
      </c>
      <c r="H23" s="5">
        <f t="shared" si="1"/>
        <v>0</v>
      </c>
      <c r="I23" s="6">
        <f t="shared" si="2"/>
        <v>0</v>
      </c>
    </row>
    <row r="24" spans="1:9" x14ac:dyDescent="0.2">
      <c r="A24" s="24">
        <v>16</v>
      </c>
      <c r="B24" s="47" t="s">
        <v>273</v>
      </c>
      <c r="C24" s="26">
        <v>130</v>
      </c>
      <c r="D24" s="48" t="s">
        <v>3</v>
      </c>
      <c r="E24" s="54"/>
      <c r="F24" s="51"/>
      <c r="G24" s="38">
        <f t="shared" si="0"/>
        <v>0</v>
      </c>
      <c r="H24" s="5">
        <f t="shared" si="1"/>
        <v>0</v>
      </c>
      <c r="I24" s="6">
        <f t="shared" si="2"/>
        <v>0</v>
      </c>
    </row>
    <row r="25" spans="1:9" x14ac:dyDescent="0.2">
      <c r="A25" s="24">
        <v>17</v>
      </c>
      <c r="B25" s="47" t="s">
        <v>274</v>
      </c>
      <c r="C25" s="26">
        <v>0</v>
      </c>
      <c r="D25" s="48" t="s">
        <v>3</v>
      </c>
      <c r="E25" s="54"/>
      <c r="F25" s="51"/>
      <c r="G25" s="38">
        <f t="shared" si="0"/>
        <v>0</v>
      </c>
      <c r="H25" s="5">
        <f t="shared" si="1"/>
        <v>0</v>
      </c>
      <c r="I25" s="6">
        <f t="shared" si="2"/>
        <v>0</v>
      </c>
    </row>
    <row r="26" spans="1:9" x14ac:dyDescent="0.2">
      <c r="A26" s="24">
        <v>18</v>
      </c>
      <c r="B26" s="47" t="s">
        <v>275</v>
      </c>
      <c r="C26" s="26">
        <v>0</v>
      </c>
      <c r="D26" s="48" t="s">
        <v>3</v>
      </c>
      <c r="E26" s="54"/>
      <c r="F26" s="51"/>
      <c r="G26" s="38">
        <f t="shared" si="0"/>
        <v>0</v>
      </c>
      <c r="H26" s="5">
        <f t="shared" si="1"/>
        <v>0</v>
      </c>
      <c r="I26" s="6">
        <f t="shared" si="2"/>
        <v>0</v>
      </c>
    </row>
    <row r="27" spans="1:9" x14ac:dyDescent="0.2">
      <c r="A27" s="24">
        <v>19</v>
      </c>
      <c r="B27" s="47" t="s">
        <v>276</v>
      </c>
      <c r="C27" s="26">
        <v>0</v>
      </c>
      <c r="D27" s="48" t="s">
        <v>3</v>
      </c>
      <c r="E27" s="54"/>
      <c r="F27" s="51"/>
      <c r="G27" s="38">
        <f t="shared" si="0"/>
        <v>0</v>
      </c>
      <c r="H27" s="5">
        <f t="shared" si="1"/>
        <v>0</v>
      </c>
      <c r="I27" s="6">
        <f t="shared" si="2"/>
        <v>0</v>
      </c>
    </row>
    <row r="28" spans="1:9" x14ac:dyDescent="0.2">
      <c r="A28" s="15">
        <v>20</v>
      </c>
      <c r="B28" s="15" t="s">
        <v>377</v>
      </c>
    </row>
    <row r="29" spans="1:9" x14ac:dyDescent="0.2">
      <c r="A29" s="15">
        <v>21</v>
      </c>
      <c r="B29" s="15" t="s">
        <v>378</v>
      </c>
    </row>
    <row r="34" spans="7:10" x14ac:dyDescent="0.2">
      <c r="G34" s="11"/>
      <c r="H34" s="12"/>
      <c r="I34" s="13"/>
      <c r="J34" s="8"/>
    </row>
    <row r="35" spans="7:10" x14ac:dyDescent="0.2">
      <c r="G35" s="11"/>
      <c r="H35" s="12"/>
      <c r="I35" s="13"/>
      <c r="J35" s="8"/>
    </row>
    <row r="36" spans="7:10" x14ac:dyDescent="0.2">
      <c r="G36" s="11"/>
      <c r="H36" s="36" t="s">
        <v>10</v>
      </c>
      <c r="I36" s="13"/>
      <c r="J36" s="8"/>
    </row>
    <row r="37" spans="7:10" x14ac:dyDescent="0.2">
      <c r="G37" s="11"/>
      <c r="H37" s="36" t="s">
        <v>11</v>
      </c>
      <c r="I37" s="13"/>
      <c r="J37" s="8"/>
    </row>
    <row r="38" spans="7:10" x14ac:dyDescent="0.2">
      <c r="G38" s="11"/>
      <c r="H38" s="12"/>
      <c r="I38" s="13"/>
      <c r="J38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pane ySplit="8" topLeftCell="A9" activePane="bottomLeft" state="frozen"/>
      <selection activeCell="E11" sqref="E11"/>
      <selection pane="bottomLeft" sqref="A1:I5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73" t="s">
        <v>379</v>
      </c>
      <c r="C1" s="9"/>
      <c r="D1" s="10"/>
      <c r="E1" s="11"/>
      <c r="F1" s="12"/>
      <c r="G1" s="13"/>
      <c r="I1" s="74" t="s">
        <v>380</v>
      </c>
    </row>
    <row r="2" spans="1:9" s="8" customFormat="1" ht="15.75" customHeight="1" x14ac:dyDescent="0.2">
      <c r="C2" s="9"/>
      <c r="D2" s="10"/>
      <c r="E2" s="11"/>
      <c r="F2" s="12"/>
      <c r="G2" s="13"/>
      <c r="I2" s="9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385</v>
      </c>
      <c r="C5" s="75" t="s">
        <v>311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SUM(H9:H234)</f>
        <v>0</v>
      </c>
      <c r="I7" s="4">
        <f>SUM(I9:I234)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25" t="s">
        <v>278</v>
      </c>
      <c r="C9" s="26">
        <v>24</v>
      </c>
      <c r="D9" s="27" t="s">
        <v>3</v>
      </c>
      <c r="E9" s="44"/>
      <c r="F9" s="29"/>
      <c r="G9" s="38"/>
      <c r="H9" s="5"/>
      <c r="I9" s="6"/>
    </row>
    <row r="10" spans="1:9" x14ac:dyDescent="0.2">
      <c r="A10" s="24">
        <v>2</v>
      </c>
      <c r="B10" s="34" t="s">
        <v>279</v>
      </c>
      <c r="C10" s="26">
        <v>18</v>
      </c>
      <c r="D10" s="27" t="s">
        <v>3</v>
      </c>
      <c r="E10" s="44"/>
      <c r="F10" s="29"/>
      <c r="G10" s="38"/>
      <c r="H10" s="5"/>
      <c r="I10" s="6"/>
    </row>
    <row r="11" spans="1:9" x14ac:dyDescent="0.2">
      <c r="A11" s="24">
        <v>3</v>
      </c>
      <c r="B11" s="32" t="s">
        <v>136</v>
      </c>
      <c r="C11" s="26">
        <v>13</v>
      </c>
      <c r="D11" s="27" t="s">
        <v>3</v>
      </c>
      <c r="E11" s="44"/>
      <c r="F11" s="29"/>
      <c r="G11" s="38"/>
      <c r="H11" s="5"/>
      <c r="I11" s="6"/>
    </row>
    <row r="12" spans="1:9" x14ac:dyDescent="0.2">
      <c r="A12" s="24">
        <v>4</v>
      </c>
      <c r="B12" s="45" t="s">
        <v>280</v>
      </c>
      <c r="C12" s="26">
        <v>47</v>
      </c>
      <c r="D12" s="27" t="s">
        <v>3</v>
      </c>
      <c r="E12" s="44"/>
      <c r="F12" s="29"/>
      <c r="G12" s="38"/>
      <c r="H12" s="5"/>
      <c r="I12" s="6"/>
    </row>
    <row r="13" spans="1:9" x14ac:dyDescent="0.2">
      <c r="A13" s="24">
        <v>5</v>
      </c>
      <c r="B13" s="25" t="s">
        <v>281</v>
      </c>
      <c r="C13" s="26">
        <v>118</v>
      </c>
      <c r="D13" s="33" t="s">
        <v>3</v>
      </c>
      <c r="E13" s="44"/>
      <c r="F13" s="29"/>
      <c r="G13" s="38"/>
      <c r="H13" s="5"/>
      <c r="I13" s="6"/>
    </row>
    <row r="14" spans="1:9" x14ac:dyDescent="0.2">
      <c r="A14" s="24">
        <v>6</v>
      </c>
      <c r="B14" s="34" t="s">
        <v>282</v>
      </c>
      <c r="C14" s="26">
        <v>47</v>
      </c>
      <c r="D14" s="33" t="s">
        <v>3</v>
      </c>
      <c r="E14" s="44"/>
      <c r="F14" s="29"/>
      <c r="G14" s="38"/>
      <c r="H14" s="5"/>
      <c r="I14" s="6"/>
    </row>
    <row r="15" spans="1:9" x14ac:dyDescent="0.2">
      <c r="A15" s="24">
        <v>7</v>
      </c>
      <c r="B15" s="32" t="s">
        <v>283</v>
      </c>
      <c r="C15" s="26">
        <v>14</v>
      </c>
      <c r="D15" s="33" t="s">
        <v>3</v>
      </c>
      <c r="E15" s="44"/>
      <c r="F15" s="29"/>
      <c r="G15" s="38"/>
      <c r="H15" s="5"/>
      <c r="I15" s="6"/>
    </row>
    <row r="16" spans="1:9" x14ac:dyDescent="0.2">
      <c r="A16" s="24">
        <v>8</v>
      </c>
      <c r="B16" s="32" t="s">
        <v>62</v>
      </c>
      <c r="C16" s="26">
        <v>71</v>
      </c>
      <c r="D16" s="33" t="s">
        <v>2</v>
      </c>
      <c r="E16" s="44"/>
      <c r="F16" s="29"/>
      <c r="G16" s="38"/>
      <c r="H16" s="5"/>
      <c r="I16" s="6"/>
    </row>
    <row r="17" spans="1:9" x14ac:dyDescent="0.2">
      <c r="A17" s="24">
        <v>9</v>
      </c>
      <c r="B17" s="32" t="s">
        <v>284</v>
      </c>
      <c r="C17" s="26">
        <v>15</v>
      </c>
      <c r="D17" s="33" t="s">
        <v>3</v>
      </c>
      <c r="E17" s="44"/>
      <c r="F17" s="29"/>
      <c r="G17" s="38"/>
      <c r="H17" s="5"/>
      <c r="I17" s="6"/>
    </row>
    <row r="18" spans="1:9" x14ac:dyDescent="0.2">
      <c r="A18" s="24">
        <v>10</v>
      </c>
      <c r="B18" s="34" t="s">
        <v>137</v>
      </c>
      <c r="C18" s="26">
        <v>165</v>
      </c>
      <c r="D18" s="33" t="s">
        <v>3</v>
      </c>
      <c r="E18" s="44"/>
      <c r="F18" s="29"/>
      <c r="G18" s="38"/>
      <c r="H18" s="5"/>
      <c r="I18" s="6"/>
    </row>
    <row r="19" spans="1:9" x14ac:dyDescent="0.2">
      <c r="A19" s="24">
        <v>11</v>
      </c>
      <c r="B19" s="32" t="s">
        <v>63</v>
      </c>
      <c r="C19" s="26">
        <v>89</v>
      </c>
      <c r="D19" s="33" t="s">
        <v>3</v>
      </c>
      <c r="E19" s="44"/>
      <c r="F19" s="29"/>
      <c r="G19" s="38"/>
      <c r="H19" s="5"/>
      <c r="I19" s="6"/>
    </row>
    <row r="20" spans="1:9" x14ac:dyDescent="0.2">
      <c r="A20" s="24">
        <v>12</v>
      </c>
      <c r="B20" s="32" t="s">
        <v>285</v>
      </c>
      <c r="C20" s="26">
        <v>65</v>
      </c>
      <c r="D20" s="33" t="s">
        <v>3</v>
      </c>
      <c r="E20" s="44"/>
      <c r="F20" s="29"/>
      <c r="G20" s="38"/>
      <c r="H20" s="5"/>
      <c r="I20" s="6"/>
    </row>
    <row r="21" spans="1:9" x14ac:dyDescent="0.2">
      <c r="A21" s="24">
        <v>13</v>
      </c>
      <c r="B21" s="34" t="s">
        <v>64</v>
      </c>
      <c r="C21" s="26">
        <v>30</v>
      </c>
      <c r="D21" s="33" t="s">
        <v>3</v>
      </c>
      <c r="E21" s="44"/>
      <c r="F21" s="29"/>
      <c r="G21" s="38"/>
      <c r="H21" s="5"/>
      <c r="I21" s="6"/>
    </row>
    <row r="22" spans="1:9" x14ac:dyDescent="0.2">
      <c r="A22" s="24">
        <v>14</v>
      </c>
      <c r="B22" s="32" t="s">
        <v>65</v>
      </c>
      <c r="C22" s="26">
        <v>136</v>
      </c>
      <c r="D22" s="33" t="s">
        <v>3</v>
      </c>
      <c r="E22" s="44"/>
      <c r="F22" s="29"/>
      <c r="G22" s="38"/>
      <c r="H22" s="5"/>
      <c r="I22" s="6"/>
    </row>
    <row r="23" spans="1:9" x14ac:dyDescent="0.2">
      <c r="A23" s="24">
        <v>15</v>
      </c>
      <c r="B23" s="34" t="s">
        <v>286</v>
      </c>
      <c r="C23" s="26">
        <v>47</v>
      </c>
      <c r="D23" s="33" t="s">
        <v>3</v>
      </c>
      <c r="E23" s="44"/>
      <c r="F23" s="29"/>
      <c r="G23" s="38"/>
      <c r="H23" s="5"/>
      <c r="I23" s="6"/>
    </row>
    <row r="24" spans="1:9" x14ac:dyDescent="0.2">
      <c r="A24" s="24">
        <v>16</v>
      </c>
      <c r="B24" s="32" t="s">
        <v>287</v>
      </c>
      <c r="C24" s="26">
        <v>212</v>
      </c>
      <c r="D24" s="33" t="s">
        <v>3</v>
      </c>
      <c r="E24" s="44"/>
      <c r="F24" s="29"/>
      <c r="G24" s="38"/>
      <c r="H24" s="5"/>
      <c r="I24" s="6"/>
    </row>
    <row r="25" spans="1:9" x14ac:dyDescent="0.2">
      <c r="A25" s="24">
        <v>17</v>
      </c>
      <c r="B25" s="32" t="s">
        <v>288</v>
      </c>
      <c r="C25" s="26">
        <v>148</v>
      </c>
      <c r="D25" s="33" t="s">
        <v>3</v>
      </c>
      <c r="E25" s="44"/>
      <c r="F25" s="29"/>
      <c r="G25" s="38"/>
      <c r="H25" s="5"/>
      <c r="I25" s="6"/>
    </row>
    <row r="26" spans="1:9" x14ac:dyDescent="0.2">
      <c r="A26" s="24">
        <v>18</v>
      </c>
      <c r="B26" s="34" t="s">
        <v>289</v>
      </c>
      <c r="C26" s="26">
        <v>24</v>
      </c>
      <c r="D26" s="35" t="s">
        <v>3</v>
      </c>
      <c r="E26" s="44"/>
      <c r="F26" s="29"/>
      <c r="G26" s="38"/>
      <c r="H26" s="5"/>
      <c r="I26" s="6"/>
    </row>
    <row r="27" spans="1:9" x14ac:dyDescent="0.2">
      <c r="A27" s="24">
        <v>19</v>
      </c>
      <c r="B27" s="32" t="s">
        <v>290</v>
      </c>
      <c r="C27" s="26">
        <v>19</v>
      </c>
      <c r="D27" s="33" t="s">
        <v>3</v>
      </c>
      <c r="E27" s="44"/>
      <c r="F27" s="29"/>
      <c r="G27" s="38"/>
      <c r="H27" s="5"/>
      <c r="I27" s="6"/>
    </row>
    <row r="28" spans="1:9" x14ac:dyDescent="0.2">
      <c r="A28" s="24">
        <v>20</v>
      </c>
      <c r="B28" s="34" t="s">
        <v>364</v>
      </c>
      <c r="C28" s="26">
        <v>29</v>
      </c>
      <c r="D28" s="35" t="s">
        <v>3</v>
      </c>
      <c r="E28" s="44"/>
      <c r="F28" s="29"/>
      <c r="G28" s="38"/>
      <c r="H28" s="5"/>
      <c r="I28" s="6"/>
    </row>
    <row r="29" spans="1:9" x14ac:dyDescent="0.2">
      <c r="A29" s="24">
        <v>21</v>
      </c>
      <c r="B29" s="32" t="s">
        <v>365</v>
      </c>
      <c r="C29" s="26">
        <v>0</v>
      </c>
      <c r="D29" s="33" t="s">
        <v>3</v>
      </c>
      <c r="E29" s="44"/>
      <c r="F29" s="29"/>
      <c r="G29" s="38"/>
      <c r="H29" s="5"/>
      <c r="I29" s="6"/>
    </row>
    <row r="30" spans="1:9" x14ac:dyDescent="0.2">
      <c r="A30" s="24">
        <v>22</v>
      </c>
      <c r="B30" s="34" t="s">
        <v>291</v>
      </c>
      <c r="C30" s="26">
        <v>14</v>
      </c>
      <c r="D30" s="35" t="s">
        <v>3</v>
      </c>
      <c r="E30" s="44"/>
      <c r="F30" s="29"/>
      <c r="G30" s="38"/>
      <c r="H30" s="5"/>
      <c r="I30" s="6"/>
    </row>
    <row r="31" spans="1:9" x14ac:dyDescent="0.2">
      <c r="A31" s="24">
        <v>23</v>
      </c>
      <c r="B31" s="32" t="s">
        <v>292</v>
      </c>
      <c r="C31" s="26">
        <v>0</v>
      </c>
      <c r="D31" s="33" t="s">
        <v>3</v>
      </c>
      <c r="E31" s="44"/>
      <c r="F31" s="29"/>
      <c r="G31" s="38"/>
      <c r="H31" s="5"/>
      <c r="I31" s="6"/>
    </row>
    <row r="32" spans="1:9" x14ac:dyDescent="0.2">
      <c r="A32" s="24">
        <v>24</v>
      </c>
      <c r="B32" s="32" t="s">
        <v>293</v>
      </c>
      <c r="C32" s="26">
        <v>550</v>
      </c>
      <c r="D32" s="33" t="s">
        <v>3</v>
      </c>
      <c r="E32" s="44"/>
      <c r="F32" s="29"/>
      <c r="G32" s="38"/>
      <c r="H32" s="5"/>
      <c r="I32" s="6"/>
    </row>
    <row r="33" spans="1:10" x14ac:dyDescent="0.2">
      <c r="A33" s="24">
        <v>25</v>
      </c>
      <c r="B33" s="34" t="s">
        <v>294</v>
      </c>
      <c r="C33" s="26">
        <v>148</v>
      </c>
      <c r="D33" s="35" t="s">
        <v>3</v>
      </c>
      <c r="E33" s="44"/>
      <c r="F33" s="29"/>
      <c r="G33" s="38"/>
      <c r="H33" s="5"/>
      <c r="I33" s="6"/>
    </row>
    <row r="34" spans="1:10" x14ac:dyDescent="0.2">
      <c r="A34" s="24">
        <v>26</v>
      </c>
      <c r="B34" s="34" t="s">
        <v>295</v>
      </c>
      <c r="C34" s="26">
        <v>24</v>
      </c>
      <c r="D34" s="35" t="s">
        <v>3</v>
      </c>
      <c r="E34" s="44"/>
      <c r="F34" s="29"/>
      <c r="G34" s="38"/>
      <c r="H34" s="5"/>
      <c r="I34" s="6"/>
    </row>
    <row r="35" spans="1:10" x14ac:dyDescent="0.2">
      <c r="A35" s="24">
        <v>27</v>
      </c>
      <c r="B35" s="34" t="s">
        <v>296</v>
      </c>
      <c r="C35" s="26">
        <v>14</v>
      </c>
      <c r="D35" s="35" t="s">
        <v>3</v>
      </c>
      <c r="E35" s="44"/>
      <c r="F35" s="29"/>
      <c r="G35" s="38"/>
      <c r="H35" s="5"/>
      <c r="I35" s="6"/>
    </row>
    <row r="36" spans="1:10" x14ac:dyDescent="0.2">
      <c r="A36" s="24">
        <v>28</v>
      </c>
      <c r="B36" s="34" t="s">
        <v>297</v>
      </c>
      <c r="C36" s="26">
        <v>9</v>
      </c>
      <c r="D36" s="35" t="s">
        <v>3</v>
      </c>
      <c r="E36" s="44"/>
      <c r="F36" s="29"/>
      <c r="G36" s="38"/>
      <c r="H36" s="5"/>
      <c r="I36" s="6"/>
    </row>
    <row r="44" spans="1:10" x14ac:dyDescent="0.2">
      <c r="G44" s="11"/>
      <c r="H44" s="12"/>
      <c r="I44" s="13"/>
      <c r="J44" s="8"/>
    </row>
    <row r="45" spans="1:10" x14ac:dyDescent="0.2">
      <c r="G45" s="11"/>
      <c r="H45" s="36" t="s">
        <v>10</v>
      </c>
      <c r="I45" s="13"/>
      <c r="J45" s="8"/>
    </row>
    <row r="46" spans="1:10" x14ac:dyDescent="0.2">
      <c r="G46" s="11"/>
      <c r="H46" s="36" t="s">
        <v>11</v>
      </c>
      <c r="I46" s="13"/>
      <c r="J46" s="8"/>
    </row>
    <row r="47" spans="1:10" x14ac:dyDescent="0.2">
      <c r="G47" s="11"/>
      <c r="H47" s="12"/>
      <c r="I47" s="13"/>
      <c r="J47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8" topLeftCell="A15" activePane="bottomLeft" state="frozen"/>
      <selection activeCell="E11" sqref="E11"/>
      <selection pane="bottomLeft" sqref="A1:I5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2" style="15" customWidth="1"/>
    <col min="11" max="16384" width="9.140625" style="15"/>
  </cols>
  <sheetData>
    <row r="1" spans="1:9" s="8" customFormat="1" ht="16.5" customHeight="1" x14ac:dyDescent="0.2">
      <c r="A1" s="73" t="s">
        <v>379</v>
      </c>
      <c r="C1" s="9"/>
      <c r="D1" s="10"/>
      <c r="E1" s="11"/>
      <c r="F1" s="12"/>
      <c r="G1" s="13"/>
      <c r="I1" s="74" t="s">
        <v>380</v>
      </c>
    </row>
    <row r="2" spans="1:9" s="8" customFormat="1" ht="15.75" customHeight="1" x14ac:dyDescent="0.2">
      <c r="C2" s="9"/>
      <c r="D2" s="10"/>
      <c r="E2" s="11"/>
      <c r="F2" s="12"/>
      <c r="G2" s="13"/>
      <c r="I2" s="9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384</v>
      </c>
      <c r="C5" s="75" t="s">
        <v>312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58">
        <f>SUM(H9:H237)</f>
        <v>0</v>
      </c>
      <c r="I7" s="58">
        <f>SUM(I9:I237)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277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4" t="s">
        <v>66</v>
      </c>
      <c r="C9" s="26">
        <v>7</v>
      </c>
      <c r="D9" s="35" t="s">
        <v>2</v>
      </c>
      <c r="E9" s="44"/>
      <c r="F9" s="29"/>
      <c r="G9" s="55"/>
      <c r="H9" s="56"/>
      <c r="I9" s="57"/>
    </row>
    <row r="10" spans="1:9" x14ac:dyDescent="0.2">
      <c r="A10" s="24">
        <v>2</v>
      </c>
      <c r="B10" s="45" t="s">
        <v>298</v>
      </c>
      <c r="C10" s="26">
        <v>36</v>
      </c>
      <c r="D10" s="52" t="s">
        <v>3</v>
      </c>
      <c r="E10" s="44"/>
      <c r="F10" s="29"/>
      <c r="G10" s="55"/>
      <c r="H10" s="56"/>
      <c r="I10" s="57"/>
    </row>
    <row r="11" spans="1:9" x14ac:dyDescent="0.2">
      <c r="A11" s="24">
        <v>3</v>
      </c>
      <c r="B11" s="34" t="s">
        <v>67</v>
      </c>
      <c r="C11" s="26">
        <v>83</v>
      </c>
      <c r="D11" s="35" t="s">
        <v>2</v>
      </c>
      <c r="E11" s="44"/>
      <c r="F11" s="29"/>
      <c r="G11" s="55"/>
      <c r="H11" s="56"/>
      <c r="I11" s="57"/>
    </row>
    <row r="12" spans="1:9" x14ac:dyDescent="0.2">
      <c r="A12" s="24">
        <v>4</v>
      </c>
      <c r="B12" s="45" t="s">
        <v>68</v>
      </c>
      <c r="C12" s="26">
        <v>24</v>
      </c>
      <c r="D12" s="52" t="s">
        <v>2</v>
      </c>
      <c r="E12" s="44"/>
      <c r="F12" s="29"/>
      <c r="G12" s="55"/>
      <c r="H12" s="56"/>
      <c r="I12" s="57"/>
    </row>
    <row r="13" spans="1:9" x14ac:dyDescent="0.2">
      <c r="A13" s="24">
        <v>5</v>
      </c>
      <c r="B13" s="34" t="s">
        <v>299</v>
      </c>
      <c r="C13" s="26">
        <v>18</v>
      </c>
      <c r="D13" s="35" t="s">
        <v>3</v>
      </c>
      <c r="E13" s="44"/>
      <c r="F13" s="29"/>
      <c r="G13" s="55"/>
      <c r="H13" s="56"/>
      <c r="I13" s="57"/>
    </row>
    <row r="14" spans="1:9" x14ac:dyDescent="0.2">
      <c r="A14" s="24">
        <v>6</v>
      </c>
      <c r="B14" s="45" t="s">
        <v>300</v>
      </c>
      <c r="C14" s="26"/>
      <c r="D14" s="52" t="s">
        <v>3</v>
      </c>
      <c r="E14" s="44"/>
      <c r="F14" s="29"/>
      <c r="G14" s="55"/>
      <c r="H14" s="56"/>
      <c r="I14" s="57"/>
    </row>
    <row r="15" spans="1:9" x14ac:dyDescent="0.2">
      <c r="A15" s="24">
        <v>7</v>
      </c>
      <c r="B15" s="34" t="s">
        <v>301</v>
      </c>
      <c r="C15" s="26">
        <v>0</v>
      </c>
      <c r="D15" s="35" t="s">
        <v>2</v>
      </c>
      <c r="E15" s="44"/>
      <c r="F15" s="29"/>
      <c r="G15" s="55"/>
      <c r="H15" s="56"/>
      <c r="I15" s="57"/>
    </row>
    <row r="16" spans="1:9" x14ac:dyDescent="0.2">
      <c r="A16" s="24">
        <v>8</v>
      </c>
      <c r="B16" s="45" t="s">
        <v>302</v>
      </c>
      <c r="C16" s="26">
        <v>12</v>
      </c>
      <c r="D16" s="52" t="s">
        <v>2</v>
      </c>
      <c r="E16" s="44"/>
      <c r="F16" s="29"/>
      <c r="G16" s="55"/>
      <c r="H16" s="56"/>
      <c r="I16" s="57"/>
    </row>
    <row r="17" spans="1:9" x14ac:dyDescent="0.2">
      <c r="A17" s="24">
        <v>9</v>
      </c>
      <c r="B17" s="34" t="s">
        <v>303</v>
      </c>
      <c r="C17" s="26">
        <v>18</v>
      </c>
      <c r="D17" s="35" t="s">
        <v>2</v>
      </c>
      <c r="E17" s="44"/>
      <c r="F17" s="29"/>
      <c r="G17" s="55"/>
      <c r="H17" s="56"/>
      <c r="I17" s="57"/>
    </row>
    <row r="18" spans="1:9" x14ac:dyDescent="0.2">
      <c r="A18" s="24">
        <v>10</v>
      </c>
      <c r="B18" s="45" t="s">
        <v>304</v>
      </c>
      <c r="C18" s="26">
        <v>12</v>
      </c>
      <c r="D18" s="52" t="s">
        <v>2</v>
      </c>
      <c r="E18" s="44"/>
      <c r="F18" s="29"/>
      <c r="G18" s="55"/>
      <c r="H18" s="56"/>
      <c r="I18" s="57"/>
    </row>
    <row r="19" spans="1:9" x14ac:dyDescent="0.2">
      <c r="A19" s="24">
        <v>11</v>
      </c>
      <c r="B19" s="34" t="s">
        <v>305</v>
      </c>
      <c r="C19" s="26">
        <v>18</v>
      </c>
      <c r="D19" s="35" t="s">
        <v>3</v>
      </c>
      <c r="E19" s="44"/>
      <c r="F19" s="29"/>
      <c r="G19" s="55"/>
      <c r="H19" s="56"/>
      <c r="I19" s="57"/>
    </row>
    <row r="20" spans="1:9" x14ac:dyDescent="0.2">
      <c r="A20" s="24">
        <v>12</v>
      </c>
      <c r="B20" s="45" t="s">
        <v>306</v>
      </c>
      <c r="C20" s="26">
        <v>0</v>
      </c>
      <c r="D20" s="52" t="s">
        <v>2</v>
      </c>
      <c r="E20" s="44"/>
      <c r="F20" s="29"/>
      <c r="G20" s="55"/>
      <c r="H20" s="56"/>
      <c r="I20" s="57"/>
    </row>
    <row r="26" spans="1:9" x14ac:dyDescent="0.2">
      <c r="G26" s="11"/>
      <c r="H26" s="12"/>
      <c r="I26" s="13"/>
    </row>
    <row r="27" spans="1:9" x14ac:dyDescent="0.2">
      <c r="G27" s="11"/>
      <c r="H27" s="36" t="s">
        <v>10</v>
      </c>
      <c r="I27" s="13"/>
    </row>
    <row r="28" spans="1:9" x14ac:dyDescent="0.2">
      <c r="G28" s="11"/>
      <c r="H28" s="36" t="s">
        <v>11</v>
      </c>
      <c r="I28" s="13"/>
    </row>
    <row r="29" spans="1:9" x14ac:dyDescent="0.2">
      <c r="G29" s="11"/>
      <c r="H29" s="12"/>
      <c r="I29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zoomScale="85" zoomScaleNormal="85" workbookViewId="0">
      <pane ySplit="8" topLeftCell="A9" activePane="bottomLeft" state="frozen"/>
      <selection activeCell="E11" sqref="E11"/>
      <selection pane="bottomLeft" sqref="A1:I5"/>
    </sheetView>
  </sheetViews>
  <sheetFormatPr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9.7109375" style="15" customWidth="1"/>
    <col min="11" max="16384" width="9.140625" style="15"/>
  </cols>
  <sheetData>
    <row r="1" spans="1:11" s="8" customFormat="1" ht="16.5" customHeight="1" x14ac:dyDescent="0.2">
      <c r="A1" s="73" t="s">
        <v>379</v>
      </c>
      <c r="C1" s="9"/>
      <c r="D1" s="10"/>
      <c r="E1" s="11"/>
      <c r="F1" s="12"/>
      <c r="G1" s="13"/>
      <c r="I1" s="74" t="s">
        <v>380</v>
      </c>
    </row>
    <row r="2" spans="1:11" s="8" customFormat="1" ht="15.75" customHeight="1" x14ac:dyDescent="0.2">
      <c r="C2" s="9"/>
      <c r="D2" s="10"/>
      <c r="E2" s="11"/>
      <c r="F2" s="12"/>
      <c r="G2" s="13"/>
      <c r="I2" s="9"/>
    </row>
    <row r="3" spans="1:11" x14ac:dyDescent="0.2">
      <c r="A3" s="8"/>
      <c r="B3" s="8"/>
    </row>
    <row r="4" spans="1:11" x14ac:dyDescent="0.2">
      <c r="A4" s="8"/>
      <c r="B4" s="8"/>
    </row>
    <row r="5" spans="1:11" x14ac:dyDescent="0.2">
      <c r="A5" s="8"/>
      <c r="B5" s="9" t="s">
        <v>383</v>
      </c>
      <c r="C5" s="75" t="s">
        <v>313</v>
      </c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" t="s">
        <v>9</v>
      </c>
      <c r="E7" s="2"/>
      <c r="F7" s="2"/>
      <c r="G7" s="37"/>
      <c r="H7" s="4">
        <f>SUM(H9:H271)</f>
        <v>0</v>
      </c>
      <c r="I7" s="4">
        <f>SUM(I9:I271)</f>
        <v>0</v>
      </c>
    </row>
    <row r="8" spans="1:11" s="23" customFormat="1" ht="38.25" x14ac:dyDescent="0.2">
      <c r="A8" s="39" t="s">
        <v>0</v>
      </c>
      <c r="B8" s="39" t="s">
        <v>1</v>
      </c>
      <c r="C8" s="39" t="s">
        <v>277</v>
      </c>
      <c r="D8" s="3" t="s">
        <v>4</v>
      </c>
      <c r="E8" s="3" t="s">
        <v>5</v>
      </c>
      <c r="F8" s="3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4">
        <v>1</v>
      </c>
      <c r="B9" s="25" t="s">
        <v>69</v>
      </c>
      <c r="C9" s="26">
        <v>24</v>
      </c>
      <c r="D9" s="27" t="s">
        <v>2</v>
      </c>
      <c r="E9" s="28"/>
      <c r="F9" s="29"/>
      <c r="G9" s="38"/>
      <c r="H9" s="5"/>
      <c r="I9" s="6"/>
      <c r="J9" s="30"/>
      <c r="K9" s="31"/>
    </row>
    <row r="10" spans="1:11" x14ac:dyDescent="0.2">
      <c r="A10" s="24">
        <v>2</v>
      </c>
      <c r="B10" s="25" t="s">
        <v>72</v>
      </c>
      <c r="C10" s="26">
        <v>77</v>
      </c>
      <c r="D10" s="27" t="s">
        <v>2</v>
      </c>
      <c r="E10" s="28"/>
      <c r="F10" s="29"/>
      <c r="G10" s="38"/>
      <c r="H10" s="5"/>
      <c r="I10" s="6"/>
      <c r="J10" s="30"/>
      <c r="K10" s="31"/>
    </row>
    <row r="11" spans="1:11" x14ac:dyDescent="0.2">
      <c r="A11" s="24">
        <v>3</v>
      </c>
      <c r="B11" s="32" t="s">
        <v>78</v>
      </c>
      <c r="C11" s="26">
        <v>24</v>
      </c>
      <c r="D11" s="33" t="s">
        <v>3</v>
      </c>
      <c r="E11" s="28"/>
      <c r="F11" s="29"/>
      <c r="G11" s="38"/>
      <c r="H11" s="5"/>
      <c r="I11" s="6"/>
      <c r="J11" s="30"/>
      <c r="K11" s="31"/>
    </row>
    <row r="12" spans="1:11" x14ac:dyDescent="0.2">
      <c r="A12" s="24">
        <v>4</v>
      </c>
      <c r="B12" s="32" t="s">
        <v>77</v>
      </c>
      <c r="C12" s="26">
        <v>47</v>
      </c>
      <c r="D12" s="33" t="s">
        <v>2</v>
      </c>
      <c r="E12" s="28"/>
      <c r="F12" s="29"/>
      <c r="G12" s="38"/>
      <c r="H12" s="5"/>
      <c r="I12" s="6"/>
      <c r="J12" s="30"/>
      <c r="K12" s="31"/>
    </row>
    <row r="13" spans="1:11" x14ac:dyDescent="0.2">
      <c r="A13" s="24">
        <v>5</v>
      </c>
      <c r="B13" s="32" t="s">
        <v>80</v>
      </c>
      <c r="C13" s="26">
        <v>130</v>
      </c>
      <c r="D13" s="33" t="s">
        <v>2</v>
      </c>
      <c r="E13" s="28"/>
      <c r="F13" s="29"/>
      <c r="G13" s="38"/>
      <c r="H13" s="5"/>
      <c r="I13" s="6"/>
      <c r="J13" s="30"/>
      <c r="K13" s="31"/>
    </row>
    <row r="14" spans="1:11" x14ac:dyDescent="0.2">
      <c r="A14" s="24">
        <v>6</v>
      </c>
      <c r="B14" s="25" t="s">
        <v>73</v>
      </c>
      <c r="C14" s="26">
        <v>36</v>
      </c>
      <c r="D14" s="33" t="s">
        <v>2</v>
      </c>
      <c r="E14" s="28"/>
      <c r="F14" s="29"/>
      <c r="G14" s="38"/>
      <c r="H14" s="5"/>
      <c r="I14" s="6"/>
      <c r="J14" s="30"/>
      <c r="K14" s="31"/>
    </row>
    <row r="15" spans="1:11" x14ac:dyDescent="0.2">
      <c r="A15" s="24">
        <v>7</v>
      </c>
      <c r="B15" s="32" t="s">
        <v>79</v>
      </c>
      <c r="C15" s="26">
        <v>30</v>
      </c>
      <c r="D15" s="33" t="s">
        <v>3</v>
      </c>
      <c r="E15" s="28"/>
      <c r="F15" s="29"/>
      <c r="G15" s="38"/>
      <c r="H15" s="5"/>
      <c r="I15" s="6"/>
      <c r="J15" s="30"/>
      <c r="K15" s="31"/>
    </row>
    <row r="16" spans="1:11" x14ac:dyDescent="0.2">
      <c r="A16" s="24">
        <v>8</v>
      </c>
      <c r="B16" s="32" t="s">
        <v>71</v>
      </c>
      <c r="C16" s="26">
        <v>77</v>
      </c>
      <c r="D16" s="33" t="s">
        <v>2</v>
      </c>
      <c r="E16" s="28"/>
      <c r="F16" s="29"/>
      <c r="G16" s="38"/>
      <c r="H16" s="5"/>
      <c r="I16" s="6"/>
      <c r="J16" s="30"/>
      <c r="K16" s="31"/>
    </row>
    <row r="17" spans="1:11" x14ac:dyDescent="0.2">
      <c r="A17" s="24">
        <v>9</v>
      </c>
      <c r="B17" s="32" t="s">
        <v>70</v>
      </c>
      <c r="C17" s="26">
        <v>118</v>
      </c>
      <c r="D17" s="33" t="s">
        <v>2</v>
      </c>
      <c r="E17" s="28"/>
      <c r="F17" s="29"/>
      <c r="G17" s="38"/>
      <c r="H17" s="5"/>
      <c r="I17" s="6"/>
      <c r="J17" s="30"/>
      <c r="K17" s="31"/>
    </row>
    <row r="18" spans="1:11" x14ac:dyDescent="0.2">
      <c r="A18" s="24">
        <v>10</v>
      </c>
      <c r="B18" s="32" t="s">
        <v>373</v>
      </c>
      <c r="C18" s="26">
        <v>24</v>
      </c>
      <c r="D18" s="33" t="s">
        <v>2</v>
      </c>
      <c r="E18" s="28"/>
      <c r="F18" s="29"/>
      <c r="G18" s="38"/>
      <c r="H18" s="5"/>
      <c r="I18" s="6"/>
      <c r="J18" s="30"/>
      <c r="K18" s="31"/>
    </row>
    <row r="19" spans="1:11" x14ac:dyDescent="0.2">
      <c r="A19" s="24">
        <v>11</v>
      </c>
      <c r="B19" s="32" t="s">
        <v>314</v>
      </c>
      <c r="C19" s="26">
        <v>106</v>
      </c>
      <c r="D19" s="27" t="s">
        <v>3</v>
      </c>
      <c r="E19" s="28"/>
      <c r="F19" s="29"/>
      <c r="G19" s="38"/>
      <c r="H19" s="5"/>
      <c r="I19" s="6"/>
      <c r="J19" s="30"/>
      <c r="K19" s="31"/>
    </row>
    <row r="20" spans="1:11" x14ac:dyDescent="0.2">
      <c r="A20" s="24">
        <v>12</v>
      </c>
      <c r="B20" s="32" t="s">
        <v>96</v>
      </c>
      <c r="C20" s="26">
        <v>41</v>
      </c>
      <c r="D20" s="27" t="s">
        <v>3</v>
      </c>
      <c r="E20" s="28"/>
      <c r="F20" s="29"/>
      <c r="G20" s="38"/>
      <c r="H20" s="5"/>
      <c r="I20" s="6"/>
      <c r="J20" s="30"/>
      <c r="K20" s="31"/>
    </row>
    <row r="21" spans="1:11" x14ac:dyDescent="0.2">
      <c r="A21" s="24">
        <v>13</v>
      </c>
      <c r="B21" s="32" t="s">
        <v>374</v>
      </c>
      <c r="C21" s="26">
        <v>0</v>
      </c>
      <c r="D21" s="27" t="s">
        <v>2</v>
      </c>
      <c r="E21" s="28"/>
      <c r="F21" s="29"/>
      <c r="G21" s="38"/>
      <c r="H21" s="5"/>
      <c r="I21" s="6"/>
      <c r="J21" s="30"/>
      <c r="K21" s="31"/>
    </row>
    <row r="22" spans="1:11" x14ac:dyDescent="0.2">
      <c r="A22" s="24">
        <v>14</v>
      </c>
      <c r="B22" s="34" t="s">
        <v>95</v>
      </c>
      <c r="C22" s="26">
        <v>77</v>
      </c>
      <c r="D22" s="33" t="s">
        <v>3</v>
      </c>
      <c r="E22" s="28"/>
      <c r="F22" s="29"/>
      <c r="G22" s="38"/>
      <c r="H22" s="5"/>
      <c r="I22" s="6"/>
      <c r="J22" s="30"/>
      <c r="K22" s="31"/>
    </row>
    <row r="23" spans="1:11" x14ac:dyDescent="0.2">
      <c r="A23" s="24">
        <v>15</v>
      </c>
      <c r="B23" s="32" t="s">
        <v>86</v>
      </c>
      <c r="C23" s="26">
        <v>177</v>
      </c>
      <c r="D23" s="33" t="s">
        <v>3</v>
      </c>
      <c r="E23" s="28"/>
      <c r="F23" s="29"/>
      <c r="G23" s="38"/>
      <c r="H23" s="5"/>
      <c r="I23" s="6"/>
      <c r="J23" s="30"/>
      <c r="K23" s="31"/>
    </row>
    <row r="24" spans="1:11" x14ac:dyDescent="0.2">
      <c r="A24" s="24">
        <v>16</v>
      </c>
      <c r="B24" s="32" t="s">
        <v>76</v>
      </c>
      <c r="C24" s="26">
        <v>24</v>
      </c>
      <c r="D24" s="33" t="s">
        <v>2</v>
      </c>
      <c r="E24" s="28"/>
      <c r="F24" s="29"/>
      <c r="G24" s="38"/>
      <c r="H24" s="5"/>
      <c r="I24" s="6"/>
      <c r="J24" s="30"/>
      <c r="K24" s="31"/>
    </row>
    <row r="25" spans="1:11" x14ac:dyDescent="0.2">
      <c r="A25" s="24">
        <v>17</v>
      </c>
      <c r="B25" s="32" t="s">
        <v>81</v>
      </c>
      <c r="C25" s="26">
        <v>154</v>
      </c>
      <c r="D25" s="33" t="s">
        <v>2</v>
      </c>
      <c r="E25" s="28"/>
      <c r="F25" s="29"/>
      <c r="G25" s="38"/>
      <c r="H25" s="5"/>
      <c r="I25" s="6"/>
      <c r="J25" s="30"/>
      <c r="K25" s="31"/>
    </row>
    <row r="26" spans="1:11" x14ac:dyDescent="0.2">
      <c r="A26" s="24">
        <v>18</v>
      </c>
      <c r="B26" s="32" t="s">
        <v>87</v>
      </c>
      <c r="C26" s="26">
        <v>177</v>
      </c>
      <c r="D26" s="33" t="s">
        <v>3</v>
      </c>
      <c r="E26" s="28"/>
      <c r="F26" s="29"/>
      <c r="G26" s="38"/>
      <c r="H26" s="5"/>
      <c r="I26" s="6"/>
      <c r="J26" s="30"/>
      <c r="K26" s="31"/>
    </row>
    <row r="27" spans="1:11" x14ac:dyDescent="0.2">
      <c r="A27" s="24">
        <v>19</v>
      </c>
      <c r="B27" s="32" t="s">
        <v>89</v>
      </c>
      <c r="C27" s="26">
        <v>153</v>
      </c>
      <c r="D27" s="33" t="s">
        <v>2</v>
      </c>
      <c r="E27" s="28"/>
      <c r="F27" s="29"/>
      <c r="G27" s="38"/>
      <c r="H27" s="5"/>
      <c r="I27" s="6"/>
      <c r="J27" s="30"/>
      <c r="K27" s="31"/>
    </row>
    <row r="28" spans="1:11" x14ac:dyDescent="0.2">
      <c r="A28" s="24">
        <v>20</v>
      </c>
      <c r="B28" s="32" t="s">
        <v>85</v>
      </c>
      <c r="C28" s="26">
        <v>71</v>
      </c>
      <c r="D28" s="33" t="s">
        <v>2</v>
      </c>
      <c r="E28" s="28"/>
      <c r="F28" s="29"/>
      <c r="G28" s="38"/>
      <c r="H28" s="5"/>
      <c r="I28" s="6"/>
      <c r="J28" s="30"/>
      <c r="K28" s="31"/>
    </row>
    <row r="29" spans="1:11" x14ac:dyDescent="0.2">
      <c r="A29" s="24">
        <v>21</v>
      </c>
      <c r="B29" s="32" t="s">
        <v>94</v>
      </c>
      <c r="C29" s="26">
        <v>83</v>
      </c>
      <c r="D29" s="33" t="s">
        <v>2</v>
      </c>
      <c r="E29" s="28"/>
      <c r="F29" s="29"/>
      <c r="G29" s="38"/>
      <c r="H29" s="5"/>
      <c r="I29" s="6"/>
      <c r="J29" s="30"/>
      <c r="K29" s="31"/>
    </row>
    <row r="30" spans="1:11" x14ac:dyDescent="0.2">
      <c r="A30" s="24">
        <v>22</v>
      </c>
      <c r="B30" s="32" t="s">
        <v>82</v>
      </c>
      <c r="C30" s="26">
        <v>154</v>
      </c>
      <c r="D30" s="33" t="s">
        <v>2</v>
      </c>
      <c r="E30" s="28"/>
      <c r="F30" s="29"/>
      <c r="G30" s="38"/>
      <c r="H30" s="5"/>
      <c r="I30" s="6"/>
      <c r="J30" s="30"/>
      <c r="K30" s="31"/>
    </row>
    <row r="31" spans="1:11" x14ac:dyDescent="0.2">
      <c r="A31" s="24">
        <v>23</v>
      </c>
      <c r="B31" s="32" t="s">
        <v>74</v>
      </c>
      <c r="C31" s="26">
        <v>24</v>
      </c>
      <c r="D31" s="33" t="s">
        <v>2</v>
      </c>
      <c r="E31" s="28"/>
      <c r="F31" s="29"/>
      <c r="G31" s="38"/>
      <c r="H31" s="5"/>
      <c r="I31" s="6"/>
      <c r="J31" s="30"/>
      <c r="K31" s="31"/>
    </row>
    <row r="32" spans="1:11" x14ac:dyDescent="0.2">
      <c r="A32" s="24">
        <v>24</v>
      </c>
      <c r="B32" s="32" t="s">
        <v>90</v>
      </c>
      <c r="C32" s="26">
        <v>153</v>
      </c>
      <c r="D32" s="33" t="s">
        <v>2</v>
      </c>
      <c r="E32" s="28"/>
      <c r="F32" s="29"/>
      <c r="G32" s="38"/>
      <c r="H32" s="5"/>
      <c r="I32" s="6"/>
      <c r="J32" s="30"/>
      <c r="K32" s="31"/>
    </row>
    <row r="33" spans="1:11" x14ac:dyDescent="0.2">
      <c r="A33" s="24">
        <v>25</v>
      </c>
      <c r="B33" s="32" t="s">
        <v>91</v>
      </c>
      <c r="C33" s="26">
        <v>148</v>
      </c>
      <c r="D33" s="33" t="s">
        <v>3</v>
      </c>
      <c r="E33" s="28"/>
      <c r="F33" s="29"/>
      <c r="G33" s="38"/>
      <c r="H33" s="5"/>
      <c r="I33" s="6"/>
      <c r="J33" s="30"/>
      <c r="K33" s="31"/>
    </row>
    <row r="34" spans="1:11" x14ac:dyDescent="0.2">
      <c r="A34" s="24">
        <v>26</v>
      </c>
      <c r="B34" s="32" t="s">
        <v>92</v>
      </c>
      <c r="C34" s="26">
        <v>36</v>
      </c>
      <c r="D34" s="33" t="s">
        <v>3</v>
      </c>
      <c r="E34" s="28"/>
      <c r="F34" s="29"/>
      <c r="G34" s="38"/>
      <c r="H34" s="5"/>
      <c r="I34" s="6"/>
      <c r="J34" s="30"/>
      <c r="K34" s="31"/>
    </row>
    <row r="35" spans="1:11" x14ac:dyDescent="0.2">
      <c r="A35" s="24">
        <v>27</v>
      </c>
      <c r="B35" s="32" t="s">
        <v>93</v>
      </c>
      <c r="C35" s="26">
        <v>71</v>
      </c>
      <c r="D35" s="33" t="s">
        <v>3</v>
      </c>
      <c r="E35" s="28"/>
      <c r="F35" s="29"/>
      <c r="G35" s="38"/>
      <c r="H35" s="5"/>
      <c r="I35" s="6"/>
      <c r="J35" s="30"/>
      <c r="K35" s="31"/>
    </row>
    <row r="36" spans="1:11" x14ac:dyDescent="0.2">
      <c r="A36" s="24">
        <v>28</v>
      </c>
      <c r="B36" s="32" t="s">
        <v>83</v>
      </c>
      <c r="C36" s="26">
        <v>154</v>
      </c>
      <c r="D36" s="33" t="s">
        <v>2</v>
      </c>
      <c r="E36" s="28"/>
      <c r="F36" s="29"/>
      <c r="G36" s="38"/>
      <c r="H36" s="5"/>
      <c r="I36" s="6"/>
      <c r="J36" s="30"/>
      <c r="K36" s="31"/>
    </row>
    <row r="37" spans="1:11" x14ac:dyDescent="0.2">
      <c r="A37" s="24">
        <v>29</v>
      </c>
      <c r="B37" s="32" t="s">
        <v>88</v>
      </c>
      <c r="C37" s="26">
        <v>177</v>
      </c>
      <c r="D37" s="33" t="s">
        <v>3</v>
      </c>
      <c r="E37" s="28"/>
      <c r="F37" s="29"/>
      <c r="G37" s="38"/>
      <c r="H37" s="5"/>
      <c r="I37" s="6"/>
      <c r="J37" s="30"/>
      <c r="K37" s="31"/>
    </row>
    <row r="38" spans="1:11" x14ac:dyDescent="0.2">
      <c r="A38" s="24">
        <v>30</v>
      </c>
      <c r="B38" s="32" t="s">
        <v>97</v>
      </c>
      <c r="C38" s="26">
        <v>12</v>
      </c>
      <c r="D38" s="33" t="s">
        <v>2</v>
      </c>
      <c r="E38" s="28"/>
      <c r="F38" s="29"/>
      <c r="G38" s="38"/>
      <c r="H38" s="5"/>
      <c r="I38" s="6"/>
      <c r="J38" s="30"/>
      <c r="K38" s="31"/>
    </row>
    <row r="39" spans="1:11" x14ac:dyDescent="0.2">
      <c r="A39" s="24">
        <v>31</v>
      </c>
      <c r="B39" s="32" t="s">
        <v>75</v>
      </c>
      <c r="C39" s="26">
        <v>12</v>
      </c>
      <c r="D39" s="33" t="s">
        <v>2</v>
      </c>
      <c r="E39" s="28"/>
      <c r="F39" s="29"/>
      <c r="G39" s="38"/>
      <c r="H39" s="5"/>
      <c r="I39" s="6"/>
      <c r="J39" s="30"/>
      <c r="K39" s="31"/>
    </row>
    <row r="40" spans="1:11" x14ac:dyDescent="0.2">
      <c r="A40" s="24">
        <v>32</v>
      </c>
      <c r="B40" s="34" t="s">
        <v>84</v>
      </c>
      <c r="C40" s="26">
        <v>1121</v>
      </c>
      <c r="D40" s="35" t="s">
        <v>2</v>
      </c>
      <c r="E40" s="28"/>
      <c r="F40" s="29"/>
      <c r="G40" s="38"/>
      <c r="H40" s="5"/>
      <c r="I40" s="6"/>
      <c r="J40" s="30"/>
      <c r="K40" s="31"/>
    </row>
    <row r="41" spans="1:11" x14ac:dyDescent="0.2">
      <c r="A41" s="24">
        <v>33</v>
      </c>
      <c r="B41" s="34" t="s">
        <v>112</v>
      </c>
      <c r="C41" s="26">
        <v>18</v>
      </c>
      <c r="D41" s="35" t="s">
        <v>3</v>
      </c>
      <c r="E41" s="28"/>
      <c r="F41" s="29"/>
      <c r="G41" s="38"/>
      <c r="H41" s="5"/>
      <c r="I41" s="6"/>
      <c r="J41" s="30"/>
      <c r="K41" s="31"/>
    </row>
    <row r="42" spans="1:11" x14ac:dyDescent="0.2">
      <c r="A42" s="24">
        <v>34</v>
      </c>
      <c r="B42" s="34" t="s">
        <v>318</v>
      </c>
      <c r="C42" s="26">
        <v>12</v>
      </c>
      <c r="D42" s="35" t="s">
        <v>3</v>
      </c>
      <c r="E42" s="28"/>
      <c r="F42" s="29"/>
      <c r="G42" s="38"/>
      <c r="H42" s="5"/>
      <c r="I42" s="6"/>
      <c r="J42" s="30"/>
      <c r="K42" s="31"/>
    </row>
    <row r="43" spans="1:11" x14ac:dyDescent="0.2">
      <c r="A43" s="24">
        <v>35</v>
      </c>
      <c r="B43" s="34" t="s">
        <v>319</v>
      </c>
      <c r="C43" s="26">
        <v>18</v>
      </c>
      <c r="D43" s="35" t="s">
        <v>2</v>
      </c>
      <c r="E43" s="28"/>
      <c r="F43" s="29"/>
      <c r="G43" s="38"/>
      <c r="H43" s="5"/>
      <c r="I43" s="6"/>
      <c r="J43" s="30"/>
      <c r="K43" s="31"/>
    </row>
    <row r="44" spans="1:11" x14ac:dyDescent="0.2">
      <c r="A44" s="24">
        <v>36</v>
      </c>
      <c r="B44" s="34" t="s">
        <v>320</v>
      </c>
      <c r="C44" s="26">
        <v>12</v>
      </c>
      <c r="D44" s="35" t="s">
        <v>3</v>
      </c>
      <c r="E44" s="28"/>
      <c r="F44" s="29"/>
      <c r="G44" s="38"/>
      <c r="H44" s="5"/>
      <c r="I44" s="6"/>
      <c r="J44" s="30"/>
      <c r="K44" s="31"/>
    </row>
    <row r="45" spans="1:11" x14ac:dyDescent="0.2">
      <c r="A45" s="24">
        <v>37</v>
      </c>
      <c r="B45" s="34" t="s">
        <v>321</v>
      </c>
      <c r="C45" s="26">
        <v>5</v>
      </c>
      <c r="D45" s="35" t="s">
        <v>2</v>
      </c>
      <c r="E45" s="28"/>
      <c r="F45" s="29"/>
      <c r="G45" s="38"/>
      <c r="H45" s="5"/>
      <c r="I45" s="6"/>
      <c r="J45" s="30"/>
      <c r="K45" s="31"/>
    </row>
    <row r="46" spans="1:11" x14ac:dyDescent="0.2">
      <c r="A46" s="24">
        <v>38</v>
      </c>
      <c r="B46" s="34" t="s">
        <v>322</v>
      </c>
      <c r="C46" s="26">
        <v>0</v>
      </c>
      <c r="D46" s="35" t="s">
        <v>2</v>
      </c>
      <c r="E46" s="28"/>
      <c r="F46" s="29"/>
      <c r="G46" s="38"/>
      <c r="H46" s="5"/>
      <c r="I46" s="6"/>
      <c r="J46" s="30"/>
      <c r="K46" s="31"/>
    </row>
    <row r="47" spans="1:11" x14ac:dyDescent="0.2">
      <c r="A47" s="24">
        <v>39</v>
      </c>
      <c r="B47" s="34" t="s">
        <v>323</v>
      </c>
      <c r="C47" s="26">
        <v>0</v>
      </c>
      <c r="D47" s="35" t="s">
        <v>2</v>
      </c>
      <c r="E47" s="28"/>
      <c r="F47" s="29"/>
      <c r="G47" s="38"/>
      <c r="H47" s="5"/>
      <c r="I47" s="6"/>
      <c r="J47" s="30"/>
      <c r="K47" s="31"/>
    </row>
    <row r="48" spans="1:11" x14ac:dyDescent="0.2">
      <c r="A48" s="24">
        <v>40</v>
      </c>
      <c r="B48" s="34" t="s">
        <v>324</v>
      </c>
      <c r="C48" s="26">
        <v>18</v>
      </c>
      <c r="D48" s="35" t="s">
        <v>2</v>
      </c>
      <c r="E48" s="28"/>
      <c r="F48" s="29"/>
      <c r="G48" s="38"/>
      <c r="H48" s="5"/>
      <c r="I48" s="6"/>
      <c r="J48" s="30"/>
      <c r="K48" s="31"/>
    </row>
    <row r="49" spans="1:11" x14ac:dyDescent="0.2">
      <c r="A49" s="24">
        <v>41</v>
      </c>
      <c r="B49" s="34" t="s">
        <v>325</v>
      </c>
      <c r="C49" s="26">
        <v>18</v>
      </c>
      <c r="D49" s="35" t="s">
        <v>2</v>
      </c>
      <c r="E49" s="28"/>
      <c r="F49" s="29"/>
      <c r="G49" s="38"/>
      <c r="H49" s="5"/>
      <c r="I49" s="6"/>
      <c r="J49" s="30"/>
      <c r="K49" s="31"/>
    </row>
    <row r="50" spans="1:11" x14ac:dyDescent="0.2">
      <c r="A50" s="24">
        <v>42</v>
      </c>
      <c r="B50" s="34" t="s">
        <v>326</v>
      </c>
      <c r="C50" s="26">
        <v>0</v>
      </c>
      <c r="D50" s="35" t="s">
        <v>2</v>
      </c>
      <c r="E50" s="28"/>
      <c r="F50" s="29"/>
      <c r="G50" s="38"/>
      <c r="H50" s="5"/>
      <c r="I50" s="6"/>
      <c r="J50" s="30"/>
      <c r="K50" s="31"/>
    </row>
    <row r="51" spans="1:11" x14ac:dyDescent="0.2">
      <c r="A51" s="24">
        <v>43</v>
      </c>
      <c r="B51" s="34" t="s">
        <v>327</v>
      </c>
      <c r="C51" s="26">
        <v>6</v>
      </c>
      <c r="D51" s="35" t="s">
        <v>2</v>
      </c>
      <c r="E51" s="28"/>
      <c r="F51" s="29"/>
      <c r="G51" s="38"/>
      <c r="H51" s="5"/>
      <c r="I51" s="6"/>
      <c r="J51" s="30"/>
      <c r="K51" s="31"/>
    </row>
    <row r="52" spans="1:11" x14ac:dyDescent="0.2">
      <c r="A52" s="24">
        <v>44</v>
      </c>
      <c r="B52" s="34" t="s">
        <v>328</v>
      </c>
      <c r="C52" s="26">
        <v>36</v>
      </c>
      <c r="D52" s="35" t="s">
        <v>2</v>
      </c>
      <c r="E52" s="28"/>
      <c r="F52" s="29"/>
      <c r="G52" s="38"/>
      <c r="H52" s="5"/>
      <c r="I52" s="6"/>
      <c r="J52" s="30"/>
      <c r="K52" s="31"/>
    </row>
    <row r="53" spans="1:11" x14ac:dyDescent="0.2">
      <c r="A53" s="24">
        <v>45</v>
      </c>
      <c r="B53" s="34" t="s">
        <v>329</v>
      </c>
      <c r="C53" s="26">
        <v>9</v>
      </c>
      <c r="D53" s="35" t="s">
        <v>2</v>
      </c>
      <c r="E53" s="28"/>
      <c r="F53" s="29"/>
      <c r="G53" s="38"/>
      <c r="H53" s="5"/>
      <c r="I53" s="6"/>
      <c r="J53" s="30"/>
      <c r="K53" s="31"/>
    </row>
    <row r="54" spans="1:11" x14ac:dyDescent="0.2">
      <c r="A54" s="24">
        <v>46</v>
      </c>
      <c r="B54" s="34" t="s">
        <v>330</v>
      </c>
      <c r="C54" s="26">
        <v>0</v>
      </c>
      <c r="D54" s="35" t="s">
        <v>3</v>
      </c>
      <c r="E54" s="28"/>
      <c r="F54" s="29"/>
      <c r="G54" s="38"/>
      <c r="H54" s="5"/>
      <c r="I54" s="6"/>
      <c r="J54" s="30"/>
      <c r="K54" s="31"/>
    </row>
    <row r="55" spans="1:11" x14ac:dyDescent="0.2">
      <c r="A55" s="24">
        <v>47</v>
      </c>
      <c r="B55" s="34" t="s">
        <v>331</v>
      </c>
      <c r="C55" s="26">
        <v>12</v>
      </c>
      <c r="D55" s="35" t="s">
        <v>3</v>
      </c>
      <c r="E55" s="28"/>
      <c r="F55" s="29"/>
      <c r="G55" s="38"/>
      <c r="H55" s="5"/>
      <c r="I55" s="6"/>
      <c r="J55" s="30"/>
      <c r="K55" s="31"/>
    </row>
    <row r="56" spans="1:11" x14ac:dyDescent="0.2">
      <c r="A56" s="24">
        <v>48</v>
      </c>
      <c r="B56" s="34" t="s">
        <v>332</v>
      </c>
      <c r="C56" s="26">
        <v>0</v>
      </c>
      <c r="D56" s="35" t="s">
        <v>2</v>
      </c>
      <c r="E56" s="28"/>
      <c r="F56" s="29"/>
      <c r="G56" s="38"/>
      <c r="H56" s="5"/>
      <c r="I56" s="6"/>
      <c r="J56" s="30"/>
      <c r="K56" s="31"/>
    </row>
    <row r="57" spans="1:11" x14ac:dyDescent="0.2">
      <c r="A57" s="24">
        <v>49</v>
      </c>
      <c r="B57" s="34" t="s">
        <v>333</v>
      </c>
      <c r="C57" s="26">
        <v>0</v>
      </c>
      <c r="D57" s="35" t="s">
        <v>2</v>
      </c>
      <c r="E57" s="28"/>
      <c r="F57" s="29"/>
      <c r="G57" s="38"/>
      <c r="H57" s="5"/>
      <c r="I57" s="6"/>
      <c r="J57" s="30"/>
      <c r="K57" s="31"/>
    </row>
    <row r="58" spans="1:11" x14ac:dyDescent="0.2">
      <c r="A58" s="24">
        <v>50</v>
      </c>
      <c r="B58" s="34" t="s">
        <v>334</v>
      </c>
      <c r="C58" s="26">
        <v>0</v>
      </c>
      <c r="D58" s="35" t="s">
        <v>2</v>
      </c>
      <c r="E58" s="28"/>
      <c r="F58" s="29"/>
      <c r="G58" s="38"/>
      <c r="H58" s="5"/>
      <c r="I58" s="6"/>
      <c r="J58" s="30"/>
      <c r="K58" s="31"/>
    </row>
    <row r="59" spans="1:11" x14ac:dyDescent="0.2">
      <c r="A59" s="24">
        <v>51</v>
      </c>
      <c r="B59" s="34" t="s">
        <v>335</v>
      </c>
      <c r="C59" s="26">
        <v>30</v>
      </c>
      <c r="D59" s="35" t="s">
        <v>2</v>
      </c>
      <c r="E59" s="28"/>
      <c r="F59" s="29"/>
      <c r="G59" s="38"/>
      <c r="H59" s="5"/>
      <c r="I59" s="6"/>
      <c r="J59" s="30"/>
      <c r="K59" s="31"/>
    </row>
    <row r="60" spans="1:11" x14ac:dyDescent="0.2">
      <c r="A60" s="24">
        <v>52</v>
      </c>
      <c r="B60" s="34" t="s">
        <v>336</v>
      </c>
      <c r="C60" s="26">
        <v>30</v>
      </c>
      <c r="D60" s="35" t="s">
        <v>2</v>
      </c>
      <c r="E60" s="28"/>
      <c r="F60" s="29"/>
      <c r="G60" s="38"/>
      <c r="H60" s="5"/>
      <c r="I60" s="6"/>
      <c r="J60" s="30"/>
      <c r="K60" s="31"/>
    </row>
    <row r="61" spans="1:11" x14ac:dyDescent="0.2">
      <c r="A61" s="24">
        <v>53</v>
      </c>
      <c r="B61" s="34" t="s">
        <v>337</v>
      </c>
      <c r="C61" s="26">
        <v>36</v>
      </c>
      <c r="D61" s="35" t="s">
        <v>2</v>
      </c>
      <c r="E61" s="28"/>
      <c r="F61" s="29"/>
      <c r="G61" s="38"/>
      <c r="H61" s="5"/>
      <c r="I61" s="6"/>
      <c r="J61" s="30"/>
      <c r="K61" s="31"/>
    </row>
    <row r="62" spans="1:11" x14ac:dyDescent="0.2">
      <c r="A62" s="24">
        <v>54</v>
      </c>
      <c r="B62" s="34" t="s">
        <v>338</v>
      </c>
      <c r="C62" s="26">
        <v>0</v>
      </c>
      <c r="D62" s="35" t="s">
        <v>2</v>
      </c>
      <c r="E62" s="28"/>
      <c r="F62" s="29"/>
      <c r="G62" s="38"/>
      <c r="H62" s="5"/>
      <c r="I62" s="6"/>
      <c r="J62" s="30"/>
      <c r="K62" s="31"/>
    </row>
    <row r="63" spans="1:11" x14ac:dyDescent="0.2">
      <c r="A63" s="24">
        <v>55</v>
      </c>
      <c r="B63" s="34" t="s">
        <v>366</v>
      </c>
      <c r="C63" s="26">
        <v>18</v>
      </c>
      <c r="D63" s="35" t="s">
        <v>2</v>
      </c>
      <c r="E63" s="28"/>
      <c r="F63" s="29"/>
      <c r="G63" s="38"/>
      <c r="H63" s="5"/>
      <c r="I63" s="6"/>
      <c r="J63" s="30"/>
      <c r="K63" s="31"/>
    </row>
    <row r="64" spans="1:11" x14ac:dyDescent="0.2">
      <c r="A64" s="24">
        <v>56</v>
      </c>
      <c r="B64" s="34" t="s">
        <v>367</v>
      </c>
      <c r="C64" s="26">
        <v>59</v>
      </c>
      <c r="D64" s="35" t="s">
        <v>2</v>
      </c>
      <c r="E64" s="28"/>
      <c r="F64" s="29"/>
      <c r="G64" s="38"/>
      <c r="H64" s="5"/>
      <c r="I64" s="6"/>
      <c r="J64" s="30"/>
      <c r="K64" s="31"/>
    </row>
    <row r="65" spans="1:11" x14ac:dyDescent="0.2">
      <c r="A65" s="24">
        <v>57</v>
      </c>
      <c r="B65" s="34" t="s">
        <v>368</v>
      </c>
      <c r="C65" s="26">
        <v>0</v>
      </c>
      <c r="D65" s="35" t="s">
        <v>2</v>
      </c>
      <c r="E65" s="28"/>
      <c r="F65" s="29"/>
      <c r="G65" s="38"/>
      <c r="H65" s="5"/>
      <c r="I65" s="6"/>
      <c r="J65" s="30"/>
      <c r="K65" s="31"/>
    </row>
    <row r="66" spans="1:11" x14ac:dyDescent="0.2">
      <c r="A66" s="24">
        <v>58</v>
      </c>
      <c r="B66" s="34" t="s">
        <v>369</v>
      </c>
      <c r="C66" s="26">
        <v>12</v>
      </c>
      <c r="D66" s="35" t="s">
        <v>2</v>
      </c>
      <c r="E66" s="28"/>
      <c r="F66" s="29"/>
      <c r="G66" s="38"/>
      <c r="H66" s="5"/>
      <c r="I66" s="6"/>
      <c r="J66" s="30"/>
      <c r="K66" s="31"/>
    </row>
    <row r="67" spans="1:11" x14ac:dyDescent="0.2">
      <c r="A67" s="24">
        <v>59</v>
      </c>
      <c r="B67" s="34" t="s">
        <v>339</v>
      </c>
      <c r="C67" s="26">
        <v>36</v>
      </c>
      <c r="D67" s="35" t="s">
        <v>2</v>
      </c>
      <c r="E67" s="28"/>
      <c r="F67" s="29"/>
      <c r="G67" s="38"/>
      <c r="H67" s="5"/>
      <c r="I67" s="6"/>
      <c r="J67" s="30"/>
      <c r="K67" s="31"/>
    </row>
    <row r="68" spans="1:11" x14ac:dyDescent="0.2">
      <c r="A68" s="24">
        <v>60</v>
      </c>
      <c r="B68" s="34" t="s">
        <v>372</v>
      </c>
      <c r="C68" s="26">
        <v>18</v>
      </c>
      <c r="D68" s="35" t="s">
        <v>2</v>
      </c>
      <c r="E68" s="28"/>
      <c r="F68" s="29"/>
      <c r="G68" s="38"/>
      <c r="H68" s="5"/>
      <c r="I68" s="6"/>
      <c r="J68" s="30"/>
      <c r="K68" s="31"/>
    </row>
    <row r="69" spans="1:11" x14ac:dyDescent="0.2">
      <c r="A69" s="24">
        <v>61</v>
      </c>
      <c r="B69" s="34" t="s">
        <v>375</v>
      </c>
      <c r="C69" s="26">
        <v>12</v>
      </c>
      <c r="D69" s="35" t="s">
        <v>2</v>
      </c>
      <c r="E69" s="28"/>
      <c r="F69" s="29"/>
      <c r="G69" s="38"/>
      <c r="H69" s="5"/>
      <c r="I69" s="6"/>
      <c r="J69" s="30"/>
      <c r="K69" s="31"/>
    </row>
    <row r="70" spans="1:11" x14ac:dyDescent="0.2">
      <c r="A70" s="24">
        <v>62</v>
      </c>
      <c r="B70" s="34" t="s">
        <v>370</v>
      </c>
      <c r="C70" s="26">
        <v>0</v>
      </c>
      <c r="D70" s="35" t="s">
        <v>2</v>
      </c>
      <c r="E70" s="28"/>
      <c r="F70" s="29"/>
      <c r="G70" s="38"/>
      <c r="H70" s="5"/>
      <c r="I70" s="6"/>
      <c r="J70" s="30"/>
      <c r="K70" s="31"/>
    </row>
    <row r="71" spans="1:11" x14ac:dyDescent="0.2">
      <c r="A71" s="24">
        <v>63</v>
      </c>
      <c r="B71" s="34" t="s">
        <v>340</v>
      </c>
      <c r="C71" s="26">
        <v>0</v>
      </c>
      <c r="D71" s="35" t="s">
        <v>2</v>
      </c>
      <c r="E71" s="28"/>
      <c r="F71" s="29"/>
      <c r="G71" s="38"/>
      <c r="H71" s="5"/>
      <c r="I71" s="6"/>
      <c r="J71" s="30"/>
      <c r="K71" s="31"/>
    </row>
    <row r="72" spans="1:11" x14ac:dyDescent="0.2">
      <c r="A72" s="24">
        <v>64</v>
      </c>
      <c r="B72" s="34" t="s">
        <v>341</v>
      </c>
      <c r="C72" s="26">
        <v>5</v>
      </c>
      <c r="D72" s="35" t="s">
        <v>2</v>
      </c>
      <c r="E72" s="28"/>
      <c r="F72" s="29"/>
      <c r="G72" s="38"/>
      <c r="H72" s="5"/>
      <c r="I72" s="6"/>
      <c r="J72" s="30"/>
      <c r="K72" s="31"/>
    </row>
    <row r="73" spans="1:11" x14ac:dyDescent="0.2">
      <c r="A73" s="24">
        <v>65</v>
      </c>
      <c r="B73" s="34" t="s">
        <v>342</v>
      </c>
      <c r="C73" s="26">
        <v>0</v>
      </c>
      <c r="D73" s="35" t="s">
        <v>2</v>
      </c>
      <c r="E73" s="28"/>
      <c r="F73" s="29"/>
      <c r="G73" s="38"/>
      <c r="H73" s="5"/>
      <c r="I73" s="6"/>
      <c r="J73" s="30"/>
      <c r="K73" s="31"/>
    </row>
    <row r="74" spans="1:11" x14ac:dyDescent="0.2">
      <c r="A74" s="24">
        <v>66</v>
      </c>
      <c r="B74" s="34" t="s">
        <v>343</v>
      </c>
      <c r="C74" s="26">
        <v>0</v>
      </c>
      <c r="D74" s="35" t="s">
        <v>2</v>
      </c>
      <c r="E74" s="28"/>
      <c r="F74" s="29"/>
      <c r="G74" s="38"/>
      <c r="H74" s="5"/>
      <c r="I74" s="6"/>
      <c r="J74" s="30"/>
      <c r="K74" s="31"/>
    </row>
    <row r="75" spans="1:11" x14ac:dyDescent="0.2">
      <c r="A75" s="24">
        <v>67</v>
      </c>
      <c r="B75" s="34" t="s">
        <v>371</v>
      </c>
      <c r="C75" s="26">
        <v>6</v>
      </c>
      <c r="D75" s="35" t="s">
        <v>2</v>
      </c>
      <c r="E75" s="28"/>
      <c r="F75" s="29"/>
      <c r="G75" s="38"/>
      <c r="H75" s="5"/>
      <c r="I75" s="6"/>
      <c r="J75" s="30"/>
      <c r="K75" s="31"/>
    </row>
    <row r="76" spans="1:11" x14ac:dyDescent="0.2">
      <c r="A76" s="24">
        <v>68</v>
      </c>
      <c r="B76" s="34" t="s">
        <v>344</v>
      </c>
      <c r="C76" s="26">
        <v>83</v>
      </c>
      <c r="D76" s="35" t="s">
        <v>2</v>
      </c>
      <c r="E76" s="28"/>
      <c r="F76" s="29"/>
      <c r="G76" s="38"/>
      <c r="H76" s="5"/>
      <c r="I76" s="6"/>
      <c r="J76" s="30"/>
      <c r="K76" s="31"/>
    </row>
    <row r="82" spans="7:9" x14ac:dyDescent="0.2">
      <c r="G82" s="11"/>
      <c r="H82" s="12"/>
      <c r="I82" s="13"/>
    </row>
    <row r="84" spans="7:9" x14ac:dyDescent="0.2">
      <c r="H84" s="12"/>
      <c r="I84" s="13"/>
    </row>
    <row r="85" spans="7:9" x14ac:dyDescent="0.2">
      <c r="H85" s="36" t="s">
        <v>10</v>
      </c>
      <c r="I85" s="13"/>
    </row>
    <row r="86" spans="7:9" x14ac:dyDescent="0.2">
      <c r="H86" s="36" t="s">
        <v>11</v>
      </c>
      <c r="I86" s="13"/>
    </row>
    <row r="87" spans="7:9" x14ac:dyDescent="0.2">
      <c r="H87" s="12"/>
      <c r="I87" s="13"/>
    </row>
    <row r="117" spans="8:9" x14ac:dyDescent="0.2">
      <c r="H117" s="12"/>
      <c r="I117" s="13"/>
    </row>
    <row r="118" spans="8:9" x14ac:dyDescent="0.2">
      <c r="H118" s="36"/>
      <c r="I118" s="13"/>
    </row>
    <row r="119" spans="8:9" x14ac:dyDescent="0.2">
      <c r="H119" s="36"/>
      <c r="I119" s="13"/>
    </row>
    <row r="120" spans="8:9" x14ac:dyDescent="0.2">
      <c r="H120" s="12"/>
      <c r="I120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'Część 1'!Tytuły_wydruku</vt:lpstr>
      <vt:lpstr>'Część 2'!Tytuły_wydruku</vt:lpstr>
      <vt:lpstr>'Część 3'!Tytuły_wydruku</vt:lpstr>
      <vt:lpstr>'Część 4'!Tytuły_wydruku</vt:lpstr>
      <vt:lpstr>'Część 5'!Tytuły_wydruku</vt:lpstr>
      <vt:lpstr>'Część 6'!Tytuły_wydruku</vt:lpstr>
      <vt:lpstr>'Część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2023-10-17T09:02:23Z</cp:lastPrinted>
  <dcterms:created xsi:type="dcterms:W3CDTF">2012-12-10T13:48:00Z</dcterms:created>
  <dcterms:modified xsi:type="dcterms:W3CDTF">2023-11-07T11:02:37Z</dcterms:modified>
</cp:coreProperties>
</file>