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71" activeTab="0"/>
  </bookViews>
  <sheets>
    <sheet name="Arkusz1" sheetId="1" r:id="rId1"/>
  </sheets>
  <definedNames/>
  <calcPr fullCalcOnLoad="1"/>
</workbook>
</file>

<file path=xl/sharedStrings.xml><?xml version="1.0" encoding="utf-8"?>
<sst xmlns="http://schemas.openxmlformats.org/spreadsheetml/2006/main" count="551" uniqueCount="482">
  <si>
    <t xml:space="preserve">Nr części zamówienia </t>
  </si>
  <si>
    <t>Opis przedmiotu zamówienia</t>
  </si>
  <si>
    <t>Rozmiar</t>
  </si>
  <si>
    <t xml:space="preserve">Ilość szt. w 1 opakowaniu handlowym </t>
  </si>
  <si>
    <t xml:space="preserve">Ilość opakowań handlowych </t>
  </si>
  <si>
    <t xml:space="preserve">Cena 1 opakowania handlowego w zł netto </t>
  </si>
  <si>
    <t>Stawka podatku VAT</t>
  </si>
  <si>
    <t>Cena 1 opakowania handlowego w zł brutto</t>
  </si>
  <si>
    <t>Wartość w zł brutto tj. kol.5 x kol.8</t>
  </si>
  <si>
    <t>Nazwa handlowa, nr katalogowy oferowanego wyrobu</t>
  </si>
  <si>
    <t>Producent</t>
  </si>
  <si>
    <t>kol.1</t>
  </si>
  <si>
    <t>kol.2</t>
  </si>
  <si>
    <t>kol.3</t>
  </si>
  <si>
    <t>kol.4</t>
  </si>
  <si>
    <t>kol.5</t>
  </si>
  <si>
    <t>kol.6</t>
  </si>
  <si>
    <t>kol.7</t>
  </si>
  <si>
    <t>kol.8</t>
  </si>
  <si>
    <t>kol.9</t>
  </si>
  <si>
    <t>kol.10</t>
  </si>
  <si>
    <t>kol.11</t>
  </si>
  <si>
    <t>kol.12</t>
  </si>
  <si>
    <t>1.1</t>
  </si>
  <si>
    <t>Kompresy gazowe niewyjałowione 8 warstwowe, 13 nitkowe z podwiniętymi brzegami bez wystających luźnych nitek     ( wyrób medyczny klasy IIa, minimum reguła 6 )</t>
  </si>
  <si>
    <t>5 cm x 5 cm / 100 szt.</t>
  </si>
  <si>
    <t>1.2</t>
  </si>
  <si>
    <t>Kompresy gazowe niewyjałowione 8 warstwowe, 13 nitkowe z podwiniętymi brzegami bez wystających luźnych nitek    ( wyrób medyczny klasy IIa, minimum reguła 6 )</t>
  </si>
  <si>
    <t>10cm x 10cm /100 szt.</t>
  </si>
  <si>
    <t>1.3</t>
  </si>
  <si>
    <t>7,5cm x 7,5cm / 100 szt.</t>
  </si>
  <si>
    <t>1.4</t>
  </si>
  <si>
    <t>Kompresy gazowe jałowe ze 100% gazy bawełnianej 8 warstwowe, 17 nitkowe z podwiniętymi brzegami bez wystających luźnych nitek (wyrób medyczny klasy II a,reguła 7)</t>
  </si>
  <si>
    <t>5 cm x 5 cm</t>
  </si>
  <si>
    <t>1.5</t>
  </si>
  <si>
    <t>7,5 x 7,5 cm</t>
  </si>
  <si>
    <t>1.6</t>
  </si>
  <si>
    <t>10 cm x 10 cm</t>
  </si>
  <si>
    <t>1.7</t>
  </si>
  <si>
    <t>Kompresy gazowe jałowe ze 100% gazy bawełnianej 12 warstwowe, 17 nitkowe z podwiniętymi brzegami bez wystających luźnych nitek (wyrób medyczny klasy II a,reguła 7)</t>
  </si>
  <si>
    <t>10 cm x 20 cm</t>
  </si>
  <si>
    <t>1.8</t>
  </si>
  <si>
    <t>1.9</t>
  </si>
  <si>
    <t>1.10</t>
  </si>
  <si>
    <t>1.11</t>
  </si>
  <si>
    <t xml:space="preserve">Kompresy gazowe jałowe ze 100% gazy bawełnianej 12 warstwowe, 17 nitkowe z podwiniętymi brzegami bez wystających luźnych nitek (wyrób medyczny klasy II a,reguła 7) </t>
  </si>
  <si>
    <t>1.12</t>
  </si>
  <si>
    <t>1.13</t>
  </si>
  <si>
    <t>1.14</t>
  </si>
  <si>
    <t>1.15</t>
  </si>
  <si>
    <t>Kompresy gazowe jałowe ze 100% gazy bawełnianej, 12 warstwowe, 17 nitkowe, z nitką radiacyjną kontrastująca w promieniach RTG oraz widoczną podczas badania ultrasonografem. Nitka ma być na stałe wpleciona w gazę (wyrób medyczny klasy  II a,minimum reguła 6, wszystkie metody sterylizacji, podwójne opakowanie, dwie etykiety do ponownego przyklejenia identyfikujące produkt)</t>
  </si>
  <si>
    <t>1.16</t>
  </si>
  <si>
    <t xml:space="preserve">Kompresy gazowe jałowe ze 100% gazy bawełnianej, 12 warstwowe, 17 nitkowe, z nitką radiacyjną kontrastująca w promieniach RTG oraz widoczną podczas badania ultrasonografem. Nitka ma być na stałe wpleciona w gazę (wyrób medyczny klasy  II a,minimum reguła 6, wszystkie metody sterylizacji, podwójne opakowanie, dwie etykiety do ponownego przyklejenia identyfikujące produkt) </t>
  </si>
  <si>
    <t>1.17</t>
  </si>
  <si>
    <t xml:space="preserve">Serweta operacyjna z gazy, jałowa, 4-warstwowa, 17-nitkowa, z elementem kontrastującym w postaci nitki RTG wszytej na całej długości oraz dodatkowo przeszytej po przekątnej lub krzyż celem wzmocnienia i z tasiemką służącą do mocowania wyrobu w polu operacyjnym. </t>
  </si>
  <si>
    <t>45 x 70 cm</t>
  </si>
  <si>
    <t>1.18</t>
  </si>
  <si>
    <t>Serweta operacyjna z gazy, jałowa, 4-warstwowa, 17-nitkowa, z elementem kontrastującym w postaci nitki RTG wszytej na całej długości oraz dodatkowo przeszytej po przekątnej lub krzyż celem wzmocnienia i z tasiemką służącą do mocowania wyrobu w polu operacyjnym.</t>
  </si>
  <si>
    <t>1.19</t>
  </si>
  <si>
    <t>Gaza opatrunkowa jałowa, 13 nitek     (wyrób medyczny klasy IIa, minimum reguła 7, wszystkie metody sterylizacji)</t>
  </si>
  <si>
    <t>1/4 m x 1m</t>
  </si>
  <si>
    <t>1.20</t>
  </si>
  <si>
    <t>Gaza opatrunkowa jałowa, 13 nitek     (wyrób medyczny klasy IIa, minimum reguła 7, wszytkie metody sterylizacji)</t>
  </si>
  <si>
    <t>1/2 m x 1m</t>
  </si>
  <si>
    <t>1.21</t>
  </si>
  <si>
    <t>Gaza opatrunkowa jałowa, 13 nitek    (wyrób medyczny klasy IIa, minimum reguła 7, wszystkie metody sterylizacji)</t>
  </si>
  <si>
    <t>1m x 1m</t>
  </si>
  <si>
    <t>1.22</t>
  </si>
  <si>
    <t>Gaza opatrunkowa niewyjałowiona, 13 nitek, opakowanie a 100 mb lub 200 mb                      ( Klasa IIa, minimum reguła 6)</t>
  </si>
  <si>
    <t>szerokość minimum 90 cm</t>
  </si>
  <si>
    <t>1 op= 100 mb</t>
  </si>
  <si>
    <t>1.23</t>
  </si>
  <si>
    <t>Niejałowe kompresy o wzmocnionych brzegach , na rolce z waty celulozowej</t>
  </si>
  <si>
    <t>40 x  50 mm</t>
  </si>
  <si>
    <t>Op=2 x 500 szt</t>
  </si>
  <si>
    <t>1.24</t>
  </si>
  <si>
    <t>Zamykany dozownik do niejałowych kompresów z waty celulozowej</t>
  </si>
  <si>
    <t>1.25</t>
  </si>
  <si>
    <t>Opaska dziana podtrzymująca, wiskozowo-poliestrowa, pakowana w opakowanie papierowo-foliowe</t>
  </si>
  <si>
    <t>4m- 5m x 10 cm</t>
  </si>
  <si>
    <t>1.26</t>
  </si>
  <si>
    <t>Opaska dziana podtrzymująca, wiskozowo-poliestrowa,jałowa, pakowana w opakowanie papierowo-foliowe</t>
  </si>
  <si>
    <t>4m-5m x 5 cm</t>
  </si>
  <si>
    <t>1.27</t>
  </si>
  <si>
    <t>4m - 5m x 15 cm</t>
  </si>
  <si>
    <t>1.28</t>
  </si>
  <si>
    <t>Opaska elastyczna tkana z zapinką, pakowana pojedynczo,  opakowanie powinno być z pełnym opisem produktu</t>
  </si>
  <si>
    <t>4 m x 10 cm</t>
  </si>
  <si>
    <t>1.29</t>
  </si>
  <si>
    <t>Opaska elastyczna tkana 2 zapinki, pakowana pojedynczo, opakowanie powinno być z pełnym opisem produktu</t>
  </si>
  <si>
    <t>5 m x 15 cm</t>
  </si>
  <si>
    <t>1.30</t>
  </si>
  <si>
    <t>Przylepiec hypoalergiczny pokryty klejem kauczukowym lub akrylowym, służący do mocowania na nos drenów, rurek, cewników, kolor cielisty</t>
  </si>
  <si>
    <t>dla noworodków</t>
  </si>
  <si>
    <t>1.31</t>
  </si>
  <si>
    <t>dla dzieci</t>
  </si>
  <si>
    <t>1.32</t>
  </si>
  <si>
    <t>dla dorosłych</t>
  </si>
  <si>
    <t>1.33</t>
  </si>
  <si>
    <t xml:space="preserve">Opaska kohezyjna, samoprzylepna, elastyczna, tkana, zawiera wiskozę i poliamid, bez lateksu, kłębuszkowa struktura splotu. Kolor biały. Niejałowa. </t>
  </si>
  <si>
    <t>8 cm x 4m</t>
  </si>
  <si>
    <t>1.34</t>
  </si>
  <si>
    <t xml:space="preserve">Opaska kohezyjna, samoprzylepna, elastyczna, tkana, zawiera wiskozę i poliamid, bez lateksu, kłębuszkowa struktura splotu. Dostępna w kolorze białym, niebieskim, zielonym, czerwonym,  Niejałowa. </t>
  </si>
  <si>
    <t>10 cm x 4,5 m</t>
  </si>
  <si>
    <t>1.35</t>
  </si>
  <si>
    <t>Taśma do kinesiotapingu</t>
  </si>
  <si>
    <t>5 cm x 5 m</t>
  </si>
  <si>
    <t>1.36</t>
  </si>
  <si>
    <t>Spodenki jednorazowe z rozcięciem, wykonane z włókniny polipropylenowej o gramaturze 40 g/m2, rozmiar uniwersalny, niejałowe</t>
  </si>
  <si>
    <t>1.37</t>
  </si>
  <si>
    <t xml:space="preserve">Spodenki jednorazowe z rozcięciem, wykonane z włókniny SMS o gramaturze 35 g/m2, niejałowe </t>
  </si>
  <si>
    <t>1.38</t>
  </si>
  <si>
    <t xml:space="preserve">Opaska gipsowa czas wiązania   ok. 4-6 minut </t>
  </si>
  <si>
    <t>3 m x 12 cm</t>
  </si>
  <si>
    <t>op=1szt.</t>
  </si>
  <si>
    <t>1.39</t>
  </si>
  <si>
    <t>Opaska gipsowa czas wiązania   ok. 4-6 minut</t>
  </si>
  <si>
    <t>3 m x 10 cm</t>
  </si>
  <si>
    <t>op=1szt</t>
  </si>
  <si>
    <t>1.40</t>
  </si>
  <si>
    <t>Opaska gipsowa czas wiązania  ok. 4-6 minut</t>
  </si>
  <si>
    <t>3 m x 14-15 cm</t>
  </si>
  <si>
    <t>1.41</t>
  </si>
  <si>
    <t>3 m  x 10 cm</t>
  </si>
  <si>
    <t>op. 12 szt</t>
  </si>
  <si>
    <t>1.42</t>
  </si>
  <si>
    <t xml:space="preserve">Syntetyczny podkład podgipsowy </t>
  </si>
  <si>
    <t>3m  x 14-15cm</t>
  </si>
  <si>
    <t>op. 6 szt</t>
  </si>
  <si>
    <t>1.43</t>
  </si>
  <si>
    <t>Wata celulozowa płaty, bielona bez użycia związków chloru, płaty</t>
  </si>
  <si>
    <t xml:space="preserve"> rozmiar 37x57cm.</t>
  </si>
  <si>
    <t>5 kg</t>
  </si>
  <si>
    <t>1.44</t>
  </si>
  <si>
    <t>Wata celulozowa zwoje</t>
  </si>
  <si>
    <t>150g</t>
  </si>
  <si>
    <t>1.45</t>
  </si>
  <si>
    <t>Wata opatrunkowa bawełniano – wiskozowa</t>
  </si>
  <si>
    <t>500g</t>
  </si>
  <si>
    <t>1.46</t>
  </si>
  <si>
    <t>Kompresy z włókniny 4-warstwowe,minimum 30g, chłonne,miękkie, jałowe ( wyrób medyczny, wszystkie metody sterylizacji)</t>
  </si>
  <si>
    <t xml:space="preserve">op = 25 saszetek (każda saszetka zawiera 2 szt. jałowych kompresów) </t>
  </si>
  <si>
    <t>1.47</t>
  </si>
  <si>
    <t xml:space="preserve">Tupfer gazowy jałowy, z nitką RTG, kształt fasolka., liczba nitek 17 rozmiar9,5cm x 9x5cm Pakowany w opakowanie papier-folia posiadające dwie samoprzylepne etykiety do dokumentacji medycznej. Liczba sztuk w opakowaniu 5 szt. Klasa IIa, reguła 7, sterylizowany parą wodną </t>
  </si>
  <si>
    <t>9,5cm x 9x5cm</t>
  </si>
  <si>
    <t>op. 5 szt</t>
  </si>
  <si>
    <t>1.48</t>
  </si>
  <si>
    <t>Opatrunek samoprzylepny do zabezpieczania kaniul obwodowych,  wykonany z hydrofobowej włókniny z kolorowym nadrukiem na całej powierzchni, z mikroperforacjami umożliwiającymi wymianę gazową między skórą, a środowiskiem zewnętrznym, posiadający mini wkład chłonny powleczony siateczką z polietylenu, nacięcie na port pionowy oraz dodatkową podkładkę włókninową pod skrzydełka kaniuli. 
Opatrunek posiada tylne zabezpieczenie z papieru silikonowanego.
Opakowanie papier-papier. Sterylizowany tlenkiem etylenu. Obrazkowa instrukcja użycia na opakowaniu jednostkowym i zbiorczym. rozmiar 7,6 cm x 5,1 cm</t>
  </si>
  <si>
    <t>7,6cm x 5,1 cm</t>
  </si>
  <si>
    <t>op. 100 szt.</t>
  </si>
  <si>
    <t>1.49</t>
  </si>
  <si>
    <t>Podkład chłonny w rozmiarze 60 x 90 cm z wkładem chłonnym 52 cm x 82 cm; wykonany z pięciu warstw z superabsorbentem. Warstwa spodnia foliowa z kolorową grafiką.Chłonność 1200 ml; opakowanie 15 szt.</t>
  </si>
  <si>
    <t>60cm x 90 cm</t>
  </si>
  <si>
    <t>op. 15 szt.</t>
  </si>
  <si>
    <t>1.50</t>
  </si>
  <si>
    <t>Podkład medyczny bibułowo-foliowy jednorazowego użytku  w rolce (nie składany ), perforowany, rozmiar szerokość 50 cm,  perforowany co 50 cm, 80 odcinków w rolce, długość rolki 40 m. Podfoliowany, wykonany z dwóch warstw papieru oraz folii, gramatura 54 g/m², powierzchnia tłoczona. Dostępny w 4 kolorach : żółty, morelowy, limonkowy, niebieski -  zadrukowany dziecięcymi motywami</t>
  </si>
  <si>
    <t>50 cm x 40 m (80 szt. w rolce, perforacja co 50 cm)</t>
  </si>
  <si>
    <t>1.51</t>
  </si>
  <si>
    <t>Zestaw serwet uniwersalnych o minimalnym składzie:
Serwety wykonane z chłonnego i nieprzemakalnego laminatu dwuwarstwowego o gramaturze 60 g/m2 zintegrowane z dwoma poczwórnymi organizerami przewodów:
•1 x serweta samoprzylepna o wymiarach 150cm x 240cm zintegrowana z dwoma poczwórnymi organizerami
•1 x serweta samoprzylepna o wymiarach 180cm x 180cm zintegrowana z dwoma poczwórnymi organizerami 
•2 x serweta samoprzylepna o wymiarach 75cm x 90cm zintegrowana z dwoma poczwórnymi organizerami
•4 x ręcznik chłonny o wymiarach 30cm x 30cm
•1 x taśma samoprzylepna o wymiarach 10cm x 50cm
•1 x wzmocniona osłona (serweta) na stolik Mayo o wymiarach 80cm x145 cm 
•1 x serweta wzmocniona na stół instrumentalny stanowiąca owinięcie zestawu o wymiarach 150cm x190 cm.
Serweta na stolik instrumentariuszki wykonana z warstwy nieprzemakalnej folii PE o gramaturze 40 g/m2, wzmocniona hydrofilową włókniną wiskozowo-poliestrową o wymiarach 65 cm x 190 cm i gramaturze 30 g/m2. Łączna gramatura w strefie chłonnej - 70 g/m2.
Serweta na stolik Mayo wykonana z folii PE o gramaturze 50 g/m2 wzmocniona chłonną włókniną wiskozowo-poliestrową o wymiarach 60 cm x 145 cm i gramaturze 30 g/m2. Łączna gramatura w strefie wzmocnionej 80 g/m2. Osłona w postaci worka w kolorze czerwonym, składana teleskopowo z zaznaczonym kierunkiem rozwijania.</t>
  </si>
  <si>
    <t>1.52</t>
  </si>
  <si>
    <t>Zestaw serwet uniwersalnych wzmocniony o minimalnym składzie:
Serwety samoprzylepne wykonane z chłonnego i nieprzemakalnego laminatu trójwarstwowego o gramaturze 75 g/m2 w strefie krytycznej wyposażone we wzmocnienie wysokochłonne o gramaturze 80 g/m2, zintegrowane z dwoma poczwórnymi organizatorami przewodów. Łączna gramatura w strefie wzmocnionej 155 g/m2.
•1 x serweta samoprzylepna o wymiarach 150cm x 240cm, wzmocnienie o wymiarach 25 cm x 60 cm
•1 x serweta samoprzylepna o wymiarach 180cm x 180cm, wzmocnienie o wymiarach 25 cm x 60 cm
•2 x serweta samoprzylepna o wymiarach 75cm x 90cm, wzmocnienie o wymiarach 25 cm x 60 cm
•4 x ręcznik chłonny o wymiarach 30 cm x 30 cm
•1 x taśma samoprzylepna o wymiarach 10 cm x 50 cm
•1 x wzmocniona osłona (serweta) na stolik Mayo o wymiarach 80 cm x 145 cm 
•1 x serweta wzmocniona na stół instrumentalny stanowiąca owinięcie zestawu o wymiarach 150 cm x 190 cm.
Serweta na stolik instrumentariuszki wykonana z warstwy nieprzemakalnej folii PE o gramaturze 40 g/m2, wzmocniona hydrofilową włókniną wiskozowo-poliestrową o wymiarach 65 cm x 190 cm i gramaturze 30 g/m2. Łączna gramatura w strefie chłonnej - 70 g/m2.
Serweta na stolik Mayo wykonana z folii PE o gramaturze 50 g/m2 wzmocniona chłonną włókniną wiskozowo-poliestrową o wymiarach 60 cm x 145 cm i gramaturze 30 g/m2. Łączna gramatura w strefie wzmocnionej 80 g/m2. Osłona w postaci worka w kolorze czerwonym, składana teleskopowo z zaznaczonym kierunkiem rozwijania.</t>
  </si>
  <si>
    <t>1.53</t>
  </si>
  <si>
    <t>Serweta nieprzylepna wykonana z laminatu dwuwarstwowego. Gramatura laminatu min. 40 g/m2. Materiał obłożenia musi spełniać wymagania normy EN PN 13795. Opakowanie jednostkowe musi posiadać 2 etykiety samoprzylepne zawierające dane producenta, nr katalogowy, LOT i datę ważności.</t>
  </si>
  <si>
    <t xml:space="preserve">45-50cm x 60-75cm z otworem o średnicy min. 6-8cm </t>
  </si>
  <si>
    <t>1.54</t>
  </si>
  <si>
    <t>Serweta nieprzylepna wykonana z laminatu dwuwarstwowego. Gramatura laminatu min. 40 g/m2. Materiał musi spełniać wymagania normy PN EN 13795.</t>
  </si>
  <si>
    <t xml:space="preserve"> 45-50cm x70- 75cm   </t>
  </si>
  <si>
    <t>1.55</t>
  </si>
  <si>
    <t>Serweta nieprzylepna wykonana z laminatu dwuwarstwowego. Gramatura laminatu 60 g/m2. Materiał musi spełniać wymagania wysokie normy PN EN 13795. Opakowanie posiada 2 etykiety samoprzylepne zawierające nr katalogowy, LOT, datę ważności oraz dane producenta.</t>
  </si>
  <si>
    <t xml:space="preserve"> 90-100cm x 150cm    </t>
  </si>
  <si>
    <t>1.56</t>
  </si>
  <si>
    <t xml:space="preserve">75cm x 90cm     </t>
  </si>
  <si>
    <t>1.57</t>
  </si>
  <si>
    <t xml:space="preserve"> 75cm x 90cm             </t>
  </si>
  <si>
    <t>1.58</t>
  </si>
  <si>
    <t>Serweta przylepna wykonana z laminatu dwuwarstwowego włóknina polipropylenowa i folia polietylenowa. Gramatura laminatu 60 g/m2. Materiał musi spełniać wymagania wysokie normy EN PN 13795. Opakowanie posiada 2 etykiety samoprzylepne zawierające nr katalogowy, LOT, datę ważności oraz dane producenta.</t>
  </si>
  <si>
    <t xml:space="preserve"> 90cm x 100-150cm    </t>
  </si>
  <si>
    <t>1.59</t>
  </si>
  <si>
    <t xml:space="preserve">Serweta samoprzylepna wykonana z laminatu dwuwarstwowego włóknina polipropylenowa i folia polietylenowa. Z otworem , umiejscowionym centralnie, sterylnym. Gramatura laminatu min. 40 g/m2. Materiał obłożenia musi spełniać wymagania normy EN PN 13795. Opakowanie jednostkowe musi posiadać 2 etykiety samoprzylepne zawierające dane producenta, nr katalogowy, LOT i datę ważności. </t>
  </si>
  <si>
    <t>50 x 60 cm. Z otworem o średnicy 6 cm.</t>
  </si>
  <si>
    <t>1.60</t>
  </si>
  <si>
    <t>Zestaw porodowy. Sewety 2-warstwowe na całej powierzchni PP+PE (bez celulozy) o gramaturze min. 55Gg/mkw i chłonności 450%. Zestawy do transportu pakowane w dwa opakowania transportowe. Każdy zestaw powinien posiadać min. 4 naklejki z LOT, REF, datą ważności i polską nazwą zestawu. Wymaga się certyfikatu walidacji procesu sterylizacji wydanego przez zewnatrzną jednostkę certyfikujacą. Zestaw zgodny z norma EN 13798 1-3.                                                                                                                                Skład zestawu: 1 serweta 2-warstwowa 120-100 cm; 1 serweta dla noworodka 87 x 90 cm biała; 2 ręczniki celulozowe min. 30 x 33 cm; 6 kompresów włókninowych 7,5 x 7,5 cm (4 warstwy 30g/m2); 1 jednorazowe stalowe nożyczki chirurgiczne proste tępo tępe 14,5 cm ( stal, klasa Iia); 3 zaciski do pępowiny plastikowe 53mm; 4 rekawiczki nirtylowe bezpudrowe L; 1 worek plastikowy z zaciskiem na łożysko 30 x 40 cm; 1 gruszka gumowa do odsysania; 2 wkładki higieniczne dla położnicy 12 x 33 cm; 1 podkład chłonny nieprzemakalny, z rozdrobnionej celulozy 60 x 90 cm</t>
  </si>
  <si>
    <t>1.61</t>
  </si>
  <si>
    <t xml:space="preserve">Zestaw , jałowy do centralnego wkłucia zawierający w swoim składzie plastikowe i metalowe narzędzia jednorazowego użytku. Skład zestawu:                                                                                    6szt. x kompresy z gazy bawełnianej 7,5 cm x 7,5 cm                       4szt. x tampony z gazy bawełnianej wielkości „śliwki” wykonane z jednego kawałka gazy                                                                        1szt. x kleszczyki plastikowe typu Kocher 14 cm                             1szt. x pęseta plastikowa anatomiczna 12,5 cm                                1szt. x serweta włókninowa, nieprzylepna 45 cm x 75 cm                1szt. x serweta włókninowa, 45 cm x 75 cm z regulacją otworu   (serweta składa się z 2 oddzielnych części), otwór przylepny        1szt. x strzykawka Luer 10 ml, (zapakowana)                                  1szt. x igła 1,2 mm x 40 mm, 18G x 11/2 , (zapakowana)                  1szt x igła 0,8 mm x 40 mm, 21G x 11/2 , (zapakowana)                   1szt. x ostrze - skalpel 6,5 cm (zapakowane)                                   1szt. x igłotrzymacz typu Derf 13 cm                                                   1szt. x opatrunek transparentny z folii poliuretanowej 10 cm x 15 cm, (zapakowany)      </t>
  </si>
  <si>
    <t xml:space="preserve">    Opakowanie: Tacka typu blister z 2 wgłębieniami na płyny, może posłużyć jako pojemnik na odpadki.</t>
  </si>
  <si>
    <t>1.62</t>
  </si>
  <si>
    <t>Zestaw do znieczulenia przewodowego o składzie:Zestaw zgodny z normą EN 13795 1-3. Serwety 2-warstwowe PP+PE o gram. min. 55 g/mkw, 3-warstwowe PP+PE+włóknina wiskozowa min. 74 g/mkw.                           Zestawy bezpiecznie pakowane do transportu w 2 opakowania transportowe. Każdy zestaw powinien posiadać min. 2 naklejki do dokumentacji z LOT, REF i datą ważności. Sterylizacja EO. Zestaw powinien posiadać certyfikat walidacji procesu sterylizacji.                                                          SKŁAD ZESTAWU:                                                            *1 x serweta 2-warstowa na stół narzędziowy 75 x 45 cm,                                                                                      *  1 x sertweta 3-warstwowa epiduralna samoprzylepna na któtszym boku 60 x 75 cm, otwór przylepny  kształcie rombu 10 x 10 cm,                                                               *1 x igła iniekcyjna 1,2 x 30-38 mm,                                   *1 x igła iniekcyjna 0,5 x 38 mm,                                          *1 x strzykawka 2 ml Luer 2-częściowa, i                       *1 x strzykawka 5ml Luer 2-częściowa,                            *1 x opatrunek chłonny samoprzylepny na ranę 7,2 x 5 cm,                                                                                     *1 x kleszczyki plastikowe proste typu korcang do mycia pola operacyjnego 19 cm ,                                                *3 x kompres z włókniny 10 x 10 cm, 6 warstw, 30g/m2, 6 warstw, 30g/m2,                                                              *6 x tupfer z gazy  24 x 24 cm, 20 nitek,                         *1 x pojemnik plastikowy 120 ml z podziałką, przeźroczysty.</t>
  </si>
  <si>
    <t>1.63</t>
  </si>
  <si>
    <t>Zestaw dla noworodka o składzie: 1 x Podkład chłonny 60cm x 60cm, rozmiar wkładu chłonnego 56cm x 49cm, podkład wykonany z pięciowarstwowego materiału: włóknina polipropylenowa, warstwa celulozowa, pulpa celulozowa, warstwa celulozowa, folia polietylenowa. Zewnętrzna folia w kolorze niebieskim, wkład chłonny w kolorze białym. Łączna waga podkładu 54g, chłonność całego podkładu 789ml, 2 x Serweta chłonna dla noworodka 75cm x 80cm, wykonana z delikatnej włókniny typu Spunlace o gramaturze 65g/m2 w kolorze białym. Chłonność względna 878%, chłonność bezwzględna 574g/m2, 1 x Czapeczka dla noworodka, kolor biały, obwód 20cm, wykonana ze ściągacza bawełnianego (100% bawełna) o gramaturze 180g/m2, 1 x Kocyk flanelowy w rozmiarze 160cm x 75cm, wykonany z tkaniny flanelowej (100% bawełna) o gramaturze 155g/m2, flanela w dziecięce wzory</t>
  </si>
  <si>
    <t>szt.</t>
  </si>
  <si>
    <t>1.64</t>
  </si>
  <si>
    <t>Fartuch medyczny z gumkami, włókninowy, zielony, rozm. 20g</t>
  </si>
  <si>
    <t>rozmiar uniwersalny</t>
  </si>
  <si>
    <t>1.65</t>
  </si>
  <si>
    <t>Ubranie wykonane z włókniny SMS gr. 35g, nieprześwitujące, antystatyczne, oddychające. Bluza z krótkim rękawem, posiada wycięcie "V" zakończone obszyciem w kolorze ubrania, 3 kieszenie (2 w dolnej części oraz jedna mniejsza w części górnej). Spodnie z trokami w pasie. Dostępne w trzech kolorach: zielonym, niebieskim. Zgodne z EN 13795-2:2019 Odzież i obłożenia chirurgiczne Wymagania i metody badań Część 2: Odzież dla bloków operacyjnych (przenikanie bakterii na sucho maksymalnie 37 CFU zgodnie z EN ISO 22612,  pylenie 1,15 log 10 zgodnie z EN ISO 9073-10, wypychanie na sucho 48 kPA zgodnie z EN ISO 13938-1 siła zrywająca 43,7N kierunek wzdłużny/66,3N kierunek poprzeczny zgodnie z EN 29073-3 Wyniki potwierdzone załączeniem raportu z badań wykonananych na gotowym wyrobie (ubraniu operacyjnym) wykonanych w niezależnym laboratorium.</t>
  </si>
  <si>
    <t xml:space="preserve">                                                                                                              S,M,L,XL,XXL.   </t>
  </si>
  <si>
    <t>1.66</t>
  </si>
  <si>
    <t>Jednorazowy, jałowy, pełnobarierowy, fartuch chirurgiczny standard wykonany z włókniny hydrofobowej typu SMS o gramaturze  35 g/m2. Rękaw zakończony elastycznym mankietem z dzianiny. Tylne części  fartucha zachodzą na siebie. Posiada 4 wszywane troki o długości min.45 cm, 2 zewnętrzne troki umiejscowione  w specjalnym kartoniku umożliwiajacym zawiązanie ich zgodnie z procedurami  postępowania aseptycznego. Dodatkowo zapięcie w okolicy karku na rzep o długości 12,5 - 13 cm na jednej części fartucha i 6,5 -7,5 cm na drugiej części fartucha. Szwy wykonane techniką ultradźwiękową. Oznaczenie rozmiaru poprzez kolorową lamówkę oraz nadruk z rozmiarówką, zgodnością z normą 13795 i zakresie procedur widoczny zaraz po wyjęciu fartucha z opakowania. Odporność na przenikanie cieczy 35 cm H2O, wytrzymałość na wypychanie na sucho 80,6 kPa, wytrzymałość na rozciąganie na mokro 82,10 N. Opakowanie typu papier-folia, posiadające 4 naklejki typu TAG, służące do wklejenia w dokumentacji medycznej. Spełnia wymagania aktualnej normy PN-EN 13795-1:2019. Rozmiar: M, L, XL, XXL.</t>
  </si>
  <si>
    <t xml:space="preserve">Rozmiar fartucha: M L,XL,XXL
</t>
  </si>
  <si>
    <t>1.67</t>
  </si>
  <si>
    <t>Jednorazowy, jałowy, pełnobarierowy, fartuch chirurgiczny standard PLUS wykonany z włókniny hydrofobowej typu SMS o gramaturze 35 g/m2 wzmocniony na rękawach, w okolicy brzucha i klatki piersiowej, chłonnym i nieprzemakalnym dwuwarstwowym laminatem o gramaturze 40 g/m2. Rękaw zakończony elastycznym mankietem z dzianiny. Tylne części  fartucha zachodzą na siebie. Posiada 4 wszywane troki o długości min.45 cm, 2 zewnętrzne troki umiejscowione  w specjalnym kartoniku umożliwiajacym zawiązanie ich zgodnie z procedurami  postępowania aseptycznego. Dodatkowo zapięcie w okolicy karku na rzep o długości 12,5 - 13 cm na jednej częsci farucha i 6,5 -7,5 cm na drugiej części fartucha. Szwy wykonane techniką ultradźwiękową. Oznaczenie rozmiaru poprzez kolorową lamówkę oraz nadruk z rozmiarówką, zgodnością z normą 13795 i zakresie procedur widoczny zaraz po wyjęciu fartucha z opakowania. Odporność na przenikanie cieczy 102 cm H2O, wytrzymałość na wypychanie na sucho 107,74 kPa, wytrzymałość na rozciąganie na mokro 102,72 N - parametry w strefie krytycznej.  Opakowanie typu papier-folia, posiadające 4 naklejki typu TAG, służące do wklejenia w dokumentacji medycznej. Spełnia wymagania aktualnej normy PN-EN 13795-1:2019. Rozmiar: M, L, XL, XXL.</t>
  </si>
  <si>
    <t>1.68</t>
  </si>
  <si>
    <t>Koszula dla pacjenta wykonana z włókniny SMS 33g w kolorze niebieski, umożliwiająca zakładanie i zdejmowanie u pacjentów leżących (zakładana od przodu)  , wiązana, biały trok w pasie o długości całkowitej 178cm    oraz 2 na szyi o długości 48cm, z krótkim rękawem o obwodzie 43cm.</t>
  </si>
  <si>
    <t>długość koszuli 110cm, szerokość 140 cm</t>
  </si>
  <si>
    <t>1.69</t>
  </si>
  <si>
    <t>Czepek w kształcie beretu wykonany z włókniny polipropylenowej 18g g/m²,  ściągany lekką nie uciskającą gumką, średnica po rozciągnięciu ok. 53cm . Pakowany po 100 szt. w kartonik w formie podajnika/ dyspensera, gwarantujący higieniczne przechowywanie i wyjmowanie pojedynczych sztuk. Każde opakowanie jednostkowe powinno zawierać: termin przydatności do użycia, informacje identyfikujące producenta, nr katalogowy. Kolor zielony i niebieski, produkt niejałowy. zielonym i niebieskim</t>
  </si>
  <si>
    <t>Pakowany w karton. ,</t>
  </si>
  <si>
    <t>1.70</t>
  </si>
  <si>
    <t>Czepek  głęboki w formie furażerki z trokami do umocowania. Wykonany w całości z perforowanej włókniny wiskozowej o gramaturze 25g/m2 zapewniającej doskonałą oddychalność i komfort noszenia,  wysokość czepka z przodu 20,5 cm +/- 1cm. Wysokość części przedniej umożliwiająca wywinięcie i utworzenie dodatkowej warstwy stanowiącej zabezpieczenie przed potem. Wymiary denka 29 cm x 12 cm +/- 1cm. Szerokość troków 4 cm +/- 0,5 cm. Szyty techniką owerlok. Opakowanie a'100 szt. w formie kartonika umożliwiającego wyjmowanie pojedynczych sztuk. Dostępny w 4 kolorach: zielonym, niebieskim, różowym, żółtym</t>
  </si>
  <si>
    <t xml:space="preserve">Pakowany w kartonik   </t>
  </si>
  <si>
    <t>1.71</t>
  </si>
  <si>
    <t>Maska medyczna wiązana na troki, wykonana z trzech warstw niepylącej włókniny (25g/m2+ 25g/m2 + 25g/m2), wymiary maski 17,5cm x 9,5cm.  Długość troków 40 cm.   Długość sztywnika do formowania maski na nosie 10,5cm . Zgodna z normą PN-EN 14683:2019 + AC:2019 typ II– poziom filtracji bakterii BFE 98,24%, ciśnienie różnicowe 34,67 Pa/cm² , czystość mikrobiologiczna 1,11 cfu/g (wymagane przedstawienie raportu z jednostki niezależnej posiadającej akredytację na badania na zgodność z normą 14683). Dostępna w 4 kolorach: zielonym, niebieskim, różowym, białym</t>
  </si>
  <si>
    <t xml:space="preserve">Rozmiar minimum 175mmx100mm </t>
  </si>
  <si>
    <t>1.72</t>
  </si>
  <si>
    <t>Podkład pola operacyjnego-prześcieradła niejałowe, podkład z miękkiej włókniny, dobra przepuszczalność dla pary wodnej, gramatura 25 g,</t>
  </si>
  <si>
    <t>Min wielkość 80x210 cm</t>
  </si>
  <si>
    <t>1.73</t>
  </si>
  <si>
    <t xml:space="preserve">Pościel jednorazowa z miękkiej włókniny trzywarstwowej polipropylenowej o gramaturze min.  40 g/m2. </t>
  </si>
  <si>
    <t>W skład kompletu wchodzą następujące pozycje o rozmiarze min: prześcieradło 200 x 150 cm; poszwa 210 x 160 cm ; poszewka 70 x 80 cm</t>
  </si>
  <si>
    <t>1.74</t>
  </si>
  <si>
    <t>Ubranie wykonane z włókniny SMS gr. 35g, nieprześwitujące, antystatyczne, oddychające. Bluza z krótkim rękawem, posiada wycięcie "V" zakończone obszyciem w kolorze ubrania, 3 kieszenie (2 w dolnej części oraz jedna mniejsza w części górnej). Spodnie z trokami w pasie. Dostępne w trzech kolorach: zielonym, niebieskim. Zgodne z EN 13795-2:2019 Odzież i obłożenia chirurgiczne Wymagania i metody badań Część 2: Odzież dla bloków operacyjnych (przenikanie bakterii na sucho maksymalnie 37 CFU zgodnie z EN ISO 22612,  pylenie 1,15 log 10 zgodnie z EN ISO 9073-10, wypychanie na sucho 48 kPA zgodnie z EN ISO 13938-1 siła zrywająca 43,7N kierunek wzdłużny/66,3N kierunek poprzeczny zgodnie z EN 29073-3 Wyniki potwierdzone załączeniem raportu z badań wykonanych na gotowym wyrobie (ubraniu operacyjnym) wykonanych w niezależnym laboratorium.</t>
  </si>
  <si>
    <t>Rozmiar XXXXL</t>
  </si>
  <si>
    <t>1.75</t>
  </si>
  <si>
    <t>Jednorazowe higieniczne podkłady ochronne na rolce, stanowiące połączenie dwóch warstw bibuły zapewniających doskonałą wchłanialność płynów oraz warstwę folii zabezpieczającej przed przemakaniem.</t>
  </si>
  <si>
    <t>Rozmiar : szerokość 51 cm, perforacja co 38-50 cm, pakowane w rolkach po 40 m.</t>
  </si>
  <si>
    <t>1.76</t>
  </si>
  <si>
    <t xml:space="preserve">Rozmiar : szerokość 33 cm, perforacja co 38-50 cm, pakowane w rolkach po 20 m </t>
  </si>
  <si>
    <t>2.1</t>
  </si>
  <si>
    <t>Rękaw elastyczny do mocowania opatrunków na kończynę u dziecka,  (zawierający w swoim składzie poliamid 71% i włókna elastyczne 29%), możliwość sterylizacji.</t>
  </si>
  <si>
    <t xml:space="preserve"> w stanie roboczym 25m</t>
  </si>
  <si>
    <t>2.2</t>
  </si>
  <si>
    <t>Rękaw elastyczny do mocowania opatrunków na głowę osoby dorosłej ,  (zawierający w swoim składzie poliamid 71% i włókna elastyczne 29%), możliwość sterylizacji.</t>
  </si>
  <si>
    <t>2.3</t>
  </si>
  <si>
    <t>Rękaw elastyczny do mocowania opatrunków na kończyny osoby dorosłej , (zawierający w swoim składzie poliamid 71% i włókna elastyczne 29%), możliwość sterylizacji</t>
  </si>
  <si>
    <t xml:space="preserve"> w stanie roboczym 25m, </t>
  </si>
  <si>
    <t>2.4</t>
  </si>
  <si>
    <t>Rękaw elastyczny do mocowania opatrunków na tułów osoby dorosłej , (zawierający w swoim składzie poliamid 71% i włókna elastyczne 29%), możliwość sterylizacji</t>
  </si>
  <si>
    <t>2.5</t>
  </si>
  <si>
    <t xml:space="preserve">Opatrunek do rurki tracheostomijnej, sterylny, pakowany pojedynczo o wymiarach: 8 x 9 cm, wykonany z włókniny z próżniowo naniesioną na całej powierzchni matowo połyskująca warstwą aluminium, opatrunek powinien zawierać srebro.                     </t>
  </si>
  <si>
    <t>8 cm x 9 cm</t>
  </si>
  <si>
    <t>op=50 szt</t>
  </si>
  <si>
    <t>3.1</t>
  </si>
  <si>
    <t>Seton gazowy jałowy wykonany z gazy 17 nitkowej, 4 warstwowy pakowany w opakowanie typu blister. Wyrób w klasie IIa reguła 7, pakowany pojedyńczo</t>
  </si>
  <si>
    <t>5 cm x 2 m</t>
  </si>
  <si>
    <t>3.2</t>
  </si>
  <si>
    <t>2 cm x 2 m</t>
  </si>
  <si>
    <t>3.3</t>
  </si>
  <si>
    <t>1 cm x 2 m</t>
  </si>
  <si>
    <t>4.1</t>
  </si>
  <si>
    <t>Przylepiec chirurgiczny włókninowy ( klej z syntetycznego kauczuku)</t>
  </si>
  <si>
    <t>10 m x 5 cm</t>
  </si>
  <si>
    <t>4.2</t>
  </si>
  <si>
    <t>Przylepiec chirurgiczny włókninowy     ( klej z syntetycznego kauczuku   )</t>
  </si>
  <si>
    <t>10 m x 15 cm</t>
  </si>
  <si>
    <t>4.3</t>
  </si>
  <si>
    <t>Przylepiec chirurgiczny włókninowy         ( klej z syntetycznego kauczuku )</t>
  </si>
  <si>
    <t>10 m x 20 cm</t>
  </si>
  <si>
    <t>4.4</t>
  </si>
  <si>
    <t>Przylepiec chirurgiczny włókninowy    ( klej z syntetycznego kauczuku )</t>
  </si>
  <si>
    <t>10 m x 10 cm</t>
  </si>
  <si>
    <t>4.5</t>
  </si>
  <si>
    <t>Przylepiec z włókniny do łączenia brzegów ran, zastępujący nici chirurgiczne, jałowy</t>
  </si>
  <si>
    <t>4 do 6 mm x 38 mm</t>
  </si>
  <si>
    <t>4.6</t>
  </si>
  <si>
    <t>6 do 6,4 mm x75- 76 mm</t>
  </si>
  <si>
    <t>4.7</t>
  </si>
  <si>
    <t>Włókninowy  plaster , pokryty klejem z syntetycznego kauczuku , do opatrywania miejsc wkłuć po zastrzykach</t>
  </si>
  <si>
    <t>1,6 cm x 4 cm</t>
  </si>
  <si>
    <t>4.8</t>
  </si>
  <si>
    <t>Samoprzylepny opatrunek z folii poliuretanowej, do zabezpieczenia wkłuć obwodowych (żylnych), z wcięciem dodatkowo wzmocniony włókniną, na kleju z syntetycznego kauczuku, lub hypoalergiczny akrylowy, wyposażony w ramkę aplikacyjną. Opatrunek o min. współczynniku paroprzepuszczalności min. 500 g/m2/24h, jałowy pakowany a 1szt. Przepuszcza parę wodna i tlen, nie przepuszcza płynów- stanowi barierę przeciwko wtórnemu zakażeniu, posiada zaokrąglone brzegi co zapobiega odklejaniu się opatrunku.</t>
  </si>
  <si>
    <t>7 cm x 8- 9 cm</t>
  </si>
  <si>
    <t>4.9</t>
  </si>
  <si>
    <t>Jałowy, włókninowy opatrunek o zaokrąglonych rogach, pakowany pojedynczo z warstwą chłonną                  ( klej z syntetycznego kauczuku lub hypoalergicznego akrylu)</t>
  </si>
  <si>
    <t>20 cm x 10 cm</t>
  </si>
  <si>
    <t>4.10</t>
  </si>
  <si>
    <t>Jałowy, włókninowy opatrunek o zaokrąglonych rogach, pakowany pojedynczo z warstwą chłonną                  ( klej z syntetycznego kauczuku lub hypoalergicznego akrylu )</t>
  </si>
  <si>
    <t>15 cm x 8 cm</t>
  </si>
  <si>
    <t>4.11</t>
  </si>
  <si>
    <t>Jałowy, włókninowy opatrunek o zaokrąglonych rogach, pakowany pojedynczo z warstwą chłonną                 ( klej z syntetycznego kauczuku lub hypoalergicznego akrylu )</t>
  </si>
  <si>
    <t>25 cm x 10 cm</t>
  </si>
  <si>
    <t>4.12</t>
  </si>
  <si>
    <t>Jałowy, włókninowy opatrunek o zaokrąglonych rogach, pakowany pojedynczo z warstwą chłonną ( klej z syntetycznego kauczukulub hypoalergicznego akrylu )</t>
  </si>
  <si>
    <t>7,2 cm x 5 cm</t>
  </si>
  <si>
    <t>4.13</t>
  </si>
  <si>
    <t>Jałowy, włókninowy, samoprzylepny opatrunek z nacieciem, pokryty klejem z syntetycznego kauczuku, naniesiony paskami do mocowania kaniul, opatrunek o zaokraglonych brzegach, z dodatkową poduszeczką.</t>
  </si>
  <si>
    <t>6cm x 8cm (x 50 szt.)</t>
  </si>
  <si>
    <t>4.14</t>
  </si>
  <si>
    <t>Przylepiec z tkaniny wiskozowej w kolorze cielistym pokryty klejem z syntetycznego kauczuku naniesionym paskami, w rozmiarze 5m x 25mm</t>
  </si>
  <si>
    <t>5 m x 25 mm</t>
  </si>
  <si>
    <t>4.15</t>
  </si>
  <si>
    <t>Plaster opatrunkowy na włókninie, hypoalergiczny,przepuszczający powietrze i parę wodną</t>
  </si>
  <si>
    <t>5 m x 8 cm</t>
  </si>
  <si>
    <t>5.1</t>
  </si>
  <si>
    <t xml:space="preserve">Podkłady higieniczne o wymiarach 170x90cm, opakowanie. Masa własna nie mniej niż 108,4. Chłonność badana zgodnie z metodą ISO 11948-1 minimum 2000g. Warstwę spodnią stanowi biała izolacyjna folia antypoślizgowa. We wkładzie chłonnym znajduje się rozrdobniona celuloza, dodatkowo pokryta bibułą. Warstwę wierzchnią stanowi włóknina. Zawierają dodatkowo włókninowe skrzydła do zawinięcia pod materac. </t>
  </si>
  <si>
    <t>90 x 170-180 cm</t>
  </si>
  <si>
    <t>5.2</t>
  </si>
  <si>
    <t xml:space="preserve">Podkłady higieniczne o wymiarach 90x60cm, opakowanie. Masa własna nie mniej niż 43,8. Chłonność badana zgodnie z metodą ISO 11948-1 minimum 950g. Warstwę spodnią stanowi biała izolacyjna folia antypoślizgowa. We wkładzie chłonnym znajduje się rozrdobniona celuloza, dodatkowo pokryta bibułą. Warstwę wierzchnią stanowi włóknina. </t>
  </si>
  <si>
    <t>60 x 90 cm.</t>
  </si>
  <si>
    <t>6.1</t>
  </si>
  <si>
    <t>Pieluchomajtka dla dorosłych, rozmiar  L. Musi posiadać po dwie pary elastycznych, samoprzylepnych, wielorazowego użytku pasków mocujących na każdej stronie,laminat przepuszczalny „oddychający” na całej powierzchni. Zakładki boczne muszą posiadać anatomiczny kształt. Pieluchomajtka musi posiadać absorbent neutralizujący „ nieprzyjemny” zapach. Pieluchomajtka musi posiadać wskaźnik nasączenia. Minimalna chłonność pieluchomajtki  wg. Metody ISO 11948 – 1 –  minimum 2500,00 g Zamawiający wymaga dołączenia materiałów potwierdzających opis zaoferowanego produktu, oraz dokumenty potwierdzajace chłonność pieluchomajtki.</t>
  </si>
  <si>
    <t>Obwód bioder: 100– 150 cm.</t>
  </si>
  <si>
    <t>op.=30 szt.</t>
  </si>
  <si>
    <t>6.2</t>
  </si>
  <si>
    <t>Pieluchomajtka dla dorosłych, rozmiar  M. Musi posiadać po dwie pary elastycznych, samoprzylepnych, wielorazowego użytku pasków mocujących na każdej stronie,laminat przepuszczalny „oddychający” na całej powierzchni. Zakładki boczne muszą posiadać anatomiczny kształt. Pieluchomajtka musi posiadać absorbent neutralizujący „ nieprzyjemny” zapach. Pieluchomajtka musi posiadać wskaźnik nasączenia. Minimalna chłonność pieluchomajtki  wg. Metody ISO 11948 – 1 –  minimum 2200,00 g Zamawiający wymaga dołączenia materiałów potwierdzających opis zaoferowanego produktu, oraz dokumenty potwierdzajace chłonność pieluchomajtki.</t>
  </si>
  <si>
    <t>Obwód bioder:75-110 cm.</t>
  </si>
  <si>
    <t>6.3</t>
  </si>
  <si>
    <t>Pieluchomajtka dla dorosłych, rozmiar  XL Musi posiadać po dwie pary elastycznych, samoprzylepnych, wielorazowego użytku pasków mocujących na każdej stronie,laminat przepuszczalny „oddychający” na całej powierzchni. Zakładki boczne muszą posiadać anatomiczny kształt. Pieluchomajtka musi posiadać absorbent neutralizujący „ nieprzyjemny” zapach. Pieluchomajtka musi posiadać wskaźnik nasączenia. Minimalna chłonność pieluchomajtki  wg. Metody ISO 11948 – 1 –  minimum 2500,00 g Zamawiający wymaga dołączenia materiałów potwierdzających opis zaoferowanego produktu, oraz dokumenty potwierdzające chłonność pieluchomajtki.</t>
  </si>
  <si>
    <t>Obwód bioder: 130- 170 cm.</t>
  </si>
  <si>
    <t>6.4</t>
  </si>
  <si>
    <t>Pieluchomajtka dla dorosłych, rozmiar S. Musi posiadać po dwie pary elastycznych, samoprzylepnych, wielorazowego użytku pasków mocujących na każdej stronie,laminat przepuszczalny „oddychający” na całej powierzchni. Zakładki boczne muszą posiadać anatomiczny kształt. Pieluchomajtka musi posiadać absorbent neutralizujący „ nieprzyjemny” zapach. Pieluchomajtka musi posiadać wskaźnik nasączenia. Minimalna chłonność pieluchomajtki  wg. Metody ISO 11948 – 1 –  minimum 1400,00 g Zamawiający wymaga dołączenia materiałów potwierdzających opis zaoferowanego produktu, oraz dokumenty potwierdzajace chłonność pieluchomajtki.</t>
  </si>
  <si>
    <t>Obwód bioder: 55– 80cm.</t>
  </si>
  <si>
    <t>6.5</t>
  </si>
  <si>
    <t>Podkłady ginekologiczne wykonane z celulozowego wkładu chłonnego owiniętego bibułą  higieniczną, powleczone miękką przewiewną włókniną, nieprzylepne, możliwość sterylizacji parą wodną w nadciśnieniu. Jałowe</t>
  </si>
  <si>
    <t>34 cm x 9 cm</t>
  </si>
  <si>
    <t>7.1</t>
  </si>
  <si>
    <t xml:space="preserve">Krem ochronny okolic intymnych, chroni przed działąniem szkodliwych substancji i rozwojem bakterii. Nie zawiera parabenów. W składzie zawiera keratynę, aminokwasy, tlenek cynku oraz olejek migdałowy, pH kremu: 5,5.           </t>
  </si>
  <si>
    <t>200 ml</t>
  </si>
  <si>
    <t>7.2</t>
  </si>
  <si>
    <t>Pianka do oczyszczania skóry, zawierająca kreatynę lub biokompleks lniany orz składnik pochłaniający zapach</t>
  </si>
  <si>
    <t>400 ml – 500 ml</t>
  </si>
  <si>
    <t>7.3</t>
  </si>
  <si>
    <t>Emulsja do ciała: wodno-oleista, wspomagająca naturalny mechanizm obronny skory i utrzymująca wilgotność skóry. Do intensywnej pielęgnacji skóry narażonej na podrażnienia wskutek dolegliwości nietrzymania moczu i dlugotrwałego leżnia w łóżku. Emulsja musi zawierać w swoim skladzie kreatynę, olejek migdałowy. Produkt higieniczny.</t>
  </si>
  <si>
    <t>500 ml</t>
  </si>
  <si>
    <t>7.4</t>
  </si>
  <si>
    <t xml:space="preserve">Płyn stosowany w profilaktyce odleżyn u pacjentów długotrwale unieruchomionych,  niepełnosprawnych motorycznie czy stosujących protezy, pasy przepuklinowe lub  opatrunki gipsowe. Pomocny w przypadku już powstałych zmian na skórze oraz  po oparzeniach I stopnia. Skład:Substancje aktywne: dekspantenol 2,5 g, wyciąg suchy z nasion kasztanowca (6,2 : 1) 1,0 g, wyciąg suchy z kwiatu rumianku (5,5 : 1) 0,6 g, alantoina 150 mg,  1,3  butanodiol 80,0 g  Substancje pomocnicze: olejek rozmarynowy, olejek mięty pieprzowej, woda oczyszczona. </t>
  </si>
  <si>
    <t>250 ml</t>
  </si>
  <si>
    <t>8.1</t>
  </si>
  <si>
    <t>Jałowy opatrunek o wymiarach (11x8x1,8) 2szt, wykonany z siatkowego poliuretanu (PE ), o otwartych porach, ma dużą zdolność odprowadzania płynów, wspomaga tworzenie tkanki ziarninowej, stosowany w ranach zakażonych, Rozmiar porów 400-600 mikronów umożliwia podanie płynu do dna rany, dren- podkładka ssąco płucząca umożliwia odsysanie i płukanie rany</t>
  </si>
  <si>
    <t>11 x 8 x 1,8 cm</t>
  </si>
  <si>
    <t>8.2</t>
  </si>
  <si>
    <t>Jałowy opatrunek o wymiarach (17x15x1,8) 2 szt, wykonany z siatkowego poliuretanu (PE ), o otwartych porach, ma dużą zdolność odprowadzania płynów, wspomaga tworzenie tkanki ziarninowej, stosowany w ranach zakażonych, Rozmiar porów 400-600 mikronów umożliwia podanie płynu do dna rany, dren- podkładka ssąco płucząca umożliwia odsysanie i płukanie rany</t>
  </si>
  <si>
    <t>17 x 15 x 1,8 cm</t>
  </si>
  <si>
    <t>8.3</t>
  </si>
  <si>
    <t>Jednorazowy element, który łączy urządzenie terapeutyczne z drenem - podkładką  w celu dostarczenia-podania płynu do rany.</t>
  </si>
  <si>
    <t>8.4</t>
  </si>
  <si>
    <t>Jałowy opatrunek o wymiarach 10x7,5x3,2cm, koloru czarnego, wykonany z siatkowego poliuretanu (PE ), o otwartych porach, duża zdolność odprowadzania płynów, zastosowanie powinno wspomagać tworzenie tkanki ziarninowej, stosowany w ranach zakażonych, dren o przekroju pięciootworowym z zaciskiem do drenu, folia samoprzylepna do opatrunku</t>
  </si>
  <si>
    <t>10 x 7,5 x 3,2 cm</t>
  </si>
  <si>
    <t>8.5</t>
  </si>
  <si>
    <t>Jałowy opatrunek o wymiarach 18x12,5x3,2 cm koloru czarnego, wykonany z siatkowego poliuretanu (PE ), o otwartych porach, duża zdolność odprowadzania płynów, zastosowanie powinno wspomagać tworzenie tkanki ziarninowej, stosowany w ranach zakażonych, dren o przekroju pięciootworowym z zaciskiem do drenu, folia samoprzylepna do opatrunku 2 szt.</t>
  </si>
  <si>
    <t>18 x 12,5 x 3,2 cm</t>
  </si>
  <si>
    <t>8.6</t>
  </si>
  <si>
    <t>Jednorazowy zbiornik do urządzenia, o pojemności 1000 ml, do gromadzenia wydzieliny z rany, z bakteriobójczy żelem, z hydrofobowym filtrem z węglem aktywnym, filtrem antybakteryjnym, drenem, zaciskiem do drenu i złączem do podłączania do drenu</t>
  </si>
  <si>
    <t>1000 ml</t>
  </si>
  <si>
    <t>8.7</t>
  </si>
  <si>
    <t>Jednorazowy zbiornik do urządzenia, o pojemności 300 ml, do gromadzenia wydzieliny z rany, z bakteriobójczy żelem , z dwoma hydrofobowymi filtrami z węglem aktywnym, filtrem antybakteryjnym, drenem, zaciskiem do drenu i złączem do podłączania do drenu</t>
  </si>
  <si>
    <t>300 ml</t>
  </si>
  <si>
    <t>8.8</t>
  </si>
  <si>
    <t>Do łączenia 2 lub więcej opatrunków - wykorzystywane w leczeniu ran mnogich u tego samego pacjenta.</t>
  </si>
  <si>
    <t>złączka Y</t>
  </si>
  <si>
    <t>8.9</t>
  </si>
  <si>
    <t>Jednorazowy zbiornik do urządzenia, o pojemności 500 ml, do gromadzenia wydzieliny z rany, z bakteriobójczym żelem, z hydrofobowym filtrem z węglem aktywnym, filtrem antybakteryjnym, drenem, zaciskiem do drenu i złączem do podłączania do drenu</t>
  </si>
  <si>
    <t>500 ml,</t>
  </si>
  <si>
    <t>8.10</t>
  </si>
  <si>
    <t>Jałowy opatrunek o wymiarach 30x60x1,5 cm,koloru czarnego, wykonany z siatkowego poliuretanu (PE ), o otwartych porach, duża zdolność odprowadzania płynów, zastosowanie powinno wspomagać tworzenie tkanki ziarninowej, stosowany w ranach zakażonych, dren o przekroju pięciootworowym z zaciskiem do drenu, folia samoprzylepna do opatrunku 5 szt.</t>
  </si>
  <si>
    <t>30x60x1,5 cm,</t>
  </si>
  <si>
    <t>8.11</t>
  </si>
  <si>
    <t>Jałowy opatrunek o wymiarach 10x7,5x1 cm, koloru białego, wykonany z mikroporowej pianki, z polialkoholu winylowego ( PVA ), nasączony wodą sterylną, budowa pianki zapobiega wrastaniu tkanek, duża wytrzymałość na rozciąganie, stosowany do zaopatrywania tuneli i mniejszych przestrzeni, folia samoprzylepna do opatrunku 1 szt, port z drenem, zaciskiem do drenu oraz złączem do podłączenia zbiornika</t>
  </si>
  <si>
    <t>10x7,5x1 cm</t>
  </si>
  <si>
    <t>8.12</t>
  </si>
  <si>
    <t>Jałowy opatrunek o wymiarach 10x15x1 cm, koloru białego, wykonany z mikroporowej pianki, z polialkoholu winylowego ( PVA ), nasączony wodą sterylną, budowa pianki zapobiega wrastaniu tkanek, duża wytrzymałość na rozciąganie, stosowany do zaopatrywania tuneli i mniejszych przestrzeni, folia samoprzylepna do opatrunku 1 szt, port z drenem, zaciskiem do drenu oraz złączem do podłączenia zbiornika</t>
  </si>
  <si>
    <t>10x15x1 cm</t>
  </si>
  <si>
    <t>8.13</t>
  </si>
  <si>
    <t>Podkładka dociskająca opatrunek i folię, z osadzonym drenem odprowadzającym wydzielinę z rany, z zaciskiem do drenu oraz złączem do podłączania zbiornika</t>
  </si>
  <si>
    <t>8.14</t>
  </si>
  <si>
    <t>Środek o działaniu antyseptycznym, dezynfekującym. Jest silnym środkiem utleniającym przeznaczonym do nawilżania i wspierania gojenia ran, usuwania stanów zapalnych i obniżania liczby niepożądanych drobnoustrojów w ranie i na skórze. Wytwarza wilgotne środowisko w ranie co umożliwia właściwy proces gojenia. Niweluje nieprzyjemny zapach z rany. Woda, podchloryn sodu/kwas podchlorawy&lt;0,08% ( elektrochemicznie aktywowany mineralny roztwór solny).</t>
  </si>
  <si>
    <t>8.15</t>
  </si>
  <si>
    <t xml:space="preserve">Opatrunek wykonany z siatki poliamidowej, włókien polisetru z dodatkiem dichlorowodorku octenidyny i kwasu hialuronowego. Przeznaczony do czyszczenai i leczenia ran zakażonych lub narażonych na infekcję. Tworzy wilgotne środowisko w ranie. Pobudza proces granulacji. </t>
  </si>
  <si>
    <t>9.1</t>
  </si>
  <si>
    <t>Opatrunek chłonny hydrowłóknisty zbudowany z karboksymetylocelulozy sodowej, wzmocniony włóknami elastanu, zawierający 1,2% srebra jonowego EDTA i BeCL ulatwiające niszczenie biofilmu, o wysokich wlaściwościach chłonnych, wzmocniony przeszyciami.</t>
  </si>
  <si>
    <t>10cm x 10cm</t>
  </si>
  <si>
    <t>9.2</t>
  </si>
  <si>
    <t>Opatrunek chłonny hydrowłóknisty zbudowany z karboksymetylocelulozy sodowej, wzmocniony włóknami elastanu, zawierający 1,2% srebra jonowego EDTA i BeCL ulatwiające niszczenie biofilmu,  o wysokich wlaściwościach chłonnych, wzmocniony przeszyciami.</t>
  </si>
  <si>
    <t>15cm x 15 cm</t>
  </si>
  <si>
    <t>9.3</t>
  </si>
  <si>
    <t>2cmx 45 cm</t>
  </si>
  <si>
    <t>9.4</t>
  </si>
  <si>
    <t xml:space="preserve">Przeciwbakteryjny, przylepny opatrunek piankowy regulujacy wilgotność rany. Ćzęść chłonna zawiera warstwę konataktową wykonaną z hydrowłókien (karboksymetyloceluloza sodowa) z jonami srebra oraz warstwe pianki poliuretanowej. Wodoodporna warstwa zewnętrzna wykonana z półprzepuszczalnej błony poliuretanowej. Posiada delikatną, silikonową warstwę klejącą. </t>
  </si>
  <si>
    <t>10 cm  10 cm</t>
  </si>
  <si>
    <t>9.5</t>
  </si>
  <si>
    <t>17,5 cm x 17,5 cm</t>
  </si>
  <si>
    <t>9.6</t>
  </si>
  <si>
    <t xml:space="preserve">Opatrunek piankowy z silikonową warstwą kontaktową, przylepny na całej powierzchni opatrunku. Opatrunek regulujacy wilgotność w ranie składający się z poliuretanowej pianki oraz zewnętrznej wodoodpornej warstwy wykonanej z półprzepuszczalnej łony poliuretanowej. Dostosowuje się do ruchów ciałą. </t>
  </si>
  <si>
    <t xml:space="preserve">10 cm x 10 cm  </t>
  </si>
  <si>
    <t>9.7</t>
  </si>
  <si>
    <t>15 cm x 15 cm</t>
  </si>
  <si>
    <t>9.8</t>
  </si>
  <si>
    <t xml:space="preserve">Opatrunek hydrokoloidowy zbudowany z 3 hydrokoloidów: karboksymetylocelulozy sodowej, pektyny, żelatyny zawieszonych w macierzy polimerowej, zapewniający wilgotne środowisko gojenia ran, wodoodporny. </t>
  </si>
  <si>
    <t>9.9</t>
  </si>
  <si>
    <t>15 x 15 cm.</t>
  </si>
  <si>
    <t>9.10</t>
  </si>
  <si>
    <t xml:space="preserve">Opatrunek z superabsorbentem. Miękki, elastyczny i bardzo chłonny opatrunek, składający się z warstwy odprowadzającej wydzielinę, bardzo chłonnego rdzenia wykonanego z superabsorbentu i zewnętrznej, niebieskiej warstwy ochronnej. Charakateryzuje się wysoką chłonnością i zatrzymywaniem płynów. </t>
  </si>
  <si>
    <t xml:space="preserve">20 cm x 20 cm  </t>
  </si>
  <si>
    <t>9.11</t>
  </si>
  <si>
    <t xml:space="preserve">30 cm x 20 cm  </t>
  </si>
  <si>
    <t>9.12</t>
  </si>
  <si>
    <t xml:space="preserve">10 cm x 20 cm  </t>
  </si>
  <si>
    <t>9.13</t>
  </si>
  <si>
    <t>9.14</t>
  </si>
  <si>
    <t xml:space="preserve">Opatrunek hydrokoloidowy cienki i elastyczny wykonany  z 3 hydrokoloidów: karboksymetylocelulozy sodowej, pektyny, żelatyny zawieszonych w macierzy polimerowej – zapewnia optymalne wilgotne środowiska gojenia ran, półprzeźroczysty, samoprzylepny, wodoodporny środowisko gojenia ran, wodoodporny. </t>
  </si>
  <si>
    <t>9.15</t>
  </si>
  <si>
    <t>9.16</t>
  </si>
  <si>
    <t>Opatrunek hydrokoloidowy zbudowany z 3 hydrokoloidów: karboksymetylocelulozy sodowej, pektyny, żelatyny zawieszonych w macierzy polimerowej, zapewniający wilgotne środowisko gojenia ran, wodoodporny. Opatrunek z dodatkowymi wzmocnionymi brzegami</t>
  </si>
  <si>
    <t>9.17</t>
  </si>
  <si>
    <t>10.1</t>
  </si>
  <si>
    <t>Sterylny przezroczysty półprzepuszczalny opatrunek do mocowania kaniul obwodowych u dzieci o wysokiej przylepności i przepuszczalności dla pary wodnej,wzmocnienie włókniną w części obejmującej kaniule ,ramka ułatwiająca aplikację opatrunku jednorącz,wycięcie na port pionowy,2 włókninowe paski mocujące o dwóch szerokościach łatwo odklejalne od opatrunku i kaniuli,hypoalergiczny klej równomiernie naniesiony na całej powierzchni lepnej. Sterylizowany EO.Nie zawierający latexu.</t>
  </si>
  <si>
    <t>5cm x 6cm</t>
  </si>
  <si>
    <t>10.2</t>
  </si>
  <si>
    <t>Jałowy opatrunek antybakteryjny wykonany z siatki hydrofobowej zawierajacej metaliczne srebro w osłonie poliamidu ( jony srebra uwalniające się w środowisku wilgotnym) przepuszczający wydzielinę  z rany, pakowany pojedynczo.</t>
  </si>
  <si>
    <t>10.3</t>
  </si>
  <si>
    <t>Kompresy ,kombinowane, wysokochłonne,jałowe, warstwa zewnętrzną przepuszczalną dla powietrza a nieprzepuszczalną dla płynów</t>
  </si>
  <si>
    <t>10 x 10</t>
  </si>
  <si>
    <t>10.4</t>
  </si>
  <si>
    <t>10 x 20</t>
  </si>
  <si>
    <t>11.1</t>
  </si>
  <si>
    <t>Sterylny opatrunek hydrożelowy w formie przezroczystego płatu ,przeznaczony dla ratownictwa medycznego, pakowany w niebieską folię wewnatrz pokryta aluminium zabezpieczającą przed nasłonecznieniem i przegrzaniem, na twarz</t>
  </si>
  <si>
    <t>25 x 25 cm</t>
  </si>
  <si>
    <t>11.2</t>
  </si>
  <si>
    <t>Sterylny opatrunek hydrożelowy w formie przezroczystego płatu ,przeznaczony dla ratownictwa medycznego, pakowany w niebieską folię wewnatrz pokryta aluminium zabezpieczającą przed nasłonecznieniem i przegrzaniem</t>
  </si>
  <si>
    <t>10 x 10 cm</t>
  </si>
  <si>
    <t>11.3</t>
  </si>
  <si>
    <t>12cm x 24 cm</t>
  </si>
  <si>
    <t>11.4</t>
  </si>
  <si>
    <t>20 cm x 40 cm</t>
  </si>
  <si>
    <t>11.5</t>
  </si>
  <si>
    <t>Roztwór do płukania, nawilżania ran, błon śluzowych o właściwościach 
antyseptycznych (HOCl 0,004%, NaOCl 0,004%) o neutralnym pH. Możliwość stosowania w ranach penetrujących, bez odpływu. Usuwa biofilm, redukuje stan zapalny, nieprzyjemny zapach z ran, przyspiesza proces gojenia. Działanie potwierdzone badaniami klinicznymi.</t>
  </si>
  <si>
    <t>11.6</t>
  </si>
  <si>
    <t>Płynny hydrożel do nawilżania ran, błon śluzowych o właściwościach antyseptycznych (HOCl 0,006%, NaOCl 0,006%) o neutralnym pH. Usuwa biofilm, redukuje m.in. stan zapalny, nieprzyjemny zapach z ran, przyspiesza proces gojenia.</t>
  </si>
  <si>
    <t>120 g</t>
  </si>
  <si>
    <t>11.7</t>
  </si>
  <si>
    <t xml:space="preserve">Przeciwbakteryjny, specjalistyczny opatrunek w formie tkaniny nylonowej powlekanej srebrem (546mg/100cm²),  wzmocniony warstwą poliestrową, do zabezpieczenia cewnika lub drenu, aktywny przez 7 dni. </t>
  </si>
  <si>
    <t>2,5 z otworem 1,5 mm;  2,5 z otworem 4 mm;  2,5 z otworem 7 mm</t>
  </si>
  <si>
    <t>12.1</t>
  </si>
  <si>
    <t>Opatrunek ssąco płuczący, nasączony płynem Ringera,  jednostronny, działający do 72 godzin</t>
  </si>
  <si>
    <t>7,5 cm x 7,5 cm</t>
  </si>
  <si>
    <t>12.2</t>
  </si>
  <si>
    <t>12.3</t>
  </si>
  <si>
    <t>Opatrunek ze 100 % gazy bawełnianej o dużych oczkach, pokryty miękką białą wazeliną, nieprzywierający do rany, neutralność opatrunku na stosowanie w połączeniu z innymi preparatami zawierającymi substancje lecznicze lub środki aseptyczne.</t>
  </si>
  <si>
    <t>12.4</t>
  </si>
  <si>
    <t>12.5</t>
  </si>
  <si>
    <t>Cienki, niejałowy przezroczysty, poliuretanowy opatrunek na rolce, ochraniający przed wodą, bakteriami, umożliwijacy skórze oddychanie.</t>
  </si>
  <si>
    <t>15 cm x 10 cm</t>
  </si>
  <si>
    <t>12.6</t>
  </si>
  <si>
    <t>12.7</t>
  </si>
  <si>
    <t>Jałowy, żel amorficzny nie zawiera ftalanów di-(2-etyloheksylowych) w ilości większej niż 0,1%. Skład żelu:woda, glikol propylenowy, roztwór buforowy cytrynianu sodu. Opatrunek przeznaczony do zaopatrywania  suchych, słabo sączących ran martwiczych, niezainfekowanych. Opatrunek do stosowania we wszystkich fazach gojenia się rany. Opatrunek musi rozpuszczać zalegający w ranie włóknik i martwice.</t>
  </si>
  <si>
    <t>15 g</t>
  </si>
  <si>
    <t>13.1</t>
  </si>
  <si>
    <t>Opatrunek wykonany w technologii TLC (lipidokoloidowej) zbudowany z włókninowej wkładki wykonanej z włókien charakteryzujących się wysoką chłonnością , kohezyjnością i włąściwościami hydro-oczyszczającymi (poliakrylan). Matryca TLC impregnowana srebrem</t>
  </si>
  <si>
    <t>13.2</t>
  </si>
  <si>
    <t>Opatrunek wykonany w technologii lipidokoloidowej zawierającej cząsteczki nanooligosacharydów (TLC-NOSF) zbydowany z włóknien charakteryzujących się wysoką chłonnością, kohezyjnością i włąściwościami hydro-oczyszczającymi (poliakrylan)</t>
  </si>
  <si>
    <t>10 cm x 12 cm</t>
  </si>
  <si>
    <t>13.3</t>
  </si>
  <si>
    <t>Opatrunek impregnowany jonami srebra wykonany w technologii TLC (lipido-koloidowej)</t>
  </si>
  <si>
    <t>13.4</t>
  </si>
  <si>
    <t>Opatrunek zbudowany z włókninowej wkładki wykonanej z włókien charakteryzujących się wysoką chłonnością , kohezyjnością i właściwościami hydrooczyszczającymi (poliakrylan)</t>
  </si>
  <si>
    <t>40cm x 5 cm</t>
  </si>
  <si>
    <t>14.1</t>
  </si>
  <si>
    <t> 
Zestaw do cesarskiego cięcia: 1 serweta na stolik instrumentariuszki 150 cm x 190 cm, 4 ręczniki 30 cm x 40 cm, 1 serweta na stolik Mayo 80 cm x 145 cm, 1 serweta dla noworodka 90 cm x 100 cm z miękkiej włókniny absorbującej płyny, 1 serweta do cesarskiego cięcia 260 cm x 310 cm do zabiegów w ułożeniu ginekologicznym, z otworem 27 cm x 33 cm w okolicy jamy brzusznej otoczonym folią operacyjną, o rozmiarze okna 14 cm x 20 cm. Serweta musi posiadać zintegrowaną torbę na płyny w rozmiarze 80 cm x 84 cm z usztywnieniem na całym obwodzie z lejkiem odprowadzającym płyny oraz zintegrowane osłony podpórek kończyn górnych.
Obłożenie pacjenta musi być wykonane z laminatu dwuwarstwowego: włóknina polipropylenowa i folia polietylenowa. Gramatura laminatu 57,5 g/m2. Odporność na przenikanie cieczy 129 cm H2O, odporność na wypychanie na sucho 175 kPa, na mokro – 185 kPa.
Materiał obłożenia musi spełniać wymagania wysokie normy PN EN 13795. Zestaw musi posiadać 2 etykiety samoprzylepne zawierające nr katalogowy, LOT, datę ważności oraz dane producenta. Na opakowaniu musi być wyraźnie zaznaczony kierunek otwierania. Serwety powinny posiadać oznaczenia kierunku rozkładania w postaci piktogramów. Cały zestaw powinien być zawinięty w serwetę na stolik instrumentariuszki. Taśma mocująca w serwecie operacyjnej musi być pokryta klejem repozycjonowalnym (umożliwiającym swobodne odklejanie i przyklejanie bez ryzyka uszkodzenia materiału). Taśma o szerokości min. 5 cm powinna być wyposażona w marginesy ułatwiające odklejanie papieru zabezpieczającego. Zestaw powinien być sterylizowany tlenkiem etylenu, pakowany w worek foliowy oraz karton zewnętrzny.</t>
  </si>
  <si>
    <t>15.1</t>
  </si>
  <si>
    <t>Sterylny, gotowy  do użycia żel służący do irygacji, czyszczenia, nawilżania ran ostrych, przewlekłych jak i oparzeniowych I-II stopnia, usuwania włóknistych płaszczy i biofilmów z rany w sposób zapewniający ochronę tkanki; bezzapachowy, niewykazujący działania dezynfekcyjnego;  zawierający poliheksanidynę 0,1% i betainę 0,1% :konfekcjonowany w opakowaniach 30g; wyrób medyczny klasy III.</t>
  </si>
  <si>
    <t>30 g.</t>
  </si>
  <si>
    <t>15.2</t>
  </si>
  <si>
    <t xml:space="preserve">Preparat bezbarny, dwuskładnikowy w składzie poliheksamid 01% i betaina 0,1%, stosowany do leczenia ran przewlekłych, oparzeń. Zgodny z każdym rodzajem opartunku, w tym zawierający srebro. Może być stosowany na błony sluzowe oraz sródoperayjnie. </t>
  </si>
  <si>
    <t>15.3</t>
  </si>
  <si>
    <t xml:space="preserve">Maść do opatrywania i leczenia wszelkiego rodzaju ran, zawierająca 10% povidonu jodowanego z 10% zawartością przyswajalnego jodu (co odpowiada 1% jodu w preparacie) oraz makrogol 400 i 4000; skuteczna na: bakterie, prątki, grzyby, wirusy, pierwotniaki i przetrwalniki bakterii; konfekcjonowana w opakowaniach 20g (tuba),  nieposiadający właściwości kancerogennych, produkt leczniczy. </t>
  </si>
  <si>
    <t>20 g</t>
  </si>
  <si>
    <r>
      <t>Syntetyczny podkład podgipsowy</t>
    </r>
    <r>
      <rPr>
        <i/>
        <sz val="12"/>
        <rFont val="Cambria"/>
        <family val="1"/>
      </rPr>
      <t xml:space="preserve"> </t>
    </r>
  </si>
  <si>
    <r>
      <t>Serweta przylepna wykonana z laminatu dwuwarstwowego włóknina polipropylenowa i folia polietylenowa. Gramatura laminatu 60 g/m2. Materiał musi spełniać wymagania wysokie normy PN EN 13795. Opakowanie posiada 2 etykiety samoprzylepne zawierające nr katalogowy, LOT, datę ważności oraz dane producenta.</t>
    </r>
    <r>
      <rPr>
        <i/>
        <sz val="12"/>
        <rFont val="Cambria"/>
        <family val="1"/>
      </rPr>
      <t xml:space="preserve"> </t>
    </r>
  </si>
  <si>
    <t>Załącznik nr 1 do SWZ, znak sprawy ZP/38/23</t>
  </si>
  <si>
    <t>KOD EAN , KOD UDI</t>
  </si>
  <si>
    <t xml:space="preserve">Uwagi dot. wszystkich części zamówienia: </t>
  </si>
  <si>
    <t>Podać dane Wykonawcy: Nazwa…………  adres ……….  NIP ………………… Województwo…………………...</t>
  </si>
  <si>
    <t>W przypadku wybrania naszej oferty podajemy imiona, nazwiska oraz stanowiska osób, które należy wpisać do umowy, jako reprezentantów:</t>
  </si>
  <si>
    <t xml:space="preserve">Adres e-mail: …………………………….…………    lub                      </t>
  </si>
  <si>
    <t>Nr fax ……………….……..………….……………</t>
  </si>
  <si>
    <t>W sprawach formalnych do oferty: tel…………………….. adres e-mail…………………………………………………….</t>
  </si>
  <si>
    <t>Należę do małych / średnich / dużych przedsiębiorstw.*</t>
  </si>
  <si>
    <t xml:space="preserve">*niepotrzebne skreślić </t>
  </si>
  <si>
    <t>Oświadczamy, że wybór oferty nie będzie*/ będzie* prowadził do powstania u Zamawiającego obowiązku podatkowego w VAT (ustawa z dnia 09.04.2015 r. o zmianie ustawy o podatku od towarów i usług oraz ustawy Prawo zamówień Publicznych). W przypadku powstania u Zamawiającego obowiązku podatkowego w VAT informacja winna wskazywać: nazwę (rodzaj) dostawy, której świadczenie będzie prowadzić do powstania obowiązku podatkowego oraz wartość tej dostawy bez kwoty podatku.</t>
  </si>
  <si>
    <t>1. ........................................................</t>
  </si>
  <si>
    <t>2………………………………….</t>
  </si>
  <si>
    <t xml:space="preserve">Uwaga: np. 1.1 oznacza pozycję 1 w części nr 1. Oferty należy składać na całe części. Prosimy o podsumowanie części składającej się z kilku pozycji. </t>
  </si>
  <si>
    <t xml:space="preserve">W przypadku wybrania naszej oferty, zamówienia na wyroby można składać na: </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</si>
</sst>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
    <numFmt numFmtId="165" formatCode="d/mm/yyyy"/>
  </numFmts>
  <fonts count="52">
    <font>
      <sz val="10"/>
      <name val="Arial"/>
      <family val="2"/>
    </font>
    <font>
      <b/>
      <sz val="18"/>
      <color indexed="8"/>
      <name val="Arial"/>
      <family val="2"/>
    </font>
    <font>
      <b/>
      <sz val="12"/>
      <color indexed="8"/>
      <name val="Arial"/>
      <family val="2"/>
    </font>
    <font>
      <sz val="10"/>
      <color indexed="63"/>
      <name val="Arial"/>
      <family val="2"/>
    </font>
    <font>
      <i/>
      <sz val="10"/>
      <color indexed="23"/>
      <name val="Arial"/>
      <family val="2"/>
    </font>
    <font>
      <u val="single"/>
      <sz val="10"/>
      <color indexed="12"/>
      <name val="Arial"/>
      <family val="2"/>
    </font>
    <font>
      <sz val="10"/>
      <color indexed="17"/>
      <name val="Arial"/>
      <family val="2"/>
    </font>
    <font>
      <sz val="10"/>
      <color indexed="19"/>
      <name val="Arial"/>
      <family val="2"/>
    </font>
    <font>
      <sz val="10"/>
      <color indexed="10"/>
      <name val="Arial"/>
      <family val="2"/>
    </font>
    <font>
      <b/>
      <sz val="10"/>
      <color indexed="9"/>
      <name val="Arial"/>
      <family val="2"/>
    </font>
    <font>
      <b/>
      <sz val="10"/>
      <name val="Arial"/>
      <family val="2"/>
    </font>
    <font>
      <i/>
      <sz val="12"/>
      <name val="Cambria"/>
      <family val="1"/>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19"/>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53"/>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2"/>
      <name val="Cambria"/>
      <family val="1"/>
    </font>
    <font>
      <sz val="12"/>
      <color indexed="63"/>
      <name val="Cambria"/>
      <family val="1"/>
    </font>
    <font>
      <b/>
      <sz val="12"/>
      <name val="Cambria"/>
      <family val="1"/>
    </font>
    <font>
      <b/>
      <sz val="12"/>
      <color indexed="53"/>
      <name val="Cambria"/>
      <family val="1"/>
    </font>
    <font>
      <b/>
      <i/>
      <sz val="12"/>
      <name val="Cambria"/>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2"/>
      <color rgb="FFFF0000"/>
      <name val="Cambria"/>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0"/>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0" fillId="0" borderId="0" applyNumberFormat="0" applyFont="0" applyFill="0" applyBorder="0" applyAlignment="0" applyProtection="0"/>
    <xf numFmtId="0" fontId="9" fillId="20" borderId="0" applyNumberFormat="0" applyBorder="0" applyAlignment="0" applyProtection="0"/>
    <xf numFmtId="0" fontId="9" fillId="21" borderId="0" applyNumberFormat="0" applyBorder="0" applyAlignment="0" applyProtection="0"/>
    <xf numFmtId="0" fontId="10" fillId="22" borderId="0" applyNumberFormat="0" applyFon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8" fillId="29" borderId="0" applyNumberFormat="0" applyBorder="0" applyAlignment="0" applyProtection="0"/>
    <xf numFmtId="0" fontId="36" fillId="30" borderId="1" applyNumberFormat="0" applyAlignment="0" applyProtection="0"/>
    <xf numFmtId="0" fontId="37" fillId="31" borderId="2" applyNumberFormat="0" applyAlignment="0" applyProtection="0"/>
    <xf numFmtId="0" fontId="38" fillId="32"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9" fillId="33" borderId="0" applyNumberFormat="0" applyBorder="0" applyAlignment="0" applyProtection="0"/>
    <xf numFmtId="0" fontId="4" fillId="0" borderId="0" applyNumberFormat="0" applyFill="0" applyBorder="0" applyAlignment="0" applyProtection="0"/>
    <xf numFmtId="0" fontId="6" fillId="3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39" fillId="0" borderId="3" applyNumberFormat="0" applyFill="0" applyAlignment="0" applyProtection="0"/>
    <xf numFmtId="0" fontId="40" fillId="35"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7" fillId="36" borderId="0" applyNumberFormat="0" applyBorder="0" applyAlignment="0" applyProtection="0"/>
    <xf numFmtId="0" fontId="44" fillId="37" borderId="0" applyNumberFormat="0" applyBorder="0" applyAlignment="0" applyProtection="0"/>
    <xf numFmtId="0" fontId="3" fillId="36" borderId="8" applyNumberFormat="0" applyAlignment="0" applyProtection="0"/>
    <xf numFmtId="0" fontId="45" fillId="31" borderId="1" applyNumberFormat="0" applyAlignment="0" applyProtection="0"/>
    <xf numFmtId="9" fontId="0" fillId="0" borderId="0" applyBorder="0" applyAlignment="0" applyProtection="0"/>
    <xf numFmtId="0" fontId="0" fillId="0" borderId="0" applyNumberFormat="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0" borderId="0" applyNumberFormat="0" applyFont="0" applyFill="0" applyBorder="0" applyAlignment="0" applyProtection="0"/>
    <xf numFmtId="0" fontId="49" fillId="0" borderId="0" applyNumberFormat="0" applyFill="0" applyBorder="0" applyAlignment="0" applyProtection="0"/>
    <xf numFmtId="0" fontId="0" fillId="38" borderId="10" applyNumberFormat="0" applyFont="0" applyAlignment="0" applyProtection="0"/>
    <xf numFmtId="44" fontId="0" fillId="0" borderId="0" applyFill="0" applyBorder="0" applyAlignment="0" applyProtection="0"/>
    <xf numFmtId="42" fontId="0" fillId="0" borderId="0" applyFill="0" applyBorder="0" applyAlignment="0" applyProtection="0"/>
    <xf numFmtId="0" fontId="8" fillId="0" borderId="0" applyNumberFormat="0" applyFill="0" applyBorder="0" applyAlignment="0" applyProtection="0"/>
    <xf numFmtId="0" fontId="50" fillId="39" borderId="0" applyNumberFormat="0" applyBorder="0" applyAlignment="0" applyProtection="0"/>
  </cellStyleXfs>
  <cellXfs count="50">
    <xf numFmtId="0" fontId="0" fillId="0" borderId="0" xfId="0" applyAlignment="1">
      <alignment/>
    </xf>
    <xf numFmtId="0" fontId="29" fillId="0" borderId="11" xfId="0" applyFont="1" applyFill="1" applyBorder="1" applyAlignment="1">
      <alignment horizontal="left" vertical="top" wrapText="1"/>
    </xf>
    <xf numFmtId="3" fontId="29" fillId="0" borderId="11" xfId="0" applyNumberFormat="1" applyFont="1" applyFill="1" applyBorder="1" applyAlignment="1">
      <alignment horizontal="left" vertical="top" wrapText="1"/>
    </xf>
    <xf numFmtId="164" fontId="29" fillId="0" borderId="11" xfId="0" applyNumberFormat="1" applyFont="1" applyFill="1" applyBorder="1" applyAlignment="1">
      <alignment horizontal="left" vertical="top" wrapText="1"/>
    </xf>
    <xf numFmtId="164" fontId="29" fillId="0" borderId="12" xfId="0" applyNumberFormat="1" applyFont="1" applyFill="1" applyBorder="1" applyAlignment="1">
      <alignment horizontal="left" vertical="top" wrapText="1"/>
    </xf>
    <xf numFmtId="3" fontId="29" fillId="0" borderId="12" xfId="0" applyNumberFormat="1" applyFont="1" applyFill="1" applyBorder="1" applyAlignment="1">
      <alignment horizontal="left" vertical="top" wrapText="1"/>
    </xf>
    <xf numFmtId="0" fontId="30" fillId="0" borderId="0" xfId="0" applyFont="1" applyFill="1" applyAlignment="1">
      <alignment horizontal="left" vertical="top" wrapText="1"/>
    </xf>
    <xf numFmtId="165" fontId="29" fillId="0" borderId="11" xfId="0" applyNumberFormat="1" applyFont="1" applyFill="1" applyBorder="1" applyAlignment="1">
      <alignment horizontal="left" vertical="top" wrapText="1"/>
    </xf>
    <xf numFmtId="0" fontId="29" fillId="0" borderId="13" xfId="0" applyFont="1" applyFill="1" applyBorder="1" applyAlignment="1">
      <alignment horizontal="left" vertical="top" wrapText="1"/>
    </xf>
    <xf numFmtId="164" fontId="29" fillId="0" borderId="13" xfId="0" applyNumberFormat="1" applyFont="1" applyFill="1" applyBorder="1" applyAlignment="1">
      <alignment horizontal="left" vertical="top" wrapText="1"/>
    </xf>
    <xf numFmtId="0" fontId="29" fillId="0" borderId="0" xfId="0" applyFont="1" applyFill="1" applyAlignment="1">
      <alignment horizontal="left" vertical="top" wrapText="1"/>
    </xf>
    <xf numFmtId="164" fontId="29" fillId="0" borderId="0" xfId="0" applyNumberFormat="1"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0" xfId="0" applyFont="1" applyFill="1" applyAlignment="1">
      <alignment horizontal="center" vertical="top" wrapText="1"/>
    </xf>
    <xf numFmtId="0" fontId="29" fillId="0" borderId="0" xfId="0" applyFont="1" applyFill="1" applyAlignment="1">
      <alignment horizontal="left" vertical="top"/>
    </xf>
    <xf numFmtId="0" fontId="31" fillId="0" borderId="14" xfId="0" applyFont="1" applyFill="1" applyBorder="1" applyAlignment="1">
      <alignment horizontal="center" vertical="top" wrapText="1"/>
    </xf>
    <xf numFmtId="0" fontId="31" fillId="0" borderId="15" xfId="0" applyFont="1" applyFill="1" applyBorder="1" applyAlignment="1">
      <alignment horizontal="left" vertical="top" wrapText="1"/>
    </xf>
    <xf numFmtId="164" fontId="31" fillId="0" borderId="15" xfId="0" applyNumberFormat="1" applyFont="1" applyFill="1" applyBorder="1" applyAlignment="1">
      <alignment horizontal="left" vertical="top" wrapText="1"/>
    </xf>
    <xf numFmtId="49" fontId="31" fillId="0" borderId="15" xfId="0" applyNumberFormat="1" applyFont="1" applyFill="1" applyBorder="1" applyAlignment="1">
      <alignment horizontal="left" vertical="top" wrapText="1"/>
    </xf>
    <xf numFmtId="49" fontId="31" fillId="0" borderId="16" xfId="0" applyNumberFormat="1" applyFont="1" applyFill="1" applyBorder="1" applyAlignment="1">
      <alignment horizontal="left" vertical="top" wrapText="1"/>
    </xf>
    <xf numFmtId="9" fontId="29" fillId="0" borderId="11" xfId="65" applyFont="1" applyFill="1" applyBorder="1" applyAlignment="1" applyProtection="1">
      <alignment horizontal="left" vertical="top" wrapText="1"/>
      <protection/>
    </xf>
    <xf numFmtId="0" fontId="29" fillId="0" borderId="17" xfId="0" applyFont="1" applyFill="1" applyBorder="1" applyAlignment="1">
      <alignment horizontal="left" vertical="top" wrapText="1"/>
    </xf>
    <xf numFmtId="49" fontId="29" fillId="0" borderId="11" xfId="0" applyNumberFormat="1" applyFont="1" applyFill="1" applyBorder="1" applyAlignment="1">
      <alignment horizontal="left" vertical="top" wrapText="1"/>
    </xf>
    <xf numFmtId="0" fontId="31" fillId="0" borderId="11" xfId="0" applyFont="1" applyFill="1" applyBorder="1" applyAlignment="1">
      <alignment horizontal="left" vertical="top" wrapText="1"/>
    </xf>
    <xf numFmtId="0" fontId="31" fillId="0" borderId="17" xfId="0" applyFont="1" applyFill="1" applyBorder="1" applyAlignment="1">
      <alignment horizontal="left" vertical="top" wrapText="1"/>
    </xf>
    <xf numFmtId="0" fontId="32" fillId="0" borderId="11" xfId="0" applyFont="1" applyFill="1" applyBorder="1" applyAlignment="1">
      <alignment horizontal="left" vertical="top" wrapText="1"/>
    </xf>
    <xf numFmtId="0" fontId="31" fillId="0" borderId="18" xfId="0" applyFont="1" applyFill="1" applyBorder="1" applyAlignment="1">
      <alignment horizontal="center" vertical="top" wrapText="1"/>
    </xf>
    <xf numFmtId="0" fontId="29" fillId="0" borderId="19" xfId="0" applyFont="1" applyFill="1" applyBorder="1" applyAlignment="1">
      <alignment horizontal="left" vertical="top" wrapText="1"/>
    </xf>
    <xf numFmtId="0" fontId="29" fillId="0" borderId="0" xfId="0" applyFont="1" applyFill="1" applyAlignment="1">
      <alignment horizontal="center" vertical="top"/>
    </xf>
    <xf numFmtId="0" fontId="31" fillId="0" borderId="0" xfId="0" applyFont="1" applyFill="1" applyAlignment="1">
      <alignment horizontal="left" vertical="top"/>
    </xf>
    <xf numFmtId="0" fontId="31" fillId="0" borderId="0" xfId="0" applyFont="1" applyFill="1" applyAlignment="1">
      <alignment horizontal="center" vertical="top" wrapText="1"/>
    </xf>
    <xf numFmtId="0" fontId="33" fillId="0" borderId="18" xfId="0" applyFont="1" applyFill="1" applyBorder="1" applyAlignment="1">
      <alignment horizontal="center" vertical="top" wrapText="1"/>
    </xf>
    <xf numFmtId="0" fontId="31" fillId="0" borderId="20" xfId="0" applyFont="1" applyFill="1" applyBorder="1" applyAlignment="1">
      <alignment horizontal="center" vertical="top" wrapText="1"/>
    </xf>
    <xf numFmtId="0" fontId="31" fillId="0" borderId="0" xfId="0" applyFont="1" applyFill="1" applyBorder="1" applyAlignment="1">
      <alignment horizontal="center" vertical="top" wrapText="1"/>
    </xf>
    <xf numFmtId="0" fontId="31" fillId="0" borderId="0" xfId="0" applyFont="1" applyFill="1" applyAlignment="1">
      <alignment horizontal="center" vertical="top"/>
    </xf>
    <xf numFmtId="0" fontId="33" fillId="0" borderId="11" xfId="0" applyFont="1" applyFill="1" applyBorder="1" applyAlignment="1">
      <alignment horizontal="center" vertical="top" wrapText="1"/>
    </xf>
    <xf numFmtId="0" fontId="33" fillId="0" borderId="17" xfId="0" applyFont="1" applyFill="1" applyBorder="1" applyAlignment="1">
      <alignment horizontal="center" vertical="top" wrapText="1"/>
    </xf>
    <xf numFmtId="0" fontId="31" fillId="0" borderId="15" xfId="0" applyFont="1" applyFill="1" applyBorder="1" applyAlignment="1">
      <alignment horizontal="center" vertical="top" wrapText="1"/>
    </xf>
    <xf numFmtId="3" fontId="31" fillId="0" borderId="15" xfId="0" applyNumberFormat="1" applyFont="1" applyFill="1" applyBorder="1" applyAlignment="1">
      <alignment horizontal="center" vertical="top" wrapText="1"/>
    </xf>
    <xf numFmtId="0" fontId="29" fillId="0" borderId="11" xfId="0" applyFont="1" applyFill="1" applyBorder="1" applyAlignment="1">
      <alignment horizontal="center" vertical="top" wrapText="1"/>
    </xf>
    <xf numFmtId="3" fontId="29" fillId="0" borderId="11" xfId="0" applyNumberFormat="1" applyFont="1" applyFill="1" applyBorder="1" applyAlignment="1">
      <alignment horizontal="center" vertical="top" wrapText="1"/>
    </xf>
    <xf numFmtId="0" fontId="31" fillId="0" borderId="11" xfId="0" applyFont="1" applyFill="1" applyBorder="1" applyAlignment="1">
      <alignment horizontal="center" vertical="top" wrapText="1"/>
    </xf>
    <xf numFmtId="1" fontId="29" fillId="0" borderId="11" xfId="0" applyNumberFormat="1" applyFont="1" applyFill="1" applyBorder="1" applyAlignment="1">
      <alignment horizontal="center" vertical="top" wrapText="1"/>
    </xf>
    <xf numFmtId="0" fontId="29" fillId="0" borderId="13" xfId="0" applyFont="1" applyFill="1" applyBorder="1" applyAlignment="1">
      <alignment horizontal="center" vertical="top" wrapText="1"/>
    </xf>
    <xf numFmtId="3" fontId="29" fillId="0" borderId="13" xfId="0" applyNumberFormat="1" applyFont="1" applyFill="1" applyBorder="1" applyAlignment="1">
      <alignment horizontal="center" vertical="top" wrapText="1"/>
    </xf>
    <xf numFmtId="3" fontId="29" fillId="0" borderId="0" xfId="0" applyNumberFormat="1" applyFont="1" applyFill="1" applyBorder="1" applyAlignment="1">
      <alignment horizontal="center" vertical="top" wrapText="1"/>
    </xf>
    <xf numFmtId="0" fontId="31" fillId="0" borderId="0" xfId="0" applyFont="1" applyFill="1" applyAlignment="1">
      <alignment horizontal="left" vertical="top" wrapText="1"/>
    </xf>
    <xf numFmtId="0" fontId="31" fillId="0" borderId="0" xfId="0" applyNumberFormat="1" applyFont="1" applyFill="1" applyAlignment="1">
      <alignment horizontal="left" vertical="top" wrapText="1"/>
    </xf>
    <xf numFmtId="0" fontId="51" fillId="0" borderId="0" xfId="0" applyFont="1" applyFill="1" applyAlignment="1">
      <alignment horizontal="center" vertical="top" wrapText="1"/>
    </xf>
    <xf numFmtId="0" fontId="51" fillId="0" borderId="0" xfId="0" applyFont="1" applyFill="1" applyAlignment="1">
      <alignment horizontal="left" vertical="top" wrapText="1"/>
    </xf>
  </cellXfs>
  <cellStyles count="6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xfId="33"/>
    <cellStyle name="Accent 1" xfId="34"/>
    <cellStyle name="Accent 2" xfId="35"/>
    <cellStyle name="Accent 3" xfId="36"/>
    <cellStyle name="Akcent 1" xfId="37"/>
    <cellStyle name="Akcent 2" xfId="38"/>
    <cellStyle name="Akcent 3" xfId="39"/>
    <cellStyle name="Akcent 4" xfId="40"/>
    <cellStyle name="Akcent 5" xfId="41"/>
    <cellStyle name="Akcent 6" xfId="42"/>
    <cellStyle name="Bad" xfId="43"/>
    <cellStyle name="Dane wejściowe" xfId="44"/>
    <cellStyle name="Dane wyjściowe" xfId="45"/>
    <cellStyle name="Dobre" xfId="46"/>
    <cellStyle name="Comma" xfId="47"/>
    <cellStyle name="Comma [0]" xfId="48"/>
    <cellStyle name="Error" xfId="49"/>
    <cellStyle name="Footnote" xfId="50"/>
    <cellStyle name="Good" xfId="51"/>
    <cellStyle name="Heading 1" xfId="52"/>
    <cellStyle name="Heading 2" xfId="53"/>
    <cellStyle name="Hyperlink" xfId="54"/>
    <cellStyle name="Komórka połączona" xfId="55"/>
    <cellStyle name="Komórka zaznaczona" xfId="56"/>
    <cellStyle name="Nagłówek 1" xfId="57"/>
    <cellStyle name="Nagłówek 2" xfId="58"/>
    <cellStyle name="Nagłówek 3" xfId="59"/>
    <cellStyle name="Nagłówek 4" xfId="60"/>
    <cellStyle name="Neutral" xfId="61"/>
    <cellStyle name="Neutralne" xfId="62"/>
    <cellStyle name="Note" xfId="63"/>
    <cellStyle name="Obliczenia" xfId="64"/>
    <cellStyle name="Percent" xfId="65"/>
    <cellStyle name="Status" xfId="66"/>
    <cellStyle name="Suma" xfId="67"/>
    <cellStyle name="Tekst objaśnienia" xfId="68"/>
    <cellStyle name="Tekst ostrzeżenia" xfId="69"/>
    <cellStyle name="Text" xfId="70"/>
    <cellStyle name="Tytuł" xfId="71"/>
    <cellStyle name="Uwaga" xfId="72"/>
    <cellStyle name="Currency" xfId="73"/>
    <cellStyle name="Currency [0]" xfId="74"/>
    <cellStyle name="Warning" xfId="75"/>
    <cellStyle name="Złe" xfId="76"/>
  </cellStyles>
  <dxfs count="1">
    <dxf>
      <font>
        <b val="0"/>
        <color indexed="6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CCCCCC"/>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1"/>
  <sheetViews>
    <sheetView tabSelected="1" zoomScale="75" zoomScaleNormal="75" zoomScalePageLayoutView="0" workbookViewId="0" topLeftCell="A1">
      <selection activeCell="B6" sqref="B6"/>
    </sheetView>
  </sheetViews>
  <sheetFormatPr defaultColWidth="11.57421875" defaultRowHeight="12.75"/>
  <cols>
    <col min="1" max="1" width="11.00390625" style="34" customWidth="1"/>
    <col min="2" max="2" width="116.8515625" style="14" customWidth="1"/>
    <col min="3" max="3" width="21.57421875" style="14" customWidth="1"/>
    <col min="4" max="4" width="14.57421875" style="28" customWidth="1"/>
    <col min="5" max="5" width="15.57421875" style="28" customWidth="1"/>
    <col min="6" max="6" width="16.140625" style="14" customWidth="1"/>
    <col min="7" max="7" width="14.57421875" style="14" customWidth="1"/>
    <col min="8" max="8" width="17.7109375" style="14" customWidth="1"/>
    <col min="9" max="9" width="17.00390625" style="14" customWidth="1"/>
    <col min="10" max="10" width="15.28125" style="14" customWidth="1"/>
    <col min="11" max="11" width="16.140625" style="14" customWidth="1"/>
    <col min="12" max="12" width="15.421875" style="14" customWidth="1"/>
    <col min="13" max="16384" width="11.57421875" style="14" customWidth="1"/>
  </cols>
  <sheetData>
    <row r="1" spans="1:5" s="29" customFormat="1" ht="15.75">
      <c r="A1" s="34"/>
      <c r="B1" s="29" t="s">
        <v>467</v>
      </c>
      <c r="D1" s="34"/>
      <c r="E1" s="34"/>
    </row>
    <row r="2" ht="15.75">
      <c r="A2" s="30"/>
    </row>
    <row r="3" spans="1:12" s="29" customFormat="1" ht="94.5">
      <c r="A3" s="15" t="s">
        <v>0</v>
      </c>
      <c r="B3" s="16" t="s">
        <v>1</v>
      </c>
      <c r="C3" s="16" t="s">
        <v>2</v>
      </c>
      <c r="D3" s="37" t="s">
        <v>3</v>
      </c>
      <c r="E3" s="38" t="s">
        <v>4</v>
      </c>
      <c r="F3" s="17" t="s">
        <v>5</v>
      </c>
      <c r="G3" s="17" t="s">
        <v>6</v>
      </c>
      <c r="H3" s="17" t="s">
        <v>7</v>
      </c>
      <c r="I3" s="16" t="s">
        <v>8</v>
      </c>
      <c r="J3" s="18" t="s">
        <v>9</v>
      </c>
      <c r="K3" s="18" t="s">
        <v>10</v>
      </c>
      <c r="L3" s="19" t="s">
        <v>468</v>
      </c>
    </row>
    <row r="4" spans="1:12" s="34" customFormat="1" ht="33.75" customHeight="1">
      <c r="A4" s="31" t="s">
        <v>11</v>
      </c>
      <c r="B4" s="35" t="s">
        <v>12</v>
      </c>
      <c r="C4" s="35" t="s">
        <v>13</v>
      </c>
      <c r="D4" s="35" t="s">
        <v>14</v>
      </c>
      <c r="E4" s="35" t="s">
        <v>15</v>
      </c>
      <c r="F4" s="35" t="s">
        <v>16</v>
      </c>
      <c r="G4" s="35" t="s">
        <v>17</v>
      </c>
      <c r="H4" s="35" t="s">
        <v>18</v>
      </c>
      <c r="I4" s="35" t="s">
        <v>19</v>
      </c>
      <c r="J4" s="35" t="s">
        <v>20</v>
      </c>
      <c r="K4" s="35" t="s">
        <v>21</v>
      </c>
      <c r="L4" s="36" t="s">
        <v>22</v>
      </c>
    </row>
    <row r="5" spans="1:12" ht="31.5">
      <c r="A5" s="26" t="s">
        <v>23</v>
      </c>
      <c r="B5" s="1" t="s">
        <v>24</v>
      </c>
      <c r="C5" s="1" t="s">
        <v>25</v>
      </c>
      <c r="D5" s="39">
        <v>100</v>
      </c>
      <c r="E5" s="40">
        <v>150</v>
      </c>
      <c r="F5" s="3"/>
      <c r="G5" s="20"/>
      <c r="H5" s="3"/>
      <c r="I5" s="3"/>
      <c r="J5" s="1"/>
      <c r="K5" s="1"/>
      <c r="L5" s="21"/>
    </row>
    <row r="6" spans="1:12" ht="31.5">
      <c r="A6" s="26" t="s">
        <v>26</v>
      </c>
      <c r="B6" s="1" t="s">
        <v>27</v>
      </c>
      <c r="C6" s="1" t="s">
        <v>28</v>
      </c>
      <c r="D6" s="39">
        <v>100</v>
      </c>
      <c r="E6" s="40">
        <v>580</v>
      </c>
      <c r="F6" s="3"/>
      <c r="G6" s="20"/>
      <c r="H6" s="3"/>
      <c r="I6" s="3"/>
      <c r="J6" s="1"/>
      <c r="K6" s="1"/>
      <c r="L6" s="21"/>
    </row>
    <row r="7" spans="1:12" ht="31.5">
      <c r="A7" s="26" t="s">
        <v>29</v>
      </c>
      <c r="B7" s="1" t="s">
        <v>27</v>
      </c>
      <c r="C7" s="1" t="s">
        <v>30</v>
      </c>
      <c r="D7" s="39">
        <v>100</v>
      </c>
      <c r="E7" s="40">
        <v>320</v>
      </c>
      <c r="F7" s="3"/>
      <c r="G7" s="20"/>
      <c r="H7" s="3"/>
      <c r="I7" s="3"/>
      <c r="J7" s="1"/>
      <c r="K7" s="1"/>
      <c r="L7" s="21"/>
    </row>
    <row r="8" spans="1:12" ht="31.5">
      <c r="A8" s="26" t="s">
        <v>31</v>
      </c>
      <c r="B8" s="1" t="s">
        <v>32</v>
      </c>
      <c r="C8" s="1" t="s">
        <v>33</v>
      </c>
      <c r="D8" s="39">
        <v>3</v>
      </c>
      <c r="E8" s="40">
        <v>4500</v>
      </c>
      <c r="F8" s="3"/>
      <c r="G8" s="20"/>
      <c r="H8" s="3"/>
      <c r="I8" s="3"/>
      <c r="J8" s="1"/>
      <c r="K8" s="1"/>
      <c r="L8" s="21"/>
    </row>
    <row r="9" spans="1:12" ht="31.5">
      <c r="A9" s="26" t="s">
        <v>34</v>
      </c>
      <c r="B9" s="1" t="s">
        <v>32</v>
      </c>
      <c r="C9" s="1" t="s">
        <v>35</v>
      </c>
      <c r="D9" s="39">
        <v>3</v>
      </c>
      <c r="E9" s="40">
        <v>1900</v>
      </c>
      <c r="F9" s="3"/>
      <c r="G9" s="20"/>
      <c r="H9" s="3"/>
      <c r="I9" s="3"/>
      <c r="J9" s="1"/>
      <c r="K9" s="1"/>
      <c r="L9" s="21"/>
    </row>
    <row r="10" spans="1:12" ht="31.5">
      <c r="A10" s="26" t="s">
        <v>36</v>
      </c>
      <c r="B10" s="1" t="s">
        <v>32</v>
      </c>
      <c r="C10" s="1" t="s">
        <v>37</v>
      </c>
      <c r="D10" s="39">
        <v>3</v>
      </c>
      <c r="E10" s="40">
        <v>5200</v>
      </c>
      <c r="F10" s="3"/>
      <c r="G10" s="20"/>
      <c r="H10" s="3"/>
      <c r="I10" s="3"/>
      <c r="J10" s="1"/>
      <c r="K10" s="1"/>
      <c r="L10" s="21"/>
    </row>
    <row r="11" spans="1:12" ht="31.5">
      <c r="A11" s="26" t="s">
        <v>38</v>
      </c>
      <c r="B11" s="1" t="s">
        <v>39</v>
      </c>
      <c r="C11" s="1" t="s">
        <v>40</v>
      </c>
      <c r="D11" s="39">
        <v>3</v>
      </c>
      <c r="E11" s="40">
        <v>1800</v>
      </c>
      <c r="F11" s="3"/>
      <c r="G11" s="20"/>
      <c r="H11" s="3"/>
      <c r="I11" s="3"/>
      <c r="J11" s="1"/>
      <c r="K11" s="1"/>
      <c r="L11" s="21"/>
    </row>
    <row r="12" spans="1:12" ht="31.5">
      <c r="A12" s="26" t="s">
        <v>41</v>
      </c>
      <c r="B12" s="1" t="s">
        <v>32</v>
      </c>
      <c r="C12" s="1" t="s">
        <v>33</v>
      </c>
      <c r="D12" s="39">
        <v>5</v>
      </c>
      <c r="E12" s="40">
        <v>2500</v>
      </c>
      <c r="F12" s="3"/>
      <c r="G12" s="20"/>
      <c r="H12" s="3"/>
      <c r="I12" s="3"/>
      <c r="J12" s="1"/>
      <c r="K12" s="1"/>
      <c r="L12" s="21"/>
    </row>
    <row r="13" spans="1:12" ht="31.5">
      <c r="A13" s="26" t="s">
        <v>42</v>
      </c>
      <c r="B13" s="1" t="s">
        <v>32</v>
      </c>
      <c r="C13" s="1" t="s">
        <v>35</v>
      </c>
      <c r="D13" s="39">
        <v>5</v>
      </c>
      <c r="E13" s="40">
        <v>2700</v>
      </c>
      <c r="F13" s="3"/>
      <c r="G13" s="20"/>
      <c r="H13" s="3"/>
      <c r="I13" s="3"/>
      <c r="J13" s="1"/>
      <c r="K13" s="1"/>
      <c r="L13" s="21"/>
    </row>
    <row r="14" spans="1:12" ht="31.5">
      <c r="A14" s="26" t="s">
        <v>43</v>
      </c>
      <c r="B14" s="1" t="s">
        <v>32</v>
      </c>
      <c r="C14" s="1" t="s">
        <v>37</v>
      </c>
      <c r="D14" s="39">
        <v>5</v>
      </c>
      <c r="E14" s="40">
        <v>2450</v>
      </c>
      <c r="F14" s="3"/>
      <c r="G14" s="20"/>
      <c r="H14" s="3"/>
      <c r="I14" s="3"/>
      <c r="J14" s="1"/>
      <c r="K14" s="1"/>
      <c r="L14" s="21"/>
    </row>
    <row r="15" spans="1:12" ht="31.5">
      <c r="A15" s="26" t="s">
        <v>44</v>
      </c>
      <c r="B15" s="1" t="s">
        <v>45</v>
      </c>
      <c r="C15" s="1" t="s">
        <v>40</v>
      </c>
      <c r="D15" s="39">
        <v>5</v>
      </c>
      <c r="E15" s="40">
        <v>620</v>
      </c>
      <c r="F15" s="3"/>
      <c r="G15" s="20"/>
      <c r="H15" s="3"/>
      <c r="I15" s="3"/>
      <c r="J15" s="1"/>
      <c r="K15" s="1"/>
      <c r="L15" s="21"/>
    </row>
    <row r="16" spans="1:12" ht="31.5">
      <c r="A16" s="26" t="s">
        <v>46</v>
      </c>
      <c r="B16" s="1" t="s">
        <v>32</v>
      </c>
      <c r="C16" s="1" t="s">
        <v>35</v>
      </c>
      <c r="D16" s="39">
        <v>10</v>
      </c>
      <c r="E16" s="40">
        <v>50</v>
      </c>
      <c r="F16" s="3"/>
      <c r="G16" s="20"/>
      <c r="H16" s="3"/>
      <c r="I16" s="3"/>
      <c r="J16" s="1"/>
      <c r="K16" s="1"/>
      <c r="L16" s="21"/>
    </row>
    <row r="17" spans="1:12" ht="31.5">
      <c r="A17" s="26" t="s">
        <v>47</v>
      </c>
      <c r="B17" s="1" t="s">
        <v>32</v>
      </c>
      <c r="C17" s="1" t="s">
        <v>37</v>
      </c>
      <c r="D17" s="39">
        <v>10</v>
      </c>
      <c r="E17" s="40">
        <v>1240</v>
      </c>
      <c r="F17" s="3"/>
      <c r="G17" s="20"/>
      <c r="H17" s="3"/>
      <c r="I17" s="3"/>
      <c r="J17" s="1"/>
      <c r="K17" s="1"/>
      <c r="L17" s="21"/>
    </row>
    <row r="18" spans="1:12" ht="31.5">
      <c r="A18" s="26" t="s">
        <v>48</v>
      </c>
      <c r="B18" s="1" t="s">
        <v>32</v>
      </c>
      <c r="C18" s="1" t="s">
        <v>37</v>
      </c>
      <c r="D18" s="39">
        <v>20</v>
      </c>
      <c r="E18" s="40">
        <v>60</v>
      </c>
      <c r="F18" s="3"/>
      <c r="G18" s="20"/>
      <c r="H18" s="3"/>
      <c r="I18" s="3"/>
      <c r="J18" s="1"/>
      <c r="K18" s="1"/>
      <c r="L18" s="21"/>
    </row>
    <row r="19" spans="1:12" ht="63">
      <c r="A19" s="26" t="s">
        <v>49</v>
      </c>
      <c r="B19" s="1" t="s">
        <v>50</v>
      </c>
      <c r="C19" s="1" t="s">
        <v>37</v>
      </c>
      <c r="D19" s="39">
        <v>20</v>
      </c>
      <c r="E19" s="40">
        <v>960</v>
      </c>
      <c r="F19" s="3"/>
      <c r="G19" s="20"/>
      <c r="H19" s="3"/>
      <c r="I19" s="3"/>
      <c r="J19" s="1"/>
      <c r="K19" s="1"/>
      <c r="L19" s="21"/>
    </row>
    <row r="20" spans="1:12" ht="63">
      <c r="A20" s="26" t="s">
        <v>51</v>
      </c>
      <c r="B20" s="1" t="s">
        <v>52</v>
      </c>
      <c r="C20" s="1" t="s">
        <v>37</v>
      </c>
      <c r="D20" s="39">
        <v>10</v>
      </c>
      <c r="E20" s="40">
        <v>900</v>
      </c>
      <c r="F20" s="3"/>
      <c r="G20" s="20"/>
      <c r="H20" s="3"/>
      <c r="I20" s="3"/>
      <c r="J20" s="1"/>
      <c r="K20" s="1"/>
      <c r="L20" s="21"/>
    </row>
    <row r="21" spans="1:12" ht="47.25">
      <c r="A21" s="26" t="s">
        <v>53</v>
      </c>
      <c r="B21" s="1" t="s">
        <v>54</v>
      </c>
      <c r="C21" s="1" t="s">
        <v>55</v>
      </c>
      <c r="D21" s="39">
        <v>5</v>
      </c>
      <c r="E21" s="40">
        <v>320</v>
      </c>
      <c r="F21" s="3"/>
      <c r="G21" s="20"/>
      <c r="H21" s="3"/>
      <c r="I21" s="3"/>
      <c r="J21" s="1"/>
      <c r="K21" s="1"/>
      <c r="L21" s="21"/>
    </row>
    <row r="22" spans="1:12" ht="47.25">
      <c r="A22" s="26" t="s">
        <v>56</v>
      </c>
      <c r="B22" s="1" t="s">
        <v>57</v>
      </c>
      <c r="C22" s="1" t="s">
        <v>55</v>
      </c>
      <c r="D22" s="39">
        <v>3</v>
      </c>
      <c r="E22" s="40">
        <v>600</v>
      </c>
      <c r="F22" s="3"/>
      <c r="G22" s="20"/>
      <c r="H22" s="3"/>
      <c r="I22" s="3"/>
      <c r="J22" s="1"/>
      <c r="K22" s="1"/>
      <c r="L22" s="21"/>
    </row>
    <row r="23" spans="1:12" ht="31.5">
      <c r="A23" s="26" t="s">
        <v>58</v>
      </c>
      <c r="B23" s="1" t="s">
        <v>59</v>
      </c>
      <c r="C23" s="1" t="s">
        <v>60</v>
      </c>
      <c r="D23" s="39">
        <v>1</v>
      </c>
      <c r="E23" s="40">
        <v>320</v>
      </c>
      <c r="F23" s="3"/>
      <c r="G23" s="20"/>
      <c r="H23" s="3"/>
      <c r="I23" s="3"/>
      <c r="J23" s="1"/>
      <c r="K23" s="1"/>
      <c r="L23" s="21"/>
    </row>
    <row r="24" spans="1:12" ht="31.5">
      <c r="A24" s="26" t="s">
        <v>61</v>
      </c>
      <c r="B24" s="1" t="s">
        <v>62</v>
      </c>
      <c r="C24" s="1" t="s">
        <v>63</v>
      </c>
      <c r="D24" s="39">
        <v>1</v>
      </c>
      <c r="E24" s="40">
        <v>1000</v>
      </c>
      <c r="F24" s="3"/>
      <c r="G24" s="20"/>
      <c r="H24" s="3"/>
      <c r="I24" s="3"/>
      <c r="J24" s="1"/>
      <c r="K24" s="1"/>
      <c r="L24" s="21"/>
    </row>
    <row r="25" spans="1:12" ht="31.5">
      <c r="A25" s="26" t="s">
        <v>64</v>
      </c>
      <c r="B25" s="1" t="s">
        <v>65</v>
      </c>
      <c r="C25" s="1" t="s">
        <v>66</v>
      </c>
      <c r="D25" s="39">
        <v>1</v>
      </c>
      <c r="E25" s="40">
        <v>5160</v>
      </c>
      <c r="F25" s="3"/>
      <c r="G25" s="20"/>
      <c r="H25" s="3"/>
      <c r="I25" s="3"/>
      <c r="J25" s="1"/>
      <c r="K25" s="1"/>
      <c r="L25" s="21"/>
    </row>
    <row r="26" spans="1:12" ht="31.5">
      <c r="A26" s="26" t="s">
        <v>67</v>
      </c>
      <c r="B26" s="1" t="s">
        <v>68</v>
      </c>
      <c r="C26" s="1" t="s">
        <v>69</v>
      </c>
      <c r="D26" s="39" t="s">
        <v>70</v>
      </c>
      <c r="E26" s="40">
        <v>2</v>
      </c>
      <c r="F26" s="3"/>
      <c r="G26" s="20"/>
      <c r="H26" s="3"/>
      <c r="I26" s="3"/>
      <c r="J26" s="1"/>
      <c r="K26" s="1"/>
      <c r="L26" s="21"/>
    </row>
    <row r="27" spans="1:12" ht="31.5">
      <c r="A27" s="26" t="s">
        <v>71</v>
      </c>
      <c r="B27" s="1" t="s">
        <v>72</v>
      </c>
      <c r="C27" s="1" t="s">
        <v>73</v>
      </c>
      <c r="D27" s="39" t="s">
        <v>74</v>
      </c>
      <c r="E27" s="40">
        <f>350/2</f>
        <v>175</v>
      </c>
      <c r="F27" s="3"/>
      <c r="G27" s="20"/>
      <c r="H27" s="3"/>
      <c r="I27" s="3"/>
      <c r="J27" s="1"/>
      <c r="K27" s="1"/>
      <c r="L27" s="21"/>
    </row>
    <row r="28" spans="1:12" ht="15.75">
      <c r="A28" s="26" t="s">
        <v>75</v>
      </c>
      <c r="B28" s="1" t="s">
        <v>76</v>
      </c>
      <c r="C28" s="1"/>
      <c r="D28" s="39">
        <v>1</v>
      </c>
      <c r="E28" s="40">
        <v>3</v>
      </c>
      <c r="F28" s="3"/>
      <c r="G28" s="20"/>
      <c r="H28" s="3"/>
      <c r="I28" s="3"/>
      <c r="J28" s="1"/>
      <c r="K28" s="1"/>
      <c r="L28" s="21"/>
    </row>
    <row r="29" spans="1:12" ht="15.75">
      <c r="A29" s="26" t="s">
        <v>77</v>
      </c>
      <c r="B29" s="1" t="s">
        <v>78</v>
      </c>
      <c r="C29" s="1" t="s">
        <v>79</v>
      </c>
      <c r="D29" s="39">
        <v>1</v>
      </c>
      <c r="E29" s="40">
        <v>4100</v>
      </c>
      <c r="F29" s="3"/>
      <c r="G29" s="20"/>
      <c r="H29" s="3"/>
      <c r="I29" s="3"/>
      <c r="J29" s="1"/>
      <c r="K29" s="1"/>
      <c r="L29" s="21"/>
    </row>
    <row r="30" spans="1:12" ht="15.75">
      <c r="A30" s="26" t="s">
        <v>80</v>
      </c>
      <c r="B30" s="1" t="s">
        <v>81</v>
      </c>
      <c r="C30" s="1" t="s">
        <v>82</v>
      </c>
      <c r="D30" s="39">
        <v>1</v>
      </c>
      <c r="E30" s="40">
        <v>2800</v>
      </c>
      <c r="F30" s="3"/>
      <c r="G30" s="20"/>
      <c r="H30" s="3"/>
      <c r="I30" s="3"/>
      <c r="J30" s="1"/>
      <c r="K30" s="1"/>
      <c r="L30" s="21"/>
    </row>
    <row r="31" spans="1:12" ht="15.75">
      <c r="A31" s="26" t="s">
        <v>83</v>
      </c>
      <c r="B31" s="1" t="s">
        <v>81</v>
      </c>
      <c r="C31" s="1" t="s">
        <v>84</v>
      </c>
      <c r="D31" s="39">
        <v>1</v>
      </c>
      <c r="E31" s="40">
        <v>2200</v>
      </c>
      <c r="F31" s="3"/>
      <c r="G31" s="20"/>
      <c r="H31" s="3"/>
      <c r="I31" s="3"/>
      <c r="J31" s="1"/>
      <c r="K31" s="1"/>
      <c r="L31" s="21"/>
    </row>
    <row r="32" spans="1:12" ht="15.75">
      <c r="A32" s="26" t="s">
        <v>85</v>
      </c>
      <c r="B32" s="1" t="s">
        <v>86</v>
      </c>
      <c r="C32" s="1" t="s">
        <v>87</v>
      </c>
      <c r="D32" s="39">
        <v>1</v>
      </c>
      <c r="E32" s="40">
        <v>270</v>
      </c>
      <c r="F32" s="3"/>
      <c r="G32" s="20"/>
      <c r="H32" s="3"/>
      <c r="I32" s="3"/>
      <c r="J32" s="1"/>
      <c r="K32" s="1"/>
      <c r="L32" s="21"/>
    </row>
    <row r="33" spans="1:12" ht="15.75">
      <c r="A33" s="26" t="s">
        <v>88</v>
      </c>
      <c r="B33" s="1" t="s">
        <v>89</v>
      </c>
      <c r="C33" s="1" t="s">
        <v>90</v>
      </c>
      <c r="D33" s="39">
        <v>1</v>
      </c>
      <c r="E33" s="40">
        <v>670</v>
      </c>
      <c r="F33" s="3"/>
      <c r="G33" s="20"/>
      <c r="H33" s="3"/>
      <c r="I33" s="3"/>
      <c r="J33" s="1"/>
      <c r="K33" s="1"/>
      <c r="L33" s="21"/>
    </row>
    <row r="34" spans="1:12" ht="31.5">
      <c r="A34" s="26" t="s">
        <v>91</v>
      </c>
      <c r="B34" s="1" t="s">
        <v>92</v>
      </c>
      <c r="C34" s="1" t="s">
        <v>93</v>
      </c>
      <c r="D34" s="39">
        <v>1</v>
      </c>
      <c r="E34" s="40">
        <v>50</v>
      </c>
      <c r="F34" s="3"/>
      <c r="G34" s="20"/>
      <c r="H34" s="3"/>
      <c r="I34" s="3"/>
      <c r="J34" s="1"/>
      <c r="K34" s="1"/>
      <c r="L34" s="21"/>
    </row>
    <row r="35" spans="1:12" ht="31.5">
      <c r="A35" s="26" t="s">
        <v>94</v>
      </c>
      <c r="B35" s="1" t="s">
        <v>92</v>
      </c>
      <c r="C35" s="1" t="s">
        <v>95</v>
      </c>
      <c r="D35" s="39">
        <v>1</v>
      </c>
      <c r="E35" s="40">
        <v>50</v>
      </c>
      <c r="F35" s="3"/>
      <c r="G35" s="20"/>
      <c r="H35" s="3"/>
      <c r="I35" s="3"/>
      <c r="J35" s="1"/>
      <c r="K35" s="1"/>
      <c r="L35" s="21"/>
    </row>
    <row r="36" spans="1:12" ht="31.5">
      <c r="A36" s="26" t="s">
        <v>96</v>
      </c>
      <c r="B36" s="1" t="s">
        <v>92</v>
      </c>
      <c r="C36" s="1" t="s">
        <v>97</v>
      </c>
      <c r="D36" s="39">
        <v>1</v>
      </c>
      <c r="E36" s="40">
        <v>600</v>
      </c>
      <c r="F36" s="3"/>
      <c r="G36" s="20"/>
      <c r="H36" s="3"/>
      <c r="I36" s="3"/>
      <c r="J36" s="1"/>
      <c r="K36" s="1"/>
      <c r="L36" s="21"/>
    </row>
    <row r="37" spans="1:12" ht="31.5">
      <c r="A37" s="26" t="s">
        <v>98</v>
      </c>
      <c r="B37" s="1" t="s">
        <v>99</v>
      </c>
      <c r="C37" s="1" t="s">
        <v>100</v>
      </c>
      <c r="D37" s="39">
        <v>1</v>
      </c>
      <c r="E37" s="40">
        <v>10</v>
      </c>
      <c r="F37" s="3"/>
      <c r="G37" s="20"/>
      <c r="H37" s="3"/>
      <c r="I37" s="3"/>
      <c r="J37" s="1"/>
      <c r="K37" s="1"/>
      <c r="L37" s="21"/>
    </row>
    <row r="38" spans="1:12" ht="31.5">
      <c r="A38" s="26" t="s">
        <v>101</v>
      </c>
      <c r="B38" s="1" t="s">
        <v>102</v>
      </c>
      <c r="C38" s="1" t="s">
        <v>103</v>
      </c>
      <c r="D38" s="39">
        <v>1</v>
      </c>
      <c r="E38" s="40">
        <v>10</v>
      </c>
      <c r="F38" s="3"/>
      <c r="G38" s="20"/>
      <c r="H38" s="3"/>
      <c r="I38" s="3"/>
      <c r="J38" s="1"/>
      <c r="K38" s="1"/>
      <c r="L38" s="21"/>
    </row>
    <row r="39" spans="1:12" ht="15.75">
      <c r="A39" s="26" t="s">
        <v>104</v>
      </c>
      <c r="B39" s="1" t="s">
        <v>105</v>
      </c>
      <c r="C39" s="1" t="s">
        <v>106</v>
      </c>
      <c r="D39" s="39">
        <v>1</v>
      </c>
      <c r="E39" s="40">
        <v>15</v>
      </c>
      <c r="F39" s="3"/>
      <c r="G39" s="20"/>
      <c r="H39" s="3"/>
      <c r="I39" s="3"/>
      <c r="J39" s="1"/>
      <c r="K39" s="1"/>
      <c r="L39" s="21"/>
    </row>
    <row r="40" spans="1:12" ht="31.5">
      <c r="A40" s="26" t="s">
        <v>107</v>
      </c>
      <c r="B40" s="1" t="s">
        <v>108</v>
      </c>
      <c r="C40" s="1"/>
      <c r="D40" s="39">
        <v>1</v>
      </c>
      <c r="E40" s="40">
        <v>150</v>
      </c>
      <c r="F40" s="3"/>
      <c r="G40" s="20"/>
      <c r="H40" s="3"/>
      <c r="I40" s="3"/>
      <c r="J40" s="1"/>
      <c r="K40" s="1"/>
      <c r="L40" s="21"/>
    </row>
    <row r="41" spans="1:12" ht="15.75">
      <c r="A41" s="26" t="s">
        <v>109</v>
      </c>
      <c r="B41" s="1" t="s">
        <v>110</v>
      </c>
      <c r="C41" s="1"/>
      <c r="D41" s="39">
        <v>1</v>
      </c>
      <c r="E41" s="40">
        <v>150</v>
      </c>
      <c r="F41" s="3"/>
      <c r="G41" s="20"/>
      <c r="H41" s="3"/>
      <c r="I41" s="3"/>
      <c r="J41" s="1"/>
      <c r="K41" s="1"/>
      <c r="L41" s="21"/>
    </row>
    <row r="42" spans="1:12" ht="15.75">
      <c r="A42" s="26" t="s">
        <v>111</v>
      </c>
      <c r="B42" s="1" t="s">
        <v>112</v>
      </c>
      <c r="C42" s="1" t="s">
        <v>113</v>
      </c>
      <c r="D42" s="39" t="s">
        <v>114</v>
      </c>
      <c r="E42" s="40">
        <f>10*2</f>
        <v>20</v>
      </c>
      <c r="F42" s="3"/>
      <c r="G42" s="20"/>
      <c r="H42" s="3"/>
      <c r="I42" s="3"/>
      <c r="J42" s="1"/>
      <c r="K42" s="1"/>
      <c r="L42" s="21"/>
    </row>
    <row r="43" spans="1:12" ht="15.75">
      <c r="A43" s="26" t="s">
        <v>115</v>
      </c>
      <c r="B43" s="1" t="s">
        <v>116</v>
      </c>
      <c r="C43" s="1" t="s">
        <v>117</v>
      </c>
      <c r="D43" s="39" t="s">
        <v>118</v>
      </c>
      <c r="E43" s="40">
        <f>10*2</f>
        <v>20</v>
      </c>
      <c r="F43" s="3"/>
      <c r="G43" s="20"/>
      <c r="H43" s="3"/>
      <c r="I43" s="3"/>
      <c r="J43" s="1"/>
      <c r="K43" s="1"/>
      <c r="L43" s="21"/>
    </row>
    <row r="44" spans="1:12" ht="15.75">
      <c r="A44" s="26" t="s">
        <v>119</v>
      </c>
      <c r="B44" s="1" t="s">
        <v>120</v>
      </c>
      <c r="C44" s="1" t="s">
        <v>121</v>
      </c>
      <c r="D44" s="39" t="s">
        <v>118</v>
      </c>
      <c r="E44" s="40">
        <f>20*2</f>
        <v>40</v>
      </c>
      <c r="F44" s="3"/>
      <c r="G44" s="20"/>
      <c r="H44" s="3"/>
      <c r="I44" s="3"/>
      <c r="J44" s="1"/>
      <c r="K44" s="1"/>
      <c r="L44" s="21"/>
    </row>
    <row r="45" spans="1:12" ht="15.75">
      <c r="A45" s="26" t="s">
        <v>122</v>
      </c>
      <c r="B45" s="1" t="s">
        <v>465</v>
      </c>
      <c r="C45" s="1" t="s">
        <v>123</v>
      </c>
      <c r="D45" s="39" t="s">
        <v>124</v>
      </c>
      <c r="E45" s="40">
        <v>4</v>
      </c>
      <c r="F45" s="3"/>
      <c r="G45" s="20"/>
      <c r="H45" s="3"/>
      <c r="I45" s="3"/>
      <c r="J45" s="1"/>
      <c r="K45" s="1"/>
      <c r="L45" s="21"/>
    </row>
    <row r="46" spans="1:12" ht="15.75">
      <c r="A46" s="26" t="s">
        <v>125</v>
      </c>
      <c r="B46" s="1" t="s">
        <v>126</v>
      </c>
      <c r="C46" s="1" t="s">
        <v>127</v>
      </c>
      <c r="D46" s="39" t="s">
        <v>128</v>
      </c>
      <c r="E46" s="40">
        <v>12</v>
      </c>
      <c r="F46" s="3"/>
      <c r="G46" s="20"/>
      <c r="H46" s="3"/>
      <c r="I46" s="3"/>
      <c r="J46" s="1"/>
      <c r="K46" s="1"/>
      <c r="L46" s="21"/>
    </row>
    <row r="47" spans="1:12" ht="15.75">
      <c r="A47" s="26" t="s">
        <v>129</v>
      </c>
      <c r="B47" s="1" t="s">
        <v>130</v>
      </c>
      <c r="C47" s="1" t="s">
        <v>131</v>
      </c>
      <c r="D47" s="39" t="s">
        <v>132</v>
      </c>
      <c r="E47" s="40">
        <v>10</v>
      </c>
      <c r="F47" s="3"/>
      <c r="G47" s="20"/>
      <c r="H47" s="3"/>
      <c r="I47" s="3"/>
      <c r="J47" s="1"/>
      <c r="K47" s="1"/>
      <c r="L47" s="21"/>
    </row>
    <row r="48" spans="1:12" ht="15.75">
      <c r="A48" s="26" t="s">
        <v>133</v>
      </c>
      <c r="B48" s="1" t="s">
        <v>134</v>
      </c>
      <c r="C48" s="1" t="s">
        <v>135</v>
      </c>
      <c r="D48" s="39">
        <v>1</v>
      </c>
      <c r="E48" s="40">
        <v>2</v>
      </c>
      <c r="F48" s="3"/>
      <c r="G48" s="20"/>
      <c r="H48" s="3"/>
      <c r="I48" s="3"/>
      <c r="J48" s="1"/>
      <c r="K48" s="1"/>
      <c r="L48" s="21"/>
    </row>
    <row r="49" spans="1:12" ht="15.75">
      <c r="A49" s="26" t="s">
        <v>136</v>
      </c>
      <c r="B49" s="1" t="s">
        <v>137</v>
      </c>
      <c r="C49" s="1" t="s">
        <v>138</v>
      </c>
      <c r="D49" s="39">
        <v>1</v>
      </c>
      <c r="E49" s="40">
        <v>7</v>
      </c>
      <c r="F49" s="3"/>
      <c r="G49" s="20"/>
      <c r="H49" s="3"/>
      <c r="I49" s="3"/>
      <c r="J49" s="1"/>
      <c r="K49" s="1"/>
      <c r="L49" s="21"/>
    </row>
    <row r="50" spans="1:12" ht="110.25">
      <c r="A50" s="26" t="s">
        <v>139</v>
      </c>
      <c r="B50" s="1" t="s">
        <v>140</v>
      </c>
      <c r="C50" s="1" t="s">
        <v>33</v>
      </c>
      <c r="D50" s="39" t="s">
        <v>141</v>
      </c>
      <c r="E50" s="40">
        <v>15</v>
      </c>
      <c r="F50" s="3"/>
      <c r="G50" s="20"/>
      <c r="H50" s="3"/>
      <c r="I50" s="3"/>
      <c r="J50" s="1"/>
      <c r="K50" s="1"/>
      <c r="L50" s="21"/>
    </row>
    <row r="51" spans="1:12" ht="47.25">
      <c r="A51" s="26" t="s">
        <v>142</v>
      </c>
      <c r="B51" s="1" t="s">
        <v>143</v>
      </c>
      <c r="C51" s="1" t="s">
        <v>144</v>
      </c>
      <c r="D51" s="39" t="s">
        <v>145</v>
      </c>
      <c r="E51" s="40">
        <v>160</v>
      </c>
      <c r="F51" s="3"/>
      <c r="G51" s="20"/>
      <c r="H51" s="3"/>
      <c r="I51" s="3"/>
      <c r="J51" s="1"/>
      <c r="K51" s="1"/>
      <c r="L51" s="21"/>
    </row>
    <row r="52" spans="1:12" ht="110.25">
      <c r="A52" s="26" t="s">
        <v>146</v>
      </c>
      <c r="B52" s="1" t="s">
        <v>147</v>
      </c>
      <c r="C52" s="1" t="s">
        <v>148</v>
      </c>
      <c r="D52" s="39" t="s">
        <v>149</v>
      </c>
      <c r="E52" s="40">
        <v>200</v>
      </c>
      <c r="F52" s="3"/>
      <c r="G52" s="20"/>
      <c r="H52" s="3"/>
      <c r="I52" s="3"/>
      <c r="J52" s="1"/>
      <c r="K52" s="1"/>
      <c r="L52" s="21"/>
    </row>
    <row r="53" spans="1:12" ht="31.5">
      <c r="A53" s="26" t="s">
        <v>150</v>
      </c>
      <c r="B53" s="1" t="s">
        <v>151</v>
      </c>
      <c r="C53" s="1" t="s">
        <v>152</v>
      </c>
      <c r="D53" s="39" t="s">
        <v>153</v>
      </c>
      <c r="E53" s="40">
        <v>250</v>
      </c>
      <c r="F53" s="3"/>
      <c r="G53" s="20"/>
      <c r="H53" s="3"/>
      <c r="I53" s="3"/>
      <c r="J53" s="1"/>
      <c r="K53" s="1"/>
      <c r="L53" s="21"/>
    </row>
    <row r="54" spans="1:12" ht="63">
      <c r="A54" s="26" t="s">
        <v>154</v>
      </c>
      <c r="B54" s="1" t="s">
        <v>155</v>
      </c>
      <c r="C54" s="1" t="s">
        <v>156</v>
      </c>
      <c r="D54" s="39">
        <v>1</v>
      </c>
      <c r="E54" s="40">
        <v>200</v>
      </c>
      <c r="F54" s="3"/>
      <c r="G54" s="20"/>
      <c r="H54" s="3"/>
      <c r="I54" s="3"/>
      <c r="J54" s="1"/>
      <c r="K54" s="1"/>
      <c r="L54" s="21"/>
    </row>
    <row r="55" spans="1:12" ht="387" customHeight="1">
      <c r="A55" s="26" t="s">
        <v>157</v>
      </c>
      <c r="B55" s="1" t="s">
        <v>158</v>
      </c>
      <c r="C55" s="1"/>
      <c r="D55" s="39">
        <v>1</v>
      </c>
      <c r="E55" s="40">
        <v>500</v>
      </c>
      <c r="F55" s="3"/>
      <c r="G55" s="20"/>
      <c r="H55" s="3"/>
      <c r="I55" s="3"/>
      <c r="J55" s="1"/>
      <c r="K55" s="1"/>
      <c r="L55" s="21"/>
    </row>
    <row r="56" spans="1:12" ht="401.25" customHeight="1">
      <c r="A56" s="26" t="s">
        <v>159</v>
      </c>
      <c r="B56" s="1" t="s">
        <v>160</v>
      </c>
      <c r="C56" s="1"/>
      <c r="D56" s="39">
        <v>1</v>
      </c>
      <c r="E56" s="40">
        <v>80</v>
      </c>
      <c r="F56" s="3"/>
      <c r="G56" s="20"/>
      <c r="H56" s="3"/>
      <c r="I56" s="3"/>
      <c r="J56" s="1"/>
      <c r="K56" s="1"/>
      <c r="L56" s="21"/>
    </row>
    <row r="57" spans="1:12" ht="47.25">
      <c r="A57" s="26" t="s">
        <v>161</v>
      </c>
      <c r="B57" s="1" t="s">
        <v>162</v>
      </c>
      <c r="C57" s="1" t="s">
        <v>163</v>
      </c>
      <c r="D57" s="39">
        <v>1</v>
      </c>
      <c r="E57" s="40">
        <v>670</v>
      </c>
      <c r="F57" s="3"/>
      <c r="G57" s="20"/>
      <c r="H57" s="3"/>
      <c r="I57" s="3"/>
      <c r="J57" s="1"/>
      <c r="K57" s="1"/>
      <c r="L57" s="21"/>
    </row>
    <row r="58" spans="1:12" ht="31.5">
      <c r="A58" s="26" t="s">
        <v>164</v>
      </c>
      <c r="B58" s="22" t="s">
        <v>165</v>
      </c>
      <c r="C58" s="1" t="s">
        <v>166</v>
      </c>
      <c r="D58" s="39">
        <v>1</v>
      </c>
      <c r="E58" s="40">
        <v>1800</v>
      </c>
      <c r="F58" s="3"/>
      <c r="G58" s="20"/>
      <c r="H58" s="3"/>
      <c r="I58" s="3"/>
      <c r="J58" s="1"/>
      <c r="K58" s="1"/>
      <c r="L58" s="21"/>
    </row>
    <row r="59" spans="1:12" ht="47.25">
      <c r="A59" s="26" t="s">
        <v>167</v>
      </c>
      <c r="B59" s="1" t="s">
        <v>168</v>
      </c>
      <c r="C59" s="1" t="s">
        <v>169</v>
      </c>
      <c r="D59" s="39">
        <v>1</v>
      </c>
      <c r="E59" s="40">
        <v>360</v>
      </c>
      <c r="F59" s="3"/>
      <c r="G59" s="20"/>
      <c r="H59" s="3"/>
      <c r="I59" s="3"/>
      <c r="J59" s="1"/>
      <c r="K59" s="1"/>
      <c r="L59" s="21"/>
    </row>
    <row r="60" spans="1:12" ht="47.25">
      <c r="A60" s="26" t="s">
        <v>170</v>
      </c>
      <c r="B60" s="1" t="s">
        <v>168</v>
      </c>
      <c r="C60" s="1" t="s">
        <v>171</v>
      </c>
      <c r="D60" s="39">
        <v>1</v>
      </c>
      <c r="E60" s="40">
        <v>490</v>
      </c>
      <c r="F60" s="3"/>
      <c r="G60" s="20"/>
      <c r="H60" s="3"/>
      <c r="I60" s="3"/>
      <c r="J60" s="1"/>
      <c r="K60" s="1"/>
      <c r="L60" s="21"/>
    </row>
    <row r="61" spans="1:12" ht="47.25">
      <c r="A61" s="26" t="s">
        <v>172</v>
      </c>
      <c r="B61" s="1" t="s">
        <v>466</v>
      </c>
      <c r="C61" s="1" t="s">
        <v>173</v>
      </c>
      <c r="D61" s="39">
        <v>1</v>
      </c>
      <c r="E61" s="40">
        <v>170</v>
      </c>
      <c r="F61" s="3"/>
      <c r="G61" s="20"/>
      <c r="H61" s="3"/>
      <c r="I61" s="3"/>
      <c r="J61" s="1"/>
      <c r="K61" s="1"/>
      <c r="L61" s="21"/>
    </row>
    <row r="62" spans="1:12" ht="47.25">
      <c r="A62" s="26" t="s">
        <v>174</v>
      </c>
      <c r="B62" s="1" t="s">
        <v>175</v>
      </c>
      <c r="C62" s="1" t="s">
        <v>176</v>
      </c>
      <c r="D62" s="39">
        <v>1</v>
      </c>
      <c r="E62" s="40">
        <v>100</v>
      </c>
      <c r="F62" s="3"/>
      <c r="G62" s="20"/>
      <c r="H62" s="3"/>
      <c r="I62" s="3"/>
      <c r="J62" s="1"/>
      <c r="K62" s="1"/>
      <c r="L62" s="21"/>
    </row>
    <row r="63" spans="1:12" ht="63">
      <c r="A63" s="26" t="s">
        <v>177</v>
      </c>
      <c r="B63" s="1" t="s">
        <v>178</v>
      </c>
      <c r="C63" s="1" t="s">
        <v>179</v>
      </c>
      <c r="D63" s="39">
        <v>1</v>
      </c>
      <c r="E63" s="40">
        <v>330</v>
      </c>
      <c r="F63" s="3"/>
      <c r="G63" s="20"/>
      <c r="H63" s="3"/>
      <c r="I63" s="3"/>
      <c r="J63" s="1"/>
      <c r="K63" s="1"/>
      <c r="L63" s="21"/>
    </row>
    <row r="64" spans="1:12" ht="173.25">
      <c r="A64" s="26" t="s">
        <v>180</v>
      </c>
      <c r="B64" s="1" t="s">
        <v>181</v>
      </c>
      <c r="C64" s="1"/>
      <c r="D64" s="39">
        <v>1</v>
      </c>
      <c r="E64" s="40">
        <v>40</v>
      </c>
      <c r="F64" s="3"/>
      <c r="G64" s="20"/>
      <c r="H64" s="3"/>
      <c r="I64" s="3"/>
      <c r="J64" s="1"/>
      <c r="K64" s="1"/>
      <c r="L64" s="21"/>
    </row>
    <row r="65" spans="1:12" ht="157.5">
      <c r="A65" s="26" t="s">
        <v>182</v>
      </c>
      <c r="B65" s="1" t="s">
        <v>183</v>
      </c>
      <c r="C65" s="1" t="s">
        <v>184</v>
      </c>
      <c r="D65" s="39">
        <v>1</v>
      </c>
      <c r="E65" s="40">
        <v>200</v>
      </c>
      <c r="F65" s="3"/>
      <c r="G65" s="20"/>
      <c r="H65" s="3"/>
      <c r="I65" s="3"/>
      <c r="J65" s="1"/>
      <c r="K65" s="1"/>
      <c r="L65" s="21"/>
    </row>
    <row r="66" spans="1:12" ht="157.5">
      <c r="A66" s="26" t="s">
        <v>185</v>
      </c>
      <c r="B66" s="1" t="s">
        <v>186</v>
      </c>
      <c r="C66" s="1"/>
      <c r="D66" s="39">
        <v>1</v>
      </c>
      <c r="E66" s="40">
        <v>500</v>
      </c>
      <c r="F66" s="3"/>
      <c r="G66" s="20"/>
      <c r="H66" s="3"/>
      <c r="I66" s="3"/>
      <c r="J66" s="1"/>
      <c r="K66" s="1"/>
      <c r="L66" s="21"/>
    </row>
    <row r="67" spans="1:12" ht="141.75">
      <c r="A67" s="26" t="s">
        <v>187</v>
      </c>
      <c r="B67" s="1" t="s">
        <v>188</v>
      </c>
      <c r="C67" s="1"/>
      <c r="D67" s="39" t="s">
        <v>189</v>
      </c>
      <c r="E67" s="40">
        <v>400</v>
      </c>
      <c r="F67" s="3"/>
      <c r="G67" s="20"/>
      <c r="H67" s="3"/>
      <c r="I67" s="3"/>
      <c r="J67" s="1"/>
      <c r="K67" s="1"/>
      <c r="L67" s="21"/>
    </row>
    <row r="68" spans="1:12" ht="31.5">
      <c r="A68" s="26" t="s">
        <v>190</v>
      </c>
      <c r="B68" s="1" t="s">
        <v>191</v>
      </c>
      <c r="C68" s="1" t="s">
        <v>192</v>
      </c>
      <c r="D68" s="39"/>
      <c r="E68" s="40">
        <v>1000</v>
      </c>
      <c r="F68" s="3"/>
      <c r="G68" s="20"/>
      <c r="H68" s="3"/>
      <c r="I68" s="3"/>
      <c r="J68" s="1"/>
      <c r="K68" s="1"/>
      <c r="L68" s="21"/>
    </row>
    <row r="69" spans="1:12" ht="126">
      <c r="A69" s="26" t="s">
        <v>193</v>
      </c>
      <c r="B69" s="1" t="s">
        <v>194</v>
      </c>
      <c r="C69" s="1" t="s">
        <v>195</v>
      </c>
      <c r="D69" s="39">
        <v>1</v>
      </c>
      <c r="E69" s="40">
        <v>300</v>
      </c>
      <c r="F69" s="3"/>
      <c r="G69" s="20"/>
      <c r="H69" s="3"/>
      <c r="I69" s="3"/>
      <c r="J69" s="1"/>
      <c r="K69" s="1"/>
      <c r="L69" s="21"/>
    </row>
    <row r="70" spans="1:12" ht="173.25">
      <c r="A70" s="26" t="s">
        <v>196</v>
      </c>
      <c r="B70" s="1" t="s">
        <v>197</v>
      </c>
      <c r="C70" s="1" t="s">
        <v>198</v>
      </c>
      <c r="D70" s="39">
        <v>1</v>
      </c>
      <c r="E70" s="40">
        <v>3000</v>
      </c>
      <c r="F70" s="3"/>
      <c r="G70" s="20"/>
      <c r="H70" s="3"/>
      <c r="I70" s="3"/>
      <c r="J70" s="1"/>
      <c r="K70" s="1"/>
      <c r="L70" s="21"/>
    </row>
    <row r="71" spans="1:12" ht="173.25">
      <c r="A71" s="26" t="s">
        <v>199</v>
      </c>
      <c r="B71" s="1" t="s">
        <v>200</v>
      </c>
      <c r="C71" s="1" t="s">
        <v>198</v>
      </c>
      <c r="D71" s="39">
        <v>1</v>
      </c>
      <c r="E71" s="40">
        <v>200</v>
      </c>
      <c r="F71" s="3"/>
      <c r="G71" s="20"/>
      <c r="H71" s="3"/>
      <c r="I71" s="3"/>
      <c r="J71" s="1"/>
      <c r="K71" s="1"/>
      <c r="L71" s="21"/>
    </row>
    <row r="72" spans="1:12" ht="47.25">
      <c r="A72" s="26" t="s">
        <v>201</v>
      </c>
      <c r="B72" s="1" t="s">
        <v>202</v>
      </c>
      <c r="C72" s="1" t="s">
        <v>203</v>
      </c>
      <c r="D72" s="39">
        <v>1</v>
      </c>
      <c r="E72" s="40">
        <v>1300</v>
      </c>
      <c r="F72" s="3"/>
      <c r="G72" s="20"/>
      <c r="H72" s="3"/>
      <c r="I72" s="3"/>
      <c r="J72" s="1"/>
      <c r="K72" s="1"/>
      <c r="L72" s="21"/>
    </row>
    <row r="73" spans="1:12" ht="78.75">
      <c r="A73" s="26" t="s">
        <v>204</v>
      </c>
      <c r="B73" s="1" t="s">
        <v>205</v>
      </c>
      <c r="C73" s="1" t="s">
        <v>206</v>
      </c>
      <c r="D73" s="39">
        <v>100</v>
      </c>
      <c r="E73" s="40">
        <v>50</v>
      </c>
      <c r="F73" s="3"/>
      <c r="G73" s="20"/>
      <c r="H73" s="3"/>
      <c r="I73" s="3"/>
      <c r="J73" s="1"/>
      <c r="K73" s="1"/>
      <c r="L73" s="21"/>
    </row>
    <row r="74" spans="1:12" ht="94.5">
      <c r="A74" s="26" t="s">
        <v>207</v>
      </c>
      <c r="B74" s="1" t="s">
        <v>208</v>
      </c>
      <c r="C74" s="1" t="s">
        <v>209</v>
      </c>
      <c r="D74" s="39">
        <v>100</v>
      </c>
      <c r="E74" s="40">
        <v>20</v>
      </c>
      <c r="F74" s="3"/>
      <c r="G74" s="20"/>
      <c r="H74" s="3"/>
      <c r="I74" s="3"/>
      <c r="J74" s="1"/>
      <c r="K74" s="1"/>
      <c r="L74" s="21"/>
    </row>
    <row r="75" spans="1:12" ht="94.5">
      <c r="A75" s="26" t="s">
        <v>210</v>
      </c>
      <c r="B75" s="1" t="s">
        <v>211</v>
      </c>
      <c r="C75" s="1" t="s">
        <v>212</v>
      </c>
      <c r="D75" s="39">
        <v>50</v>
      </c>
      <c r="E75" s="40">
        <v>50</v>
      </c>
      <c r="F75" s="3"/>
      <c r="G75" s="20"/>
      <c r="H75" s="3"/>
      <c r="I75" s="3"/>
      <c r="J75" s="1"/>
      <c r="K75" s="1"/>
      <c r="L75" s="21"/>
    </row>
    <row r="76" spans="1:12" ht="31.5">
      <c r="A76" s="26" t="s">
        <v>213</v>
      </c>
      <c r="B76" s="1" t="s">
        <v>214</v>
      </c>
      <c r="C76" s="1" t="s">
        <v>215</v>
      </c>
      <c r="D76" s="39">
        <v>1</v>
      </c>
      <c r="E76" s="40">
        <v>20</v>
      </c>
      <c r="F76" s="3"/>
      <c r="G76" s="20"/>
      <c r="H76" s="3"/>
      <c r="I76" s="3"/>
      <c r="J76" s="1"/>
      <c r="K76" s="1"/>
      <c r="L76" s="21"/>
    </row>
    <row r="77" spans="1:12" ht="141.75">
      <c r="A77" s="26" t="s">
        <v>216</v>
      </c>
      <c r="B77" s="1" t="s">
        <v>217</v>
      </c>
      <c r="C77" s="1" t="s">
        <v>218</v>
      </c>
      <c r="D77" s="39">
        <v>1</v>
      </c>
      <c r="E77" s="40">
        <v>100</v>
      </c>
      <c r="F77" s="3"/>
      <c r="G77" s="20"/>
      <c r="H77" s="3"/>
      <c r="I77" s="3"/>
      <c r="J77" s="1"/>
      <c r="K77" s="1"/>
      <c r="L77" s="21"/>
    </row>
    <row r="78" spans="1:12" ht="126">
      <c r="A78" s="26" t="s">
        <v>219</v>
      </c>
      <c r="B78" s="1" t="s">
        <v>220</v>
      </c>
      <c r="C78" s="1" t="s">
        <v>221</v>
      </c>
      <c r="D78" s="39">
        <v>1</v>
      </c>
      <c r="E78" s="40">
        <v>50</v>
      </c>
      <c r="F78" s="3"/>
      <c r="G78" s="20"/>
      <c r="H78" s="3"/>
      <c r="I78" s="3"/>
      <c r="J78" s="1"/>
      <c r="K78" s="1"/>
      <c r="L78" s="21"/>
    </row>
    <row r="79" spans="1:12" ht="78.75">
      <c r="A79" s="26" t="s">
        <v>222</v>
      </c>
      <c r="B79" s="1" t="s">
        <v>223</v>
      </c>
      <c r="C79" s="1" t="s">
        <v>224</v>
      </c>
      <c r="D79" s="39">
        <v>1</v>
      </c>
      <c r="E79" s="40">
        <v>400</v>
      </c>
      <c r="F79" s="3"/>
      <c r="G79" s="20"/>
      <c r="H79" s="3"/>
      <c r="I79" s="3"/>
      <c r="J79" s="1"/>
      <c r="K79" s="1"/>
      <c r="L79" s="21"/>
    </row>
    <row r="80" spans="1:12" ht="78.75">
      <c r="A80" s="26" t="s">
        <v>225</v>
      </c>
      <c r="B80" s="1" t="s">
        <v>223</v>
      </c>
      <c r="C80" s="1" t="s">
        <v>226</v>
      </c>
      <c r="D80" s="39">
        <v>1</v>
      </c>
      <c r="E80" s="40">
        <v>90</v>
      </c>
      <c r="F80" s="3"/>
      <c r="G80" s="20"/>
      <c r="H80" s="3"/>
      <c r="I80" s="3"/>
      <c r="J80" s="1"/>
      <c r="K80" s="1"/>
      <c r="L80" s="21"/>
    </row>
    <row r="81" spans="1:12" ht="58.5" customHeight="1">
      <c r="A81" s="26"/>
      <c r="B81" s="1"/>
      <c r="C81" s="1"/>
      <c r="D81" s="39"/>
      <c r="E81" s="40"/>
      <c r="F81" s="3"/>
      <c r="G81" s="20"/>
      <c r="H81" s="3"/>
      <c r="I81" s="3"/>
      <c r="J81" s="1"/>
      <c r="K81" s="1"/>
      <c r="L81" s="21"/>
    </row>
    <row r="82" spans="1:12" ht="31.5">
      <c r="A82" s="26" t="s">
        <v>227</v>
      </c>
      <c r="B82" s="1" t="s">
        <v>228</v>
      </c>
      <c r="C82" s="1" t="s">
        <v>229</v>
      </c>
      <c r="D82" s="39">
        <v>1</v>
      </c>
      <c r="E82" s="40">
        <v>5</v>
      </c>
      <c r="F82" s="3"/>
      <c r="G82" s="20"/>
      <c r="H82" s="3"/>
      <c r="I82" s="3"/>
      <c r="J82" s="1"/>
      <c r="K82" s="1"/>
      <c r="L82" s="21"/>
    </row>
    <row r="83" spans="1:12" ht="31.5">
      <c r="A83" s="26" t="s">
        <v>230</v>
      </c>
      <c r="B83" s="1" t="s">
        <v>231</v>
      </c>
      <c r="C83" s="1" t="s">
        <v>229</v>
      </c>
      <c r="D83" s="39">
        <v>1</v>
      </c>
      <c r="E83" s="40">
        <v>40</v>
      </c>
      <c r="F83" s="3"/>
      <c r="G83" s="20"/>
      <c r="H83" s="3"/>
      <c r="I83" s="3"/>
      <c r="J83" s="1"/>
      <c r="K83" s="1"/>
      <c r="L83" s="21"/>
    </row>
    <row r="84" spans="1:12" ht="31.5">
      <c r="A84" s="26" t="s">
        <v>232</v>
      </c>
      <c r="B84" s="1" t="s">
        <v>233</v>
      </c>
      <c r="C84" s="1" t="s">
        <v>234</v>
      </c>
      <c r="D84" s="39">
        <v>1</v>
      </c>
      <c r="E84" s="40">
        <v>34</v>
      </c>
      <c r="F84" s="3"/>
      <c r="G84" s="20"/>
      <c r="H84" s="3"/>
      <c r="I84" s="3"/>
      <c r="J84" s="1"/>
      <c r="K84" s="1"/>
      <c r="L84" s="21"/>
    </row>
    <row r="85" spans="1:12" ht="31.5">
      <c r="A85" s="26" t="s">
        <v>235</v>
      </c>
      <c r="B85" s="1" t="s">
        <v>236</v>
      </c>
      <c r="C85" s="1" t="s">
        <v>234</v>
      </c>
      <c r="D85" s="39">
        <v>1</v>
      </c>
      <c r="E85" s="40">
        <v>6</v>
      </c>
      <c r="F85" s="3"/>
      <c r="G85" s="20"/>
      <c r="H85" s="3"/>
      <c r="I85" s="3"/>
      <c r="J85" s="1"/>
      <c r="K85" s="1"/>
      <c r="L85" s="21"/>
    </row>
    <row r="86" spans="1:12" ht="47.25">
      <c r="A86" s="26" t="s">
        <v>237</v>
      </c>
      <c r="B86" s="1" t="s">
        <v>238</v>
      </c>
      <c r="C86" s="1" t="s">
        <v>239</v>
      </c>
      <c r="D86" s="39" t="s">
        <v>240</v>
      </c>
      <c r="E86" s="40">
        <v>5</v>
      </c>
      <c r="F86" s="3"/>
      <c r="G86" s="20"/>
      <c r="H86" s="3"/>
      <c r="I86" s="3"/>
      <c r="J86" s="23"/>
      <c r="K86" s="23"/>
      <c r="L86" s="24"/>
    </row>
    <row r="87" spans="1:12" ht="55.5" customHeight="1">
      <c r="A87" s="26"/>
      <c r="B87" s="25"/>
      <c r="C87" s="23"/>
      <c r="D87" s="41"/>
      <c r="E87" s="41"/>
      <c r="F87" s="23"/>
      <c r="G87" s="20"/>
      <c r="H87" s="3"/>
      <c r="I87" s="3"/>
      <c r="J87" s="23"/>
      <c r="K87" s="23"/>
      <c r="L87" s="24"/>
    </row>
    <row r="88" spans="1:12" ht="31.5">
      <c r="A88" s="26" t="s">
        <v>241</v>
      </c>
      <c r="B88" s="1" t="s">
        <v>242</v>
      </c>
      <c r="C88" s="1" t="s">
        <v>243</v>
      </c>
      <c r="D88" s="39">
        <v>1</v>
      </c>
      <c r="E88" s="40">
        <v>150</v>
      </c>
      <c r="F88" s="3"/>
      <c r="G88" s="20"/>
      <c r="H88" s="3"/>
      <c r="I88" s="3"/>
      <c r="J88" s="23"/>
      <c r="K88" s="23"/>
      <c r="L88" s="24"/>
    </row>
    <row r="89" spans="1:12" ht="31.5">
      <c r="A89" s="26" t="s">
        <v>244</v>
      </c>
      <c r="B89" s="1" t="s">
        <v>242</v>
      </c>
      <c r="C89" s="1" t="s">
        <v>245</v>
      </c>
      <c r="D89" s="39">
        <v>1</v>
      </c>
      <c r="E89" s="40">
        <v>50</v>
      </c>
      <c r="F89" s="3"/>
      <c r="G89" s="20"/>
      <c r="H89" s="3"/>
      <c r="I89" s="3"/>
      <c r="J89" s="23"/>
      <c r="K89" s="23"/>
      <c r="L89" s="24"/>
    </row>
    <row r="90" spans="1:12" ht="31.5">
      <c r="A90" s="26" t="s">
        <v>246</v>
      </c>
      <c r="B90" s="1" t="s">
        <v>242</v>
      </c>
      <c r="C90" s="1" t="s">
        <v>247</v>
      </c>
      <c r="D90" s="39">
        <v>1</v>
      </c>
      <c r="E90" s="40">
        <v>50</v>
      </c>
      <c r="F90" s="3"/>
      <c r="G90" s="20"/>
      <c r="H90" s="3"/>
      <c r="I90" s="3"/>
      <c r="J90" s="23"/>
      <c r="K90" s="23"/>
      <c r="L90" s="24"/>
    </row>
    <row r="91" spans="1:12" ht="60" customHeight="1">
      <c r="A91" s="26"/>
      <c r="B91" s="23"/>
      <c r="C91" s="23"/>
      <c r="D91" s="41"/>
      <c r="E91" s="41"/>
      <c r="F91" s="23"/>
      <c r="G91" s="20"/>
      <c r="H91" s="3"/>
      <c r="I91" s="3"/>
      <c r="J91" s="23"/>
      <c r="K91" s="23"/>
      <c r="L91" s="24"/>
    </row>
    <row r="92" spans="1:12" ht="15.75">
      <c r="A92" s="26" t="s">
        <v>248</v>
      </c>
      <c r="B92" s="1" t="s">
        <v>249</v>
      </c>
      <c r="C92" s="1" t="s">
        <v>250</v>
      </c>
      <c r="D92" s="39">
        <v>1</v>
      </c>
      <c r="E92" s="40">
        <v>17</v>
      </c>
      <c r="F92" s="3"/>
      <c r="G92" s="20"/>
      <c r="H92" s="3"/>
      <c r="I92" s="3"/>
      <c r="J92" s="23"/>
      <c r="K92" s="23"/>
      <c r="L92" s="24"/>
    </row>
    <row r="93" spans="1:12" ht="15.75">
      <c r="A93" s="26" t="s">
        <v>251</v>
      </c>
      <c r="B93" s="1" t="s">
        <v>252</v>
      </c>
      <c r="C93" s="1" t="s">
        <v>253</v>
      </c>
      <c r="D93" s="39">
        <v>1</v>
      </c>
      <c r="E93" s="40">
        <v>14</v>
      </c>
      <c r="F93" s="3"/>
      <c r="G93" s="20"/>
      <c r="H93" s="3"/>
      <c r="I93" s="3"/>
      <c r="J93" s="23"/>
      <c r="K93" s="23"/>
      <c r="L93" s="24"/>
    </row>
    <row r="94" spans="1:12" ht="15.75">
      <c r="A94" s="26" t="s">
        <v>254</v>
      </c>
      <c r="B94" s="1" t="s">
        <v>255</v>
      </c>
      <c r="C94" s="1" t="s">
        <v>256</v>
      </c>
      <c r="D94" s="39">
        <v>1</v>
      </c>
      <c r="E94" s="40">
        <v>18</v>
      </c>
      <c r="F94" s="3"/>
      <c r="G94" s="20"/>
      <c r="H94" s="3"/>
      <c r="I94" s="3"/>
      <c r="J94" s="23"/>
      <c r="K94" s="23"/>
      <c r="L94" s="24"/>
    </row>
    <row r="95" spans="1:12" ht="15.75">
      <c r="A95" s="26" t="s">
        <v>257</v>
      </c>
      <c r="B95" s="1" t="s">
        <v>258</v>
      </c>
      <c r="C95" s="1" t="s">
        <v>259</v>
      </c>
      <c r="D95" s="39">
        <v>1</v>
      </c>
      <c r="E95" s="40">
        <v>20</v>
      </c>
      <c r="F95" s="3"/>
      <c r="G95" s="20"/>
      <c r="H95" s="3"/>
      <c r="I95" s="3"/>
      <c r="J95" s="23"/>
      <c r="K95" s="23"/>
      <c r="L95" s="24"/>
    </row>
    <row r="96" spans="1:12" ht="15.75">
      <c r="A96" s="26" t="s">
        <v>260</v>
      </c>
      <c r="B96" s="1" t="s">
        <v>261</v>
      </c>
      <c r="C96" s="1" t="s">
        <v>262</v>
      </c>
      <c r="D96" s="39">
        <v>6</v>
      </c>
      <c r="E96" s="40">
        <v>20</v>
      </c>
      <c r="F96" s="3"/>
      <c r="G96" s="20"/>
      <c r="H96" s="3"/>
      <c r="I96" s="3"/>
      <c r="J96" s="23"/>
      <c r="K96" s="23"/>
      <c r="L96" s="24"/>
    </row>
    <row r="97" spans="1:12" ht="31.5">
      <c r="A97" s="26" t="s">
        <v>263</v>
      </c>
      <c r="B97" s="1" t="s">
        <v>261</v>
      </c>
      <c r="C97" s="1" t="s">
        <v>264</v>
      </c>
      <c r="D97" s="39">
        <v>3</v>
      </c>
      <c r="E97" s="40">
        <v>20</v>
      </c>
      <c r="F97" s="3"/>
      <c r="G97" s="20"/>
      <c r="H97" s="3"/>
      <c r="I97" s="3"/>
      <c r="J97" s="23"/>
      <c r="K97" s="23"/>
      <c r="L97" s="24"/>
    </row>
    <row r="98" spans="1:12" ht="15.75">
      <c r="A98" s="26" t="s">
        <v>265</v>
      </c>
      <c r="B98" s="1" t="s">
        <v>266</v>
      </c>
      <c r="C98" s="1" t="s">
        <v>267</v>
      </c>
      <c r="D98" s="39">
        <v>250</v>
      </c>
      <c r="E98" s="40">
        <v>11</v>
      </c>
      <c r="F98" s="3"/>
      <c r="G98" s="20"/>
      <c r="H98" s="3"/>
      <c r="I98" s="3"/>
      <c r="J98" s="23"/>
      <c r="K98" s="23"/>
      <c r="L98" s="24"/>
    </row>
    <row r="99" spans="1:12" ht="78.75">
      <c r="A99" s="26" t="s">
        <v>268</v>
      </c>
      <c r="B99" s="1" t="s">
        <v>269</v>
      </c>
      <c r="C99" s="1" t="s">
        <v>270</v>
      </c>
      <c r="D99" s="39">
        <v>100</v>
      </c>
      <c r="E99" s="40">
        <v>2</v>
      </c>
      <c r="F99" s="3"/>
      <c r="G99" s="20"/>
      <c r="H99" s="3"/>
      <c r="I99" s="3"/>
      <c r="J99" s="1"/>
      <c r="K99" s="1"/>
      <c r="L99" s="21"/>
    </row>
    <row r="100" spans="1:12" ht="31.5">
      <c r="A100" s="26" t="s">
        <v>271</v>
      </c>
      <c r="B100" s="1" t="s">
        <v>272</v>
      </c>
      <c r="C100" s="1" t="s">
        <v>273</v>
      </c>
      <c r="D100" s="39">
        <v>1</v>
      </c>
      <c r="E100" s="40">
        <v>1600</v>
      </c>
      <c r="F100" s="3"/>
      <c r="G100" s="20"/>
      <c r="H100" s="3"/>
      <c r="I100" s="3"/>
      <c r="J100" s="1"/>
      <c r="K100" s="1"/>
      <c r="L100" s="21"/>
    </row>
    <row r="101" spans="1:12" ht="31.5">
      <c r="A101" s="26" t="s">
        <v>274</v>
      </c>
      <c r="B101" s="1" t="s">
        <v>275</v>
      </c>
      <c r="C101" s="1" t="s">
        <v>276</v>
      </c>
      <c r="D101" s="39">
        <v>1</v>
      </c>
      <c r="E101" s="40">
        <v>3000</v>
      </c>
      <c r="F101" s="3"/>
      <c r="G101" s="20"/>
      <c r="H101" s="3"/>
      <c r="I101" s="3"/>
      <c r="J101" s="1"/>
      <c r="K101" s="1"/>
      <c r="L101" s="21"/>
    </row>
    <row r="102" spans="1:12" ht="31.5">
      <c r="A102" s="26" t="s">
        <v>277</v>
      </c>
      <c r="B102" s="1" t="s">
        <v>278</v>
      </c>
      <c r="C102" s="1" t="s">
        <v>279</v>
      </c>
      <c r="D102" s="39">
        <v>1</v>
      </c>
      <c r="E102" s="40">
        <v>1200</v>
      </c>
      <c r="F102" s="3"/>
      <c r="G102" s="20"/>
      <c r="H102" s="3"/>
      <c r="I102" s="3"/>
      <c r="J102" s="1"/>
      <c r="K102" s="1"/>
      <c r="L102" s="21"/>
    </row>
    <row r="103" spans="1:12" ht="31.5">
      <c r="A103" s="26" t="s">
        <v>280</v>
      </c>
      <c r="B103" s="1" t="s">
        <v>281</v>
      </c>
      <c r="C103" s="1" t="s">
        <v>282</v>
      </c>
      <c r="D103" s="39">
        <v>1</v>
      </c>
      <c r="E103" s="40">
        <v>8000</v>
      </c>
      <c r="F103" s="3"/>
      <c r="G103" s="20"/>
      <c r="H103" s="3"/>
      <c r="I103" s="3"/>
      <c r="J103" s="1"/>
      <c r="K103" s="1"/>
      <c r="L103" s="21"/>
    </row>
    <row r="104" spans="1:12" ht="31.5">
      <c r="A104" s="26" t="s">
        <v>283</v>
      </c>
      <c r="B104" s="1" t="s">
        <v>284</v>
      </c>
      <c r="C104" s="1" t="s">
        <v>285</v>
      </c>
      <c r="D104" s="39">
        <v>1</v>
      </c>
      <c r="E104" s="40">
        <v>300</v>
      </c>
      <c r="F104" s="3"/>
      <c r="G104" s="20"/>
      <c r="H104" s="3"/>
      <c r="I104" s="3"/>
      <c r="J104" s="1"/>
      <c r="K104" s="1"/>
      <c r="L104" s="21"/>
    </row>
    <row r="105" spans="1:12" ht="31.5">
      <c r="A105" s="26" t="s">
        <v>286</v>
      </c>
      <c r="B105" s="1" t="s">
        <v>287</v>
      </c>
      <c r="C105" s="1" t="s">
        <v>288</v>
      </c>
      <c r="D105" s="39">
        <v>1</v>
      </c>
      <c r="E105" s="40">
        <v>700</v>
      </c>
      <c r="F105" s="3"/>
      <c r="G105" s="20"/>
      <c r="H105" s="3"/>
      <c r="I105" s="3"/>
      <c r="J105" s="1"/>
      <c r="K105" s="1"/>
      <c r="L105" s="21"/>
    </row>
    <row r="106" spans="1:12" ht="15.75">
      <c r="A106" s="26" t="s">
        <v>289</v>
      </c>
      <c r="B106" s="1" t="s">
        <v>290</v>
      </c>
      <c r="C106" s="1" t="s">
        <v>291</v>
      </c>
      <c r="D106" s="39">
        <v>1</v>
      </c>
      <c r="E106" s="40">
        <v>60</v>
      </c>
      <c r="F106" s="3"/>
      <c r="G106" s="20"/>
      <c r="H106" s="3"/>
      <c r="I106" s="3"/>
      <c r="J106" s="1"/>
      <c r="K106" s="1"/>
      <c r="L106" s="21"/>
    </row>
    <row r="107" spans="1:12" ht="69" customHeight="1">
      <c r="A107" s="26"/>
      <c r="B107" s="1"/>
      <c r="C107" s="1"/>
      <c r="D107" s="39"/>
      <c r="E107" s="39"/>
      <c r="F107" s="1"/>
      <c r="G107" s="20"/>
      <c r="H107" s="3"/>
      <c r="I107" s="3"/>
      <c r="J107" s="1"/>
      <c r="K107" s="1"/>
      <c r="L107" s="21"/>
    </row>
    <row r="108" spans="1:12" ht="63">
      <c r="A108" s="26" t="s">
        <v>292</v>
      </c>
      <c r="B108" s="1" t="s">
        <v>293</v>
      </c>
      <c r="C108" s="1" t="s">
        <v>294</v>
      </c>
      <c r="D108" s="39" t="s">
        <v>189</v>
      </c>
      <c r="E108" s="40">
        <v>6000</v>
      </c>
      <c r="F108" s="3"/>
      <c r="G108" s="20"/>
      <c r="H108" s="3"/>
      <c r="I108" s="3"/>
      <c r="J108" s="1"/>
      <c r="K108" s="1"/>
      <c r="L108" s="21"/>
    </row>
    <row r="109" spans="1:12" ht="63">
      <c r="A109" s="26" t="s">
        <v>295</v>
      </c>
      <c r="B109" s="1" t="s">
        <v>296</v>
      </c>
      <c r="C109" s="1" t="s">
        <v>297</v>
      </c>
      <c r="D109" s="39" t="s">
        <v>189</v>
      </c>
      <c r="E109" s="40">
        <v>8000</v>
      </c>
      <c r="F109" s="3"/>
      <c r="G109" s="20"/>
      <c r="H109" s="3"/>
      <c r="I109" s="3"/>
      <c r="J109" s="1"/>
      <c r="K109" s="1"/>
      <c r="L109" s="21"/>
    </row>
    <row r="110" spans="1:12" ht="69" customHeight="1">
      <c r="A110" s="26"/>
      <c r="B110" s="1"/>
      <c r="C110" s="1"/>
      <c r="D110" s="39"/>
      <c r="E110" s="40"/>
      <c r="F110" s="3"/>
      <c r="G110" s="20"/>
      <c r="H110" s="3"/>
      <c r="I110" s="3"/>
      <c r="J110" s="1"/>
      <c r="K110" s="1"/>
      <c r="L110" s="21"/>
    </row>
    <row r="111" spans="1:12" ht="94.5">
      <c r="A111" s="26" t="s">
        <v>298</v>
      </c>
      <c r="B111" s="1" t="s">
        <v>299</v>
      </c>
      <c r="C111" s="1" t="s">
        <v>300</v>
      </c>
      <c r="D111" s="39" t="s">
        <v>301</v>
      </c>
      <c r="E111" s="40">
        <v>220</v>
      </c>
      <c r="F111" s="3"/>
      <c r="G111" s="20"/>
      <c r="H111" s="3"/>
      <c r="I111" s="3"/>
      <c r="J111" s="1"/>
      <c r="K111" s="1"/>
      <c r="L111" s="21"/>
    </row>
    <row r="112" spans="1:12" ht="94.5">
      <c r="A112" s="26" t="s">
        <v>302</v>
      </c>
      <c r="B112" s="1" t="s">
        <v>303</v>
      </c>
      <c r="C112" s="1" t="s">
        <v>304</v>
      </c>
      <c r="D112" s="39" t="s">
        <v>301</v>
      </c>
      <c r="E112" s="40">
        <v>3</v>
      </c>
      <c r="F112" s="3"/>
      <c r="G112" s="20"/>
      <c r="H112" s="3"/>
      <c r="I112" s="3"/>
      <c r="J112" s="1"/>
      <c r="K112" s="1"/>
      <c r="L112" s="21"/>
    </row>
    <row r="113" spans="1:12" ht="94.5">
      <c r="A113" s="26" t="s">
        <v>305</v>
      </c>
      <c r="B113" s="1" t="s">
        <v>306</v>
      </c>
      <c r="C113" s="1" t="s">
        <v>307</v>
      </c>
      <c r="D113" s="39" t="s">
        <v>301</v>
      </c>
      <c r="E113" s="40">
        <v>80</v>
      </c>
      <c r="F113" s="3"/>
      <c r="G113" s="20"/>
      <c r="H113" s="3"/>
      <c r="I113" s="3"/>
      <c r="J113" s="1"/>
      <c r="K113" s="1"/>
      <c r="L113" s="21"/>
    </row>
    <row r="114" spans="1:12" ht="94.5">
      <c r="A114" s="26" t="s">
        <v>308</v>
      </c>
      <c r="B114" s="1" t="s">
        <v>309</v>
      </c>
      <c r="C114" s="1" t="s">
        <v>310</v>
      </c>
      <c r="D114" s="39" t="s">
        <v>301</v>
      </c>
      <c r="E114" s="40">
        <v>5</v>
      </c>
      <c r="F114" s="3"/>
      <c r="G114" s="20"/>
      <c r="H114" s="3"/>
      <c r="I114" s="3"/>
      <c r="J114" s="1"/>
      <c r="K114" s="1"/>
      <c r="L114" s="21"/>
    </row>
    <row r="115" spans="1:12" ht="47.25">
      <c r="A115" s="26" t="s">
        <v>311</v>
      </c>
      <c r="B115" s="1" t="s">
        <v>312</v>
      </c>
      <c r="C115" s="1" t="s">
        <v>313</v>
      </c>
      <c r="D115" s="39">
        <v>10</v>
      </c>
      <c r="E115" s="40">
        <v>1200</v>
      </c>
      <c r="F115" s="3"/>
      <c r="G115" s="20"/>
      <c r="H115" s="3"/>
      <c r="I115" s="3"/>
      <c r="J115" s="1"/>
      <c r="K115" s="1"/>
      <c r="L115" s="21"/>
    </row>
    <row r="116" spans="1:12" ht="49.5" customHeight="1">
      <c r="A116" s="26"/>
      <c r="B116" s="1"/>
      <c r="C116" s="1"/>
      <c r="D116" s="39"/>
      <c r="E116" s="40"/>
      <c r="F116" s="3"/>
      <c r="G116" s="20"/>
      <c r="H116" s="3"/>
      <c r="I116" s="3"/>
      <c r="J116" s="1"/>
      <c r="K116" s="1"/>
      <c r="L116" s="21"/>
    </row>
    <row r="117" spans="1:12" ht="47.25">
      <c r="A117" s="26" t="s">
        <v>314</v>
      </c>
      <c r="B117" s="1" t="s">
        <v>315</v>
      </c>
      <c r="C117" s="1" t="s">
        <v>316</v>
      </c>
      <c r="D117" s="39">
        <v>1</v>
      </c>
      <c r="E117" s="40">
        <v>220</v>
      </c>
      <c r="F117" s="3"/>
      <c r="G117" s="20"/>
      <c r="H117" s="3"/>
      <c r="I117" s="3"/>
      <c r="J117" s="1"/>
      <c r="K117" s="1"/>
      <c r="L117" s="21"/>
    </row>
    <row r="118" spans="1:12" ht="15.75">
      <c r="A118" s="26" t="s">
        <v>317</v>
      </c>
      <c r="B118" s="1" t="s">
        <v>318</v>
      </c>
      <c r="C118" s="1" t="s">
        <v>319</v>
      </c>
      <c r="D118" s="39">
        <v>1</v>
      </c>
      <c r="E118" s="40">
        <v>350</v>
      </c>
      <c r="F118" s="3"/>
      <c r="G118" s="20"/>
      <c r="H118" s="3"/>
      <c r="I118" s="3"/>
      <c r="J118" s="1"/>
      <c r="K118" s="1"/>
      <c r="L118" s="21"/>
    </row>
    <row r="119" spans="1:12" ht="63">
      <c r="A119" s="26" t="s">
        <v>320</v>
      </c>
      <c r="B119" s="1" t="s">
        <v>321</v>
      </c>
      <c r="C119" s="1" t="s">
        <v>322</v>
      </c>
      <c r="D119" s="39">
        <v>1</v>
      </c>
      <c r="E119" s="40">
        <v>80</v>
      </c>
      <c r="F119" s="3"/>
      <c r="G119" s="20"/>
      <c r="H119" s="3"/>
      <c r="I119" s="3"/>
      <c r="J119" s="1"/>
      <c r="K119" s="1"/>
      <c r="L119" s="21"/>
    </row>
    <row r="120" spans="1:12" ht="94.5">
      <c r="A120" s="26" t="s">
        <v>323</v>
      </c>
      <c r="B120" s="1" t="s">
        <v>324</v>
      </c>
      <c r="C120" s="1" t="s">
        <v>325</v>
      </c>
      <c r="D120" s="39">
        <v>1</v>
      </c>
      <c r="E120" s="40">
        <v>20</v>
      </c>
      <c r="F120" s="3"/>
      <c r="G120" s="20"/>
      <c r="H120" s="3"/>
      <c r="I120" s="3"/>
      <c r="J120" s="1"/>
      <c r="K120" s="1"/>
      <c r="L120" s="21"/>
    </row>
    <row r="121" spans="1:12" ht="54" customHeight="1">
      <c r="A121" s="26"/>
      <c r="B121" s="1"/>
      <c r="C121" s="1"/>
      <c r="D121" s="39"/>
      <c r="E121" s="39"/>
      <c r="F121" s="1"/>
      <c r="G121" s="20"/>
      <c r="H121" s="3"/>
      <c r="I121" s="3"/>
      <c r="J121" s="1"/>
      <c r="K121" s="1"/>
      <c r="L121" s="21"/>
    </row>
    <row r="122" spans="1:12" ht="63">
      <c r="A122" s="26" t="s">
        <v>326</v>
      </c>
      <c r="B122" s="1" t="s">
        <v>327</v>
      </c>
      <c r="C122" s="1" t="s">
        <v>328</v>
      </c>
      <c r="D122" s="39">
        <v>2</v>
      </c>
      <c r="E122" s="40">
        <v>17</v>
      </c>
      <c r="F122" s="3"/>
      <c r="G122" s="20"/>
      <c r="H122" s="3"/>
      <c r="I122" s="3"/>
      <c r="J122" s="1"/>
      <c r="K122" s="1"/>
      <c r="L122" s="21"/>
    </row>
    <row r="123" spans="1:12" ht="63">
      <c r="A123" s="26" t="s">
        <v>329</v>
      </c>
      <c r="B123" s="1" t="s">
        <v>330</v>
      </c>
      <c r="C123" s="1" t="s">
        <v>331</v>
      </c>
      <c r="D123" s="39">
        <v>2</v>
      </c>
      <c r="E123" s="40">
        <v>7</v>
      </c>
      <c r="F123" s="3"/>
      <c r="G123" s="20"/>
      <c r="H123" s="3"/>
      <c r="I123" s="3"/>
      <c r="J123" s="1"/>
      <c r="K123" s="1"/>
      <c r="L123" s="21"/>
    </row>
    <row r="124" spans="1:12" ht="31.5">
      <c r="A124" s="26" t="s">
        <v>332</v>
      </c>
      <c r="B124" s="1" t="s">
        <v>333</v>
      </c>
      <c r="C124" s="1"/>
      <c r="D124" s="39">
        <v>1</v>
      </c>
      <c r="E124" s="40">
        <v>17</v>
      </c>
      <c r="F124" s="3"/>
      <c r="G124" s="20"/>
      <c r="H124" s="3"/>
      <c r="I124" s="3"/>
      <c r="J124" s="1"/>
      <c r="K124" s="1"/>
      <c r="L124" s="21"/>
    </row>
    <row r="125" spans="1:12" ht="63">
      <c r="A125" s="26" t="s">
        <v>334</v>
      </c>
      <c r="B125" s="1" t="s">
        <v>335</v>
      </c>
      <c r="C125" s="1" t="s">
        <v>336</v>
      </c>
      <c r="D125" s="39">
        <v>1</v>
      </c>
      <c r="E125" s="40">
        <v>15</v>
      </c>
      <c r="F125" s="3"/>
      <c r="G125" s="20"/>
      <c r="H125" s="3"/>
      <c r="I125" s="3"/>
      <c r="J125" s="1"/>
      <c r="K125" s="1"/>
      <c r="L125" s="21"/>
    </row>
    <row r="126" spans="1:12" ht="63">
      <c r="A126" s="26" t="s">
        <v>337</v>
      </c>
      <c r="B126" s="1" t="s">
        <v>338</v>
      </c>
      <c r="C126" s="1" t="s">
        <v>339</v>
      </c>
      <c r="D126" s="39">
        <v>1</v>
      </c>
      <c r="E126" s="40">
        <v>10</v>
      </c>
      <c r="F126" s="3"/>
      <c r="G126" s="20"/>
      <c r="H126" s="3"/>
      <c r="I126" s="3"/>
      <c r="J126" s="1"/>
      <c r="K126" s="1"/>
      <c r="L126" s="21"/>
    </row>
    <row r="127" spans="1:12" ht="47.25">
      <c r="A127" s="26" t="s">
        <v>340</v>
      </c>
      <c r="B127" s="1" t="s">
        <v>341</v>
      </c>
      <c r="C127" s="1" t="s">
        <v>342</v>
      </c>
      <c r="D127" s="39">
        <v>1</v>
      </c>
      <c r="E127" s="40">
        <v>40</v>
      </c>
      <c r="F127" s="3"/>
      <c r="G127" s="20"/>
      <c r="H127" s="3"/>
      <c r="I127" s="3"/>
      <c r="J127" s="1"/>
      <c r="K127" s="1"/>
      <c r="L127" s="21"/>
    </row>
    <row r="128" spans="1:12" ht="47.25">
      <c r="A128" s="26" t="s">
        <v>343</v>
      </c>
      <c r="B128" s="1" t="s">
        <v>344</v>
      </c>
      <c r="C128" s="1" t="s">
        <v>345</v>
      </c>
      <c r="D128" s="39">
        <v>1</v>
      </c>
      <c r="E128" s="40">
        <v>20</v>
      </c>
      <c r="F128" s="3"/>
      <c r="G128" s="20"/>
      <c r="H128" s="3"/>
      <c r="I128" s="3"/>
      <c r="J128" s="1"/>
      <c r="K128" s="1"/>
      <c r="L128" s="21"/>
    </row>
    <row r="129" spans="1:12" ht="15.75">
      <c r="A129" s="26" t="s">
        <v>346</v>
      </c>
      <c r="B129" s="1" t="s">
        <v>347</v>
      </c>
      <c r="C129" s="1" t="s">
        <v>348</v>
      </c>
      <c r="D129" s="39">
        <v>1</v>
      </c>
      <c r="E129" s="40">
        <v>5</v>
      </c>
      <c r="F129" s="3"/>
      <c r="G129" s="20"/>
      <c r="H129" s="3"/>
      <c r="I129" s="3"/>
      <c r="J129" s="1"/>
      <c r="K129" s="1"/>
      <c r="L129" s="21"/>
    </row>
    <row r="130" spans="1:12" ht="47.25">
      <c r="A130" s="26" t="s">
        <v>349</v>
      </c>
      <c r="B130" s="1" t="s">
        <v>350</v>
      </c>
      <c r="C130" s="1" t="s">
        <v>351</v>
      </c>
      <c r="D130" s="39">
        <v>1</v>
      </c>
      <c r="E130" s="40">
        <v>30</v>
      </c>
      <c r="F130" s="3"/>
      <c r="G130" s="20"/>
      <c r="H130" s="3"/>
      <c r="I130" s="3"/>
      <c r="J130" s="1"/>
      <c r="K130" s="1"/>
      <c r="L130" s="21"/>
    </row>
    <row r="131" spans="1:12" ht="63">
      <c r="A131" s="26" t="s">
        <v>352</v>
      </c>
      <c r="B131" s="1" t="s">
        <v>353</v>
      </c>
      <c r="C131" s="1" t="s">
        <v>354</v>
      </c>
      <c r="D131" s="39">
        <v>1</v>
      </c>
      <c r="E131" s="40">
        <v>5</v>
      </c>
      <c r="F131" s="3"/>
      <c r="G131" s="20"/>
      <c r="H131" s="3"/>
      <c r="I131" s="3"/>
      <c r="J131" s="1"/>
      <c r="K131" s="1"/>
      <c r="L131" s="21"/>
    </row>
    <row r="132" spans="1:12" ht="63">
      <c r="A132" s="26" t="s">
        <v>355</v>
      </c>
      <c r="B132" s="1" t="s">
        <v>356</v>
      </c>
      <c r="C132" s="1" t="s">
        <v>357</v>
      </c>
      <c r="D132" s="39">
        <v>1</v>
      </c>
      <c r="E132" s="40">
        <v>5</v>
      </c>
      <c r="F132" s="3"/>
      <c r="G132" s="20"/>
      <c r="H132" s="3"/>
      <c r="I132" s="3"/>
      <c r="J132" s="1"/>
      <c r="K132" s="1"/>
      <c r="L132" s="21"/>
    </row>
    <row r="133" spans="1:12" ht="63">
      <c r="A133" s="26" t="s">
        <v>358</v>
      </c>
      <c r="B133" s="1" t="s">
        <v>359</v>
      </c>
      <c r="C133" s="1" t="s">
        <v>360</v>
      </c>
      <c r="D133" s="39">
        <v>1</v>
      </c>
      <c r="E133" s="40">
        <v>16</v>
      </c>
      <c r="F133" s="3"/>
      <c r="G133" s="20"/>
      <c r="H133" s="3"/>
      <c r="I133" s="3"/>
      <c r="J133" s="1"/>
      <c r="K133" s="1"/>
      <c r="L133" s="21"/>
    </row>
    <row r="134" spans="1:12" ht="31.5">
      <c r="A134" s="26" t="s">
        <v>361</v>
      </c>
      <c r="B134" s="1" t="s">
        <v>362</v>
      </c>
      <c r="C134" s="1"/>
      <c r="D134" s="39">
        <v>1</v>
      </c>
      <c r="E134" s="40">
        <v>34</v>
      </c>
      <c r="F134" s="3"/>
      <c r="G134" s="20"/>
      <c r="H134" s="3"/>
      <c r="I134" s="3"/>
      <c r="J134" s="1"/>
      <c r="K134" s="1"/>
      <c r="L134" s="21"/>
    </row>
    <row r="135" spans="1:12" ht="78.75">
      <c r="A135" s="26" t="s">
        <v>363</v>
      </c>
      <c r="B135" s="1" t="s">
        <v>364</v>
      </c>
      <c r="C135" s="1" t="s">
        <v>342</v>
      </c>
      <c r="D135" s="39">
        <v>1</v>
      </c>
      <c r="E135" s="40">
        <v>15</v>
      </c>
      <c r="F135" s="3"/>
      <c r="G135" s="20"/>
      <c r="H135" s="3"/>
      <c r="I135" s="3"/>
      <c r="J135" s="1"/>
      <c r="K135" s="1"/>
      <c r="L135" s="21"/>
    </row>
    <row r="136" spans="1:12" ht="47.25">
      <c r="A136" s="26" t="s">
        <v>365</v>
      </c>
      <c r="B136" s="1" t="s">
        <v>366</v>
      </c>
      <c r="C136" s="1" t="s">
        <v>37</v>
      </c>
      <c r="D136" s="39">
        <v>1</v>
      </c>
      <c r="E136" s="40">
        <v>10</v>
      </c>
      <c r="F136" s="3"/>
      <c r="G136" s="20"/>
      <c r="H136" s="3"/>
      <c r="I136" s="3"/>
      <c r="J136" s="1"/>
      <c r="K136" s="1"/>
      <c r="L136" s="21"/>
    </row>
    <row r="137" spans="1:12" ht="57.75" customHeight="1">
      <c r="A137" s="26"/>
      <c r="B137" s="1"/>
      <c r="C137" s="1"/>
      <c r="D137" s="39"/>
      <c r="E137" s="40"/>
      <c r="F137" s="3"/>
      <c r="G137" s="20"/>
      <c r="H137" s="3"/>
      <c r="I137" s="3"/>
      <c r="J137" s="1"/>
      <c r="K137" s="1"/>
      <c r="L137" s="21"/>
    </row>
    <row r="138" spans="1:12" ht="47.25">
      <c r="A138" s="26" t="s">
        <v>367</v>
      </c>
      <c r="B138" s="1" t="s">
        <v>368</v>
      </c>
      <c r="C138" s="1" t="s">
        <v>369</v>
      </c>
      <c r="D138" s="39">
        <v>1</v>
      </c>
      <c r="E138" s="40">
        <v>500</v>
      </c>
      <c r="F138" s="3"/>
      <c r="G138" s="20"/>
      <c r="H138" s="3"/>
      <c r="I138" s="3"/>
      <c r="J138" s="1"/>
      <c r="K138" s="1"/>
      <c r="L138" s="2"/>
    </row>
    <row r="139" spans="1:12" ht="47.25">
      <c r="A139" s="26" t="s">
        <v>370</v>
      </c>
      <c r="B139" s="1" t="s">
        <v>371</v>
      </c>
      <c r="C139" s="1" t="s">
        <v>372</v>
      </c>
      <c r="D139" s="39">
        <v>1</v>
      </c>
      <c r="E139" s="40">
        <v>200</v>
      </c>
      <c r="F139" s="3"/>
      <c r="G139" s="20"/>
      <c r="H139" s="3"/>
      <c r="I139" s="3"/>
      <c r="J139" s="1"/>
      <c r="K139" s="1"/>
      <c r="L139" s="2"/>
    </row>
    <row r="140" spans="1:12" ht="47.25">
      <c r="A140" s="26" t="s">
        <v>373</v>
      </c>
      <c r="B140" s="1" t="s">
        <v>368</v>
      </c>
      <c r="C140" s="1" t="s">
        <v>374</v>
      </c>
      <c r="D140" s="39">
        <v>1</v>
      </c>
      <c r="E140" s="40">
        <v>30</v>
      </c>
      <c r="F140" s="3"/>
      <c r="G140" s="20"/>
      <c r="H140" s="3"/>
      <c r="I140" s="3"/>
      <c r="J140" s="1"/>
      <c r="K140" s="1"/>
      <c r="L140" s="2"/>
    </row>
    <row r="141" spans="1:12" ht="63">
      <c r="A141" s="26" t="s">
        <v>375</v>
      </c>
      <c r="B141" s="1" t="s">
        <v>376</v>
      </c>
      <c r="C141" s="1" t="s">
        <v>377</v>
      </c>
      <c r="D141" s="39">
        <v>1</v>
      </c>
      <c r="E141" s="40">
        <v>40</v>
      </c>
      <c r="F141" s="3"/>
      <c r="G141" s="20"/>
      <c r="H141" s="3"/>
      <c r="I141" s="3"/>
      <c r="J141" s="1"/>
      <c r="K141" s="1"/>
      <c r="L141" s="2"/>
    </row>
    <row r="142" spans="1:12" ht="63">
      <c r="A142" s="26" t="s">
        <v>378</v>
      </c>
      <c r="B142" s="1" t="s">
        <v>376</v>
      </c>
      <c r="C142" s="1" t="s">
        <v>379</v>
      </c>
      <c r="D142" s="39">
        <v>1</v>
      </c>
      <c r="E142" s="40">
        <v>10</v>
      </c>
      <c r="F142" s="3"/>
      <c r="G142" s="20"/>
      <c r="H142" s="3"/>
      <c r="I142" s="3"/>
      <c r="J142" s="1"/>
      <c r="K142" s="1"/>
      <c r="L142" s="2"/>
    </row>
    <row r="143" spans="1:12" ht="47.25">
      <c r="A143" s="26" t="s">
        <v>380</v>
      </c>
      <c r="B143" s="1" t="s">
        <v>381</v>
      </c>
      <c r="C143" s="1" t="s">
        <v>382</v>
      </c>
      <c r="D143" s="39">
        <v>1</v>
      </c>
      <c r="E143" s="40">
        <v>10</v>
      </c>
      <c r="F143" s="3"/>
      <c r="G143" s="20"/>
      <c r="H143" s="3"/>
      <c r="I143" s="3"/>
      <c r="J143" s="1"/>
      <c r="K143" s="1"/>
      <c r="L143" s="2"/>
    </row>
    <row r="144" spans="1:12" ht="47.25">
      <c r="A144" s="26" t="s">
        <v>383</v>
      </c>
      <c r="B144" s="1" t="s">
        <v>381</v>
      </c>
      <c r="C144" s="1" t="s">
        <v>384</v>
      </c>
      <c r="D144" s="39">
        <v>1</v>
      </c>
      <c r="E144" s="40">
        <v>150</v>
      </c>
      <c r="F144" s="3"/>
      <c r="G144" s="20"/>
      <c r="H144" s="3"/>
      <c r="I144" s="3"/>
      <c r="J144" s="1"/>
      <c r="K144" s="1"/>
      <c r="L144" s="2"/>
    </row>
    <row r="145" spans="1:12" ht="31.5">
      <c r="A145" s="26" t="s">
        <v>385</v>
      </c>
      <c r="B145" s="1" t="s">
        <v>386</v>
      </c>
      <c r="C145" s="1" t="s">
        <v>382</v>
      </c>
      <c r="D145" s="39">
        <v>1</v>
      </c>
      <c r="E145" s="40">
        <v>450</v>
      </c>
      <c r="F145" s="3"/>
      <c r="G145" s="20"/>
      <c r="H145" s="3"/>
      <c r="I145" s="3"/>
      <c r="J145" s="1"/>
      <c r="K145" s="1"/>
      <c r="L145" s="2"/>
    </row>
    <row r="146" spans="1:12" ht="31.5">
      <c r="A146" s="26" t="s">
        <v>387</v>
      </c>
      <c r="B146" s="1" t="s">
        <v>386</v>
      </c>
      <c r="C146" s="1" t="s">
        <v>388</v>
      </c>
      <c r="D146" s="39">
        <v>1</v>
      </c>
      <c r="E146" s="40">
        <v>100</v>
      </c>
      <c r="F146" s="4"/>
      <c r="G146" s="20"/>
      <c r="H146" s="3"/>
      <c r="I146" s="3"/>
      <c r="J146" s="1"/>
      <c r="K146" s="1"/>
      <c r="L146" s="5"/>
    </row>
    <row r="147" spans="1:12" ht="47.25">
      <c r="A147" s="26" t="s">
        <v>389</v>
      </c>
      <c r="B147" s="6" t="s">
        <v>390</v>
      </c>
      <c r="C147" s="1" t="s">
        <v>391</v>
      </c>
      <c r="D147" s="39">
        <v>1</v>
      </c>
      <c r="E147" s="40">
        <v>5</v>
      </c>
      <c r="F147" s="4"/>
      <c r="G147" s="20"/>
      <c r="H147" s="3"/>
      <c r="I147" s="3"/>
      <c r="J147" s="1"/>
      <c r="K147" s="1"/>
      <c r="L147" s="5"/>
    </row>
    <row r="148" spans="1:12" ht="47.25">
      <c r="A148" s="26" t="s">
        <v>392</v>
      </c>
      <c r="B148" s="6" t="s">
        <v>390</v>
      </c>
      <c r="C148" s="1" t="s">
        <v>393</v>
      </c>
      <c r="D148" s="39">
        <v>1</v>
      </c>
      <c r="E148" s="40">
        <v>5</v>
      </c>
      <c r="F148" s="4"/>
      <c r="G148" s="20"/>
      <c r="H148" s="3"/>
      <c r="I148" s="3"/>
      <c r="J148" s="1"/>
      <c r="K148" s="1"/>
      <c r="L148" s="5"/>
    </row>
    <row r="149" spans="1:12" ht="47.25">
      <c r="A149" s="26" t="s">
        <v>394</v>
      </c>
      <c r="B149" s="6" t="s">
        <v>390</v>
      </c>
      <c r="C149" s="1" t="s">
        <v>395</v>
      </c>
      <c r="D149" s="39">
        <v>1</v>
      </c>
      <c r="E149" s="40">
        <v>40</v>
      </c>
      <c r="F149" s="4"/>
      <c r="G149" s="20"/>
      <c r="H149" s="3"/>
      <c r="I149" s="3"/>
      <c r="J149" s="1"/>
      <c r="K149" s="1"/>
      <c r="L149" s="5"/>
    </row>
    <row r="150" spans="1:12" ht="47.25">
      <c r="A150" s="26" t="s">
        <v>396</v>
      </c>
      <c r="B150" s="6" t="s">
        <v>390</v>
      </c>
      <c r="C150" s="1" t="s">
        <v>382</v>
      </c>
      <c r="D150" s="39">
        <v>1</v>
      </c>
      <c r="E150" s="40">
        <v>60</v>
      </c>
      <c r="F150" s="4"/>
      <c r="G150" s="20"/>
      <c r="H150" s="3"/>
      <c r="I150" s="3"/>
      <c r="J150" s="1"/>
      <c r="K150" s="1"/>
      <c r="L150" s="5"/>
    </row>
    <row r="151" spans="1:12" ht="47.25">
      <c r="A151" s="26" t="s">
        <v>397</v>
      </c>
      <c r="B151" s="1" t="s">
        <v>398</v>
      </c>
      <c r="C151" s="1" t="s">
        <v>382</v>
      </c>
      <c r="D151" s="39">
        <v>1</v>
      </c>
      <c r="E151" s="40">
        <v>10</v>
      </c>
      <c r="F151" s="3"/>
      <c r="G151" s="20"/>
      <c r="H151" s="3"/>
      <c r="I151" s="3"/>
      <c r="J151" s="1"/>
      <c r="K151" s="1"/>
      <c r="L151" s="2"/>
    </row>
    <row r="152" spans="1:12" ht="47.25">
      <c r="A152" s="26" t="s">
        <v>399</v>
      </c>
      <c r="B152" s="1" t="s">
        <v>398</v>
      </c>
      <c r="C152" s="1" t="s">
        <v>384</v>
      </c>
      <c r="D152" s="39">
        <v>1</v>
      </c>
      <c r="E152" s="40">
        <v>30</v>
      </c>
      <c r="F152" s="3"/>
      <c r="G152" s="20"/>
      <c r="H152" s="3"/>
      <c r="I152" s="3"/>
      <c r="J152" s="1"/>
      <c r="K152" s="1"/>
      <c r="L152" s="2"/>
    </row>
    <row r="153" spans="1:12" ht="47.25">
      <c r="A153" s="26" t="s">
        <v>400</v>
      </c>
      <c r="B153" s="1" t="s">
        <v>401</v>
      </c>
      <c r="C153" s="1" t="s">
        <v>37</v>
      </c>
      <c r="D153" s="39">
        <v>1</v>
      </c>
      <c r="E153" s="40">
        <v>110</v>
      </c>
      <c r="F153" s="3"/>
      <c r="G153" s="20"/>
      <c r="H153" s="3"/>
      <c r="I153" s="3"/>
      <c r="J153" s="1"/>
      <c r="K153" s="1"/>
      <c r="L153" s="2"/>
    </row>
    <row r="154" spans="1:12" ht="47.25">
      <c r="A154" s="26" t="s">
        <v>402</v>
      </c>
      <c r="B154" s="1" t="s">
        <v>401</v>
      </c>
      <c r="C154" s="1" t="s">
        <v>384</v>
      </c>
      <c r="D154" s="39">
        <v>1</v>
      </c>
      <c r="E154" s="40">
        <v>50</v>
      </c>
      <c r="F154" s="3"/>
      <c r="G154" s="20"/>
      <c r="H154" s="3"/>
      <c r="I154" s="3"/>
      <c r="J154" s="1"/>
      <c r="K154" s="1"/>
      <c r="L154" s="2"/>
    </row>
    <row r="155" spans="1:12" ht="54.75" customHeight="1">
      <c r="A155" s="26"/>
      <c r="B155" s="1"/>
      <c r="C155" s="1"/>
      <c r="D155" s="39"/>
      <c r="E155" s="40"/>
      <c r="F155" s="3"/>
      <c r="G155" s="20"/>
      <c r="H155" s="3"/>
      <c r="I155" s="3"/>
      <c r="J155" s="1"/>
      <c r="K155" s="1"/>
      <c r="L155" s="21"/>
    </row>
    <row r="156" spans="1:12" ht="78.75">
      <c r="A156" s="26" t="s">
        <v>403</v>
      </c>
      <c r="B156" s="1" t="s">
        <v>404</v>
      </c>
      <c r="C156" s="1" t="s">
        <v>405</v>
      </c>
      <c r="D156" s="39">
        <v>1</v>
      </c>
      <c r="E156" s="40">
        <v>500</v>
      </c>
      <c r="F156" s="3"/>
      <c r="G156" s="20"/>
      <c r="H156" s="3"/>
      <c r="I156" s="3"/>
      <c r="J156" s="1"/>
      <c r="K156" s="1"/>
      <c r="L156" s="21"/>
    </row>
    <row r="157" spans="1:12" ht="47.25">
      <c r="A157" s="26" t="s">
        <v>406</v>
      </c>
      <c r="B157" s="1" t="s">
        <v>407</v>
      </c>
      <c r="C157" s="1" t="s">
        <v>40</v>
      </c>
      <c r="D157" s="39">
        <v>1</v>
      </c>
      <c r="E157" s="40">
        <v>100</v>
      </c>
      <c r="F157" s="3"/>
      <c r="G157" s="20"/>
      <c r="H157" s="3"/>
      <c r="I157" s="3"/>
      <c r="J157" s="1"/>
      <c r="K157" s="1"/>
      <c r="L157" s="21"/>
    </row>
    <row r="158" spans="1:12" ht="31.5">
      <c r="A158" s="26" t="s">
        <v>408</v>
      </c>
      <c r="B158" s="1" t="s">
        <v>409</v>
      </c>
      <c r="C158" s="1" t="s">
        <v>410</v>
      </c>
      <c r="D158" s="39">
        <v>1</v>
      </c>
      <c r="E158" s="40">
        <v>50</v>
      </c>
      <c r="F158" s="3"/>
      <c r="G158" s="20"/>
      <c r="H158" s="3"/>
      <c r="I158" s="3"/>
      <c r="J158" s="1"/>
      <c r="K158" s="1"/>
      <c r="L158" s="21"/>
    </row>
    <row r="159" spans="1:12" ht="31.5">
      <c r="A159" s="26" t="s">
        <v>411</v>
      </c>
      <c r="B159" s="1" t="s">
        <v>409</v>
      </c>
      <c r="C159" s="1" t="s">
        <v>412</v>
      </c>
      <c r="D159" s="39">
        <v>1</v>
      </c>
      <c r="E159" s="40">
        <v>50</v>
      </c>
      <c r="F159" s="3"/>
      <c r="G159" s="20"/>
      <c r="H159" s="3"/>
      <c r="I159" s="3"/>
      <c r="J159" s="1"/>
      <c r="K159" s="1"/>
      <c r="L159" s="21"/>
    </row>
    <row r="160" spans="1:12" ht="48.75" customHeight="1">
      <c r="A160" s="26"/>
      <c r="B160" s="1"/>
      <c r="C160" s="1"/>
      <c r="D160" s="39"/>
      <c r="E160" s="40"/>
      <c r="F160" s="3"/>
      <c r="G160" s="20"/>
      <c r="H160" s="3"/>
      <c r="I160" s="3"/>
      <c r="J160" s="1"/>
      <c r="K160" s="1"/>
      <c r="L160" s="21"/>
    </row>
    <row r="161" spans="1:12" ht="47.25">
      <c r="A161" s="26" t="s">
        <v>413</v>
      </c>
      <c r="B161" s="1" t="s">
        <v>414</v>
      </c>
      <c r="C161" s="1" t="s">
        <v>415</v>
      </c>
      <c r="D161" s="39">
        <v>1</v>
      </c>
      <c r="E161" s="40">
        <v>15</v>
      </c>
      <c r="F161" s="3"/>
      <c r="G161" s="20"/>
      <c r="H161" s="3"/>
      <c r="I161" s="3"/>
      <c r="J161" s="1"/>
      <c r="K161" s="1"/>
      <c r="L161" s="21"/>
    </row>
    <row r="162" spans="1:12" ht="47.25">
      <c r="A162" s="26" t="s">
        <v>416</v>
      </c>
      <c r="B162" s="1" t="s">
        <v>417</v>
      </c>
      <c r="C162" s="7" t="s">
        <v>418</v>
      </c>
      <c r="D162" s="39">
        <v>1</v>
      </c>
      <c r="E162" s="40">
        <v>25</v>
      </c>
      <c r="F162" s="3"/>
      <c r="G162" s="20"/>
      <c r="H162" s="3"/>
      <c r="I162" s="3"/>
      <c r="J162" s="1"/>
      <c r="K162" s="1"/>
      <c r="L162" s="21"/>
    </row>
    <row r="163" spans="1:12" ht="47.25">
      <c r="A163" s="26" t="s">
        <v>419</v>
      </c>
      <c r="B163" s="1" t="s">
        <v>417</v>
      </c>
      <c r="C163" s="1" t="s">
        <v>420</v>
      </c>
      <c r="D163" s="39">
        <v>1</v>
      </c>
      <c r="E163" s="40">
        <v>20</v>
      </c>
      <c r="F163" s="3"/>
      <c r="G163" s="20"/>
      <c r="H163" s="3"/>
      <c r="I163" s="3"/>
      <c r="J163" s="1"/>
      <c r="K163" s="1"/>
      <c r="L163" s="21"/>
    </row>
    <row r="164" spans="1:12" ht="47.25">
      <c r="A164" s="26" t="s">
        <v>421</v>
      </c>
      <c r="B164" s="1" t="s">
        <v>417</v>
      </c>
      <c r="C164" s="1" t="s">
        <v>422</v>
      </c>
      <c r="D164" s="39">
        <v>1</v>
      </c>
      <c r="E164" s="40">
        <v>15</v>
      </c>
      <c r="F164" s="3"/>
      <c r="G164" s="20"/>
      <c r="H164" s="3"/>
      <c r="I164" s="3"/>
      <c r="J164" s="1"/>
      <c r="K164" s="1"/>
      <c r="L164" s="21"/>
    </row>
    <row r="165" spans="1:12" ht="63">
      <c r="A165" s="26" t="s">
        <v>423</v>
      </c>
      <c r="B165" s="1" t="s">
        <v>424</v>
      </c>
      <c r="C165" s="1" t="s">
        <v>322</v>
      </c>
      <c r="D165" s="42">
        <v>1</v>
      </c>
      <c r="E165" s="40">
        <v>10</v>
      </c>
      <c r="F165" s="3"/>
      <c r="G165" s="20"/>
      <c r="H165" s="3"/>
      <c r="I165" s="3"/>
      <c r="J165" s="1"/>
      <c r="K165" s="1"/>
      <c r="L165" s="21"/>
    </row>
    <row r="166" spans="1:12" ht="47.25">
      <c r="A166" s="26" t="s">
        <v>425</v>
      </c>
      <c r="B166" s="1" t="s">
        <v>426</v>
      </c>
      <c r="C166" s="1" t="s">
        <v>427</v>
      </c>
      <c r="D166" s="39">
        <v>1</v>
      </c>
      <c r="E166" s="40">
        <v>10</v>
      </c>
      <c r="F166" s="3"/>
      <c r="G166" s="20"/>
      <c r="H166" s="3"/>
      <c r="I166" s="3"/>
      <c r="J166" s="1"/>
      <c r="K166" s="1"/>
      <c r="L166" s="21"/>
    </row>
    <row r="167" spans="1:12" ht="63">
      <c r="A167" s="26" t="s">
        <v>428</v>
      </c>
      <c r="B167" s="1" t="s">
        <v>429</v>
      </c>
      <c r="C167" s="1" t="s">
        <v>430</v>
      </c>
      <c r="D167" s="39">
        <v>1</v>
      </c>
      <c r="E167" s="40">
        <v>150</v>
      </c>
      <c r="F167" s="3"/>
      <c r="G167" s="20"/>
      <c r="H167" s="3"/>
      <c r="I167" s="3"/>
      <c r="J167" s="1"/>
      <c r="K167" s="1"/>
      <c r="L167" s="21"/>
    </row>
    <row r="168" spans="1:12" ht="51" customHeight="1">
      <c r="A168" s="26"/>
      <c r="B168" s="1"/>
      <c r="C168" s="1"/>
      <c r="D168" s="39"/>
      <c r="E168" s="40"/>
      <c r="F168" s="3"/>
      <c r="G168" s="20"/>
      <c r="H168" s="3"/>
      <c r="I168" s="3"/>
      <c r="J168" s="1"/>
      <c r="K168" s="1"/>
      <c r="L168" s="21"/>
    </row>
    <row r="169" spans="1:12" ht="15.75">
      <c r="A169" s="26" t="s">
        <v>431</v>
      </c>
      <c r="B169" s="1" t="s">
        <v>432</v>
      </c>
      <c r="C169" s="1" t="s">
        <v>433</v>
      </c>
      <c r="D169" s="39">
        <v>1</v>
      </c>
      <c r="E169" s="40">
        <v>30</v>
      </c>
      <c r="F169" s="3"/>
      <c r="G169" s="20"/>
      <c r="H169" s="3"/>
      <c r="I169" s="3"/>
      <c r="J169" s="1"/>
      <c r="K169" s="1"/>
      <c r="L169" s="21"/>
    </row>
    <row r="170" spans="1:12" ht="15.75">
      <c r="A170" s="26" t="s">
        <v>434</v>
      </c>
      <c r="B170" s="1" t="s">
        <v>432</v>
      </c>
      <c r="C170" s="1" t="s">
        <v>37</v>
      </c>
      <c r="D170" s="39">
        <v>1</v>
      </c>
      <c r="E170" s="40">
        <v>30</v>
      </c>
      <c r="F170" s="3"/>
      <c r="G170" s="20"/>
      <c r="H170" s="3"/>
      <c r="I170" s="3"/>
      <c r="J170" s="1"/>
      <c r="K170" s="1"/>
      <c r="L170" s="21"/>
    </row>
    <row r="171" spans="1:12" ht="47.25">
      <c r="A171" s="26" t="s">
        <v>435</v>
      </c>
      <c r="B171" s="1" t="s">
        <v>436</v>
      </c>
      <c r="C171" s="1" t="s">
        <v>395</v>
      </c>
      <c r="D171" s="39">
        <v>1</v>
      </c>
      <c r="E171" s="40">
        <v>60</v>
      </c>
      <c r="F171" s="3"/>
      <c r="G171" s="20"/>
      <c r="H171" s="3"/>
      <c r="I171" s="3"/>
      <c r="J171" s="1"/>
      <c r="K171" s="1"/>
      <c r="L171" s="21"/>
    </row>
    <row r="172" spans="1:12" ht="47.25">
      <c r="A172" s="26" t="s">
        <v>437</v>
      </c>
      <c r="B172" s="1" t="s">
        <v>436</v>
      </c>
      <c r="C172" s="1" t="s">
        <v>391</v>
      </c>
      <c r="D172" s="39">
        <v>1</v>
      </c>
      <c r="E172" s="40">
        <v>60</v>
      </c>
      <c r="F172" s="3"/>
      <c r="G172" s="20"/>
      <c r="H172" s="3"/>
      <c r="I172" s="3"/>
      <c r="J172" s="1"/>
      <c r="K172" s="1"/>
      <c r="L172" s="21"/>
    </row>
    <row r="173" spans="1:12" ht="31.5">
      <c r="A173" s="26" t="s">
        <v>438</v>
      </c>
      <c r="B173" s="1" t="s">
        <v>439</v>
      </c>
      <c r="C173" s="1" t="s">
        <v>440</v>
      </c>
      <c r="D173" s="39">
        <v>1</v>
      </c>
      <c r="E173" s="40">
        <v>30</v>
      </c>
      <c r="F173" s="3"/>
      <c r="G173" s="20"/>
      <c r="H173" s="3"/>
      <c r="I173" s="3"/>
      <c r="J173" s="1"/>
      <c r="K173" s="1"/>
      <c r="L173" s="21"/>
    </row>
    <row r="174" spans="1:12" ht="31.5">
      <c r="A174" s="26" t="s">
        <v>441</v>
      </c>
      <c r="B174" s="1" t="s">
        <v>439</v>
      </c>
      <c r="C174" s="1" t="s">
        <v>37</v>
      </c>
      <c r="D174" s="39">
        <v>1</v>
      </c>
      <c r="E174" s="40">
        <v>15</v>
      </c>
      <c r="F174" s="3"/>
      <c r="G174" s="20"/>
      <c r="H174" s="3"/>
      <c r="I174" s="3"/>
      <c r="J174" s="1"/>
      <c r="K174" s="1"/>
      <c r="L174" s="21"/>
    </row>
    <row r="175" spans="1:12" ht="63">
      <c r="A175" s="26" t="s">
        <v>442</v>
      </c>
      <c r="B175" s="1" t="s">
        <v>443</v>
      </c>
      <c r="C175" s="1" t="s">
        <v>444</v>
      </c>
      <c r="D175" s="39">
        <v>1</v>
      </c>
      <c r="E175" s="40">
        <v>3</v>
      </c>
      <c r="F175" s="3"/>
      <c r="G175" s="20"/>
      <c r="H175" s="3"/>
      <c r="I175" s="3"/>
      <c r="J175" s="1"/>
      <c r="K175" s="1"/>
      <c r="L175" s="21"/>
    </row>
    <row r="176" spans="1:12" ht="55.5" customHeight="1">
      <c r="A176" s="26"/>
      <c r="B176" s="1"/>
      <c r="C176" s="1"/>
      <c r="D176" s="39"/>
      <c r="E176" s="40"/>
      <c r="F176" s="3"/>
      <c r="G176" s="20"/>
      <c r="H176" s="3"/>
      <c r="I176" s="3"/>
      <c r="J176" s="1"/>
      <c r="K176" s="1"/>
      <c r="L176" s="21"/>
    </row>
    <row r="177" spans="1:12" ht="47.25">
      <c r="A177" s="26" t="s">
        <v>445</v>
      </c>
      <c r="B177" s="1" t="s">
        <v>446</v>
      </c>
      <c r="C177" s="1" t="s">
        <v>37</v>
      </c>
      <c r="D177" s="39">
        <v>1</v>
      </c>
      <c r="E177" s="40">
        <v>40</v>
      </c>
      <c r="F177" s="3"/>
      <c r="G177" s="20"/>
      <c r="H177" s="3"/>
      <c r="I177" s="3"/>
      <c r="J177" s="1"/>
      <c r="K177" s="1"/>
      <c r="L177" s="21"/>
    </row>
    <row r="178" spans="1:12" ht="47.25">
      <c r="A178" s="26" t="s">
        <v>447</v>
      </c>
      <c r="B178" s="1" t="s">
        <v>448</v>
      </c>
      <c r="C178" s="1" t="s">
        <v>449</v>
      </c>
      <c r="D178" s="39">
        <v>1</v>
      </c>
      <c r="E178" s="40">
        <v>25</v>
      </c>
      <c r="F178" s="3"/>
      <c r="G178" s="20"/>
      <c r="H178" s="3"/>
      <c r="I178" s="3"/>
      <c r="J178" s="1"/>
      <c r="K178" s="1"/>
      <c r="L178" s="21"/>
    </row>
    <row r="179" spans="1:12" ht="15.75">
      <c r="A179" s="26" t="s">
        <v>450</v>
      </c>
      <c r="B179" s="1" t="s">
        <v>451</v>
      </c>
      <c r="C179" s="1" t="s">
        <v>449</v>
      </c>
      <c r="D179" s="39">
        <v>1</v>
      </c>
      <c r="E179" s="40">
        <v>25</v>
      </c>
      <c r="F179" s="3"/>
      <c r="G179" s="20"/>
      <c r="H179" s="3"/>
      <c r="I179" s="3"/>
      <c r="J179" s="1"/>
      <c r="K179" s="1"/>
      <c r="L179" s="21"/>
    </row>
    <row r="180" spans="1:12" ht="31.5">
      <c r="A180" s="26" t="s">
        <v>452</v>
      </c>
      <c r="B180" s="1" t="s">
        <v>453</v>
      </c>
      <c r="C180" s="1" t="s">
        <v>454</v>
      </c>
      <c r="D180" s="39">
        <v>1</v>
      </c>
      <c r="E180" s="40">
        <v>20</v>
      </c>
      <c r="F180" s="3"/>
      <c r="G180" s="20"/>
      <c r="H180" s="3"/>
      <c r="I180" s="3"/>
      <c r="J180" s="1"/>
      <c r="K180" s="1"/>
      <c r="L180" s="21"/>
    </row>
    <row r="181" spans="1:12" ht="46.5" customHeight="1">
      <c r="A181" s="26"/>
      <c r="B181" s="1"/>
      <c r="C181" s="1"/>
      <c r="D181" s="39"/>
      <c r="E181" s="40"/>
      <c r="F181" s="3"/>
      <c r="G181" s="20"/>
      <c r="H181" s="3"/>
      <c r="I181" s="3"/>
      <c r="J181" s="1"/>
      <c r="K181" s="1"/>
      <c r="L181" s="21"/>
    </row>
    <row r="182" spans="1:12" ht="343.5" customHeight="1">
      <c r="A182" s="26" t="s">
        <v>455</v>
      </c>
      <c r="B182" s="1" t="s">
        <v>456</v>
      </c>
      <c r="C182" s="1"/>
      <c r="D182" s="39">
        <v>1</v>
      </c>
      <c r="E182" s="40">
        <v>110</v>
      </c>
      <c r="F182" s="3"/>
      <c r="G182" s="20"/>
      <c r="H182" s="3"/>
      <c r="I182" s="3"/>
      <c r="J182" s="1"/>
      <c r="K182" s="1"/>
      <c r="L182" s="21"/>
    </row>
    <row r="183" spans="1:12" ht="39" customHeight="1">
      <c r="A183" s="26"/>
      <c r="B183" s="1"/>
      <c r="C183" s="1"/>
      <c r="D183" s="39"/>
      <c r="E183" s="40"/>
      <c r="F183" s="3"/>
      <c r="G183" s="20"/>
      <c r="H183" s="3"/>
      <c r="I183" s="3"/>
      <c r="J183" s="1"/>
      <c r="K183" s="1"/>
      <c r="L183" s="21"/>
    </row>
    <row r="184" spans="1:12" ht="63">
      <c r="A184" s="26" t="s">
        <v>457</v>
      </c>
      <c r="B184" s="1" t="s">
        <v>458</v>
      </c>
      <c r="C184" s="1" t="s">
        <v>459</v>
      </c>
      <c r="D184" s="39">
        <v>1</v>
      </c>
      <c r="E184" s="40">
        <v>30</v>
      </c>
      <c r="F184" s="3"/>
      <c r="G184" s="20"/>
      <c r="H184" s="3"/>
      <c r="I184" s="3"/>
      <c r="J184" s="1"/>
      <c r="K184" s="1"/>
      <c r="L184" s="21"/>
    </row>
    <row r="185" spans="1:12" ht="47.25">
      <c r="A185" s="26" t="s">
        <v>460</v>
      </c>
      <c r="B185" s="1" t="s">
        <v>461</v>
      </c>
      <c r="C185" s="1" t="s">
        <v>342</v>
      </c>
      <c r="D185" s="39">
        <v>1</v>
      </c>
      <c r="E185" s="40">
        <v>30</v>
      </c>
      <c r="F185" s="3"/>
      <c r="G185" s="20"/>
      <c r="H185" s="3"/>
      <c r="I185" s="3"/>
      <c r="J185" s="1"/>
      <c r="K185" s="1"/>
      <c r="L185" s="21"/>
    </row>
    <row r="186" spans="1:12" ht="63">
      <c r="A186" s="26" t="s">
        <v>462</v>
      </c>
      <c r="B186" s="1" t="s">
        <v>463</v>
      </c>
      <c r="C186" s="1" t="s">
        <v>464</v>
      </c>
      <c r="D186" s="39">
        <v>1</v>
      </c>
      <c r="E186" s="40">
        <v>40</v>
      </c>
      <c r="F186" s="3"/>
      <c r="G186" s="20"/>
      <c r="H186" s="3"/>
      <c r="I186" s="3"/>
      <c r="J186" s="1"/>
      <c r="K186" s="1"/>
      <c r="L186" s="21"/>
    </row>
    <row r="187" spans="1:12" ht="31.5" customHeight="1">
      <c r="A187" s="32"/>
      <c r="B187" s="8"/>
      <c r="C187" s="8"/>
      <c r="D187" s="43"/>
      <c r="E187" s="44"/>
      <c r="F187" s="9"/>
      <c r="G187" s="20"/>
      <c r="H187" s="3"/>
      <c r="I187" s="9"/>
      <c r="J187" s="8"/>
      <c r="K187" s="8"/>
      <c r="L187" s="27"/>
    </row>
    <row r="188" spans="1:12" ht="15.75">
      <c r="A188" s="33"/>
      <c r="B188" s="10"/>
      <c r="C188" s="10"/>
      <c r="D188" s="13"/>
      <c r="E188" s="45"/>
      <c r="F188" s="11"/>
      <c r="G188" s="11"/>
      <c r="H188" s="11"/>
      <c r="I188" s="12"/>
      <c r="J188" s="10"/>
      <c r="K188" s="10"/>
      <c r="L188" s="10"/>
    </row>
    <row r="190" spans="1:5" s="49" customFormat="1" ht="15.75">
      <c r="A190" s="48"/>
      <c r="B190" s="49" t="s">
        <v>469</v>
      </c>
      <c r="D190" s="48"/>
      <c r="E190" s="48"/>
    </row>
    <row r="191" spans="1:5" s="46" customFormat="1" ht="15.75">
      <c r="A191" s="30"/>
      <c r="D191" s="30"/>
      <c r="E191" s="30"/>
    </row>
    <row r="192" spans="1:5" s="46" customFormat="1" ht="15.75">
      <c r="A192" s="30"/>
      <c r="B192" s="46" t="s">
        <v>470</v>
      </c>
      <c r="D192" s="30"/>
      <c r="E192" s="30"/>
    </row>
    <row r="193" spans="1:5" s="46" customFormat="1" ht="15.75">
      <c r="A193" s="30"/>
      <c r="D193" s="30"/>
      <c r="E193" s="30"/>
    </row>
    <row r="194" spans="1:5" s="46" customFormat="1" ht="15.75">
      <c r="A194" s="30"/>
      <c r="D194" s="30"/>
      <c r="E194" s="30"/>
    </row>
    <row r="195" spans="1:5" s="46" customFormat="1" ht="31.5">
      <c r="A195" s="30"/>
      <c r="B195" s="46" t="s">
        <v>480</v>
      </c>
      <c r="D195" s="30"/>
      <c r="E195" s="30"/>
    </row>
    <row r="196" spans="1:5" s="46" customFormat="1" ht="15.75">
      <c r="A196" s="30"/>
      <c r="D196" s="30"/>
      <c r="E196" s="30"/>
    </row>
    <row r="197" spans="1:5" s="46" customFormat="1" ht="31.5">
      <c r="A197" s="30"/>
      <c r="B197" s="46" t="s">
        <v>471</v>
      </c>
      <c r="D197" s="30"/>
      <c r="E197" s="30"/>
    </row>
    <row r="198" spans="1:5" s="46" customFormat="1" ht="15.75">
      <c r="A198" s="30"/>
      <c r="B198" s="46" t="s">
        <v>478</v>
      </c>
      <c r="D198" s="30"/>
      <c r="E198" s="30"/>
    </row>
    <row r="199" spans="1:5" s="46" customFormat="1" ht="15.75">
      <c r="A199" s="30"/>
      <c r="B199" s="46" t="s">
        <v>479</v>
      </c>
      <c r="D199" s="30"/>
      <c r="E199" s="30"/>
    </row>
    <row r="200" spans="1:5" s="46" customFormat="1" ht="15.75">
      <c r="A200" s="30"/>
      <c r="D200" s="30"/>
      <c r="E200" s="30"/>
    </row>
    <row r="201" spans="1:5" s="46" customFormat="1" ht="15.75">
      <c r="A201" s="30"/>
      <c r="B201" s="46" t="s">
        <v>481</v>
      </c>
      <c r="D201" s="30"/>
      <c r="E201" s="30"/>
    </row>
    <row r="202" spans="1:5" s="46" customFormat="1" ht="15.75">
      <c r="A202" s="30"/>
      <c r="B202" s="46" t="s">
        <v>472</v>
      </c>
      <c r="D202" s="30"/>
      <c r="E202" s="30"/>
    </row>
    <row r="203" spans="1:5" s="46" customFormat="1" ht="15.75">
      <c r="A203" s="30"/>
      <c r="B203" s="46" t="s">
        <v>473</v>
      </c>
      <c r="D203" s="30"/>
      <c r="E203" s="30"/>
    </row>
    <row r="204" spans="1:5" s="46" customFormat="1" ht="15.75">
      <c r="A204" s="30"/>
      <c r="D204" s="30"/>
      <c r="E204" s="30"/>
    </row>
    <row r="205" spans="1:5" s="46" customFormat="1" ht="15.75">
      <c r="A205" s="30"/>
      <c r="B205" s="46" t="s">
        <v>474</v>
      </c>
      <c r="D205" s="30"/>
      <c r="E205" s="30"/>
    </row>
    <row r="206" spans="1:5" s="46" customFormat="1" ht="15.75">
      <c r="A206" s="30"/>
      <c r="D206" s="30"/>
      <c r="E206" s="30"/>
    </row>
    <row r="207" spans="1:5" s="46" customFormat="1" ht="15.75">
      <c r="A207" s="30"/>
      <c r="B207" s="46" t="s">
        <v>475</v>
      </c>
      <c r="D207" s="30"/>
      <c r="E207" s="30"/>
    </row>
    <row r="208" spans="1:5" s="46" customFormat="1" ht="15.75">
      <c r="A208" s="30"/>
      <c r="B208" s="46" t="s">
        <v>476</v>
      </c>
      <c r="D208" s="30"/>
      <c r="E208" s="30"/>
    </row>
    <row r="209" spans="1:5" s="46" customFormat="1" ht="15.75">
      <c r="A209" s="30"/>
      <c r="D209" s="30"/>
      <c r="E209" s="30"/>
    </row>
    <row r="210" spans="1:5" s="46" customFormat="1" ht="78.75">
      <c r="A210" s="30"/>
      <c r="B210" s="47" t="s">
        <v>477</v>
      </c>
      <c r="D210" s="30"/>
      <c r="E210" s="30"/>
    </row>
    <row r="211" spans="1:5" s="10" customFormat="1" ht="15.75">
      <c r="A211" s="30"/>
      <c r="D211" s="13"/>
      <c r="E211" s="13"/>
    </row>
  </sheetData>
  <sheetProtection selectLockedCells="1" selectUnlockedCells="1"/>
  <conditionalFormatting sqref="F3:H3 I5:I186 F5:F106 F108:F120 G5:H188 F122:F188">
    <cfRule type="expression" priority="1" dxfId="0" stopIfTrue="1">
      <formula>LEN(TRIM(F3))&gt;0</formula>
    </cfRule>
  </conditionalFormatting>
  <printOptions/>
  <pageMargins left="0.7874015748031497" right="0.7874015748031497" top="1.0236220472440944" bottom="1.0236220472440944" header="0.7874015748031497" footer="0.7874015748031497"/>
  <pageSetup firstPageNumber="1" useFirstPageNumber="1" horizontalDpi="300" verticalDpi="300" orientation="landscape" paperSize="9" r:id="rId1"/>
  <headerFooter alignWithMargins="0">
    <oddHeader>&amp;C&amp;A</oddHeader>
    <oddFooter>&amp;CStrona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Piotr Mastalerz</cp:lastModifiedBy>
  <cp:lastPrinted>2023-10-24T06:46:39Z</cp:lastPrinted>
  <dcterms:modified xsi:type="dcterms:W3CDTF">2023-10-25T06:58:30Z</dcterms:modified>
  <cp:category/>
  <cp:version/>
  <cp:contentType/>
  <cp:contentStatus/>
</cp:coreProperties>
</file>