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janowiec kościelny\zapytania\"/>
    </mc:Choice>
  </mc:AlternateContent>
  <xr:revisionPtr revIDLastSave="0" documentId="13_ncr:1_{2DFCD0D2-67DB-40C1-9E5D-2BF3DF71326A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budynki'!$A$8:$AH$1083</definedName>
    <definedName name="_xlnm._FilterDatabase" localSheetId="3" hidden="1">'Zużycie oświetlenie uliczne'!$A$8:$AD$649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2" l="1"/>
  <c r="P10" i="2"/>
  <c r="Q10" i="2"/>
  <c r="N10" i="2" s="1"/>
  <c r="O11" i="2"/>
  <c r="P11" i="2"/>
  <c r="Q11" i="2"/>
  <c r="O12" i="2"/>
  <c r="P12" i="2"/>
  <c r="Q12" i="2"/>
  <c r="N12" i="2" s="1"/>
  <c r="O13" i="2"/>
  <c r="P13" i="2"/>
  <c r="Q13" i="2"/>
  <c r="O14" i="2"/>
  <c r="P14" i="2"/>
  <c r="Q14" i="2"/>
  <c r="N14" i="2" s="1"/>
  <c r="O15" i="2"/>
  <c r="N15" i="2" s="1"/>
  <c r="P15" i="2"/>
  <c r="Q15" i="2"/>
  <c r="O16" i="2"/>
  <c r="P16" i="2"/>
  <c r="Q16" i="2"/>
  <c r="N16" i="2" s="1"/>
  <c r="O17" i="2"/>
  <c r="P17" i="2"/>
  <c r="Q17" i="2"/>
  <c r="O18" i="2"/>
  <c r="P18" i="2"/>
  <c r="Q18" i="2"/>
  <c r="N18" i="2" s="1"/>
  <c r="O19" i="2"/>
  <c r="N19" i="2" s="1"/>
  <c r="P19" i="2"/>
  <c r="Q19" i="2"/>
  <c r="O20" i="2"/>
  <c r="P20" i="2"/>
  <c r="Q20" i="2"/>
  <c r="N20" i="2" s="1"/>
  <c r="O21" i="2"/>
  <c r="P21" i="2"/>
  <c r="Q21" i="2"/>
  <c r="O22" i="2"/>
  <c r="P22" i="2"/>
  <c r="Q22" i="2"/>
  <c r="N22" i="2" s="1"/>
  <c r="O23" i="2"/>
  <c r="N23" i="2" s="1"/>
  <c r="P23" i="2"/>
  <c r="Q23" i="2"/>
  <c r="O24" i="2"/>
  <c r="P24" i="2"/>
  <c r="Q24" i="2"/>
  <c r="N24" i="2" s="1"/>
  <c r="O25" i="2"/>
  <c r="P25" i="2"/>
  <c r="Q25" i="2"/>
  <c r="O26" i="2"/>
  <c r="P26" i="2"/>
  <c r="Q26" i="2"/>
  <c r="N26" i="2" s="1"/>
  <c r="O27" i="2"/>
  <c r="N27" i="2" s="1"/>
  <c r="P27" i="2"/>
  <c r="Q27" i="2"/>
  <c r="O28" i="2"/>
  <c r="P28" i="2"/>
  <c r="Q28" i="2"/>
  <c r="N28" i="2" s="1"/>
  <c r="O29" i="2"/>
  <c r="P29" i="2"/>
  <c r="Q29" i="2"/>
  <c r="N30" i="2"/>
  <c r="O30" i="2"/>
  <c r="P30" i="2"/>
  <c r="Q30" i="2"/>
  <c r="O31" i="2"/>
  <c r="P31" i="2"/>
  <c r="Q31" i="2"/>
  <c r="N32" i="2"/>
  <c r="O32" i="2"/>
  <c r="P32" i="2"/>
  <c r="Q32" i="2"/>
  <c r="O33" i="2"/>
  <c r="N33" i="2" s="1"/>
  <c r="P33" i="2"/>
  <c r="Q33" i="2"/>
  <c r="N34" i="2"/>
  <c r="O34" i="2"/>
  <c r="P34" i="2"/>
  <c r="Q34" i="2"/>
  <c r="O35" i="2"/>
  <c r="P35" i="2"/>
  <c r="Q35" i="2"/>
  <c r="N36" i="2"/>
  <c r="O36" i="2"/>
  <c r="P36" i="2"/>
  <c r="Q36" i="2"/>
  <c r="O37" i="2"/>
  <c r="P37" i="2"/>
  <c r="Q37" i="2"/>
  <c r="N38" i="2"/>
  <c r="O38" i="2"/>
  <c r="P38" i="2"/>
  <c r="Q38" i="2"/>
  <c r="O39" i="2"/>
  <c r="P39" i="2"/>
  <c r="Q39" i="2"/>
  <c r="N40" i="2"/>
  <c r="O40" i="2"/>
  <c r="P40" i="2"/>
  <c r="Q40" i="2"/>
  <c r="O41" i="2"/>
  <c r="N41" i="2" s="1"/>
  <c r="P41" i="2"/>
  <c r="Q41" i="2"/>
  <c r="N42" i="2"/>
  <c r="O42" i="2"/>
  <c r="P42" i="2"/>
  <c r="Q42" i="2"/>
  <c r="O43" i="2"/>
  <c r="P43" i="2"/>
  <c r="Q43" i="2"/>
  <c r="N44" i="2"/>
  <c r="O44" i="2"/>
  <c r="P44" i="2"/>
  <c r="Q44" i="2"/>
  <c r="O45" i="2"/>
  <c r="P45" i="2"/>
  <c r="Q45" i="2"/>
  <c r="N46" i="2"/>
  <c r="O46" i="2"/>
  <c r="P46" i="2"/>
  <c r="Q46" i="2"/>
  <c r="O47" i="2"/>
  <c r="P47" i="2"/>
  <c r="Q47" i="2"/>
  <c r="N48" i="2"/>
  <c r="O48" i="2"/>
  <c r="P48" i="2"/>
  <c r="Q48" i="2"/>
  <c r="O49" i="2"/>
  <c r="N49" i="2" s="1"/>
  <c r="P49" i="2"/>
  <c r="Q49" i="2"/>
  <c r="N50" i="2"/>
  <c r="O50" i="2"/>
  <c r="P50" i="2"/>
  <c r="Q50" i="2"/>
  <c r="O51" i="2"/>
  <c r="P51" i="2"/>
  <c r="Q51" i="2"/>
  <c r="N52" i="2"/>
  <c r="O52" i="2"/>
  <c r="P52" i="2"/>
  <c r="Q52" i="2"/>
  <c r="O53" i="2"/>
  <c r="P53" i="2"/>
  <c r="Q53" i="2"/>
  <c r="N54" i="2"/>
  <c r="O54" i="2"/>
  <c r="P54" i="2"/>
  <c r="Q54" i="2"/>
  <c r="O55" i="2"/>
  <c r="P55" i="2"/>
  <c r="Q55" i="2"/>
  <c r="N56" i="2"/>
  <c r="O56" i="2"/>
  <c r="P56" i="2"/>
  <c r="Q56" i="2"/>
  <c r="O57" i="2"/>
  <c r="N57" i="2" s="1"/>
  <c r="P57" i="2"/>
  <c r="Q57" i="2"/>
  <c r="N58" i="2"/>
  <c r="O58" i="2"/>
  <c r="P58" i="2"/>
  <c r="Q58" i="2"/>
  <c r="O59" i="2"/>
  <c r="P59" i="2"/>
  <c r="Q59" i="2"/>
  <c r="N60" i="2"/>
  <c r="O60" i="2"/>
  <c r="P60" i="2"/>
  <c r="Q60" i="2"/>
  <c r="O61" i="2"/>
  <c r="P61" i="2"/>
  <c r="Q61" i="2"/>
  <c r="N62" i="2"/>
  <c r="O62" i="2"/>
  <c r="P62" i="2"/>
  <c r="Q62" i="2"/>
  <c r="O63" i="2"/>
  <c r="P63" i="2"/>
  <c r="Q63" i="2"/>
  <c r="N64" i="2"/>
  <c r="O64" i="2"/>
  <c r="P64" i="2"/>
  <c r="Q64" i="2"/>
  <c r="O65" i="2"/>
  <c r="N65" i="2" s="1"/>
  <c r="P65" i="2"/>
  <c r="Q65" i="2"/>
  <c r="N66" i="2"/>
  <c r="O66" i="2"/>
  <c r="P66" i="2"/>
  <c r="Q66" i="2"/>
  <c r="O67" i="2"/>
  <c r="P67" i="2"/>
  <c r="Q67" i="2"/>
  <c r="N68" i="2"/>
  <c r="O68" i="2"/>
  <c r="P68" i="2"/>
  <c r="Q68" i="2"/>
  <c r="O69" i="2"/>
  <c r="P69" i="2"/>
  <c r="Q69" i="2"/>
  <c r="N70" i="2"/>
  <c r="O70" i="2"/>
  <c r="P70" i="2"/>
  <c r="Q70" i="2"/>
  <c r="O71" i="2"/>
  <c r="P71" i="2"/>
  <c r="Q71" i="2"/>
  <c r="N72" i="2"/>
  <c r="O72" i="2"/>
  <c r="P72" i="2"/>
  <c r="Q72" i="2"/>
  <c r="O73" i="2"/>
  <c r="N73" i="2" s="1"/>
  <c r="P73" i="2"/>
  <c r="Q73" i="2"/>
  <c r="N74" i="2"/>
  <c r="O74" i="2"/>
  <c r="P74" i="2"/>
  <c r="Q74" i="2"/>
  <c r="O75" i="2"/>
  <c r="P75" i="2"/>
  <c r="Q75" i="2"/>
  <c r="N76" i="2"/>
  <c r="O76" i="2"/>
  <c r="P76" i="2"/>
  <c r="Q76" i="2"/>
  <c r="O77" i="2"/>
  <c r="P77" i="2"/>
  <c r="Q77" i="2"/>
  <c r="N78" i="2"/>
  <c r="O78" i="2"/>
  <c r="P78" i="2"/>
  <c r="Q78" i="2"/>
  <c r="O79" i="2"/>
  <c r="P79" i="2"/>
  <c r="Q79" i="2"/>
  <c r="N80" i="2"/>
  <c r="O80" i="2"/>
  <c r="P80" i="2"/>
  <c r="Q80" i="2"/>
  <c r="O81" i="2"/>
  <c r="N81" i="2" s="1"/>
  <c r="P81" i="2"/>
  <c r="Q81" i="2"/>
  <c r="N82" i="2"/>
  <c r="O82" i="2"/>
  <c r="P82" i="2"/>
  <c r="Q82" i="2"/>
  <c r="O83" i="2"/>
  <c r="P83" i="2"/>
  <c r="Q83" i="2"/>
  <c r="N84" i="2"/>
  <c r="O84" i="2"/>
  <c r="P84" i="2"/>
  <c r="Q84" i="2"/>
  <c r="O85" i="2"/>
  <c r="P85" i="2"/>
  <c r="Q85" i="2"/>
  <c r="N86" i="2"/>
  <c r="O86" i="2"/>
  <c r="P86" i="2"/>
  <c r="Q86" i="2"/>
  <c r="O87" i="2"/>
  <c r="P87" i="2"/>
  <c r="Q87" i="2"/>
  <c r="N88" i="2"/>
  <c r="O88" i="2"/>
  <c r="P88" i="2"/>
  <c r="Q88" i="2"/>
  <c r="O89" i="2"/>
  <c r="N89" i="2" s="1"/>
  <c r="P89" i="2"/>
  <c r="Q89" i="2"/>
  <c r="N90" i="2"/>
  <c r="O90" i="2"/>
  <c r="P90" i="2"/>
  <c r="Q90" i="2"/>
  <c r="O91" i="2"/>
  <c r="P91" i="2"/>
  <c r="Q91" i="2"/>
  <c r="N92" i="2"/>
  <c r="O92" i="2"/>
  <c r="P92" i="2"/>
  <c r="Q92" i="2"/>
  <c r="O93" i="2"/>
  <c r="P93" i="2"/>
  <c r="Q93" i="2"/>
  <c r="N94" i="2"/>
  <c r="O94" i="2"/>
  <c r="P94" i="2"/>
  <c r="Q94" i="2"/>
  <c r="O95" i="2"/>
  <c r="P95" i="2"/>
  <c r="Q95" i="2"/>
  <c r="N96" i="2"/>
  <c r="O96" i="2"/>
  <c r="P96" i="2"/>
  <c r="Q96" i="2"/>
  <c r="O97" i="2"/>
  <c r="N97" i="2" s="1"/>
  <c r="P97" i="2"/>
  <c r="Q97" i="2"/>
  <c r="N98" i="2"/>
  <c r="O98" i="2"/>
  <c r="P98" i="2"/>
  <c r="Q98" i="2"/>
  <c r="O99" i="2"/>
  <c r="P99" i="2"/>
  <c r="Q99" i="2"/>
  <c r="N100" i="2"/>
  <c r="O100" i="2"/>
  <c r="P100" i="2"/>
  <c r="Q100" i="2"/>
  <c r="O101" i="2"/>
  <c r="P101" i="2"/>
  <c r="Q101" i="2"/>
  <c r="N102" i="2"/>
  <c r="O102" i="2"/>
  <c r="P102" i="2"/>
  <c r="Q102" i="2"/>
  <c r="O103" i="2"/>
  <c r="P103" i="2"/>
  <c r="Q103" i="2"/>
  <c r="N104" i="2"/>
  <c r="O104" i="2"/>
  <c r="P104" i="2"/>
  <c r="Q104" i="2"/>
  <c r="O105" i="2"/>
  <c r="N105" i="2" s="1"/>
  <c r="P105" i="2"/>
  <c r="Q105" i="2"/>
  <c r="N106" i="2"/>
  <c r="O106" i="2"/>
  <c r="P106" i="2"/>
  <c r="Q106" i="2"/>
  <c r="O107" i="2"/>
  <c r="P107" i="2"/>
  <c r="Q107" i="2"/>
  <c r="N108" i="2"/>
  <c r="O108" i="2"/>
  <c r="P108" i="2"/>
  <c r="Q108" i="2"/>
  <c r="O109" i="2"/>
  <c r="P109" i="2"/>
  <c r="Q109" i="2"/>
  <c r="N110" i="2"/>
  <c r="O110" i="2"/>
  <c r="P110" i="2"/>
  <c r="Q110" i="2"/>
  <c r="O111" i="2"/>
  <c r="P111" i="2"/>
  <c r="Q111" i="2"/>
  <c r="N112" i="2"/>
  <c r="O112" i="2"/>
  <c r="P112" i="2"/>
  <c r="Q112" i="2"/>
  <c r="O113" i="2"/>
  <c r="N113" i="2" s="1"/>
  <c r="P113" i="2"/>
  <c r="Q113" i="2"/>
  <c r="N114" i="2"/>
  <c r="O114" i="2"/>
  <c r="P114" i="2"/>
  <c r="Q114" i="2"/>
  <c r="O115" i="2"/>
  <c r="P115" i="2"/>
  <c r="Q115" i="2"/>
  <c r="N116" i="2"/>
  <c r="O116" i="2"/>
  <c r="P116" i="2"/>
  <c r="Q116" i="2"/>
  <c r="O117" i="2"/>
  <c r="P117" i="2"/>
  <c r="Q117" i="2"/>
  <c r="N118" i="2"/>
  <c r="O118" i="2"/>
  <c r="P118" i="2"/>
  <c r="Q118" i="2"/>
  <c r="O119" i="2"/>
  <c r="P119" i="2"/>
  <c r="Q119" i="2"/>
  <c r="N120" i="2"/>
  <c r="O120" i="2"/>
  <c r="P120" i="2"/>
  <c r="Q120" i="2"/>
  <c r="O121" i="2"/>
  <c r="N121" i="2" s="1"/>
  <c r="P121" i="2"/>
  <c r="Q121" i="2"/>
  <c r="N122" i="2"/>
  <c r="O122" i="2"/>
  <c r="P122" i="2"/>
  <c r="Q122" i="2"/>
  <c r="O123" i="2"/>
  <c r="P123" i="2"/>
  <c r="Q123" i="2"/>
  <c r="N124" i="2"/>
  <c r="O124" i="2"/>
  <c r="P124" i="2"/>
  <c r="Q124" i="2"/>
  <c r="O125" i="2"/>
  <c r="P125" i="2"/>
  <c r="Q125" i="2"/>
  <c r="N126" i="2"/>
  <c r="O126" i="2"/>
  <c r="P126" i="2"/>
  <c r="Q126" i="2"/>
  <c r="O127" i="2"/>
  <c r="P127" i="2"/>
  <c r="Q127" i="2"/>
  <c r="N128" i="2"/>
  <c r="O128" i="2"/>
  <c r="P128" i="2"/>
  <c r="Q128" i="2"/>
  <c r="O129" i="2"/>
  <c r="N129" i="2" s="1"/>
  <c r="P129" i="2"/>
  <c r="Q129" i="2"/>
  <c r="N130" i="2"/>
  <c r="O130" i="2"/>
  <c r="P130" i="2"/>
  <c r="Q130" i="2"/>
  <c r="O131" i="2"/>
  <c r="P131" i="2"/>
  <c r="Q131" i="2"/>
  <c r="N132" i="2"/>
  <c r="O132" i="2"/>
  <c r="P132" i="2"/>
  <c r="Q132" i="2"/>
  <c r="O133" i="2"/>
  <c r="P133" i="2"/>
  <c r="Q133" i="2"/>
  <c r="N134" i="2"/>
  <c r="O134" i="2"/>
  <c r="P134" i="2"/>
  <c r="Q134" i="2"/>
  <c r="O135" i="2"/>
  <c r="P135" i="2"/>
  <c r="Q135" i="2"/>
  <c r="N136" i="2"/>
  <c r="O136" i="2"/>
  <c r="P136" i="2"/>
  <c r="Q136" i="2"/>
  <c r="O137" i="2"/>
  <c r="N137" i="2" s="1"/>
  <c r="P137" i="2"/>
  <c r="Q137" i="2"/>
  <c r="N138" i="2"/>
  <c r="O138" i="2"/>
  <c r="P138" i="2"/>
  <c r="Q138" i="2"/>
  <c r="O139" i="2"/>
  <c r="P139" i="2"/>
  <c r="Q139" i="2"/>
  <c r="N140" i="2"/>
  <c r="O140" i="2"/>
  <c r="P140" i="2"/>
  <c r="Q140" i="2"/>
  <c r="O141" i="2"/>
  <c r="P141" i="2"/>
  <c r="Q141" i="2"/>
  <c r="N142" i="2"/>
  <c r="O142" i="2"/>
  <c r="P142" i="2"/>
  <c r="Q142" i="2"/>
  <c r="O143" i="2"/>
  <c r="P143" i="2"/>
  <c r="Q143" i="2"/>
  <c r="N144" i="2"/>
  <c r="O144" i="2"/>
  <c r="P144" i="2"/>
  <c r="Q144" i="2"/>
  <c r="O145" i="2"/>
  <c r="N145" i="2" s="1"/>
  <c r="P145" i="2"/>
  <c r="Q145" i="2"/>
  <c r="N146" i="2"/>
  <c r="O146" i="2"/>
  <c r="P146" i="2"/>
  <c r="Q146" i="2"/>
  <c r="O147" i="2"/>
  <c r="P147" i="2"/>
  <c r="Q147" i="2"/>
  <c r="N148" i="2"/>
  <c r="O148" i="2"/>
  <c r="P148" i="2"/>
  <c r="Q148" i="2"/>
  <c r="O149" i="2"/>
  <c r="P149" i="2"/>
  <c r="Q149" i="2"/>
  <c r="O150" i="2"/>
  <c r="P150" i="2"/>
  <c r="N150" i="2" s="1"/>
  <c r="Q150" i="2"/>
  <c r="O151" i="2"/>
  <c r="P151" i="2"/>
  <c r="Q151" i="2"/>
  <c r="N152" i="2"/>
  <c r="O152" i="2"/>
  <c r="P152" i="2"/>
  <c r="Q152" i="2"/>
  <c r="O153" i="2"/>
  <c r="N153" i="2" s="1"/>
  <c r="P153" i="2"/>
  <c r="Q153" i="2"/>
  <c r="O154" i="2"/>
  <c r="N154" i="2" s="1"/>
  <c r="P154" i="2"/>
  <c r="Q154" i="2"/>
  <c r="O155" i="2"/>
  <c r="P155" i="2"/>
  <c r="Q155" i="2"/>
  <c r="O156" i="2"/>
  <c r="N156" i="2" s="1"/>
  <c r="P156" i="2"/>
  <c r="Q156" i="2"/>
  <c r="O157" i="2"/>
  <c r="P157" i="2"/>
  <c r="Q157" i="2"/>
  <c r="O158" i="2"/>
  <c r="P158" i="2"/>
  <c r="Q158" i="2"/>
  <c r="O159" i="2"/>
  <c r="P159" i="2"/>
  <c r="Q159" i="2"/>
  <c r="O160" i="2"/>
  <c r="P160" i="2"/>
  <c r="Q160" i="2"/>
  <c r="N160" i="2" s="1"/>
  <c r="O161" i="2"/>
  <c r="N161" i="2" s="1"/>
  <c r="P161" i="2"/>
  <c r="Q161" i="2"/>
  <c r="O162" i="2"/>
  <c r="N162" i="2" s="1"/>
  <c r="P162" i="2"/>
  <c r="Q162" i="2"/>
  <c r="O163" i="2"/>
  <c r="P163" i="2"/>
  <c r="Q163" i="2"/>
  <c r="O164" i="2"/>
  <c r="N164" i="2" s="1"/>
  <c r="P164" i="2"/>
  <c r="Q164" i="2"/>
  <c r="O165" i="2"/>
  <c r="P165" i="2"/>
  <c r="Q165" i="2"/>
  <c r="O166" i="2"/>
  <c r="P166" i="2"/>
  <c r="N166" i="2" s="1"/>
  <c r="Q166" i="2"/>
  <c r="O167" i="2"/>
  <c r="P167" i="2"/>
  <c r="Q167" i="2"/>
  <c r="N168" i="2"/>
  <c r="O168" i="2"/>
  <c r="P168" i="2"/>
  <c r="Q168" i="2"/>
  <c r="O169" i="2"/>
  <c r="N169" i="2" s="1"/>
  <c r="P169" i="2"/>
  <c r="Q169" i="2"/>
  <c r="O170" i="2"/>
  <c r="N170" i="2" s="1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N174" i="2" s="1"/>
  <c r="Q174" i="2"/>
  <c r="O175" i="2"/>
  <c r="P175" i="2"/>
  <c r="Q175" i="2"/>
  <c r="O176" i="2"/>
  <c r="P176" i="2"/>
  <c r="Q176" i="2"/>
  <c r="N176" i="2" s="1"/>
  <c r="O177" i="2"/>
  <c r="N177" i="2" s="1"/>
  <c r="P177" i="2"/>
  <c r="Q177" i="2"/>
  <c r="O178" i="2"/>
  <c r="N178" i="2" s="1"/>
  <c r="P178" i="2"/>
  <c r="Q178" i="2"/>
  <c r="O179" i="2"/>
  <c r="P179" i="2"/>
  <c r="Q179" i="2"/>
  <c r="O180" i="2"/>
  <c r="N180" i="2" s="1"/>
  <c r="P180" i="2"/>
  <c r="Q180" i="2"/>
  <c r="O181" i="2"/>
  <c r="P181" i="2"/>
  <c r="N181" i="2" s="1"/>
  <c r="Q181" i="2"/>
  <c r="O182" i="2"/>
  <c r="N182" i="2" s="1"/>
  <c r="P182" i="2"/>
  <c r="Q182" i="2"/>
  <c r="O183" i="2"/>
  <c r="P183" i="2"/>
  <c r="Q183" i="2"/>
  <c r="O184" i="2"/>
  <c r="N184" i="2" s="1"/>
  <c r="P184" i="2"/>
  <c r="Q184" i="2"/>
  <c r="O185" i="2"/>
  <c r="N185" i="2" s="1"/>
  <c r="P185" i="2"/>
  <c r="Q185" i="2"/>
  <c r="O186" i="2"/>
  <c r="N186" i="2" s="1"/>
  <c r="P186" i="2"/>
  <c r="Q186" i="2"/>
  <c r="O187" i="2"/>
  <c r="P187" i="2"/>
  <c r="Q187" i="2"/>
  <c r="O188" i="2"/>
  <c r="N188" i="2" s="1"/>
  <c r="P188" i="2"/>
  <c r="Q188" i="2"/>
  <c r="O189" i="2"/>
  <c r="N189" i="2" s="1"/>
  <c r="P189" i="2"/>
  <c r="Q189" i="2"/>
  <c r="O190" i="2"/>
  <c r="N190" i="2" s="1"/>
  <c r="P190" i="2"/>
  <c r="Q190" i="2"/>
  <c r="O191" i="2"/>
  <c r="P191" i="2"/>
  <c r="Q191" i="2"/>
  <c r="O192" i="2"/>
  <c r="N192" i="2" s="1"/>
  <c r="P192" i="2"/>
  <c r="Q192" i="2"/>
  <c r="O193" i="2"/>
  <c r="N193" i="2" s="1"/>
  <c r="P193" i="2"/>
  <c r="Q193" i="2"/>
  <c r="O194" i="2"/>
  <c r="N194" i="2" s="1"/>
  <c r="P194" i="2"/>
  <c r="Q194" i="2"/>
  <c r="O195" i="2"/>
  <c r="P195" i="2"/>
  <c r="Q195" i="2"/>
  <c r="O196" i="2"/>
  <c r="N196" i="2" s="1"/>
  <c r="P196" i="2"/>
  <c r="Q196" i="2"/>
  <c r="O197" i="2"/>
  <c r="N197" i="2" s="1"/>
  <c r="P197" i="2"/>
  <c r="Q197" i="2"/>
  <c r="O198" i="2"/>
  <c r="N198" i="2" s="1"/>
  <c r="P198" i="2"/>
  <c r="Q198" i="2"/>
  <c r="O199" i="2"/>
  <c r="P199" i="2"/>
  <c r="Q199" i="2"/>
  <c r="O200" i="2"/>
  <c r="N200" i="2" s="1"/>
  <c r="P200" i="2"/>
  <c r="Q200" i="2"/>
  <c r="O201" i="2"/>
  <c r="N201" i="2" s="1"/>
  <c r="P201" i="2"/>
  <c r="Q201" i="2"/>
  <c r="O202" i="2"/>
  <c r="N202" i="2" s="1"/>
  <c r="P202" i="2"/>
  <c r="Q202" i="2"/>
  <c r="O203" i="2"/>
  <c r="P203" i="2"/>
  <c r="Q203" i="2"/>
  <c r="O204" i="2"/>
  <c r="N204" i="2" s="1"/>
  <c r="P204" i="2"/>
  <c r="Q204" i="2"/>
  <c r="O205" i="2"/>
  <c r="N205" i="2" s="1"/>
  <c r="P205" i="2"/>
  <c r="Q205" i="2"/>
  <c r="O206" i="2"/>
  <c r="N206" i="2" s="1"/>
  <c r="P206" i="2"/>
  <c r="Q206" i="2"/>
  <c r="O207" i="2"/>
  <c r="P207" i="2"/>
  <c r="Q207" i="2"/>
  <c r="O208" i="2"/>
  <c r="N208" i="2" s="1"/>
  <c r="P208" i="2"/>
  <c r="Q208" i="2"/>
  <c r="O209" i="2"/>
  <c r="N209" i="2" s="1"/>
  <c r="P209" i="2"/>
  <c r="Q209" i="2"/>
  <c r="O210" i="2"/>
  <c r="N210" i="2" s="1"/>
  <c r="P210" i="2"/>
  <c r="Q210" i="2"/>
  <c r="O211" i="2"/>
  <c r="P211" i="2"/>
  <c r="Q211" i="2"/>
  <c r="O212" i="2"/>
  <c r="N212" i="2" s="1"/>
  <c r="P212" i="2"/>
  <c r="Q212" i="2"/>
  <c r="O213" i="2"/>
  <c r="N213" i="2" s="1"/>
  <c r="P213" i="2"/>
  <c r="Q213" i="2"/>
  <c r="O214" i="2"/>
  <c r="N214" i="2" s="1"/>
  <c r="P214" i="2"/>
  <c r="Q214" i="2"/>
  <c r="O215" i="2"/>
  <c r="P215" i="2"/>
  <c r="Q215" i="2"/>
  <c r="O216" i="2"/>
  <c r="N216" i="2" s="1"/>
  <c r="P216" i="2"/>
  <c r="Q216" i="2"/>
  <c r="O217" i="2"/>
  <c r="N217" i="2" s="1"/>
  <c r="P217" i="2"/>
  <c r="Q217" i="2"/>
  <c r="O218" i="2"/>
  <c r="N218" i="2" s="1"/>
  <c r="P218" i="2"/>
  <c r="Q218" i="2"/>
  <c r="O219" i="2"/>
  <c r="P219" i="2"/>
  <c r="Q219" i="2"/>
  <c r="O220" i="2"/>
  <c r="N220" i="2" s="1"/>
  <c r="P220" i="2"/>
  <c r="Q220" i="2"/>
  <c r="O221" i="2"/>
  <c r="N221" i="2" s="1"/>
  <c r="P221" i="2"/>
  <c r="Q221" i="2"/>
  <c r="O222" i="2"/>
  <c r="N222" i="2" s="1"/>
  <c r="P222" i="2"/>
  <c r="Q222" i="2"/>
  <c r="O223" i="2"/>
  <c r="P223" i="2"/>
  <c r="Q223" i="2"/>
  <c r="O224" i="2"/>
  <c r="N224" i="2" s="1"/>
  <c r="P224" i="2"/>
  <c r="Q224" i="2"/>
  <c r="O225" i="2"/>
  <c r="N225" i="2" s="1"/>
  <c r="P225" i="2"/>
  <c r="Q225" i="2"/>
  <c r="O226" i="2"/>
  <c r="N226" i="2" s="1"/>
  <c r="P226" i="2"/>
  <c r="Q226" i="2"/>
  <c r="O227" i="2"/>
  <c r="P227" i="2"/>
  <c r="Q227" i="2"/>
  <c r="O228" i="2"/>
  <c r="N228" i="2" s="1"/>
  <c r="P228" i="2"/>
  <c r="Q228" i="2"/>
  <c r="O229" i="2"/>
  <c r="N229" i="2" s="1"/>
  <c r="P229" i="2"/>
  <c r="Q229" i="2"/>
  <c r="O230" i="2"/>
  <c r="N230" i="2" s="1"/>
  <c r="P230" i="2"/>
  <c r="Q230" i="2"/>
  <c r="O231" i="2"/>
  <c r="P231" i="2"/>
  <c r="Q231" i="2"/>
  <c r="O232" i="2"/>
  <c r="N232" i="2" s="1"/>
  <c r="P232" i="2"/>
  <c r="Q232" i="2"/>
  <c r="O233" i="2"/>
  <c r="N233" i="2" s="1"/>
  <c r="P233" i="2"/>
  <c r="Q233" i="2"/>
  <c r="O234" i="2"/>
  <c r="N234" i="2" s="1"/>
  <c r="P234" i="2"/>
  <c r="Q234" i="2"/>
  <c r="O235" i="2"/>
  <c r="P235" i="2"/>
  <c r="Q235" i="2"/>
  <c r="O236" i="2"/>
  <c r="N236" i="2" s="1"/>
  <c r="P236" i="2"/>
  <c r="Q236" i="2"/>
  <c r="O237" i="2"/>
  <c r="N237" i="2" s="1"/>
  <c r="P237" i="2"/>
  <c r="Q237" i="2"/>
  <c r="O238" i="2"/>
  <c r="N238" i="2" s="1"/>
  <c r="P238" i="2"/>
  <c r="Q238" i="2"/>
  <c r="O239" i="2"/>
  <c r="P239" i="2"/>
  <c r="Q239" i="2"/>
  <c r="O240" i="2"/>
  <c r="N240" i="2" s="1"/>
  <c r="P240" i="2"/>
  <c r="Q240" i="2"/>
  <c r="O241" i="2"/>
  <c r="N241" i="2" s="1"/>
  <c r="P241" i="2"/>
  <c r="Q241" i="2"/>
  <c r="O242" i="2"/>
  <c r="N242" i="2" s="1"/>
  <c r="P242" i="2"/>
  <c r="Q242" i="2"/>
  <c r="O243" i="2"/>
  <c r="P243" i="2"/>
  <c r="Q243" i="2"/>
  <c r="O244" i="2"/>
  <c r="N244" i="2" s="1"/>
  <c r="P244" i="2"/>
  <c r="Q244" i="2"/>
  <c r="O245" i="2"/>
  <c r="N245" i="2" s="1"/>
  <c r="P245" i="2"/>
  <c r="Q245" i="2"/>
  <c r="O246" i="2"/>
  <c r="N246" i="2" s="1"/>
  <c r="P246" i="2"/>
  <c r="Q246" i="2"/>
  <c r="O247" i="2"/>
  <c r="P247" i="2"/>
  <c r="Q247" i="2"/>
  <c r="O248" i="2"/>
  <c r="N248" i="2" s="1"/>
  <c r="P248" i="2"/>
  <c r="Q248" i="2"/>
  <c r="O249" i="2"/>
  <c r="N249" i="2" s="1"/>
  <c r="P249" i="2"/>
  <c r="Q249" i="2"/>
  <c r="O250" i="2"/>
  <c r="N250" i="2" s="1"/>
  <c r="P250" i="2"/>
  <c r="Q250" i="2"/>
  <c r="O251" i="2"/>
  <c r="P251" i="2"/>
  <c r="Q251" i="2"/>
  <c r="O252" i="2"/>
  <c r="N252" i="2" s="1"/>
  <c r="P252" i="2"/>
  <c r="Q252" i="2"/>
  <c r="O253" i="2"/>
  <c r="N253" i="2" s="1"/>
  <c r="P253" i="2"/>
  <c r="Q253" i="2"/>
  <c r="O254" i="2"/>
  <c r="N254" i="2" s="1"/>
  <c r="P254" i="2"/>
  <c r="Q254" i="2"/>
  <c r="O255" i="2"/>
  <c r="P255" i="2"/>
  <c r="Q255" i="2"/>
  <c r="O256" i="2"/>
  <c r="N256" i="2" s="1"/>
  <c r="P256" i="2"/>
  <c r="Q256" i="2"/>
  <c r="O257" i="2"/>
  <c r="N257" i="2" s="1"/>
  <c r="P257" i="2"/>
  <c r="Q257" i="2"/>
  <c r="O258" i="2"/>
  <c r="N258" i="2" s="1"/>
  <c r="P258" i="2"/>
  <c r="Q258" i="2"/>
  <c r="O259" i="2"/>
  <c r="P259" i="2"/>
  <c r="Q259" i="2"/>
  <c r="O260" i="2"/>
  <c r="N260" i="2" s="1"/>
  <c r="P260" i="2"/>
  <c r="Q260" i="2"/>
  <c r="O261" i="2"/>
  <c r="N261" i="2" s="1"/>
  <c r="P261" i="2"/>
  <c r="Q261" i="2"/>
  <c r="O262" i="2"/>
  <c r="N262" i="2" s="1"/>
  <c r="P262" i="2"/>
  <c r="Q262" i="2"/>
  <c r="O263" i="2"/>
  <c r="P263" i="2"/>
  <c r="Q263" i="2"/>
  <c r="O264" i="2"/>
  <c r="N264" i="2" s="1"/>
  <c r="P264" i="2"/>
  <c r="Q264" i="2"/>
  <c r="O265" i="2"/>
  <c r="N265" i="2" s="1"/>
  <c r="P265" i="2"/>
  <c r="Q265" i="2"/>
  <c r="O266" i="2"/>
  <c r="N266" i="2" s="1"/>
  <c r="P266" i="2"/>
  <c r="Q266" i="2"/>
  <c r="O267" i="2"/>
  <c r="P267" i="2"/>
  <c r="Q267" i="2"/>
  <c r="O268" i="2"/>
  <c r="N268" i="2" s="1"/>
  <c r="P268" i="2"/>
  <c r="Q268" i="2"/>
  <c r="O269" i="2"/>
  <c r="N269" i="2" s="1"/>
  <c r="P269" i="2"/>
  <c r="Q269" i="2"/>
  <c r="O270" i="2"/>
  <c r="N270" i="2" s="1"/>
  <c r="P270" i="2"/>
  <c r="Q270" i="2"/>
  <c r="O271" i="2"/>
  <c r="P271" i="2"/>
  <c r="Q271" i="2"/>
  <c r="O272" i="2"/>
  <c r="N272" i="2" s="1"/>
  <c r="P272" i="2"/>
  <c r="Q272" i="2"/>
  <c r="O273" i="2"/>
  <c r="N273" i="2" s="1"/>
  <c r="P273" i="2"/>
  <c r="Q273" i="2"/>
  <c r="O274" i="2"/>
  <c r="N274" i="2" s="1"/>
  <c r="P274" i="2"/>
  <c r="Q274" i="2"/>
  <c r="O275" i="2"/>
  <c r="P275" i="2"/>
  <c r="Q275" i="2"/>
  <c r="O276" i="2"/>
  <c r="N276" i="2" s="1"/>
  <c r="P276" i="2"/>
  <c r="Q276" i="2"/>
  <c r="O277" i="2"/>
  <c r="N277" i="2" s="1"/>
  <c r="P277" i="2"/>
  <c r="Q277" i="2"/>
  <c r="O278" i="2"/>
  <c r="P278" i="2"/>
  <c r="Q278" i="2"/>
  <c r="O279" i="2"/>
  <c r="P279" i="2"/>
  <c r="Q279" i="2"/>
  <c r="O280" i="2"/>
  <c r="N280" i="2" s="1"/>
  <c r="P280" i="2"/>
  <c r="Q280" i="2"/>
  <c r="O281" i="2"/>
  <c r="N281" i="2" s="1"/>
  <c r="P281" i="2"/>
  <c r="Q281" i="2"/>
  <c r="O282" i="2"/>
  <c r="P282" i="2"/>
  <c r="Q282" i="2"/>
  <c r="O283" i="2"/>
  <c r="P283" i="2"/>
  <c r="Q283" i="2"/>
  <c r="O284" i="2"/>
  <c r="P284" i="2"/>
  <c r="Q284" i="2"/>
  <c r="O285" i="2"/>
  <c r="N285" i="2" s="1"/>
  <c r="P285" i="2"/>
  <c r="Q285" i="2"/>
  <c r="O286" i="2"/>
  <c r="P286" i="2"/>
  <c r="Q286" i="2"/>
  <c r="O287" i="2"/>
  <c r="P287" i="2"/>
  <c r="Q287" i="2"/>
  <c r="O288" i="2"/>
  <c r="N288" i="2" s="1"/>
  <c r="P288" i="2"/>
  <c r="Q288" i="2"/>
  <c r="O289" i="2"/>
  <c r="N289" i="2" s="1"/>
  <c r="P289" i="2"/>
  <c r="Q289" i="2"/>
  <c r="O290" i="2"/>
  <c r="P290" i="2"/>
  <c r="Q290" i="2"/>
  <c r="O291" i="2"/>
  <c r="P291" i="2"/>
  <c r="Q291" i="2"/>
  <c r="O292" i="2"/>
  <c r="P292" i="2"/>
  <c r="Q292" i="2"/>
  <c r="O293" i="2"/>
  <c r="N293" i="2" s="1"/>
  <c r="P293" i="2"/>
  <c r="Q293" i="2"/>
  <c r="O294" i="2"/>
  <c r="P294" i="2"/>
  <c r="Q294" i="2"/>
  <c r="O295" i="2"/>
  <c r="P295" i="2"/>
  <c r="Q295" i="2"/>
  <c r="O296" i="2"/>
  <c r="N296" i="2" s="1"/>
  <c r="P296" i="2"/>
  <c r="Q296" i="2"/>
  <c r="O297" i="2"/>
  <c r="N297" i="2" s="1"/>
  <c r="P297" i="2"/>
  <c r="Q297" i="2"/>
  <c r="O298" i="2"/>
  <c r="P298" i="2"/>
  <c r="Q298" i="2"/>
  <c r="O299" i="2"/>
  <c r="P299" i="2"/>
  <c r="Q299" i="2"/>
  <c r="O300" i="2"/>
  <c r="P300" i="2"/>
  <c r="Q300" i="2"/>
  <c r="O301" i="2"/>
  <c r="N301" i="2" s="1"/>
  <c r="P301" i="2"/>
  <c r="Q301" i="2"/>
  <c r="O302" i="2"/>
  <c r="P302" i="2"/>
  <c r="Q302" i="2"/>
  <c r="O303" i="2"/>
  <c r="P303" i="2"/>
  <c r="Q303" i="2"/>
  <c r="O304" i="2"/>
  <c r="N304" i="2" s="1"/>
  <c r="P304" i="2"/>
  <c r="Q304" i="2"/>
  <c r="O305" i="2"/>
  <c r="N305" i="2" s="1"/>
  <c r="P305" i="2"/>
  <c r="Q305" i="2"/>
  <c r="O306" i="2"/>
  <c r="P306" i="2"/>
  <c r="Q306" i="2"/>
  <c r="O307" i="2"/>
  <c r="P307" i="2"/>
  <c r="Q307" i="2"/>
  <c r="O308" i="2"/>
  <c r="P308" i="2"/>
  <c r="Q308" i="2"/>
  <c r="O309" i="2"/>
  <c r="N309" i="2" s="1"/>
  <c r="P309" i="2"/>
  <c r="Q309" i="2"/>
  <c r="O310" i="2"/>
  <c r="P310" i="2"/>
  <c r="Q310" i="2"/>
  <c r="O311" i="2"/>
  <c r="P311" i="2"/>
  <c r="Q311" i="2"/>
  <c r="O312" i="2"/>
  <c r="N312" i="2" s="1"/>
  <c r="P312" i="2"/>
  <c r="Q312" i="2"/>
  <c r="O313" i="2"/>
  <c r="N313" i="2" s="1"/>
  <c r="P313" i="2"/>
  <c r="Q313" i="2"/>
  <c r="O314" i="2"/>
  <c r="P314" i="2"/>
  <c r="Q314" i="2"/>
  <c r="O315" i="2"/>
  <c r="P315" i="2"/>
  <c r="Q315" i="2"/>
  <c r="O316" i="2"/>
  <c r="P316" i="2"/>
  <c r="Q316" i="2"/>
  <c r="O317" i="2"/>
  <c r="N317" i="2" s="1"/>
  <c r="P317" i="2"/>
  <c r="Q317" i="2"/>
  <c r="O318" i="2"/>
  <c r="P318" i="2"/>
  <c r="Q318" i="2"/>
  <c r="O319" i="2"/>
  <c r="P319" i="2"/>
  <c r="Q319" i="2"/>
  <c r="O320" i="2"/>
  <c r="N320" i="2" s="1"/>
  <c r="P320" i="2"/>
  <c r="Q320" i="2"/>
  <c r="O321" i="2"/>
  <c r="N321" i="2" s="1"/>
  <c r="P321" i="2"/>
  <c r="Q321" i="2"/>
  <c r="O322" i="2"/>
  <c r="P322" i="2"/>
  <c r="Q322" i="2"/>
  <c r="O323" i="2"/>
  <c r="P323" i="2"/>
  <c r="Q323" i="2"/>
  <c r="O324" i="2"/>
  <c r="P324" i="2"/>
  <c r="Q324" i="2"/>
  <c r="O325" i="2"/>
  <c r="P325" i="2"/>
  <c r="Q325" i="2"/>
  <c r="N325" i="2" s="1"/>
  <c r="O326" i="2"/>
  <c r="P326" i="2"/>
  <c r="Q326" i="2"/>
  <c r="O327" i="2"/>
  <c r="P327" i="2"/>
  <c r="Q327" i="2"/>
  <c r="N327" i="2" s="1"/>
  <c r="O328" i="2"/>
  <c r="P328" i="2"/>
  <c r="Q328" i="2"/>
  <c r="O329" i="2"/>
  <c r="P329" i="2"/>
  <c r="Q329" i="2"/>
  <c r="N329" i="2" s="1"/>
  <c r="O330" i="2"/>
  <c r="P330" i="2"/>
  <c r="Q330" i="2"/>
  <c r="O331" i="2"/>
  <c r="P331" i="2"/>
  <c r="Q331" i="2"/>
  <c r="N331" i="2" s="1"/>
  <c r="O332" i="2"/>
  <c r="P332" i="2"/>
  <c r="Q332" i="2"/>
  <c r="O333" i="2"/>
  <c r="P333" i="2"/>
  <c r="Q333" i="2"/>
  <c r="N333" i="2" s="1"/>
  <c r="O334" i="2"/>
  <c r="P334" i="2"/>
  <c r="Q334" i="2"/>
  <c r="O335" i="2"/>
  <c r="P335" i="2"/>
  <c r="Q335" i="2"/>
  <c r="N335" i="2" s="1"/>
  <c r="O336" i="2"/>
  <c r="P336" i="2"/>
  <c r="Q336" i="2"/>
  <c r="O337" i="2"/>
  <c r="P337" i="2"/>
  <c r="Q337" i="2"/>
  <c r="N337" i="2" s="1"/>
  <c r="O338" i="2"/>
  <c r="P338" i="2"/>
  <c r="Q338" i="2"/>
  <c r="O339" i="2"/>
  <c r="P339" i="2"/>
  <c r="Q339" i="2"/>
  <c r="N339" i="2" s="1"/>
  <c r="O340" i="2"/>
  <c r="P340" i="2"/>
  <c r="Q340" i="2"/>
  <c r="O341" i="2"/>
  <c r="P341" i="2"/>
  <c r="Q341" i="2"/>
  <c r="N341" i="2" s="1"/>
  <c r="O342" i="2"/>
  <c r="P342" i="2"/>
  <c r="Q342" i="2"/>
  <c r="O343" i="2"/>
  <c r="P343" i="2"/>
  <c r="Q343" i="2"/>
  <c r="N343" i="2" s="1"/>
  <c r="O344" i="2"/>
  <c r="P344" i="2"/>
  <c r="Q344" i="2"/>
  <c r="O345" i="2"/>
  <c r="P345" i="2"/>
  <c r="Q345" i="2"/>
  <c r="N345" i="2" s="1"/>
  <c r="O346" i="2"/>
  <c r="P346" i="2"/>
  <c r="Q346" i="2"/>
  <c r="O347" i="2"/>
  <c r="P347" i="2"/>
  <c r="Q347" i="2"/>
  <c r="N347" i="2" s="1"/>
  <c r="O348" i="2"/>
  <c r="P348" i="2"/>
  <c r="Q348" i="2"/>
  <c r="O349" i="2"/>
  <c r="P349" i="2"/>
  <c r="Q349" i="2"/>
  <c r="N349" i="2" s="1"/>
  <c r="O350" i="2"/>
  <c r="P350" i="2"/>
  <c r="Q350" i="2"/>
  <c r="O351" i="2"/>
  <c r="P351" i="2"/>
  <c r="Q351" i="2"/>
  <c r="N351" i="2" s="1"/>
  <c r="O352" i="2"/>
  <c r="P352" i="2"/>
  <c r="Q352" i="2"/>
  <c r="O353" i="2"/>
  <c r="P353" i="2"/>
  <c r="Q353" i="2"/>
  <c r="N353" i="2" s="1"/>
  <c r="O354" i="2"/>
  <c r="P354" i="2"/>
  <c r="Q354" i="2"/>
  <c r="O355" i="2"/>
  <c r="P355" i="2"/>
  <c r="Q355" i="2"/>
  <c r="N355" i="2" s="1"/>
  <c r="O356" i="2"/>
  <c r="P356" i="2"/>
  <c r="Q356" i="2"/>
  <c r="O357" i="2"/>
  <c r="P357" i="2"/>
  <c r="Q357" i="2"/>
  <c r="N357" i="2" s="1"/>
  <c r="O358" i="2"/>
  <c r="P358" i="2"/>
  <c r="Q358" i="2"/>
  <c r="O359" i="2"/>
  <c r="P359" i="2"/>
  <c r="Q359" i="2"/>
  <c r="N359" i="2" s="1"/>
  <c r="O360" i="2"/>
  <c r="P360" i="2"/>
  <c r="Q360" i="2"/>
  <c r="O361" i="2"/>
  <c r="P361" i="2"/>
  <c r="Q361" i="2"/>
  <c r="N361" i="2" s="1"/>
  <c r="O362" i="2"/>
  <c r="P362" i="2"/>
  <c r="Q362" i="2"/>
  <c r="O363" i="2"/>
  <c r="P363" i="2"/>
  <c r="Q363" i="2"/>
  <c r="N363" i="2" s="1"/>
  <c r="O364" i="2"/>
  <c r="P364" i="2"/>
  <c r="Q364" i="2"/>
  <c r="O365" i="2"/>
  <c r="P365" i="2"/>
  <c r="Q365" i="2"/>
  <c r="N365" i="2" s="1"/>
  <c r="O366" i="2"/>
  <c r="P366" i="2"/>
  <c r="Q366" i="2"/>
  <c r="O367" i="2"/>
  <c r="P367" i="2"/>
  <c r="Q367" i="2"/>
  <c r="N367" i="2" s="1"/>
  <c r="O368" i="2"/>
  <c r="P368" i="2"/>
  <c r="Q368" i="2"/>
  <c r="O369" i="2"/>
  <c r="P369" i="2"/>
  <c r="Q369" i="2"/>
  <c r="N369" i="2" s="1"/>
  <c r="O370" i="2"/>
  <c r="P370" i="2"/>
  <c r="Q370" i="2"/>
  <c r="O371" i="2"/>
  <c r="P371" i="2"/>
  <c r="Q371" i="2"/>
  <c r="N371" i="2" s="1"/>
  <c r="O372" i="2"/>
  <c r="P372" i="2"/>
  <c r="Q372" i="2"/>
  <c r="O373" i="2"/>
  <c r="P373" i="2"/>
  <c r="Q373" i="2"/>
  <c r="N373" i="2" s="1"/>
  <c r="O374" i="2"/>
  <c r="P374" i="2"/>
  <c r="Q374" i="2"/>
  <c r="O375" i="2"/>
  <c r="P375" i="2"/>
  <c r="Q375" i="2"/>
  <c r="N375" i="2" s="1"/>
  <c r="O376" i="2"/>
  <c r="P376" i="2"/>
  <c r="Q376" i="2"/>
  <c r="O377" i="2"/>
  <c r="P377" i="2"/>
  <c r="Q377" i="2"/>
  <c r="N377" i="2" s="1"/>
  <c r="O378" i="2"/>
  <c r="P378" i="2"/>
  <c r="Q378" i="2"/>
  <c r="O379" i="2"/>
  <c r="P379" i="2"/>
  <c r="Q379" i="2"/>
  <c r="N379" i="2" s="1"/>
  <c r="O380" i="2"/>
  <c r="P380" i="2"/>
  <c r="Q380" i="2"/>
  <c r="O381" i="2"/>
  <c r="P381" i="2"/>
  <c r="Q381" i="2"/>
  <c r="N381" i="2" s="1"/>
  <c r="O382" i="2"/>
  <c r="P382" i="2"/>
  <c r="Q382" i="2"/>
  <c r="O383" i="2"/>
  <c r="P383" i="2"/>
  <c r="Q383" i="2"/>
  <c r="N383" i="2" s="1"/>
  <c r="O384" i="2"/>
  <c r="P384" i="2"/>
  <c r="Q384" i="2"/>
  <c r="O385" i="2"/>
  <c r="P385" i="2"/>
  <c r="Q385" i="2"/>
  <c r="N385" i="2" s="1"/>
  <c r="O386" i="2"/>
  <c r="P386" i="2"/>
  <c r="Q386" i="2"/>
  <c r="O387" i="2"/>
  <c r="P387" i="2"/>
  <c r="Q387" i="2"/>
  <c r="N387" i="2" s="1"/>
  <c r="O388" i="2"/>
  <c r="P388" i="2"/>
  <c r="Q388" i="2"/>
  <c r="O389" i="2"/>
  <c r="P389" i="2"/>
  <c r="Q389" i="2"/>
  <c r="N389" i="2" s="1"/>
  <c r="O390" i="2"/>
  <c r="P390" i="2"/>
  <c r="Q390" i="2"/>
  <c r="O391" i="2"/>
  <c r="P391" i="2"/>
  <c r="Q391" i="2"/>
  <c r="N391" i="2" s="1"/>
  <c r="O392" i="2"/>
  <c r="P392" i="2"/>
  <c r="Q392" i="2"/>
  <c r="O393" i="2"/>
  <c r="P393" i="2"/>
  <c r="Q393" i="2"/>
  <c r="N393" i="2" s="1"/>
  <c r="O394" i="2"/>
  <c r="P394" i="2"/>
  <c r="Q394" i="2"/>
  <c r="O395" i="2"/>
  <c r="P395" i="2"/>
  <c r="Q395" i="2"/>
  <c r="N395" i="2" s="1"/>
  <c r="O396" i="2"/>
  <c r="P396" i="2"/>
  <c r="Q396" i="2"/>
  <c r="O397" i="2"/>
  <c r="P397" i="2"/>
  <c r="Q397" i="2"/>
  <c r="N397" i="2" s="1"/>
  <c r="O398" i="2"/>
  <c r="P398" i="2"/>
  <c r="Q398" i="2"/>
  <c r="O399" i="2"/>
  <c r="P399" i="2"/>
  <c r="Q399" i="2"/>
  <c r="N399" i="2" s="1"/>
  <c r="O400" i="2"/>
  <c r="P400" i="2"/>
  <c r="Q400" i="2"/>
  <c r="O401" i="2"/>
  <c r="P401" i="2"/>
  <c r="Q401" i="2"/>
  <c r="N401" i="2" s="1"/>
  <c r="O402" i="2"/>
  <c r="P402" i="2"/>
  <c r="Q402" i="2"/>
  <c r="O403" i="2"/>
  <c r="P403" i="2"/>
  <c r="Q403" i="2"/>
  <c r="N403" i="2" s="1"/>
  <c r="O404" i="2"/>
  <c r="P404" i="2"/>
  <c r="Q404" i="2"/>
  <c r="O405" i="2"/>
  <c r="P405" i="2"/>
  <c r="Q405" i="2"/>
  <c r="N405" i="2" s="1"/>
  <c r="O406" i="2"/>
  <c r="P406" i="2"/>
  <c r="Q406" i="2"/>
  <c r="O407" i="2"/>
  <c r="P407" i="2"/>
  <c r="Q407" i="2"/>
  <c r="N407" i="2" s="1"/>
  <c r="O408" i="2"/>
  <c r="P408" i="2"/>
  <c r="Q408" i="2"/>
  <c r="O409" i="2"/>
  <c r="P409" i="2"/>
  <c r="Q409" i="2"/>
  <c r="N409" i="2" s="1"/>
  <c r="O410" i="2"/>
  <c r="P410" i="2"/>
  <c r="Q410" i="2"/>
  <c r="O411" i="2"/>
  <c r="P411" i="2"/>
  <c r="Q411" i="2"/>
  <c r="N411" i="2" s="1"/>
  <c r="O412" i="2"/>
  <c r="P412" i="2"/>
  <c r="Q412" i="2"/>
  <c r="O413" i="2"/>
  <c r="P413" i="2"/>
  <c r="Q413" i="2"/>
  <c r="N413" i="2" s="1"/>
  <c r="O414" i="2"/>
  <c r="P414" i="2"/>
  <c r="Q414" i="2"/>
  <c r="O415" i="2"/>
  <c r="P415" i="2"/>
  <c r="Q415" i="2"/>
  <c r="N415" i="2" s="1"/>
  <c r="O416" i="2"/>
  <c r="P416" i="2"/>
  <c r="Q416" i="2"/>
  <c r="O417" i="2"/>
  <c r="P417" i="2"/>
  <c r="Q417" i="2"/>
  <c r="N417" i="2" s="1"/>
  <c r="O418" i="2"/>
  <c r="P418" i="2"/>
  <c r="Q418" i="2"/>
  <c r="O419" i="2"/>
  <c r="P419" i="2"/>
  <c r="Q419" i="2"/>
  <c r="N419" i="2" s="1"/>
  <c r="O420" i="2"/>
  <c r="P420" i="2"/>
  <c r="Q420" i="2"/>
  <c r="O421" i="2"/>
  <c r="P421" i="2"/>
  <c r="Q421" i="2"/>
  <c r="N421" i="2" s="1"/>
  <c r="O422" i="2"/>
  <c r="P422" i="2"/>
  <c r="Q422" i="2"/>
  <c r="O423" i="2"/>
  <c r="P423" i="2"/>
  <c r="Q423" i="2"/>
  <c r="N423" i="2" s="1"/>
  <c r="O424" i="2"/>
  <c r="P424" i="2"/>
  <c r="Q424" i="2"/>
  <c r="O425" i="2"/>
  <c r="P425" i="2"/>
  <c r="Q425" i="2"/>
  <c r="N425" i="2" s="1"/>
  <c r="O426" i="2"/>
  <c r="P426" i="2"/>
  <c r="Q426" i="2"/>
  <c r="O427" i="2"/>
  <c r="P427" i="2"/>
  <c r="Q427" i="2"/>
  <c r="N427" i="2" s="1"/>
  <c r="O428" i="2"/>
  <c r="P428" i="2"/>
  <c r="Q428" i="2"/>
  <c r="O429" i="2"/>
  <c r="P429" i="2"/>
  <c r="Q429" i="2"/>
  <c r="N429" i="2" s="1"/>
  <c r="O430" i="2"/>
  <c r="P430" i="2"/>
  <c r="Q430" i="2"/>
  <c r="O431" i="2"/>
  <c r="P431" i="2"/>
  <c r="Q431" i="2"/>
  <c r="N431" i="2" s="1"/>
  <c r="O432" i="2"/>
  <c r="P432" i="2"/>
  <c r="Q432" i="2"/>
  <c r="O433" i="2"/>
  <c r="P433" i="2"/>
  <c r="Q433" i="2"/>
  <c r="N433" i="2" s="1"/>
  <c r="O434" i="2"/>
  <c r="P434" i="2"/>
  <c r="Q434" i="2"/>
  <c r="O435" i="2"/>
  <c r="P435" i="2"/>
  <c r="Q435" i="2"/>
  <c r="N435" i="2" s="1"/>
  <c r="O436" i="2"/>
  <c r="P436" i="2"/>
  <c r="Q436" i="2"/>
  <c r="O437" i="2"/>
  <c r="P437" i="2"/>
  <c r="Q437" i="2"/>
  <c r="N437" i="2" s="1"/>
  <c r="O438" i="2"/>
  <c r="P438" i="2"/>
  <c r="Q438" i="2"/>
  <c r="O439" i="2"/>
  <c r="P439" i="2"/>
  <c r="Q439" i="2"/>
  <c r="N439" i="2" s="1"/>
  <c r="O440" i="2"/>
  <c r="P440" i="2"/>
  <c r="Q440" i="2"/>
  <c r="O441" i="2"/>
  <c r="P441" i="2"/>
  <c r="Q441" i="2"/>
  <c r="N441" i="2" s="1"/>
  <c r="O442" i="2"/>
  <c r="P442" i="2"/>
  <c r="Q442" i="2"/>
  <c r="O443" i="2"/>
  <c r="P443" i="2"/>
  <c r="Q443" i="2"/>
  <c r="N443" i="2" s="1"/>
  <c r="O444" i="2"/>
  <c r="P444" i="2"/>
  <c r="Q444" i="2"/>
  <c r="O445" i="2"/>
  <c r="P445" i="2"/>
  <c r="Q445" i="2"/>
  <c r="N445" i="2" s="1"/>
  <c r="O446" i="2"/>
  <c r="P446" i="2"/>
  <c r="Q446" i="2"/>
  <c r="O447" i="2"/>
  <c r="P447" i="2"/>
  <c r="Q447" i="2"/>
  <c r="N447" i="2" s="1"/>
  <c r="O448" i="2"/>
  <c r="P448" i="2"/>
  <c r="Q448" i="2"/>
  <c r="O449" i="2"/>
  <c r="P449" i="2"/>
  <c r="Q449" i="2"/>
  <c r="N449" i="2" s="1"/>
  <c r="O450" i="2"/>
  <c r="P450" i="2"/>
  <c r="Q450" i="2"/>
  <c r="O451" i="2"/>
  <c r="P451" i="2"/>
  <c r="Q451" i="2"/>
  <c r="N451" i="2" s="1"/>
  <c r="O452" i="2"/>
  <c r="P452" i="2"/>
  <c r="Q452" i="2"/>
  <c r="O453" i="2"/>
  <c r="P453" i="2"/>
  <c r="Q453" i="2"/>
  <c r="N453" i="2" s="1"/>
  <c r="O454" i="2"/>
  <c r="P454" i="2"/>
  <c r="Q454" i="2"/>
  <c r="O455" i="2"/>
  <c r="P455" i="2"/>
  <c r="Q455" i="2"/>
  <c r="N455" i="2" s="1"/>
  <c r="O456" i="2"/>
  <c r="P456" i="2"/>
  <c r="Q456" i="2"/>
  <c r="O457" i="2"/>
  <c r="P457" i="2"/>
  <c r="Q457" i="2"/>
  <c r="N457" i="2" s="1"/>
  <c r="O458" i="2"/>
  <c r="P458" i="2"/>
  <c r="Q458" i="2"/>
  <c r="O459" i="2"/>
  <c r="P459" i="2"/>
  <c r="Q459" i="2"/>
  <c r="N459" i="2" s="1"/>
  <c r="O460" i="2"/>
  <c r="P460" i="2"/>
  <c r="Q460" i="2"/>
  <c r="O461" i="2"/>
  <c r="P461" i="2"/>
  <c r="Q461" i="2"/>
  <c r="N461" i="2" s="1"/>
  <c r="O462" i="2"/>
  <c r="P462" i="2"/>
  <c r="Q462" i="2"/>
  <c r="O463" i="2"/>
  <c r="P463" i="2"/>
  <c r="Q463" i="2"/>
  <c r="N463" i="2" s="1"/>
  <c r="O464" i="2"/>
  <c r="P464" i="2"/>
  <c r="Q464" i="2"/>
  <c r="O465" i="2"/>
  <c r="P465" i="2"/>
  <c r="Q465" i="2"/>
  <c r="N465" i="2" s="1"/>
  <c r="O466" i="2"/>
  <c r="P466" i="2"/>
  <c r="Q466" i="2"/>
  <c r="O467" i="2"/>
  <c r="P467" i="2"/>
  <c r="Q467" i="2"/>
  <c r="N467" i="2" s="1"/>
  <c r="O468" i="2"/>
  <c r="P468" i="2"/>
  <c r="Q468" i="2"/>
  <c r="O469" i="2"/>
  <c r="P469" i="2"/>
  <c r="Q469" i="2"/>
  <c r="N469" i="2" s="1"/>
  <c r="O470" i="2"/>
  <c r="P470" i="2"/>
  <c r="Q470" i="2"/>
  <c r="O471" i="2"/>
  <c r="P471" i="2"/>
  <c r="Q471" i="2"/>
  <c r="N471" i="2" s="1"/>
  <c r="O472" i="2"/>
  <c r="P472" i="2"/>
  <c r="Q472" i="2"/>
  <c r="O473" i="2"/>
  <c r="P473" i="2"/>
  <c r="Q473" i="2"/>
  <c r="N473" i="2" s="1"/>
  <c r="O474" i="2"/>
  <c r="P474" i="2"/>
  <c r="Q474" i="2"/>
  <c r="O475" i="2"/>
  <c r="P475" i="2"/>
  <c r="Q475" i="2"/>
  <c r="N475" i="2" s="1"/>
  <c r="O476" i="2"/>
  <c r="P476" i="2"/>
  <c r="Q476" i="2"/>
  <c r="O477" i="2"/>
  <c r="P477" i="2"/>
  <c r="Q477" i="2"/>
  <c r="N477" i="2" s="1"/>
  <c r="O478" i="2"/>
  <c r="P478" i="2"/>
  <c r="Q478" i="2"/>
  <c r="O479" i="2"/>
  <c r="P479" i="2"/>
  <c r="Q479" i="2"/>
  <c r="N479" i="2" s="1"/>
  <c r="O480" i="2"/>
  <c r="P480" i="2"/>
  <c r="Q480" i="2"/>
  <c r="O481" i="2"/>
  <c r="P481" i="2"/>
  <c r="Q481" i="2"/>
  <c r="N481" i="2" s="1"/>
  <c r="O482" i="2"/>
  <c r="P482" i="2"/>
  <c r="Q482" i="2"/>
  <c r="O483" i="2"/>
  <c r="P483" i="2"/>
  <c r="Q483" i="2"/>
  <c r="N483" i="2" s="1"/>
  <c r="O484" i="2"/>
  <c r="P484" i="2"/>
  <c r="Q484" i="2"/>
  <c r="O485" i="2"/>
  <c r="P485" i="2"/>
  <c r="Q485" i="2"/>
  <c r="N485" i="2" s="1"/>
  <c r="O486" i="2"/>
  <c r="P486" i="2"/>
  <c r="Q486" i="2"/>
  <c r="O487" i="2"/>
  <c r="P487" i="2"/>
  <c r="Q487" i="2"/>
  <c r="N487" i="2" s="1"/>
  <c r="O488" i="2"/>
  <c r="P488" i="2"/>
  <c r="Q488" i="2"/>
  <c r="O489" i="2"/>
  <c r="P489" i="2"/>
  <c r="Q489" i="2"/>
  <c r="N489" i="2" s="1"/>
  <c r="O490" i="2"/>
  <c r="P490" i="2"/>
  <c r="Q490" i="2"/>
  <c r="O491" i="2"/>
  <c r="P491" i="2"/>
  <c r="Q491" i="2"/>
  <c r="N491" i="2" s="1"/>
  <c r="O492" i="2"/>
  <c r="P492" i="2"/>
  <c r="Q492" i="2"/>
  <c r="O493" i="2"/>
  <c r="P493" i="2"/>
  <c r="Q493" i="2"/>
  <c r="N493" i="2" s="1"/>
  <c r="O494" i="2"/>
  <c r="P494" i="2"/>
  <c r="Q494" i="2"/>
  <c r="N495" i="2"/>
  <c r="O495" i="2"/>
  <c r="P495" i="2"/>
  <c r="Q495" i="2"/>
  <c r="O496" i="2"/>
  <c r="P496" i="2"/>
  <c r="Q496" i="2"/>
  <c r="O497" i="2"/>
  <c r="P497" i="2"/>
  <c r="Q497" i="2"/>
  <c r="N497" i="2" s="1"/>
  <c r="O498" i="2"/>
  <c r="P498" i="2"/>
  <c r="Q498" i="2"/>
  <c r="O499" i="2"/>
  <c r="P499" i="2"/>
  <c r="Q499" i="2"/>
  <c r="N499" i="2" s="1"/>
  <c r="O500" i="2"/>
  <c r="N500" i="2" s="1"/>
  <c r="P500" i="2"/>
  <c r="Q500" i="2"/>
  <c r="O501" i="2"/>
  <c r="P501" i="2"/>
  <c r="Q501" i="2"/>
  <c r="N501" i="2" s="1"/>
  <c r="O502" i="2"/>
  <c r="P502" i="2"/>
  <c r="Q502" i="2"/>
  <c r="O503" i="2"/>
  <c r="P503" i="2"/>
  <c r="Q503" i="2"/>
  <c r="N503" i="2" s="1"/>
  <c r="O504" i="2"/>
  <c r="P504" i="2"/>
  <c r="Q504" i="2"/>
  <c r="O505" i="2"/>
  <c r="P505" i="2"/>
  <c r="Q505" i="2"/>
  <c r="N505" i="2" s="1"/>
  <c r="O506" i="2"/>
  <c r="P506" i="2"/>
  <c r="Q506" i="2"/>
  <c r="N507" i="2"/>
  <c r="O507" i="2"/>
  <c r="P507" i="2"/>
  <c r="Q507" i="2"/>
  <c r="O508" i="2"/>
  <c r="N508" i="2" s="1"/>
  <c r="P508" i="2"/>
  <c r="Q508" i="2"/>
  <c r="N509" i="2"/>
  <c r="O509" i="2"/>
  <c r="P509" i="2"/>
  <c r="Q509" i="2"/>
  <c r="O510" i="2"/>
  <c r="P510" i="2"/>
  <c r="Q510" i="2"/>
  <c r="N511" i="2"/>
  <c r="O511" i="2"/>
  <c r="P511" i="2"/>
  <c r="Q511" i="2"/>
  <c r="O512" i="2"/>
  <c r="P512" i="2"/>
  <c r="Q512" i="2"/>
  <c r="O513" i="2"/>
  <c r="P513" i="2"/>
  <c r="Q513" i="2"/>
  <c r="N513" i="2" s="1"/>
  <c r="O514" i="2"/>
  <c r="P514" i="2"/>
  <c r="Q514" i="2"/>
  <c r="N515" i="2"/>
  <c r="O515" i="2"/>
  <c r="P515" i="2"/>
  <c r="Q515" i="2"/>
  <c r="O516" i="2"/>
  <c r="N516" i="2" s="1"/>
  <c r="P516" i="2"/>
  <c r="Q516" i="2"/>
  <c r="O517" i="2"/>
  <c r="P517" i="2"/>
  <c r="Q517" i="2"/>
  <c r="N517" i="2" s="1"/>
  <c r="O518" i="2"/>
  <c r="P518" i="2"/>
  <c r="Q518" i="2"/>
  <c r="O519" i="2"/>
  <c r="P519" i="2"/>
  <c r="Q519" i="2"/>
  <c r="N519" i="2" s="1"/>
  <c r="O520" i="2"/>
  <c r="P520" i="2"/>
  <c r="Q520" i="2"/>
  <c r="O521" i="2"/>
  <c r="P521" i="2"/>
  <c r="Q521" i="2"/>
  <c r="N521" i="2" s="1"/>
  <c r="O522" i="2"/>
  <c r="P522" i="2"/>
  <c r="Q522" i="2"/>
  <c r="N523" i="2"/>
  <c r="O523" i="2"/>
  <c r="P523" i="2"/>
  <c r="Q523" i="2"/>
  <c r="O524" i="2"/>
  <c r="N524" i="2" s="1"/>
  <c r="P524" i="2"/>
  <c r="Q524" i="2"/>
  <c r="N525" i="2"/>
  <c r="O525" i="2"/>
  <c r="P525" i="2"/>
  <c r="Q525" i="2"/>
  <c r="O526" i="2"/>
  <c r="P526" i="2"/>
  <c r="Q526" i="2"/>
  <c r="N527" i="2"/>
  <c r="O527" i="2"/>
  <c r="P527" i="2"/>
  <c r="Q527" i="2"/>
  <c r="O528" i="2"/>
  <c r="P528" i="2"/>
  <c r="Q528" i="2"/>
  <c r="O529" i="2"/>
  <c r="P529" i="2"/>
  <c r="Q529" i="2"/>
  <c r="N529" i="2" s="1"/>
  <c r="O530" i="2"/>
  <c r="P530" i="2"/>
  <c r="Q530" i="2"/>
  <c r="O531" i="2"/>
  <c r="P531" i="2"/>
  <c r="Q531" i="2"/>
  <c r="N531" i="2" s="1"/>
  <c r="O532" i="2"/>
  <c r="N532" i="2" s="1"/>
  <c r="P532" i="2"/>
  <c r="Q532" i="2"/>
  <c r="O533" i="2"/>
  <c r="P533" i="2"/>
  <c r="N533" i="2" s="1"/>
  <c r="Q533" i="2"/>
  <c r="O534" i="2"/>
  <c r="P534" i="2"/>
  <c r="Q534" i="2"/>
  <c r="O535" i="2"/>
  <c r="P535" i="2"/>
  <c r="N535" i="2" s="1"/>
  <c r="Q535" i="2"/>
  <c r="O536" i="2"/>
  <c r="P536" i="2"/>
  <c r="Q536" i="2"/>
  <c r="O537" i="2"/>
  <c r="P537" i="2"/>
  <c r="Q537" i="2"/>
  <c r="O538" i="2"/>
  <c r="P538" i="2"/>
  <c r="Q538" i="2"/>
  <c r="N539" i="2"/>
  <c r="O539" i="2"/>
  <c r="P539" i="2"/>
  <c r="Q539" i="2"/>
  <c r="O540" i="2"/>
  <c r="N540" i="2" s="1"/>
  <c r="P540" i="2"/>
  <c r="Q540" i="2"/>
  <c r="N541" i="2"/>
  <c r="O541" i="2"/>
  <c r="P541" i="2"/>
  <c r="Q541" i="2"/>
  <c r="O542" i="2"/>
  <c r="P542" i="2"/>
  <c r="Q542" i="2"/>
  <c r="O543" i="2"/>
  <c r="P543" i="2"/>
  <c r="N543" i="2" s="1"/>
  <c r="Q543" i="2"/>
  <c r="O544" i="2"/>
  <c r="P544" i="2"/>
  <c r="Q544" i="2"/>
  <c r="O545" i="2"/>
  <c r="P545" i="2"/>
  <c r="N545" i="2" s="1"/>
  <c r="Q545" i="2"/>
  <c r="O546" i="2"/>
  <c r="P546" i="2"/>
  <c r="Q546" i="2"/>
  <c r="N547" i="2"/>
  <c r="O547" i="2"/>
  <c r="P547" i="2"/>
  <c r="Q547" i="2"/>
  <c r="O548" i="2"/>
  <c r="N548" i="2" s="1"/>
  <c r="P548" i="2"/>
  <c r="Q548" i="2"/>
  <c r="O549" i="2"/>
  <c r="P549" i="2"/>
  <c r="N549" i="2" s="1"/>
  <c r="Q549" i="2"/>
  <c r="O550" i="2"/>
  <c r="N550" i="2" s="1"/>
  <c r="P550" i="2"/>
  <c r="Q550" i="2"/>
  <c r="O551" i="2"/>
  <c r="P551" i="2"/>
  <c r="N551" i="2" s="1"/>
  <c r="Q551" i="2"/>
  <c r="O552" i="2"/>
  <c r="P552" i="2"/>
  <c r="Q552" i="2"/>
  <c r="O553" i="2"/>
  <c r="P553" i="2"/>
  <c r="Q553" i="2"/>
  <c r="O554" i="2"/>
  <c r="P554" i="2"/>
  <c r="Q554" i="2"/>
  <c r="N555" i="2"/>
  <c r="O555" i="2"/>
  <c r="P555" i="2"/>
  <c r="Q555" i="2"/>
  <c r="O556" i="2"/>
  <c r="N556" i="2" s="1"/>
  <c r="P556" i="2"/>
  <c r="Q556" i="2"/>
  <c r="O557" i="2"/>
  <c r="N557" i="2" s="1"/>
  <c r="P557" i="2"/>
  <c r="Q557" i="2"/>
  <c r="O558" i="2"/>
  <c r="P558" i="2"/>
  <c r="Q558" i="2"/>
  <c r="O559" i="2"/>
  <c r="P559" i="2"/>
  <c r="Q559" i="2"/>
  <c r="O560" i="2"/>
  <c r="P560" i="2"/>
  <c r="Q560" i="2"/>
  <c r="O561" i="2"/>
  <c r="P561" i="2"/>
  <c r="Q561" i="2"/>
  <c r="O562" i="2"/>
  <c r="P562" i="2"/>
  <c r="Q562" i="2"/>
  <c r="O563" i="2"/>
  <c r="P563" i="2"/>
  <c r="Q563" i="2"/>
  <c r="N563" i="2" s="1"/>
  <c r="O564" i="2"/>
  <c r="N564" i="2" s="1"/>
  <c r="P564" i="2"/>
  <c r="Q564" i="2"/>
  <c r="O565" i="2"/>
  <c r="N565" i="2" s="1"/>
  <c r="P565" i="2"/>
  <c r="Q565" i="2"/>
  <c r="O566" i="2"/>
  <c r="P566" i="2"/>
  <c r="Q566" i="2"/>
  <c r="O567" i="2"/>
  <c r="P567" i="2"/>
  <c r="Q567" i="2"/>
  <c r="O568" i="2"/>
  <c r="P568" i="2"/>
  <c r="Q568" i="2"/>
  <c r="O569" i="2"/>
  <c r="N569" i="2" s="1"/>
  <c r="P569" i="2"/>
  <c r="Q569" i="2"/>
  <c r="O570" i="2"/>
  <c r="P570" i="2"/>
  <c r="Q570" i="2"/>
  <c r="O571" i="2"/>
  <c r="P571" i="2"/>
  <c r="Q571" i="2"/>
  <c r="O572" i="2"/>
  <c r="P572" i="2"/>
  <c r="Q572" i="2"/>
  <c r="O573" i="2"/>
  <c r="N573" i="2" s="1"/>
  <c r="P573" i="2"/>
  <c r="Q573" i="2"/>
  <c r="O574" i="2"/>
  <c r="P574" i="2"/>
  <c r="Q574" i="2"/>
  <c r="O575" i="2"/>
  <c r="P575" i="2"/>
  <c r="Q575" i="2"/>
  <c r="O576" i="2"/>
  <c r="P576" i="2"/>
  <c r="Q576" i="2"/>
  <c r="O577" i="2"/>
  <c r="N577" i="2" s="1"/>
  <c r="P577" i="2"/>
  <c r="Q577" i="2"/>
  <c r="O578" i="2"/>
  <c r="P578" i="2"/>
  <c r="Q578" i="2"/>
  <c r="O579" i="2"/>
  <c r="P579" i="2"/>
  <c r="Q579" i="2"/>
  <c r="O580" i="2"/>
  <c r="P580" i="2"/>
  <c r="Q580" i="2"/>
  <c r="O581" i="2"/>
  <c r="N581" i="2" s="1"/>
  <c r="P581" i="2"/>
  <c r="Q581" i="2"/>
  <c r="O582" i="2"/>
  <c r="P582" i="2"/>
  <c r="Q582" i="2"/>
  <c r="O583" i="2"/>
  <c r="P583" i="2"/>
  <c r="Q583" i="2"/>
  <c r="O584" i="2"/>
  <c r="P584" i="2"/>
  <c r="Q584" i="2"/>
  <c r="O585" i="2"/>
  <c r="N585" i="2" s="1"/>
  <c r="P585" i="2"/>
  <c r="Q585" i="2"/>
  <c r="O586" i="2"/>
  <c r="P586" i="2"/>
  <c r="Q586" i="2"/>
  <c r="O587" i="2"/>
  <c r="P587" i="2"/>
  <c r="Q587" i="2"/>
  <c r="O588" i="2"/>
  <c r="P588" i="2"/>
  <c r="Q588" i="2"/>
  <c r="O589" i="2"/>
  <c r="N589" i="2" s="1"/>
  <c r="P589" i="2"/>
  <c r="Q589" i="2"/>
  <c r="O590" i="2"/>
  <c r="P590" i="2"/>
  <c r="Q590" i="2"/>
  <c r="O591" i="2"/>
  <c r="P591" i="2"/>
  <c r="Q591" i="2"/>
  <c r="O592" i="2"/>
  <c r="P592" i="2"/>
  <c r="Q592" i="2"/>
  <c r="O593" i="2"/>
  <c r="N593" i="2" s="1"/>
  <c r="P593" i="2"/>
  <c r="Q593" i="2"/>
  <c r="O594" i="2"/>
  <c r="P594" i="2"/>
  <c r="Q594" i="2"/>
  <c r="O595" i="2"/>
  <c r="P595" i="2"/>
  <c r="Q595" i="2"/>
  <c r="O596" i="2"/>
  <c r="P596" i="2"/>
  <c r="Q596" i="2"/>
  <c r="O597" i="2"/>
  <c r="N597" i="2" s="1"/>
  <c r="P597" i="2"/>
  <c r="Q597" i="2"/>
  <c r="O598" i="2"/>
  <c r="P598" i="2"/>
  <c r="Q598" i="2"/>
  <c r="O599" i="2"/>
  <c r="P599" i="2"/>
  <c r="Q599" i="2"/>
  <c r="O600" i="2"/>
  <c r="P600" i="2"/>
  <c r="Q600" i="2"/>
  <c r="O601" i="2"/>
  <c r="N601" i="2" s="1"/>
  <c r="P601" i="2"/>
  <c r="Q601" i="2"/>
  <c r="O602" i="2"/>
  <c r="P602" i="2"/>
  <c r="Q602" i="2"/>
  <c r="O603" i="2"/>
  <c r="P603" i="2"/>
  <c r="Q603" i="2"/>
  <c r="O604" i="2"/>
  <c r="P604" i="2"/>
  <c r="Q604" i="2"/>
  <c r="O605" i="2"/>
  <c r="N605" i="2" s="1"/>
  <c r="P605" i="2"/>
  <c r="Q605" i="2"/>
  <c r="O606" i="2"/>
  <c r="P606" i="2"/>
  <c r="Q606" i="2"/>
  <c r="O607" i="2"/>
  <c r="P607" i="2"/>
  <c r="Q607" i="2"/>
  <c r="O608" i="2"/>
  <c r="P608" i="2"/>
  <c r="Q608" i="2"/>
  <c r="O609" i="2"/>
  <c r="N609" i="2" s="1"/>
  <c r="P609" i="2"/>
  <c r="Q609" i="2"/>
  <c r="O610" i="2"/>
  <c r="P610" i="2"/>
  <c r="Q610" i="2"/>
  <c r="O611" i="2"/>
  <c r="P611" i="2"/>
  <c r="Q611" i="2"/>
  <c r="O612" i="2"/>
  <c r="P612" i="2"/>
  <c r="Q612" i="2"/>
  <c r="O613" i="2"/>
  <c r="N613" i="2" s="1"/>
  <c r="P613" i="2"/>
  <c r="Q613" i="2"/>
  <c r="O614" i="2"/>
  <c r="P614" i="2"/>
  <c r="Q614" i="2"/>
  <c r="O615" i="2"/>
  <c r="P615" i="2"/>
  <c r="Q615" i="2"/>
  <c r="O616" i="2"/>
  <c r="P616" i="2"/>
  <c r="Q616" i="2"/>
  <c r="O617" i="2"/>
  <c r="N617" i="2" s="1"/>
  <c r="P617" i="2"/>
  <c r="Q617" i="2"/>
  <c r="O618" i="2"/>
  <c r="P618" i="2"/>
  <c r="Q618" i="2"/>
  <c r="O619" i="2"/>
  <c r="P619" i="2"/>
  <c r="Q619" i="2"/>
  <c r="O620" i="2"/>
  <c r="P620" i="2"/>
  <c r="Q620" i="2"/>
  <c r="O621" i="2"/>
  <c r="N621" i="2" s="1"/>
  <c r="P621" i="2"/>
  <c r="Q621" i="2"/>
  <c r="O622" i="2"/>
  <c r="P622" i="2"/>
  <c r="Q622" i="2"/>
  <c r="O623" i="2"/>
  <c r="P623" i="2"/>
  <c r="Q623" i="2"/>
  <c r="O624" i="2"/>
  <c r="P624" i="2"/>
  <c r="Q624" i="2"/>
  <c r="O625" i="2"/>
  <c r="N625" i="2" s="1"/>
  <c r="P625" i="2"/>
  <c r="Q625" i="2"/>
  <c r="O626" i="2"/>
  <c r="P626" i="2"/>
  <c r="Q626" i="2"/>
  <c r="O627" i="2"/>
  <c r="P627" i="2"/>
  <c r="Q627" i="2"/>
  <c r="O628" i="2"/>
  <c r="P628" i="2"/>
  <c r="Q628" i="2"/>
  <c r="O629" i="2"/>
  <c r="N629" i="2" s="1"/>
  <c r="P629" i="2"/>
  <c r="Q629" i="2"/>
  <c r="O630" i="2"/>
  <c r="P630" i="2"/>
  <c r="Q630" i="2"/>
  <c r="O631" i="2"/>
  <c r="P631" i="2"/>
  <c r="Q631" i="2"/>
  <c r="O632" i="2"/>
  <c r="P632" i="2"/>
  <c r="Q632" i="2"/>
  <c r="O633" i="2"/>
  <c r="N633" i="2" s="1"/>
  <c r="P633" i="2"/>
  <c r="Q633" i="2"/>
  <c r="O634" i="2"/>
  <c r="P634" i="2"/>
  <c r="Q634" i="2"/>
  <c r="O635" i="2"/>
  <c r="P635" i="2"/>
  <c r="Q635" i="2"/>
  <c r="O636" i="2"/>
  <c r="P636" i="2"/>
  <c r="Q636" i="2"/>
  <c r="O637" i="2"/>
  <c r="N637" i="2" s="1"/>
  <c r="P637" i="2"/>
  <c r="Q637" i="2"/>
  <c r="O638" i="2"/>
  <c r="P638" i="2"/>
  <c r="Q638" i="2"/>
  <c r="O639" i="2"/>
  <c r="P639" i="2"/>
  <c r="Q639" i="2"/>
  <c r="O640" i="2"/>
  <c r="P640" i="2"/>
  <c r="Q640" i="2"/>
  <c r="O641" i="2"/>
  <c r="N641" i="2" s="1"/>
  <c r="P641" i="2"/>
  <c r="Q641" i="2"/>
  <c r="O642" i="2"/>
  <c r="P642" i="2"/>
  <c r="Q642" i="2"/>
  <c r="O643" i="2"/>
  <c r="P643" i="2"/>
  <c r="Q643" i="2"/>
  <c r="O644" i="2"/>
  <c r="P644" i="2"/>
  <c r="Q644" i="2"/>
  <c r="O645" i="2"/>
  <c r="N645" i="2" s="1"/>
  <c r="P645" i="2"/>
  <c r="Q645" i="2"/>
  <c r="O646" i="2"/>
  <c r="P646" i="2"/>
  <c r="Q646" i="2"/>
  <c r="O647" i="2"/>
  <c r="P647" i="2"/>
  <c r="Q647" i="2"/>
  <c r="O648" i="2"/>
  <c r="P648" i="2"/>
  <c r="Q648" i="2"/>
  <c r="O649" i="2"/>
  <c r="N649" i="2" s="1"/>
  <c r="P649" i="2"/>
  <c r="Q649" i="2"/>
  <c r="O650" i="2"/>
  <c r="P650" i="2"/>
  <c r="Q650" i="2"/>
  <c r="O651" i="2"/>
  <c r="P651" i="2"/>
  <c r="Q651" i="2"/>
  <c r="O652" i="2"/>
  <c r="P652" i="2"/>
  <c r="Q652" i="2"/>
  <c r="O653" i="2"/>
  <c r="N653" i="2" s="1"/>
  <c r="P653" i="2"/>
  <c r="Q653" i="2"/>
  <c r="O654" i="2"/>
  <c r="P654" i="2"/>
  <c r="Q654" i="2"/>
  <c r="O655" i="2"/>
  <c r="P655" i="2"/>
  <c r="Q655" i="2"/>
  <c r="O656" i="2"/>
  <c r="P656" i="2"/>
  <c r="Q656" i="2"/>
  <c r="O657" i="2"/>
  <c r="N657" i="2" s="1"/>
  <c r="P657" i="2"/>
  <c r="Q657" i="2"/>
  <c r="O658" i="2"/>
  <c r="P658" i="2"/>
  <c r="Q658" i="2"/>
  <c r="O659" i="2"/>
  <c r="P659" i="2"/>
  <c r="Q659" i="2"/>
  <c r="O660" i="2"/>
  <c r="P660" i="2"/>
  <c r="Q660" i="2"/>
  <c r="O661" i="2"/>
  <c r="N661" i="2" s="1"/>
  <c r="P661" i="2"/>
  <c r="Q661" i="2"/>
  <c r="O662" i="2"/>
  <c r="P662" i="2"/>
  <c r="Q662" i="2"/>
  <c r="O663" i="2"/>
  <c r="P663" i="2"/>
  <c r="Q663" i="2"/>
  <c r="O664" i="2"/>
  <c r="P664" i="2"/>
  <c r="Q664" i="2"/>
  <c r="O665" i="2"/>
  <c r="N665" i="2" s="1"/>
  <c r="P665" i="2"/>
  <c r="Q665" i="2"/>
  <c r="O666" i="2"/>
  <c r="P666" i="2"/>
  <c r="Q666" i="2"/>
  <c r="O667" i="2"/>
  <c r="P667" i="2"/>
  <c r="Q667" i="2"/>
  <c r="O668" i="2"/>
  <c r="P668" i="2"/>
  <c r="Q668" i="2"/>
  <c r="O669" i="2"/>
  <c r="N669" i="2" s="1"/>
  <c r="P669" i="2"/>
  <c r="Q669" i="2"/>
  <c r="O670" i="2"/>
  <c r="P670" i="2"/>
  <c r="Q670" i="2"/>
  <c r="O671" i="2"/>
  <c r="P671" i="2"/>
  <c r="Q671" i="2"/>
  <c r="O672" i="2"/>
  <c r="P672" i="2"/>
  <c r="Q672" i="2"/>
  <c r="O673" i="2"/>
  <c r="N673" i="2" s="1"/>
  <c r="P673" i="2"/>
  <c r="Q673" i="2"/>
  <c r="O674" i="2"/>
  <c r="P674" i="2"/>
  <c r="Q674" i="2"/>
  <c r="O675" i="2"/>
  <c r="P675" i="2"/>
  <c r="Q675" i="2"/>
  <c r="O676" i="2"/>
  <c r="P676" i="2"/>
  <c r="Q676" i="2"/>
  <c r="O677" i="2"/>
  <c r="N677" i="2" s="1"/>
  <c r="P677" i="2"/>
  <c r="Q677" i="2"/>
  <c r="O678" i="2"/>
  <c r="P678" i="2"/>
  <c r="Q678" i="2"/>
  <c r="O679" i="2"/>
  <c r="P679" i="2"/>
  <c r="Q679" i="2"/>
  <c r="O680" i="2"/>
  <c r="P680" i="2"/>
  <c r="Q680" i="2"/>
  <c r="O681" i="2"/>
  <c r="N681" i="2" s="1"/>
  <c r="P681" i="2"/>
  <c r="Q681" i="2"/>
  <c r="O682" i="2"/>
  <c r="P682" i="2"/>
  <c r="Q682" i="2"/>
  <c r="O683" i="2"/>
  <c r="P683" i="2"/>
  <c r="Q683" i="2"/>
  <c r="O684" i="2"/>
  <c r="P684" i="2"/>
  <c r="Q684" i="2"/>
  <c r="O685" i="2"/>
  <c r="N685" i="2" s="1"/>
  <c r="P685" i="2"/>
  <c r="Q685" i="2"/>
  <c r="O686" i="2"/>
  <c r="P686" i="2"/>
  <c r="Q686" i="2"/>
  <c r="O687" i="2"/>
  <c r="P687" i="2"/>
  <c r="Q687" i="2"/>
  <c r="O688" i="2"/>
  <c r="P688" i="2"/>
  <c r="Q688" i="2"/>
  <c r="O689" i="2"/>
  <c r="N689" i="2" s="1"/>
  <c r="P689" i="2"/>
  <c r="Q689" i="2"/>
  <c r="O690" i="2"/>
  <c r="P690" i="2"/>
  <c r="Q690" i="2"/>
  <c r="O691" i="2"/>
  <c r="P691" i="2"/>
  <c r="Q691" i="2"/>
  <c r="O692" i="2"/>
  <c r="P692" i="2"/>
  <c r="Q692" i="2"/>
  <c r="O693" i="2"/>
  <c r="N693" i="2" s="1"/>
  <c r="P693" i="2"/>
  <c r="Q693" i="2"/>
  <c r="O694" i="2"/>
  <c r="P694" i="2"/>
  <c r="Q694" i="2"/>
  <c r="O695" i="2"/>
  <c r="P695" i="2"/>
  <c r="Q695" i="2"/>
  <c r="O696" i="2"/>
  <c r="P696" i="2"/>
  <c r="Q696" i="2"/>
  <c r="O697" i="2"/>
  <c r="N697" i="2" s="1"/>
  <c r="P697" i="2"/>
  <c r="Q697" i="2"/>
  <c r="O698" i="2"/>
  <c r="P698" i="2"/>
  <c r="Q698" i="2"/>
  <c r="O699" i="2"/>
  <c r="P699" i="2"/>
  <c r="Q699" i="2"/>
  <c r="O700" i="2"/>
  <c r="P700" i="2"/>
  <c r="Q700" i="2"/>
  <c r="O701" i="2"/>
  <c r="N701" i="2" s="1"/>
  <c r="P701" i="2"/>
  <c r="Q701" i="2"/>
  <c r="O702" i="2"/>
  <c r="P702" i="2"/>
  <c r="Q702" i="2"/>
  <c r="O703" i="2"/>
  <c r="P703" i="2"/>
  <c r="Q703" i="2"/>
  <c r="O704" i="2"/>
  <c r="P704" i="2"/>
  <c r="Q704" i="2"/>
  <c r="O705" i="2"/>
  <c r="N705" i="2" s="1"/>
  <c r="P705" i="2"/>
  <c r="Q705" i="2"/>
  <c r="O706" i="2"/>
  <c r="P706" i="2"/>
  <c r="Q706" i="2"/>
  <c r="O707" i="2"/>
  <c r="P707" i="2"/>
  <c r="Q707" i="2"/>
  <c r="O708" i="2"/>
  <c r="P708" i="2"/>
  <c r="Q708" i="2"/>
  <c r="O709" i="2"/>
  <c r="N709" i="2" s="1"/>
  <c r="P709" i="2"/>
  <c r="Q709" i="2"/>
  <c r="O710" i="2"/>
  <c r="P710" i="2"/>
  <c r="Q710" i="2"/>
  <c r="O711" i="2"/>
  <c r="P711" i="2"/>
  <c r="Q711" i="2"/>
  <c r="O712" i="2"/>
  <c r="P712" i="2"/>
  <c r="Q712" i="2"/>
  <c r="O713" i="2"/>
  <c r="N713" i="2" s="1"/>
  <c r="P713" i="2"/>
  <c r="Q713" i="2"/>
  <c r="O714" i="2"/>
  <c r="P714" i="2"/>
  <c r="Q714" i="2"/>
  <c r="O715" i="2"/>
  <c r="P715" i="2"/>
  <c r="Q715" i="2"/>
  <c r="O716" i="2"/>
  <c r="P716" i="2"/>
  <c r="Q716" i="2"/>
  <c r="O717" i="2"/>
  <c r="N717" i="2" s="1"/>
  <c r="P717" i="2"/>
  <c r="Q717" i="2"/>
  <c r="O718" i="2"/>
  <c r="P718" i="2"/>
  <c r="Q718" i="2"/>
  <c r="O719" i="2"/>
  <c r="P719" i="2"/>
  <c r="Q719" i="2"/>
  <c r="O720" i="2"/>
  <c r="P720" i="2"/>
  <c r="Q720" i="2"/>
  <c r="O721" i="2"/>
  <c r="N721" i="2" s="1"/>
  <c r="P721" i="2"/>
  <c r="Q721" i="2"/>
  <c r="O722" i="2"/>
  <c r="P722" i="2"/>
  <c r="Q722" i="2"/>
  <c r="O723" i="2"/>
  <c r="P723" i="2"/>
  <c r="Q723" i="2"/>
  <c r="O724" i="2"/>
  <c r="P724" i="2"/>
  <c r="Q724" i="2"/>
  <c r="O725" i="2"/>
  <c r="N725" i="2" s="1"/>
  <c r="P725" i="2"/>
  <c r="Q725" i="2"/>
  <c r="O726" i="2"/>
  <c r="P726" i="2"/>
  <c r="Q726" i="2"/>
  <c r="O727" i="2"/>
  <c r="P727" i="2"/>
  <c r="Q727" i="2"/>
  <c r="O728" i="2"/>
  <c r="P728" i="2"/>
  <c r="Q728" i="2"/>
  <c r="O729" i="2"/>
  <c r="N729" i="2" s="1"/>
  <c r="P729" i="2"/>
  <c r="Q729" i="2"/>
  <c r="O730" i="2"/>
  <c r="P730" i="2"/>
  <c r="Q730" i="2"/>
  <c r="O731" i="2"/>
  <c r="P731" i="2"/>
  <c r="Q731" i="2"/>
  <c r="O732" i="2"/>
  <c r="P732" i="2"/>
  <c r="Q732" i="2"/>
  <c r="O733" i="2"/>
  <c r="N733" i="2" s="1"/>
  <c r="P733" i="2"/>
  <c r="Q733" i="2"/>
  <c r="O734" i="2"/>
  <c r="P734" i="2"/>
  <c r="Q734" i="2"/>
  <c r="O735" i="2"/>
  <c r="P735" i="2"/>
  <c r="Q735" i="2"/>
  <c r="O736" i="2"/>
  <c r="P736" i="2"/>
  <c r="Q736" i="2"/>
  <c r="O737" i="2"/>
  <c r="N737" i="2" s="1"/>
  <c r="P737" i="2"/>
  <c r="Q737" i="2"/>
  <c r="O738" i="2"/>
  <c r="P738" i="2"/>
  <c r="Q738" i="2"/>
  <c r="O739" i="2"/>
  <c r="P739" i="2"/>
  <c r="Q739" i="2"/>
  <c r="O740" i="2"/>
  <c r="P740" i="2"/>
  <c r="Q740" i="2"/>
  <c r="O741" i="2"/>
  <c r="N741" i="2" s="1"/>
  <c r="P741" i="2"/>
  <c r="Q741" i="2"/>
  <c r="O742" i="2"/>
  <c r="P742" i="2"/>
  <c r="Q742" i="2"/>
  <c r="O743" i="2"/>
  <c r="P743" i="2"/>
  <c r="Q743" i="2"/>
  <c r="O744" i="2"/>
  <c r="P744" i="2"/>
  <c r="Q744" i="2"/>
  <c r="O745" i="2"/>
  <c r="N745" i="2" s="1"/>
  <c r="P745" i="2"/>
  <c r="Q745" i="2"/>
  <c r="O746" i="2"/>
  <c r="P746" i="2"/>
  <c r="Q746" i="2"/>
  <c r="O747" i="2"/>
  <c r="P747" i="2"/>
  <c r="Q747" i="2"/>
  <c r="O748" i="2"/>
  <c r="P748" i="2"/>
  <c r="Q748" i="2"/>
  <c r="O749" i="2"/>
  <c r="N749" i="2" s="1"/>
  <c r="P749" i="2"/>
  <c r="Q749" i="2"/>
  <c r="O750" i="2"/>
  <c r="P750" i="2"/>
  <c r="Q750" i="2"/>
  <c r="O751" i="2"/>
  <c r="P751" i="2"/>
  <c r="Q751" i="2"/>
  <c r="O752" i="2"/>
  <c r="P752" i="2"/>
  <c r="Q752" i="2"/>
  <c r="O753" i="2"/>
  <c r="N753" i="2" s="1"/>
  <c r="P753" i="2"/>
  <c r="Q753" i="2"/>
  <c r="O754" i="2"/>
  <c r="P754" i="2"/>
  <c r="Q754" i="2"/>
  <c r="O755" i="2"/>
  <c r="P755" i="2"/>
  <c r="Q755" i="2"/>
  <c r="O756" i="2"/>
  <c r="P756" i="2"/>
  <c r="Q756" i="2"/>
  <c r="O757" i="2"/>
  <c r="N757" i="2" s="1"/>
  <c r="P757" i="2"/>
  <c r="Q757" i="2"/>
  <c r="O758" i="2"/>
  <c r="P758" i="2"/>
  <c r="Q758" i="2"/>
  <c r="O759" i="2"/>
  <c r="P759" i="2"/>
  <c r="Q759" i="2"/>
  <c r="O760" i="2"/>
  <c r="P760" i="2"/>
  <c r="Q760" i="2"/>
  <c r="O761" i="2"/>
  <c r="N761" i="2" s="1"/>
  <c r="P761" i="2"/>
  <c r="Q761" i="2"/>
  <c r="O762" i="2"/>
  <c r="P762" i="2"/>
  <c r="Q762" i="2"/>
  <c r="O763" i="2"/>
  <c r="P763" i="2"/>
  <c r="Q763" i="2"/>
  <c r="O764" i="2"/>
  <c r="P764" i="2"/>
  <c r="Q764" i="2"/>
  <c r="O765" i="2"/>
  <c r="N765" i="2" s="1"/>
  <c r="P765" i="2"/>
  <c r="Q765" i="2"/>
  <c r="O766" i="2"/>
  <c r="P766" i="2"/>
  <c r="Q766" i="2"/>
  <c r="O767" i="2"/>
  <c r="P767" i="2"/>
  <c r="Q767" i="2"/>
  <c r="O768" i="2"/>
  <c r="P768" i="2"/>
  <c r="Q768" i="2"/>
  <c r="O769" i="2"/>
  <c r="N769" i="2" s="1"/>
  <c r="P769" i="2"/>
  <c r="Q769" i="2"/>
  <c r="O770" i="2"/>
  <c r="P770" i="2"/>
  <c r="Q770" i="2"/>
  <c r="O771" i="2"/>
  <c r="P771" i="2"/>
  <c r="Q771" i="2"/>
  <c r="O772" i="2"/>
  <c r="P772" i="2"/>
  <c r="Q772" i="2"/>
  <c r="O773" i="2"/>
  <c r="N773" i="2" s="1"/>
  <c r="P773" i="2"/>
  <c r="Q773" i="2"/>
  <c r="O774" i="2"/>
  <c r="P774" i="2"/>
  <c r="Q774" i="2"/>
  <c r="O775" i="2"/>
  <c r="P775" i="2"/>
  <c r="Q775" i="2"/>
  <c r="O776" i="2"/>
  <c r="P776" i="2"/>
  <c r="Q776" i="2"/>
  <c r="O777" i="2"/>
  <c r="N777" i="2" s="1"/>
  <c r="P777" i="2"/>
  <c r="Q777" i="2"/>
  <c r="O778" i="2"/>
  <c r="P778" i="2"/>
  <c r="Q778" i="2"/>
  <c r="O779" i="2"/>
  <c r="P779" i="2"/>
  <c r="Q779" i="2"/>
  <c r="O780" i="2"/>
  <c r="P780" i="2"/>
  <c r="Q780" i="2"/>
  <c r="O781" i="2"/>
  <c r="N781" i="2" s="1"/>
  <c r="P781" i="2"/>
  <c r="Q781" i="2"/>
  <c r="O782" i="2"/>
  <c r="P782" i="2"/>
  <c r="Q782" i="2"/>
  <c r="O783" i="2"/>
  <c r="P783" i="2"/>
  <c r="Q783" i="2"/>
  <c r="O784" i="2"/>
  <c r="N784" i="2" s="1"/>
  <c r="P784" i="2"/>
  <c r="Q784" i="2"/>
  <c r="O785" i="2"/>
  <c r="P785" i="2"/>
  <c r="Q785" i="2"/>
  <c r="N786" i="2"/>
  <c r="O786" i="2"/>
  <c r="P786" i="2"/>
  <c r="Q786" i="2"/>
  <c r="O787" i="2"/>
  <c r="N787" i="2" s="1"/>
  <c r="P787" i="2"/>
  <c r="Q787" i="2"/>
  <c r="O788" i="2"/>
  <c r="N788" i="2" s="1"/>
  <c r="P788" i="2"/>
  <c r="Q788" i="2"/>
  <c r="O789" i="2"/>
  <c r="P789" i="2"/>
  <c r="Q789" i="2"/>
  <c r="O790" i="2"/>
  <c r="N790" i="2" s="1"/>
  <c r="P790" i="2"/>
  <c r="Q790" i="2"/>
  <c r="O791" i="2"/>
  <c r="P791" i="2"/>
  <c r="Q791" i="2"/>
  <c r="O792" i="2"/>
  <c r="N792" i="2" s="1"/>
  <c r="P792" i="2"/>
  <c r="Q792" i="2"/>
  <c r="O793" i="2"/>
  <c r="P793" i="2"/>
  <c r="Q793" i="2"/>
  <c r="O794" i="2"/>
  <c r="P794" i="2"/>
  <c r="Q794" i="2"/>
  <c r="N794" i="2" s="1"/>
  <c r="O795" i="2"/>
  <c r="N795" i="2" s="1"/>
  <c r="P795" i="2"/>
  <c r="Q795" i="2"/>
  <c r="O796" i="2"/>
  <c r="N796" i="2" s="1"/>
  <c r="P796" i="2"/>
  <c r="Q796" i="2"/>
  <c r="O797" i="2"/>
  <c r="P797" i="2"/>
  <c r="Q797" i="2"/>
  <c r="O798" i="2"/>
  <c r="P798" i="2"/>
  <c r="N798" i="2" s="1"/>
  <c r="Q798" i="2"/>
  <c r="O799" i="2"/>
  <c r="P799" i="2"/>
  <c r="Q799" i="2"/>
  <c r="O800" i="2"/>
  <c r="N800" i="2" s="1"/>
  <c r="P800" i="2"/>
  <c r="Q800" i="2"/>
  <c r="O801" i="2"/>
  <c r="P801" i="2"/>
  <c r="Q801" i="2"/>
  <c r="N802" i="2"/>
  <c r="O802" i="2"/>
  <c r="P802" i="2"/>
  <c r="Q802" i="2"/>
  <c r="O803" i="2"/>
  <c r="N803" i="2" s="1"/>
  <c r="P803" i="2"/>
  <c r="Q803" i="2"/>
  <c r="O804" i="2"/>
  <c r="N804" i="2" s="1"/>
  <c r="P804" i="2"/>
  <c r="Q804" i="2"/>
  <c r="O805" i="2"/>
  <c r="P805" i="2"/>
  <c r="Q805" i="2"/>
  <c r="O806" i="2"/>
  <c r="N806" i="2" s="1"/>
  <c r="P806" i="2"/>
  <c r="Q806" i="2"/>
  <c r="O807" i="2"/>
  <c r="P807" i="2"/>
  <c r="Q807" i="2"/>
  <c r="O808" i="2"/>
  <c r="N808" i="2" s="1"/>
  <c r="P808" i="2"/>
  <c r="Q808" i="2"/>
  <c r="O809" i="2"/>
  <c r="P809" i="2"/>
  <c r="Q809" i="2"/>
  <c r="O810" i="2"/>
  <c r="P810" i="2"/>
  <c r="Q810" i="2"/>
  <c r="N810" i="2" s="1"/>
  <c r="O811" i="2"/>
  <c r="N811" i="2" s="1"/>
  <c r="P811" i="2"/>
  <c r="Q811" i="2"/>
  <c r="O812" i="2"/>
  <c r="N812" i="2" s="1"/>
  <c r="P812" i="2"/>
  <c r="Q812" i="2"/>
  <c r="O813" i="2"/>
  <c r="P813" i="2"/>
  <c r="Q813" i="2"/>
  <c r="O814" i="2"/>
  <c r="P814" i="2"/>
  <c r="N814" i="2" s="1"/>
  <c r="Q814" i="2"/>
  <c r="O815" i="2"/>
  <c r="P815" i="2"/>
  <c r="Q815" i="2"/>
  <c r="O816" i="2"/>
  <c r="N816" i="2" s="1"/>
  <c r="P816" i="2"/>
  <c r="Q816" i="2"/>
  <c r="O817" i="2"/>
  <c r="P817" i="2"/>
  <c r="Q817" i="2"/>
  <c r="N818" i="2"/>
  <c r="O818" i="2"/>
  <c r="P818" i="2"/>
  <c r="Q818" i="2"/>
  <c r="O819" i="2"/>
  <c r="N819" i="2" s="1"/>
  <c r="P819" i="2"/>
  <c r="Q819" i="2"/>
  <c r="O820" i="2"/>
  <c r="N820" i="2" s="1"/>
  <c r="P820" i="2"/>
  <c r="Q820" i="2"/>
  <c r="O821" i="2"/>
  <c r="P821" i="2"/>
  <c r="Q821" i="2"/>
  <c r="O822" i="2"/>
  <c r="N822" i="2" s="1"/>
  <c r="P822" i="2"/>
  <c r="Q822" i="2"/>
  <c r="O823" i="2"/>
  <c r="P823" i="2"/>
  <c r="Q823" i="2"/>
  <c r="O824" i="2"/>
  <c r="N824" i="2" s="1"/>
  <c r="P824" i="2"/>
  <c r="Q824" i="2"/>
  <c r="O825" i="2"/>
  <c r="P825" i="2"/>
  <c r="Q825" i="2"/>
  <c r="O826" i="2"/>
  <c r="P826" i="2"/>
  <c r="Q826" i="2"/>
  <c r="N826" i="2" s="1"/>
  <c r="O827" i="2"/>
  <c r="N827" i="2" s="1"/>
  <c r="P827" i="2"/>
  <c r="Q827" i="2"/>
  <c r="O828" i="2"/>
  <c r="N828" i="2" s="1"/>
  <c r="P828" i="2"/>
  <c r="Q828" i="2"/>
  <c r="O829" i="2"/>
  <c r="P829" i="2"/>
  <c r="Q829" i="2"/>
  <c r="O830" i="2"/>
  <c r="P830" i="2"/>
  <c r="N830" i="2" s="1"/>
  <c r="Q830" i="2"/>
  <c r="O831" i="2"/>
  <c r="P831" i="2"/>
  <c r="Q831" i="2"/>
  <c r="O832" i="2"/>
  <c r="N832" i="2" s="1"/>
  <c r="P832" i="2"/>
  <c r="Q832" i="2"/>
  <c r="O833" i="2"/>
  <c r="P833" i="2"/>
  <c r="Q833" i="2"/>
  <c r="N834" i="2"/>
  <c r="O834" i="2"/>
  <c r="P834" i="2"/>
  <c r="Q834" i="2"/>
  <c r="O835" i="2"/>
  <c r="N835" i="2" s="1"/>
  <c r="P835" i="2"/>
  <c r="Q835" i="2"/>
  <c r="O836" i="2"/>
  <c r="N836" i="2" s="1"/>
  <c r="P836" i="2"/>
  <c r="Q836" i="2"/>
  <c r="O837" i="2"/>
  <c r="P837" i="2"/>
  <c r="Q837" i="2"/>
  <c r="O838" i="2"/>
  <c r="N838" i="2" s="1"/>
  <c r="P838" i="2"/>
  <c r="Q838" i="2"/>
  <c r="O839" i="2"/>
  <c r="P839" i="2"/>
  <c r="Q839" i="2"/>
  <c r="O840" i="2"/>
  <c r="N840" i="2" s="1"/>
  <c r="P840" i="2"/>
  <c r="Q840" i="2"/>
  <c r="O841" i="2"/>
  <c r="P841" i="2"/>
  <c r="Q841" i="2"/>
  <c r="O842" i="2"/>
  <c r="P842" i="2"/>
  <c r="Q842" i="2"/>
  <c r="N842" i="2" s="1"/>
  <c r="O843" i="2"/>
  <c r="N843" i="2" s="1"/>
  <c r="P843" i="2"/>
  <c r="Q843" i="2"/>
  <c r="O844" i="2"/>
  <c r="N844" i="2" s="1"/>
  <c r="P844" i="2"/>
  <c r="Q844" i="2"/>
  <c r="O845" i="2"/>
  <c r="P845" i="2"/>
  <c r="Q845" i="2"/>
  <c r="O846" i="2"/>
  <c r="P846" i="2"/>
  <c r="N846" i="2" s="1"/>
  <c r="Q846" i="2"/>
  <c r="O847" i="2"/>
  <c r="P847" i="2"/>
  <c r="Q847" i="2"/>
  <c r="O848" i="2"/>
  <c r="N848" i="2" s="1"/>
  <c r="P848" i="2"/>
  <c r="Q848" i="2"/>
  <c r="O849" i="2"/>
  <c r="N849" i="2" s="1"/>
  <c r="P849" i="2"/>
  <c r="Q849" i="2"/>
  <c r="O850" i="2"/>
  <c r="N850" i="2" s="1"/>
  <c r="P850" i="2"/>
  <c r="Q850" i="2"/>
  <c r="O851" i="2"/>
  <c r="N851" i="2" s="1"/>
  <c r="P851" i="2"/>
  <c r="Q851" i="2"/>
  <c r="O852" i="2"/>
  <c r="N852" i="2" s="1"/>
  <c r="P852" i="2"/>
  <c r="Q852" i="2"/>
  <c r="O853" i="2"/>
  <c r="N853" i="2" s="1"/>
  <c r="P853" i="2"/>
  <c r="Q853" i="2"/>
  <c r="O854" i="2"/>
  <c r="N854" i="2" s="1"/>
  <c r="P854" i="2"/>
  <c r="Q854" i="2"/>
  <c r="O855" i="2"/>
  <c r="N855" i="2" s="1"/>
  <c r="P855" i="2"/>
  <c r="Q855" i="2"/>
  <c r="O856" i="2"/>
  <c r="N856" i="2" s="1"/>
  <c r="P856" i="2"/>
  <c r="Q856" i="2"/>
  <c r="O857" i="2"/>
  <c r="N857" i="2" s="1"/>
  <c r="P857" i="2"/>
  <c r="Q857" i="2"/>
  <c r="O858" i="2"/>
  <c r="N858" i="2" s="1"/>
  <c r="P858" i="2"/>
  <c r="Q858" i="2"/>
  <c r="O859" i="2"/>
  <c r="N859" i="2" s="1"/>
  <c r="P859" i="2"/>
  <c r="Q859" i="2"/>
  <c r="O860" i="2"/>
  <c r="N860" i="2" s="1"/>
  <c r="P860" i="2"/>
  <c r="Q860" i="2"/>
  <c r="O861" i="2"/>
  <c r="N861" i="2" s="1"/>
  <c r="P861" i="2"/>
  <c r="Q861" i="2"/>
  <c r="O862" i="2"/>
  <c r="N862" i="2" s="1"/>
  <c r="P862" i="2"/>
  <c r="Q862" i="2"/>
  <c r="O863" i="2"/>
  <c r="N863" i="2" s="1"/>
  <c r="P863" i="2"/>
  <c r="Q863" i="2"/>
  <c r="O864" i="2"/>
  <c r="N864" i="2" s="1"/>
  <c r="P864" i="2"/>
  <c r="Q864" i="2"/>
  <c r="O865" i="2"/>
  <c r="N865" i="2" s="1"/>
  <c r="P865" i="2"/>
  <c r="Q865" i="2"/>
  <c r="O866" i="2"/>
  <c r="N866" i="2" s="1"/>
  <c r="P866" i="2"/>
  <c r="Q866" i="2"/>
  <c r="O867" i="2"/>
  <c r="N867" i="2" s="1"/>
  <c r="P867" i="2"/>
  <c r="Q867" i="2"/>
  <c r="O868" i="2"/>
  <c r="N868" i="2" s="1"/>
  <c r="P868" i="2"/>
  <c r="Q868" i="2"/>
  <c r="O869" i="2"/>
  <c r="N869" i="2" s="1"/>
  <c r="P869" i="2"/>
  <c r="Q869" i="2"/>
  <c r="O870" i="2"/>
  <c r="N870" i="2" s="1"/>
  <c r="P870" i="2"/>
  <c r="Q870" i="2"/>
  <c r="O871" i="2"/>
  <c r="N871" i="2" s="1"/>
  <c r="P871" i="2"/>
  <c r="Q871" i="2"/>
  <c r="O872" i="2"/>
  <c r="N872" i="2" s="1"/>
  <c r="P872" i="2"/>
  <c r="Q872" i="2"/>
  <c r="O873" i="2"/>
  <c r="N873" i="2" s="1"/>
  <c r="P873" i="2"/>
  <c r="Q873" i="2"/>
  <c r="O874" i="2"/>
  <c r="N874" i="2" s="1"/>
  <c r="P874" i="2"/>
  <c r="Q874" i="2"/>
  <c r="O875" i="2"/>
  <c r="N875" i="2" s="1"/>
  <c r="P875" i="2"/>
  <c r="Q875" i="2"/>
  <c r="O876" i="2"/>
  <c r="N876" i="2" s="1"/>
  <c r="P876" i="2"/>
  <c r="Q876" i="2"/>
  <c r="O877" i="2"/>
  <c r="N877" i="2" s="1"/>
  <c r="P877" i="2"/>
  <c r="Q877" i="2"/>
  <c r="O878" i="2"/>
  <c r="N878" i="2" s="1"/>
  <c r="P878" i="2"/>
  <c r="Q878" i="2"/>
  <c r="O879" i="2"/>
  <c r="N879" i="2" s="1"/>
  <c r="P879" i="2"/>
  <c r="Q879" i="2"/>
  <c r="O880" i="2"/>
  <c r="N880" i="2" s="1"/>
  <c r="P880" i="2"/>
  <c r="Q880" i="2"/>
  <c r="O881" i="2"/>
  <c r="N881" i="2" s="1"/>
  <c r="P881" i="2"/>
  <c r="Q881" i="2"/>
  <c r="O882" i="2"/>
  <c r="N882" i="2" s="1"/>
  <c r="P882" i="2"/>
  <c r="Q882" i="2"/>
  <c r="O883" i="2"/>
  <c r="N883" i="2" s="1"/>
  <c r="P883" i="2"/>
  <c r="Q883" i="2"/>
  <c r="O884" i="2"/>
  <c r="N884" i="2" s="1"/>
  <c r="P884" i="2"/>
  <c r="Q884" i="2"/>
  <c r="O885" i="2"/>
  <c r="N885" i="2" s="1"/>
  <c r="P885" i="2"/>
  <c r="Q885" i="2"/>
  <c r="O886" i="2"/>
  <c r="N886" i="2" s="1"/>
  <c r="P886" i="2"/>
  <c r="Q886" i="2"/>
  <c r="O887" i="2"/>
  <c r="N887" i="2" s="1"/>
  <c r="P887" i="2"/>
  <c r="Q887" i="2"/>
  <c r="O888" i="2"/>
  <c r="N888" i="2" s="1"/>
  <c r="P888" i="2"/>
  <c r="Q888" i="2"/>
  <c r="O889" i="2"/>
  <c r="N889" i="2" s="1"/>
  <c r="P889" i="2"/>
  <c r="Q889" i="2"/>
  <c r="O890" i="2"/>
  <c r="N890" i="2" s="1"/>
  <c r="P890" i="2"/>
  <c r="Q890" i="2"/>
  <c r="O891" i="2"/>
  <c r="N891" i="2" s="1"/>
  <c r="P891" i="2"/>
  <c r="Q891" i="2"/>
  <c r="O892" i="2"/>
  <c r="N892" i="2" s="1"/>
  <c r="P892" i="2"/>
  <c r="Q892" i="2"/>
  <c r="O893" i="2"/>
  <c r="N893" i="2" s="1"/>
  <c r="P893" i="2"/>
  <c r="Q893" i="2"/>
  <c r="O894" i="2"/>
  <c r="N894" i="2" s="1"/>
  <c r="P894" i="2"/>
  <c r="Q894" i="2"/>
  <c r="O895" i="2"/>
  <c r="N895" i="2" s="1"/>
  <c r="P895" i="2"/>
  <c r="Q895" i="2"/>
  <c r="O896" i="2"/>
  <c r="N896" i="2" s="1"/>
  <c r="P896" i="2"/>
  <c r="Q896" i="2"/>
  <c r="O897" i="2"/>
  <c r="N897" i="2" s="1"/>
  <c r="P897" i="2"/>
  <c r="Q897" i="2"/>
  <c r="O898" i="2"/>
  <c r="N898" i="2" s="1"/>
  <c r="P898" i="2"/>
  <c r="Q898" i="2"/>
  <c r="O899" i="2"/>
  <c r="N899" i="2" s="1"/>
  <c r="P899" i="2"/>
  <c r="Q899" i="2"/>
  <c r="O900" i="2"/>
  <c r="N900" i="2" s="1"/>
  <c r="P900" i="2"/>
  <c r="Q900" i="2"/>
  <c r="O901" i="2"/>
  <c r="N901" i="2" s="1"/>
  <c r="P901" i="2"/>
  <c r="Q901" i="2"/>
  <c r="O902" i="2"/>
  <c r="N902" i="2" s="1"/>
  <c r="P902" i="2"/>
  <c r="Q902" i="2"/>
  <c r="O903" i="2"/>
  <c r="N903" i="2" s="1"/>
  <c r="P903" i="2"/>
  <c r="Q903" i="2"/>
  <c r="O904" i="2"/>
  <c r="N904" i="2" s="1"/>
  <c r="P904" i="2"/>
  <c r="Q904" i="2"/>
  <c r="O905" i="2"/>
  <c r="N905" i="2" s="1"/>
  <c r="P905" i="2"/>
  <c r="Q905" i="2"/>
  <c r="O906" i="2"/>
  <c r="N906" i="2" s="1"/>
  <c r="P906" i="2"/>
  <c r="Q906" i="2"/>
  <c r="O907" i="2"/>
  <c r="N907" i="2" s="1"/>
  <c r="P907" i="2"/>
  <c r="Q907" i="2"/>
  <c r="O908" i="2"/>
  <c r="N908" i="2" s="1"/>
  <c r="P908" i="2"/>
  <c r="Q908" i="2"/>
  <c r="O909" i="2"/>
  <c r="N909" i="2" s="1"/>
  <c r="P909" i="2"/>
  <c r="Q909" i="2"/>
  <c r="O910" i="2"/>
  <c r="N910" i="2" s="1"/>
  <c r="P910" i="2"/>
  <c r="Q910" i="2"/>
  <c r="O911" i="2"/>
  <c r="N911" i="2" s="1"/>
  <c r="P911" i="2"/>
  <c r="Q911" i="2"/>
  <c r="O912" i="2"/>
  <c r="N912" i="2" s="1"/>
  <c r="P912" i="2"/>
  <c r="Q912" i="2"/>
  <c r="O913" i="2"/>
  <c r="N913" i="2" s="1"/>
  <c r="P913" i="2"/>
  <c r="Q913" i="2"/>
  <c r="O914" i="2"/>
  <c r="N914" i="2" s="1"/>
  <c r="P914" i="2"/>
  <c r="Q914" i="2"/>
  <c r="O915" i="2"/>
  <c r="N915" i="2" s="1"/>
  <c r="P915" i="2"/>
  <c r="Q915" i="2"/>
  <c r="O916" i="2"/>
  <c r="N916" i="2" s="1"/>
  <c r="P916" i="2"/>
  <c r="Q916" i="2"/>
  <c r="O917" i="2"/>
  <c r="N917" i="2" s="1"/>
  <c r="P917" i="2"/>
  <c r="Q917" i="2"/>
  <c r="O918" i="2"/>
  <c r="N918" i="2" s="1"/>
  <c r="P918" i="2"/>
  <c r="Q918" i="2"/>
  <c r="O919" i="2"/>
  <c r="N919" i="2" s="1"/>
  <c r="P919" i="2"/>
  <c r="Q919" i="2"/>
  <c r="O920" i="2"/>
  <c r="N920" i="2" s="1"/>
  <c r="P920" i="2"/>
  <c r="Q920" i="2"/>
  <c r="O921" i="2"/>
  <c r="N921" i="2" s="1"/>
  <c r="P921" i="2"/>
  <c r="Q921" i="2"/>
  <c r="O922" i="2"/>
  <c r="N922" i="2" s="1"/>
  <c r="P922" i="2"/>
  <c r="Q922" i="2"/>
  <c r="O923" i="2"/>
  <c r="N923" i="2" s="1"/>
  <c r="P923" i="2"/>
  <c r="Q923" i="2"/>
  <c r="O924" i="2"/>
  <c r="N924" i="2" s="1"/>
  <c r="P924" i="2"/>
  <c r="Q924" i="2"/>
  <c r="O925" i="2"/>
  <c r="N925" i="2" s="1"/>
  <c r="P925" i="2"/>
  <c r="Q925" i="2"/>
  <c r="O926" i="2"/>
  <c r="N926" i="2" s="1"/>
  <c r="P926" i="2"/>
  <c r="Q926" i="2"/>
  <c r="O927" i="2"/>
  <c r="N927" i="2" s="1"/>
  <c r="P927" i="2"/>
  <c r="Q927" i="2"/>
  <c r="O928" i="2"/>
  <c r="N928" i="2" s="1"/>
  <c r="P928" i="2"/>
  <c r="Q928" i="2"/>
  <c r="O929" i="2"/>
  <c r="N929" i="2" s="1"/>
  <c r="P929" i="2"/>
  <c r="Q929" i="2"/>
  <c r="O930" i="2"/>
  <c r="N930" i="2" s="1"/>
  <c r="P930" i="2"/>
  <c r="Q930" i="2"/>
  <c r="O931" i="2"/>
  <c r="N931" i="2" s="1"/>
  <c r="P931" i="2"/>
  <c r="Q931" i="2"/>
  <c r="O932" i="2"/>
  <c r="N932" i="2" s="1"/>
  <c r="P932" i="2"/>
  <c r="Q932" i="2"/>
  <c r="O933" i="2"/>
  <c r="N933" i="2" s="1"/>
  <c r="P933" i="2"/>
  <c r="Q933" i="2"/>
  <c r="O934" i="2"/>
  <c r="N934" i="2" s="1"/>
  <c r="P934" i="2"/>
  <c r="Q934" i="2"/>
  <c r="O935" i="2"/>
  <c r="N935" i="2" s="1"/>
  <c r="P935" i="2"/>
  <c r="Q935" i="2"/>
  <c r="O936" i="2"/>
  <c r="N936" i="2" s="1"/>
  <c r="P936" i="2"/>
  <c r="Q936" i="2"/>
  <c r="O937" i="2"/>
  <c r="N937" i="2" s="1"/>
  <c r="P937" i="2"/>
  <c r="Q937" i="2"/>
  <c r="O938" i="2"/>
  <c r="N938" i="2" s="1"/>
  <c r="P938" i="2"/>
  <c r="Q938" i="2"/>
  <c r="O939" i="2"/>
  <c r="N939" i="2" s="1"/>
  <c r="P939" i="2"/>
  <c r="Q939" i="2"/>
  <c r="O940" i="2"/>
  <c r="N940" i="2" s="1"/>
  <c r="P940" i="2"/>
  <c r="Q940" i="2"/>
  <c r="O941" i="2"/>
  <c r="N941" i="2" s="1"/>
  <c r="P941" i="2"/>
  <c r="Q941" i="2"/>
  <c r="O942" i="2"/>
  <c r="N942" i="2" s="1"/>
  <c r="P942" i="2"/>
  <c r="Q942" i="2"/>
  <c r="O943" i="2"/>
  <c r="N943" i="2" s="1"/>
  <c r="P943" i="2"/>
  <c r="Q943" i="2"/>
  <c r="O944" i="2"/>
  <c r="N944" i="2" s="1"/>
  <c r="P944" i="2"/>
  <c r="Q944" i="2"/>
  <c r="O945" i="2"/>
  <c r="N945" i="2" s="1"/>
  <c r="P945" i="2"/>
  <c r="Q945" i="2"/>
  <c r="O946" i="2"/>
  <c r="N946" i="2" s="1"/>
  <c r="P946" i="2"/>
  <c r="Q946" i="2"/>
  <c r="O947" i="2"/>
  <c r="N947" i="2" s="1"/>
  <c r="P947" i="2"/>
  <c r="Q947" i="2"/>
  <c r="O948" i="2"/>
  <c r="N948" i="2" s="1"/>
  <c r="P948" i="2"/>
  <c r="Q948" i="2"/>
  <c r="O949" i="2"/>
  <c r="N949" i="2" s="1"/>
  <c r="P949" i="2"/>
  <c r="Q949" i="2"/>
  <c r="O950" i="2"/>
  <c r="N950" i="2" s="1"/>
  <c r="P950" i="2"/>
  <c r="Q950" i="2"/>
  <c r="O951" i="2"/>
  <c r="N951" i="2" s="1"/>
  <c r="P951" i="2"/>
  <c r="Q951" i="2"/>
  <c r="O952" i="2"/>
  <c r="N952" i="2" s="1"/>
  <c r="P952" i="2"/>
  <c r="Q952" i="2"/>
  <c r="O953" i="2"/>
  <c r="N953" i="2" s="1"/>
  <c r="P953" i="2"/>
  <c r="Q953" i="2"/>
  <c r="O954" i="2"/>
  <c r="N954" i="2" s="1"/>
  <c r="P954" i="2"/>
  <c r="Q954" i="2"/>
  <c r="O955" i="2"/>
  <c r="N955" i="2" s="1"/>
  <c r="P955" i="2"/>
  <c r="Q955" i="2"/>
  <c r="O956" i="2"/>
  <c r="N956" i="2" s="1"/>
  <c r="P956" i="2"/>
  <c r="Q956" i="2"/>
  <c r="O957" i="2"/>
  <c r="N957" i="2" s="1"/>
  <c r="P957" i="2"/>
  <c r="Q957" i="2"/>
  <c r="O958" i="2"/>
  <c r="N958" i="2" s="1"/>
  <c r="P958" i="2"/>
  <c r="Q958" i="2"/>
  <c r="O959" i="2"/>
  <c r="N959" i="2" s="1"/>
  <c r="P959" i="2"/>
  <c r="Q959" i="2"/>
  <c r="O960" i="2"/>
  <c r="N960" i="2" s="1"/>
  <c r="P960" i="2"/>
  <c r="Q960" i="2"/>
  <c r="O961" i="2"/>
  <c r="N961" i="2" s="1"/>
  <c r="P961" i="2"/>
  <c r="Q961" i="2"/>
  <c r="O962" i="2"/>
  <c r="N962" i="2" s="1"/>
  <c r="P962" i="2"/>
  <c r="Q962" i="2"/>
  <c r="O963" i="2"/>
  <c r="N963" i="2" s="1"/>
  <c r="P963" i="2"/>
  <c r="Q963" i="2"/>
  <c r="O964" i="2"/>
  <c r="N964" i="2" s="1"/>
  <c r="P964" i="2"/>
  <c r="Q964" i="2"/>
  <c r="O965" i="2"/>
  <c r="N965" i="2" s="1"/>
  <c r="P965" i="2"/>
  <c r="Q965" i="2"/>
  <c r="O966" i="2"/>
  <c r="N966" i="2" s="1"/>
  <c r="P966" i="2"/>
  <c r="Q966" i="2"/>
  <c r="O967" i="2"/>
  <c r="N967" i="2" s="1"/>
  <c r="P967" i="2"/>
  <c r="Q967" i="2"/>
  <c r="O968" i="2"/>
  <c r="N968" i="2" s="1"/>
  <c r="P968" i="2"/>
  <c r="Q968" i="2"/>
  <c r="O969" i="2"/>
  <c r="N969" i="2" s="1"/>
  <c r="P969" i="2"/>
  <c r="Q969" i="2"/>
  <c r="O970" i="2"/>
  <c r="N970" i="2" s="1"/>
  <c r="P970" i="2"/>
  <c r="Q970" i="2"/>
  <c r="O971" i="2"/>
  <c r="N971" i="2" s="1"/>
  <c r="P971" i="2"/>
  <c r="Q971" i="2"/>
  <c r="O972" i="2"/>
  <c r="N972" i="2" s="1"/>
  <c r="P972" i="2"/>
  <c r="Q972" i="2"/>
  <c r="O973" i="2"/>
  <c r="N973" i="2" s="1"/>
  <c r="P973" i="2"/>
  <c r="Q973" i="2"/>
  <c r="O974" i="2"/>
  <c r="N974" i="2" s="1"/>
  <c r="P974" i="2"/>
  <c r="Q974" i="2"/>
  <c r="O975" i="2"/>
  <c r="N975" i="2" s="1"/>
  <c r="P975" i="2"/>
  <c r="Q975" i="2"/>
  <c r="O976" i="2"/>
  <c r="N976" i="2" s="1"/>
  <c r="P976" i="2"/>
  <c r="Q976" i="2"/>
  <c r="O977" i="2"/>
  <c r="N977" i="2" s="1"/>
  <c r="P977" i="2"/>
  <c r="Q977" i="2"/>
  <c r="O978" i="2"/>
  <c r="N978" i="2" s="1"/>
  <c r="P978" i="2"/>
  <c r="Q978" i="2"/>
  <c r="O979" i="2"/>
  <c r="N979" i="2" s="1"/>
  <c r="P979" i="2"/>
  <c r="Q979" i="2"/>
  <c r="O980" i="2"/>
  <c r="N980" i="2" s="1"/>
  <c r="P980" i="2"/>
  <c r="Q980" i="2"/>
  <c r="O981" i="2"/>
  <c r="N981" i="2" s="1"/>
  <c r="P981" i="2"/>
  <c r="Q981" i="2"/>
  <c r="O982" i="2"/>
  <c r="N982" i="2" s="1"/>
  <c r="P982" i="2"/>
  <c r="Q982" i="2"/>
  <c r="O983" i="2"/>
  <c r="N983" i="2" s="1"/>
  <c r="P983" i="2"/>
  <c r="Q983" i="2"/>
  <c r="O984" i="2"/>
  <c r="N984" i="2" s="1"/>
  <c r="P984" i="2"/>
  <c r="Q984" i="2"/>
  <c r="O985" i="2"/>
  <c r="N985" i="2" s="1"/>
  <c r="P985" i="2"/>
  <c r="Q985" i="2"/>
  <c r="O986" i="2"/>
  <c r="N986" i="2" s="1"/>
  <c r="P986" i="2"/>
  <c r="Q986" i="2"/>
  <c r="O987" i="2"/>
  <c r="N987" i="2" s="1"/>
  <c r="P987" i="2"/>
  <c r="Q987" i="2"/>
  <c r="O988" i="2"/>
  <c r="N988" i="2" s="1"/>
  <c r="P988" i="2"/>
  <c r="Q988" i="2"/>
  <c r="O989" i="2"/>
  <c r="N989" i="2" s="1"/>
  <c r="P989" i="2"/>
  <c r="Q989" i="2"/>
  <c r="O990" i="2"/>
  <c r="N990" i="2" s="1"/>
  <c r="P990" i="2"/>
  <c r="Q990" i="2"/>
  <c r="O991" i="2"/>
  <c r="N991" i="2" s="1"/>
  <c r="P991" i="2"/>
  <c r="Q991" i="2"/>
  <c r="O992" i="2"/>
  <c r="N992" i="2" s="1"/>
  <c r="P992" i="2"/>
  <c r="Q992" i="2"/>
  <c r="O993" i="2"/>
  <c r="N993" i="2" s="1"/>
  <c r="P993" i="2"/>
  <c r="Q993" i="2"/>
  <c r="O994" i="2"/>
  <c r="N994" i="2" s="1"/>
  <c r="P994" i="2"/>
  <c r="Q994" i="2"/>
  <c r="O995" i="2"/>
  <c r="N995" i="2" s="1"/>
  <c r="P995" i="2"/>
  <c r="Q995" i="2"/>
  <c r="O996" i="2"/>
  <c r="N996" i="2" s="1"/>
  <c r="P996" i="2"/>
  <c r="Q996" i="2"/>
  <c r="O997" i="2"/>
  <c r="N997" i="2" s="1"/>
  <c r="P997" i="2"/>
  <c r="Q997" i="2"/>
  <c r="O998" i="2"/>
  <c r="N998" i="2" s="1"/>
  <c r="P998" i="2"/>
  <c r="Q998" i="2"/>
  <c r="O999" i="2"/>
  <c r="N999" i="2" s="1"/>
  <c r="P999" i="2"/>
  <c r="Q999" i="2"/>
  <c r="O1000" i="2"/>
  <c r="N1000" i="2" s="1"/>
  <c r="P1000" i="2"/>
  <c r="Q1000" i="2"/>
  <c r="O1001" i="2"/>
  <c r="N1001" i="2" s="1"/>
  <c r="P1001" i="2"/>
  <c r="Q1001" i="2"/>
  <c r="O1002" i="2"/>
  <c r="N1002" i="2" s="1"/>
  <c r="P1002" i="2"/>
  <c r="Q1002" i="2"/>
  <c r="O1003" i="2"/>
  <c r="N1003" i="2" s="1"/>
  <c r="P1003" i="2"/>
  <c r="Q1003" i="2"/>
  <c r="O1004" i="2"/>
  <c r="N1004" i="2" s="1"/>
  <c r="P1004" i="2"/>
  <c r="Q1004" i="2"/>
  <c r="O1005" i="2"/>
  <c r="N1005" i="2" s="1"/>
  <c r="P1005" i="2"/>
  <c r="Q1005" i="2"/>
  <c r="O1006" i="2"/>
  <c r="N1006" i="2" s="1"/>
  <c r="P1006" i="2"/>
  <c r="Q1006" i="2"/>
  <c r="O1007" i="2"/>
  <c r="N1007" i="2" s="1"/>
  <c r="P1007" i="2"/>
  <c r="Q1007" i="2"/>
  <c r="O1008" i="2"/>
  <c r="N1008" i="2" s="1"/>
  <c r="P1008" i="2"/>
  <c r="Q1008" i="2"/>
  <c r="O1009" i="2"/>
  <c r="N1009" i="2" s="1"/>
  <c r="P1009" i="2"/>
  <c r="Q1009" i="2"/>
  <c r="O1010" i="2"/>
  <c r="N1010" i="2" s="1"/>
  <c r="P1010" i="2"/>
  <c r="Q1010" i="2"/>
  <c r="O1011" i="2"/>
  <c r="N1011" i="2" s="1"/>
  <c r="P1011" i="2"/>
  <c r="Q1011" i="2"/>
  <c r="O1012" i="2"/>
  <c r="N1012" i="2" s="1"/>
  <c r="P1012" i="2"/>
  <c r="Q1012" i="2"/>
  <c r="O1013" i="2"/>
  <c r="N1013" i="2" s="1"/>
  <c r="P1013" i="2"/>
  <c r="Q1013" i="2"/>
  <c r="O1014" i="2"/>
  <c r="N1014" i="2" s="1"/>
  <c r="P1014" i="2"/>
  <c r="Q1014" i="2"/>
  <c r="O1015" i="2"/>
  <c r="N1015" i="2" s="1"/>
  <c r="P1015" i="2"/>
  <c r="Q1015" i="2"/>
  <c r="O1016" i="2"/>
  <c r="N1016" i="2" s="1"/>
  <c r="P1016" i="2"/>
  <c r="Q1016" i="2"/>
  <c r="O1017" i="2"/>
  <c r="N1017" i="2" s="1"/>
  <c r="P1017" i="2"/>
  <c r="Q1017" i="2"/>
  <c r="O1018" i="2"/>
  <c r="N1018" i="2" s="1"/>
  <c r="P1018" i="2"/>
  <c r="Q1018" i="2"/>
  <c r="O1019" i="2"/>
  <c r="N1019" i="2" s="1"/>
  <c r="P1019" i="2"/>
  <c r="Q1019" i="2"/>
  <c r="O1020" i="2"/>
  <c r="N1020" i="2" s="1"/>
  <c r="P1020" i="2"/>
  <c r="Q1020" i="2"/>
  <c r="O1021" i="2"/>
  <c r="N1021" i="2" s="1"/>
  <c r="P1021" i="2"/>
  <c r="Q1021" i="2"/>
  <c r="O1022" i="2"/>
  <c r="N1022" i="2" s="1"/>
  <c r="P1022" i="2"/>
  <c r="Q1022" i="2"/>
  <c r="O1023" i="2"/>
  <c r="N1023" i="2" s="1"/>
  <c r="P1023" i="2"/>
  <c r="Q1023" i="2"/>
  <c r="O1024" i="2"/>
  <c r="N1024" i="2" s="1"/>
  <c r="P1024" i="2"/>
  <c r="Q1024" i="2"/>
  <c r="O1025" i="2"/>
  <c r="N1025" i="2" s="1"/>
  <c r="P1025" i="2"/>
  <c r="Q1025" i="2"/>
  <c r="O1026" i="2"/>
  <c r="N1026" i="2" s="1"/>
  <c r="P1026" i="2"/>
  <c r="Q1026" i="2"/>
  <c r="O1027" i="2"/>
  <c r="N1027" i="2" s="1"/>
  <c r="P1027" i="2"/>
  <c r="Q1027" i="2"/>
  <c r="O1028" i="2"/>
  <c r="N1028" i="2" s="1"/>
  <c r="P1028" i="2"/>
  <c r="Q1028" i="2"/>
  <c r="O1029" i="2"/>
  <c r="N1029" i="2" s="1"/>
  <c r="P1029" i="2"/>
  <c r="Q1029" i="2"/>
  <c r="O1030" i="2"/>
  <c r="N1030" i="2" s="1"/>
  <c r="P1030" i="2"/>
  <c r="Q1030" i="2"/>
  <c r="O1031" i="2"/>
  <c r="N1031" i="2" s="1"/>
  <c r="P1031" i="2"/>
  <c r="Q1031" i="2"/>
  <c r="O1032" i="2"/>
  <c r="N1032" i="2" s="1"/>
  <c r="P1032" i="2"/>
  <c r="Q1032" i="2"/>
  <c r="O1033" i="2"/>
  <c r="N1033" i="2" s="1"/>
  <c r="P1033" i="2"/>
  <c r="Q1033" i="2"/>
  <c r="O1034" i="2"/>
  <c r="N1034" i="2" s="1"/>
  <c r="P1034" i="2"/>
  <c r="Q1034" i="2"/>
  <c r="O1035" i="2"/>
  <c r="N1035" i="2" s="1"/>
  <c r="P1035" i="2"/>
  <c r="Q1035" i="2"/>
  <c r="O1036" i="2"/>
  <c r="N1036" i="2" s="1"/>
  <c r="P1036" i="2"/>
  <c r="Q1036" i="2"/>
  <c r="O1037" i="2"/>
  <c r="N1037" i="2" s="1"/>
  <c r="P1037" i="2"/>
  <c r="Q1037" i="2"/>
  <c r="O1038" i="2"/>
  <c r="N1038" i="2" s="1"/>
  <c r="P1038" i="2"/>
  <c r="Q1038" i="2"/>
  <c r="O1039" i="2"/>
  <c r="N1039" i="2" s="1"/>
  <c r="P1039" i="2"/>
  <c r="Q1039" i="2"/>
  <c r="O1040" i="2"/>
  <c r="N1040" i="2" s="1"/>
  <c r="P1040" i="2"/>
  <c r="Q1040" i="2"/>
  <c r="O1041" i="2"/>
  <c r="N1041" i="2" s="1"/>
  <c r="P1041" i="2"/>
  <c r="Q1041" i="2"/>
  <c r="O1042" i="2"/>
  <c r="N1042" i="2" s="1"/>
  <c r="P1042" i="2"/>
  <c r="Q1042" i="2"/>
  <c r="O1043" i="2"/>
  <c r="N1043" i="2" s="1"/>
  <c r="P1043" i="2"/>
  <c r="Q1043" i="2"/>
  <c r="O1044" i="2"/>
  <c r="N1044" i="2" s="1"/>
  <c r="P1044" i="2"/>
  <c r="Q1044" i="2"/>
  <c r="O1045" i="2"/>
  <c r="N1045" i="2" s="1"/>
  <c r="P1045" i="2"/>
  <c r="Q1045" i="2"/>
  <c r="O1046" i="2"/>
  <c r="N1046" i="2" s="1"/>
  <c r="P1046" i="2"/>
  <c r="Q1046" i="2"/>
  <c r="O1047" i="2"/>
  <c r="N1047" i="2" s="1"/>
  <c r="P1047" i="2"/>
  <c r="Q1047" i="2"/>
  <c r="O1048" i="2"/>
  <c r="N1048" i="2" s="1"/>
  <c r="P1048" i="2"/>
  <c r="Q1048" i="2"/>
  <c r="O1049" i="2"/>
  <c r="N1049" i="2" s="1"/>
  <c r="P1049" i="2"/>
  <c r="Q1049" i="2"/>
  <c r="O1050" i="2"/>
  <c r="N1050" i="2" s="1"/>
  <c r="P1050" i="2"/>
  <c r="Q1050" i="2"/>
  <c r="O1051" i="2"/>
  <c r="N1051" i="2" s="1"/>
  <c r="P1051" i="2"/>
  <c r="Q1051" i="2"/>
  <c r="O1052" i="2"/>
  <c r="N1052" i="2" s="1"/>
  <c r="P1052" i="2"/>
  <c r="Q1052" i="2"/>
  <c r="O1053" i="2"/>
  <c r="N1053" i="2" s="1"/>
  <c r="P1053" i="2"/>
  <c r="Q1053" i="2"/>
  <c r="O1054" i="2"/>
  <c r="N1054" i="2" s="1"/>
  <c r="P1054" i="2"/>
  <c r="Q1054" i="2"/>
  <c r="O1055" i="2"/>
  <c r="N1055" i="2" s="1"/>
  <c r="P1055" i="2"/>
  <c r="Q1055" i="2"/>
  <c r="O1056" i="2"/>
  <c r="N1056" i="2" s="1"/>
  <c r="P1056" i="2"/>
  <c r="Q1056" i="2"/>
  <c r="O1057" i="2"/>
  <c r="N1057" i="2" s="1"/>
  <c r="P1057" i="2"/>
  <c r="Q1057" i="2"/>
  <c r="O1058" i="2"/>
  <c r="N1058" i="2" s="1"/>
  <c r="P1058" i="2"/>
  <c r="Q1058" i="2"/>
  <c r="O1059" i="2"/>
  <c r="N1059" i="2" s="1"/>
  <c r="P1059" i="2"/>
  <c r="Q1059" i="2"/>
  <c r="O1060" i="2"/>
  <c r="N1060" i="2" s="1"/>
  <c r="P1060" i="2"/>
  <c r="Q1060" i="2"/>
  <c r="O1061" i="2"/>
  <c r="N1061" i="2" s="1"/>
  <c r="P1061" i="2"/>
  <c r="Q1061" i="2"/>
  <c r="O1062" i="2"/>
  <c r="N1062" i="2" s="1"/>
  <c r="P1062" i="2"/>
  <c r="Q1062" i="2"/>
  <c r="O1063" i="2"/>
  <c r="N1063" i="2" s="1"/>
  <c r="P1063" i="2"/>
  <c r="Q1063" i="2"/>
  <c r="O1064" i="2"/>
  <c r="N1064" i="2" s="1"/>
  <c r="P1064" i="2"/>
  <c r="Q1064" i="2"/>
  <c r="O1065" i="2"/>
  <c r="N1065" i="2" s="1"/>
  <c r="P1065" i="2"/>
  <c r="Q1065" i="2"/>
  <c r="O1066" i="2"/>
  <c r="N1066" i="2" s="1"/>
  <c r="P1066" i="2"/>
  <c r="Q1066" i="2"/>
  <c r="O1067" i="2"/>
  <c r="N1067" i="2" s="1"/>
  <c r="P1067" i="2"/>
  <c r="Q1067" i="2"/>
  <c r="O1068" i="2"/>
  <c r="N1068" i="2" s="1"/>
  <c r="P1068" i="2"/>
  <c r="Q1068" i="2"/>
  <c r="O1069" i="2"/>
  <c r="N1069" i="2" s="1"/>
  <c r="P1069" i="2"/>
  <c r="Q1069" i="2"/>
  <c r="O1070" i="2"/>
  <c r="N1070" i="2" s="1"/>
  <c r="P1070" i="2"/>
  <c r="Q1070" i="2"/>
  <c r="O1071" i="2"/>
  <c r="N1071" i="2" s="1"/>
  <c r="P1071" i="2"/>
  <c r="Q1071" i="2"/>
  <c r="O1072" i="2"/>
  <c r="N1072" i="2" s="1"/>
  <c r="P1072" i="2"/>
  <c r="Q1072" i="2"/>
  <c r="O1073" i="2"/>
  <c r="N1073" i="2" s="1"/>
  <c r="P1073" i="2"/>
  <c r="Q1073" i="2"/>
  <c r="O1074" i="2"/>
  <c r="N1074" i="2" s="1"/>
  <c r="P1074" i="2"/>
  <c r="Q1074" i="2"/>
  <c r="O1075" i="2"/>
  <c r="N1075" i="2" s="1"/>
  <c r="P1075" i="2"/>
  <c r="Q1075" i="2"/>
  <c r="O1076" i="2"/>
  <c r="N1076" i="2" s="1"/>
  <c r="P1076" i="2"/>
  <c r="Q1076" i="2"/>
  <c r="O1077" i="2"/>
  <c r="N1077" i="2" s="1"/>
  <c r="P1077" i="2"/>
  <c r="Q1077" i="2"/>
  <c r="O1078" i="2"/>
  <c r="N1078" i="2" s="1"/>
  <c r="P1078" i="2"/>
  <c r="Q1078" i="2"/>
  <c r="O1079" i="2"/>
  <c r="N1079" i="2" s="1"/>
  <c r="P1079" i="2"/>
  <c r="Q1079" i="2"/>
  <c r="O1080" i="2"/>
  <c r="N1080" i="2" s="1"/>
  <c r="P1080" i="2"/>
  <c r="Q1080" i="2"/>
  <c r="O1081" i="2"/>
  <c r="N1081" i="2" s="1"/>
  <c r="P1081" i="2"/>
  <c r="Q1081" i="2"/>
  <c r="O1082" i="2"/>
  <c r="N1082" i="2" s="1"/>
  <c r="P1082" i="2"/>
  <c r="Q1082" i="2"/>
  <c r="O1083" i="2"/>
  <c r="N1083" i="2" s="1"/>
  <c r="P1083" i="2"/>
  <c r="Q1083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O10" i="12"/>
  <c r="N10" i="12" s="1"/>
  <c r="P10" i="12"/>
  <c r="O11" i="12"/>
  <c r="N11" i="12" s="1"/>
  <c r="P11" i="12"/>
  <c r="O12" i="12"/>
  <c r="N12" i="12" s="1"/>
  <c r="P12" i="12"/>
  <c r="N13" i="12"/>
  <c r="O13" i="12"/>
  <c r="P13" i="12"/>
  <c r="O14" i="12"/>
  <c r="N14" i="12" s="1"/>
  <c r="P14" i="12"/>
  <c r="O15" i="12"/>
  <c r="P15" i="12"/>
  <c r="N15" i="12" s="1"/>
  <c r="O16" i="12"/>
  <c r="N16" i="12" s="1"/>
  <c r="P16" i="12"/>
  <c r="O17" i="12"/>
  <c r="P17" i="12"/>
  <c r="N17" i="12" s="1"/>
  <c r="O18" i="12"/>
  <c r="N18" i="12" s="1"/>
  <c r="P18" i="12"/>
  <c r="O19" i="12"/>
  <c r="N19" i="12" s="1"/>
  <c r="P19" i="12"/>
  <c r="O20" i="12"/>
  <c r="N20" i="12" s="1"/>
  <c r="P20" i="12"/>
  <c r="N21" i="12"/>
  <c r="O21" i="12"/>
  <c r="P21" i="12"/>
  <c r="O22" i="12"/>
  <c r="N22" i="12" s="1"/>
  <c r="P22" i="12"/>
  <c r="O23" i="12"/>
  <c r="P23" i="12"/>
  <c r="N23" i="12" s="1"/>
  <c r="O24" i="12"/>
  <c r="N24" i="12" s="1"/>
  <c r="P24" i="12"/>
  <c r="O25" i="12"/>
  <c r="P25" i="12"/>
  <c r="N25" i="12" s="1"/>
  <c r="O26" i="12"/>
  <c r="N26" i="12" s="1"/>
  <c r="P26" i="12"/>
  <c r="O27" i="12"/>
  <c r="N27" i="12" s="1"/>
  <c r="P27" i="12"/>
  <c r="O28" i="12"/>
  <c r="N28" i="12" s="1"/>
  <c r="P28" i="12"/>
  <c r="N29" i="12"/>
  <c r="O29" i="12"/>
  <c r="P29" i="12"/>
  <c r="O30" i="12"/>
  <c r="N30" i="12" s="1"/>
  <c r="P30" i="12"/>
  <c r="O31" i="12"/>
  <c r="P31" i="12"/>
  <c r="N31" i="12" s="1"/>
  <c r="O32" i="12"/>
  <c r="N32" i="12" s="1"/>
  <c r="P32" i="12"/>
  <c r="O33" i="12"/>
  <c r="P33" i="12"/>
  <c r="N33" i="12" s="1"/>
  <c r="O34" i="12"/>
  <c r="N34" i="12" s="1"/>
  <c r="P34" i="12"/>
  <c r="O35" i="12"/>
  <c r="N35" i="12" s="1"/>
  <c r="P35" i="12"/>
  <c r="O36" i="12"/>
  <c r="N36" i="12" s="1"/>
  <c r="P36" i="12"/>
  <c r="N37" i="12"/>
  <c r="O37" i="12"/>
  <c r="P37" i="12"/>
  <c r="O38" i="12"/>
  <c r="N38" i="12" s="1"/>
  <c r="P38" i="12"/>
  <c r="O39" i="12"/>
  <c r="P39" i="12"/>
  <c r="N39" i="12" s="1"/>
  <c r="O40" i="12"/>
  <c r="N40" i="12" s="1"/>
  <c r="P40" i="12"/>
  <c r="O41" i="12"/>
  <c r="P41" i="12"/>
  <c r="N41" i="12" s="1"/>
  <c r="O42" i="12"/>
  <c r="N42" i="12" s="1"/>
  <c r="P42" i="12"/>
  <c r="O43" i="12"/>
  <c r="N43" i="12" s="1"/>
  <c r="P43" i="12"/>
  <c r="O44" i="12"/>
  <c r="N44" i="12" s="1"/>
  <c r="P44" i="12"/>
  <c r="N45" i="12"/>
  <c r="O45" i="12"/>
  <c r="P45" i="12"/>
  <c r="O46" i="12"/>
  <c r="N46" i="12" s="1"/>
  <c r="P46" i="12"/>
  <c r="O47" i="12"/>
  <c r="P47" i="12"/>
  <c r="N47" i="12" s="1"/>
  <c r="O48" i="12"/>
  <c r="N48" i="12" s="1"/>
  <c r="P48" i="12"/>
  <c r="O49" i="12"/>
  <c r="P49" i="12"/>
  <c r="N49" i="12" s="1"/>
  <c r="O50" i="12"/>
  <c r="N50" i="12" s="1"/>
  <c r="P50" i="12"/>
  <c r="O51" i="12"/>
  <c r="N51" i="12" s="1"/>
  <c r="P51" i="12"/>
  <c r="O52" i="12"/>
  <c r="N52" i="12" s="1"/>
  <c r="P52" i="12"/>
  <c r="N53" i="12"/>
  <c r="O53" i="12"/>
  <c r="P53" i="12"/>
  <c r="O54" i="12"/>
  <c r="N54" i="12" s="1"/>
  <c r="P54" i="12"/>
  <c r="O55" i="12"/>
  <c r="P55" i="12"/>
  <c r="N55" i="12" s="1"/>
  <c r="O56" i="12"/>
  <c r="N56" i="12" s="1"/>
  <c r="P56" i="12"/>
  <c r="O57" i="12"/>
  <c r="P57" i="12"/>
  <c r="N57" i="12" s="1"/>
  <c r="O58" i="12"/>
  <c r="N58" i="12" s="1"/>
  <c r="P58" i="12"/>
  <c r="O59" i="12"/>
  <c r="N59" i="12" s="1"/>
  <c r="P59" i="12"/>
  <c r="O60" i="12"/>
  <c r="N60" i="12" s="1"/>
  <c r="P60" i="12"/>
  <c r="N61" i="12"/>
  <c r="O61" i="12"/>
  <c r="P61" i="12"/>
  <c r="O62" i="12"/>
  <c r="N62" i="12" s="1"/>
  <c r="P62" i="12"/>
  <c r="O63" i="12"/>
  <c r="P63" i="12"/>
  <c r="N63" i="12" s="1"/>
  <c r="O64" i="12"/>
  <c r="N64" i="12" s="1"/>
  <c r="P64" i="12"/>
  <c r="O65" i="12"/>
  <c r="P65" i="12"/>
  <c r="N65" i="12" s="1"/>
  <c r="O66" i="12"/>
  <c r="N66" i="12" s="1"/>
  <c r="P66" i="12"/>
  <c r="O67" i="12"/>
  <c r="P67" i="12"/>
  <c r="O68" i="12"/>
  <c r="N68" i="12" s="1"/>
  <c r="P68" i="12"/>
  <c r="N69" i="12"/>
  <c r="O69" i="12"/>
  <c r="P69" i="12"/>
  <c r="O70" i="12"/>
  <c r="N70" i="12" s="1"/>
  <c r="P70" i="12"/>
  <c r="N71" i="12"/>
  <c r="O71" i="12"/>
  <c r="P71" i="12"/>
  <c r="O72" i="12"/>
  <c r="N72" i="12" s="1"/>
  <c r="P72" i="12"/>
  <c r="N73" i="12"/>
  <c r="O73" i="12"/>
  <c r="P73" i="12"/>
  <c r="O74" i="12"/>
  <c r="N74" i="12" s="1"/>
  <c r="P74" i="12"/>
  <c r="O75" i="12"/>
  <c r="P75" i="12"/>
  <c r="O76" i="12"/>
  <c r="N76" i="12" s="1"/>
  <c r="P76" i="12"/>
  <c r="N77" i="12"/>
  <c r="O77" i="12"/>
  <c r="P77" i="12"/>
  <c r="O78" i="12"/>
  <c r="N78" i="12" s="1"/>
  <c r="P78" i="12"/>
  <c r="N79" i="12"/>
  <c r="O79" i="12"/>
  <c r="P79" i="12"/>
  <c r="O80" i="12"/>
  <c r="N80" i="12" s="1"/>
  <c r="P80" i="12"/>
  <c r="N81" i="12"/>
  <c r="O81" i="12"/>
  <c r="P81" i="12"/>
  <c r="O82" i="12"/>
  <c r="N82" i="12" s="1"/>
  <c r="P82" i="12"/>
  <c r="O83" i="12"/>
  <c r="P83" i="12"/>
  <c r="O84" i="12"/>
  <c r="N84" i="12" s="1"/>
  <c r="P84" i="12"/>
  <c r="N85" i="12"/>
  <c r="O85" i="12"/>
  <c r="P85" i="12"/>
  <c r="O86" i="12"/>
  <c r="N86" i="12" s="1"/>
  <c r="P86" i="12"/>
  <c r="O87" i="12"/>
  <c r="P87" i="12"/>
  <c r="N87" i="12" s="1"/>
  <c r="O88" i="12"/>
  <c r="N88" i="12" s="1"/>
  <c r="P88" i="12"/>
  <c r="N89" i="12"/>
  <c r="O89" i="12"/>
  <c r="P89" i="12"/>
  <c r="O90" i="12"/>
  <c r="N90" i="12" s="1"/>
  <c r="P90" i="12"/>
  <c r="O91" i="12"/>
  <c r="P91" i="12"/>
  <c r="O92" i="12"/>
  <c r="N92" i="12" s="1"/>
  <c r="P92" i="12"/>
  <c r="N93" i="12"/>
  <c r="O93" i="12"/>
  <c r="P93" i="12"/>
  <c r="O94" i="12"/>
  <c r="N94" i="12" s="1"/>
  <c r="P94" i="12"/>
  <c r="N95" i="12"/>
  <c r="O95" i="12"/>
  <c r="P95" i="12"/>
  <c r="O96" i="12"/>
  <c r="N96" i="12" s="1"/>
  <c r="P96" i="12"/>
  <c r="O97" i="12"/>
  <c r="P97" i="12"/>
  <c r="N97" i="12" s="1"/>
  <c r="O98" i="12"/>
  <c r="N98" i="12" s="1"/>
  <c r="P98" i="12"/>
  <c r="O99" i="12"/>
  <c r="N99" i="12" s="1"/>
  <c r="P99" i="12"/>
  <c r="O100" i="12"/>
  <c r="N100" i="12" s="1"/>
  <c r="P100" i="12"/>
  <c r="N101" i="12"/>
  <c r="O101" i="12"/>
  <c r="P101" i="12"/>
  <c r="O102" i="12"/>
  <c r="N102" i="12" s="1"/>
  <c r="P102" i="12"/>
  <c r="O103" i="12"/>
  <c r="P103" i="12"/>
  <c r="N103" i="12" s="1"/>
  <c r="O104" i="12"/>
  <c r="N104" i="12" s="1"/>
  <c r="P104" i="12"/>
  <c r="N105" i="12"/>
  <c r="O105" i="12"/>
  <c r="P105" i="12"/>
  <c r="O106" i="12"/>
  <c r="N106" i="12" s="1"/>
  <c r="P106" i="12"/>
  <c r="O107" i="12"/>
  <c r="N107" i="12" s="1"/>
  <c r="P107" i="12"/>
  <c r="O108" i="12"/>
  <c r="N108" i="12" s="1"/>
  <c r="P108" i="12"/>
  <c r="N109" i="12"/>
  <c r="O109" i="12"/>
  <c r="P109" i="12"/>
  <c r="O110" i="12"/>
  <c r="N110" i="12" s="1"/>
  <c r="P110" i="12"/>
  <c r="O111" i="12"/>
  <c r="P111" i="12"/>
  <c r="N111" i="12" s="1"/>
  <c r="O112" i="12"/>
  <c r="P112" i="12"/>
  <c r="O113" i="12"/>
  <c r="P113" i="12"/>
  <c r="N113" i="12" s="1"/>
  <c r="O114" i="12"/>
  <c r="N114" i="12" s="1"/>
  <c r="P114" i="12"/>
  <c r="O115" i="12"/>
  <c r="N115" i="12" s="1"/>
  <c r="P115" i="12"/>
  <c r="O116" i="12"/>
  <c r="N116" i="12" s="1"/>
  <c r="P116" i="12"/>
  <c r="N117" i="12"/>
  <c r="O117" i="12"/>
  <c r="P117" i="12"/>
  <c r="O118" i="12"/>
  <c r="N118" i="12" s="1"/>
  <c r="P118" i="12"/>
  <c r="O119" i="12"/>
  <c r="P119" i="12"/>
  <c r="N119" i="12" s="1"/>
  <c r="O120" i="12"/>
  <c r="N120" i="12" s="1"/>
  <c r="P120" i="12"/>
  <c r="O121" i="12"/>
  <c r="P121" i="12"/>
  <c r="N121" i="12" s="1"/>
  <c r="O122" i="12"/>
  <c r="N122" i="12" s="1"/>
  <c r="P122" i="12"/>
  <c r="O123" i="12"/>
  <c r="P123" i="12"/>
  <c r="O124" i="12"/>
  <c r="N124" i="12" s="1"/>
  <c r="P124" i="12"/>
  <c r="N125" i="12"/>
  <c r="O125" i="12"/>
  <c r="P125" i="12"/>
  <c r="O126" i="12"/>
  <c r="N126" i="12" s="1"/>
  <c r="P126" i="12"/>
  <c r="N127" i="12"/>
  <c r="O127" i="12"/>
  <c r="P127" i="12"/>
  <c r="O128" i="12"/>
  <c r="N128" i="12" s="1"/>
  <c r="P128" i="12"/>
  <c r="O129" i="12"/>
  <c r="P129" i="12"/>
  <c r="N129" i="12" s="1"/>
  <c r="O130" i="12"/>
  <c r="N130" i="12" s="1"/>
  <c r="P130" i="12"/>
  <c r="O131" i="12"/>
  <c r="P131" i="12"/>
  <c r="O132" i="12"/>
  <c r="N132" i="12" s="1"/>
  <c r="P132" i="12"/>
  <c r="N133" i="12"/>
  <c r="O133" i="12"/>
  <c r="P133" i="12"/>
  <c r="O134" i="12"/>
  <c r="N134" i="12" s="1"/>
  <c r="P134" i="12"/>
  <c r="N135" i="12"/>
  <c r="O135" i="12"/>
  <c r="P135" i="12"/>
  <c r="O136" i="12"/>
  <c r="N136" i="12" s="1"/>
  <c r="P136" i="12"/>
  <c r="N137" i="12"/>
  <c r="O137" i="12"/>
  <c r="P137" i="12"/>
  <c r="O138" i="12"/>
  <c r="N138" i="12" s="1"/>
  <c r="P138" i="12"/>
  <c r="O139" i="12"/>
  <c r="P139" i="12"/>
  <c r="O140" i="12"/>
  <c r="N140" i="12" s="1"/>
  <c r="P140" i="12"/>
  <c r="N141" i="12"/>
  <c r="O141" i="12"/>
  <c r="P141" i="12"/>
  <c r="O142" i="12"/>
  <c r="N142" i="12" s="1"/>
  <c r="P142" i="12"/>
  <c r="N143" i="12"/>
  <c r="O143" i="12"/>
  <c r="P143" i="12"/>
  <c r="O144" i="12"/>
  <c r="N144" i="12" s="1"/>
  <c r="P144" i="12"/>
  <c r="N145" i="12"/>
  <c r="O145" i="12"/>
  <c r="P145" i="12"/>
  <c r="O146" i="12"/>
  <c r="N146" i="12" s="1"/>
  <c r="P146" i="12"/>
  <c r="O147" i="12"/>
  <c r="P147" i="12"/>
  <c r="O148" i="12"/>
  <c r="N148" i="12" s="1"/>
  <c r="P148" i="12"/>
  <c r="N149" i="12"/>
  <c r="O149" i="12"/>
  <c r="P149" i="12"/>
  <c r="O150" i="12"/>
  <c r="N150" i="12" s="1"/>
  <c r="P150" i="12"/>
  <c r="O151" i="12"/>
  <c r="P151" i="12"/>
  <c r="N151" i="12" s="1"/>
  <c r="O152" i="12"/>
  <c r="N152" i="12" s="1"/>
  <c r="P152" i="12"/>
  <c r="N153" i="12"/>
  <c r="O153" i="12"/>
  <c r="P153" i="12"/>
  <c r="O154" i="12"/>
  <c r="N154" i="12" s="1"/>
  <c r="P154" i="12"/>
  <c r="O155" i="12"/>
  <c r="P155" i="12"/>
  <c r="O156" i="12"/>
  <c r="N156" i="12" s="1"/>
  <c r="P156" i="12"/>
  <c r="N157" i="12"/>
  <c r="O157" i="12"/>
  <c r="P157" i="12"/>
  <c r="O158" i="12"/>
  <c r="N158" i="12" s="1"/>
  <c r="P158" i="12"/>
  <c r="N159" i="12"/>
  <c r="O159" i="12"/>
  <c r="P159" i="12"/>
  <c r="O160" i="12"/>
  <c r="N160" i="12" s="1"/>
  <c r="P160" i="12"/>
  <c r="O161" i="12"/>
  <c r="P161" i="12"/>
  <c r="N161" i="12" s="1"/>
  <c r="O162" i="12"/>
  <c r="N162" i="12" s="1"/>
  <c r="P162" i="12"/>
  <c r="O163" i="12"/>
  <c r="N163" i="12" s="1"/>
  <c r="P163" i="12"/>
  <c r="O164" i="12"/>
  <c r="N164" i="12" s="1"/>
  <c r="P164" i="12"/>
  <c r="N165" i="12"/>
  <c r="O165" i="12"/>
  <c r="P165" i="12"/>
  <c r="O166" i="12"/>
  <c r="N166" i="12" s="1"/>
  <c r="P166" i="12"/>
  <c r="O167" i="12"/>
  <c r="P167" i="12"/>
  <c r="N167" i="12" s="1"/>
  <c r="O168" i="12"/>
  <c r="N168" i="12" s="1"/>
  <c r="P168" i="12"/>
  <c r="N169" i="12"/>
  <c r="O169" i="12"/>
  <c r="P169" i="12"/>
  <c r="O170" i="12"/>
  <c r="N170" i="12" s="1"/>
  <c r="P170" i="12"/>
  <c r="O171" i="12"/>
  <c r="N171" i="12" s="1"/>
  <c r="P171" i="12"/>
  <c r="O172" i="12"/>
  <c r="N172" i="12" s="1"/>
  <c r="P172" i="12"/>
  <c r="N173" i="12"/>
  <c r="O173" i="12"/>
  <c r="P173" i="12"/>
  <c r="O174" i="12"/>
  <c r="N174" i="12" s="1"/>
  <c r="P174" i="12"/>
  <c r="O175" i="12"/>
  <c r="P175" i="12"/>
  <c r="O176" i="12"/>
  <c r="N176" i="12" s="1"/>
  <c r="P176" i="12"/>
  <c r="O177" i="12"/>
  <c r="P177" i="12"/>
  <c r="N177" i="12" s="1"/>
  <c r="O178" i="12"/>
  <c r="N178" i="12" s="1"/>
  <c r="P178" i="12"/>
  <c r="O179" i="12"/>
  <c r="P179" i="12"/>
  <c r="O180" i="12"/>
  <c r="P180" i="12"/>
  <c r="N181" i="12"/>
  <c r="O181" i="12"/>
  <c r="P181" i="12"/>
  <c r="O182" i="12"/>
  <c r="N182" i="12" s="1"/>
  <c r="P182" i="12"/>
  <c r="N183" i="12"/>
  <c r="O183" i="12"/>
  <c r="P183" i="12"/>
  <c r="O184" i="12"/>
  <c r="N184" i="12" s="1"/>
  <c r="P184" i="12"/>
  <c r="N185" i="12"/>
  <c r="O185" i="12"/>
  <c r="P185" i="12"/>
  <c r="N186" i="12"/>
  <c r="O186" i="12"/>
  <c r="P186" i="12"/>
  <c r="O187" i="12"/>
  <c r="N187" i="12" s="1"/>
  <c r="P187" i="12"/>
  <c r="O188" i="12"/>
  <c r="P188" i="12"/>
  <c r="N189" i="12"/>
  <c r="O189" i="12"/>
  <c r="P189" i="12"/>
  <c r="O190" i="12"/>
  <c r="N190" i="12" s="1"/>
  <c r="P190" i="12"/>
  <c r="O191" i="12"/>
  <c r="N191" i="12" s="1"/>
  <c r="P191" i="12"/>
  <c r="O192" i="12"/>
  <c r="N192" i="12" s="1"/>
  <c r="P192" i="12"/>
  <c r="N193" i="12"/>
  <c r="O193" i="12"/>
  <c r="P193" i="12"/>
  <c r="O194" i="12"/>
  <c r="N194" i="12" s="1"/>
  <c r="P194" i="12"/>
  <c r="O195" i="12"/>
  <c r="N195" i="12" s="1"/>
  <c r="P195" i="12"/>
  <c r="O196" i="12"/>
  <c r="P196" i="12"/>
  <c r="N197" i="12"/>
  <c r="O197" i="12"/>
  <c r="P197" i="12"/>
  <c r="O198" i="12"/>
  <c r="N198" i="12" s="1"/>
  <c r="P198" i="12"/>
  <c r="O199" i="12"/>
  <c r="N199" i="12" s="1"/>
  <c r="P199" i="12"/>
  <c r="O200" i="12"/>
  <c r="P200" i="12"/>
  <c r="O201" i="12"/>
  <c r="P201" i="12"/>
  <c r="N201" i="12" s="1"/>
  <c r="O202" i="12"/>
  <c r="N202" i="12" s="1"/>
  <c r="P202" i="12"/>
  <c r="O203" i="12"/>
  <c r="P203" i="12"/>
  <c r="O204" i="12"/>
  <c r="P204" i="12"/>
  <c r="N205" i="12"/>
  <c r="O205" i="12"/>
  <c r="P205" i="12"/>
  <c r="O206" i="12"/>
  <c r="N206" i="12" s="1"/>
  <c r="P206" i="12"/>
  <c r="O207" i="12"/>
  <c r="N207" i="12" s="1"/>
  <c r="P207" i="12"/>
  <c r="O208" i="12"/>
  <c r="P208" i="12"/>
  <c r="O209" i="12"/>
  <c r="P209" i="12"/>
  <c r="N209" i="12" s="1"/>
  <c r="O210" i="12"/>
  <c r="N210" i="12" s="1"/>
  <c r="P210" i="12"/>
  <c r="O211" i="12"/>
  <c r="P211" i="12"/>
  <c r="O212" i="12"/>
  <c r="P212" i="12"/>
  <c r="N213" i="12"/>
  <c r="O213" i="12"/>
  <c r="P213" i="12"/>
  <c r="O214" i="12"/>
  <c r="N214" i="12" s="1"/>
  <c r="P214" i="12"/>
  <c r="O215" i="12"/>
  <c r="N215" i="12" s="1"/>
  <c r="P215" i="12"/>
  <c r="O216" i="12"/>
  <c r="P216" i="12"/>
  <c r="O217" i="12"/>
  <c r="P217" i="12"/>
  <c r="N217" i="12" s="1"/>
  <c r="O218" i="12"/>
  <c r="N218" i="12" s="1"/>
  <c r="P218" i="12"/>
  <c r="O219" i="12"/>
  <c r="P219" i="12"/>
  <c r="O220" i="12"/>
  <c r="P220" i="12"/>
  <c r="N221" i="12"/>
  <c r="O221" i="12"/>
  <c r="P221" i="12"/>
  <c r="N222" i="12"/>
  <c r="O222" i="12"/>
  <c r="P222" i="12"/>
  <c r="O223" i="12"/>
  <c r="N223" i="12" s="1"/>
  <c r="P223" i="12"/>
  <c r="O224" i="12"/>
  <c r="P224" i="12"/>
  <c r="N225" i="12"/>
  <c r="O225" i="12"/>
  <c r="P225" i="12"/>
  <c r="O226" i="12"/>
  <c r="N226" i="12" s="1"/>
  <c r="P226" i="12"/>
  <c r="O227" i="12"/>
  <c r="P227" i="12"/>
  <c r="O228" i="12"/>
  <c r="N228" i="12" s="1"/>
  <c r="P228" i="12"/>
  <c r="N229" i="12"/>
  <c r="O229" i="12"/>
  <c r="P229" i="12"/>
  <c r="N230" i="12"/>
  <c r="O230" i="12"/>
  <c r="P230" i="12"/>
  <c r="N231" i="12"/>
  <c r="O231" i="12"/>
  <c r="P231" i="12"/>
  <c r="O232" i="12"/>
  <c r="P232" i="12"/>
  <c r="O233" i="12"/>
  <c r="P233" i="12"/>
  <c r="N233" i="12" s="1"/>
  <c r="N234" i="12"/>
  <c r="O234" i="12"/>
  <c r="P234" i="12"/>
  <c r="O235" i="12"/>
  <c r="P235" i="12"/>
  <c r="O236" i="12"/>
  <c r="N236" i="12" s="1"/>
  <c r="P236" i="12"/>
  <c r="N237" i="12"/>
  <c r="O237" i="12"/>
  <c r="P237" i="12"/>
  <c r="N238" i="12"/>
  <c r="O238" i="12"/>
  <c r="P238" i="12"/>
  <c r="O239" i="12"/>
  <c r="P239" i="12"/>
  <c r="N239" i="12" s="1"/>
  <c r="O240" i="12"/>
  <c r="N240" i="12" s="1"/>
  <c r="P240" i="12"/>
  <c r="N241" i="12"/>
  <c r="O241" i="12"/>
  <c r="P241" i="12"/>
  <c r="N242" i="12"/>
  <c r="O242" i="12"/>
  <c r="P242" i="12"/>
  <c r="O243" i="12"/>
  <c r="N243" i="12" s="1"/>
  <c r="P243" i="12"/>
  <c r="O244" i="12"/>
  <c r="N244" i="12" s="1"/>
  <c r="P244" i="12"/>
  <c r="N245" i="12"/>
  <c r="O245" i="12"/>
  <c r="P245" i="12"/>
  <c r="O246" i="12"/>
  <c r="N246" i="12" s="1"/>
  <c r="P246" i="12"/>
  <c r="N247" i="12"/>
  <c r="O247" i="12"/>
  <c r="P247" i="12"/>
  <c r="O248" i="12"/>
  <c r="N248" i="12" s="1"/>
  <c r="P248" i="12"/>
  <c r="N249" i="12"/>
  <c r="O249" i="12"/>
  <c r="P249" i="12"/>
  <c r="N250" i="12"/>
  <c r="O250" i="12"/>
  <c r="P250" i="12"/>
  <c r="O251" i="12"/>
  <c r="N251" i="12" s="1"/>
  <c r="P251" i="12"/>
  <c r="O252" i="12"/>
  <c r="P252" i="12"/>
  <c r="N253" i="12"/>
  <c r="O253" i="12"/>
  <c r="P253" i="12"/>
  <c r="O254" i="12"/>
  <c r="N254" i="12" s="1"/>
  <c r="P254" i="12"/>
  <c r="O255" i="12"/>
  <c r="N255" i="12" s="1"/>
  <c r="P255" i="12"/>
  <c r="O256" i="12"/>
  <c r="N256" i="12" s="1"/>
  <c r="P256" i="12"/>
  <c r="N257" i="12"/>
  <c r="O257" i="12"/>
  <c r="P257" i="12"/>
  <c r="O258" i="12"/>
  <c r="N258" i="12" s="1"/>
  <c r="P258" i="12"/>
  <c r="O259" i="12"/>
  <c r="N259" i="12" s="1"/>
  <c r="P259" i="12"/>
  <c r="O260" i="12"/>
  <c r="P260" i="12"/>
  <c r="N261" i="12"/>
  <c r="O261" i="12"/>
  <c r="P261" i="12"/>
  <c r="O262" i="12"/>
  <c r="N262" i="12" s="1"/>
  <c r="P262" i="12"/>
  <c r="O263" i="12"/>
  <c r="N263" i="12" s="1"/>
  <c r="P263" i="12"/>
  <c r="O264" i="12"/>
  <c r="P264" i="12"/>
  <c r="O265" i="12"/>
  <c r="P265" i="12"/>
  <c r="N265" i="12" s="1"/>
  <c r="O266" i="12"/>
  <c r="N266" i="12" s="1"/>
  <c r="P266" i="12"/>
  <c r="O267" i="12"/>
  <c r="P267" i="12"/>
  <c r="O268" i="12"/>
  <c r="P268" i="12"/>
  <c r="N269" i="12"/>
  <c r="O269" i="12"/>
  <c r="P269" i="12"/>
  <c r="O270" i="12"/>
  <c r="N270" i="12" s="1"/>
  <c r="P270" i="12"/>
  <c r="O271" i="12"/>
  <c r="N271" i="12" s="1"/>
  <c r="P271" i="12"/>
  <c r="O272" i="12"/>
  <c r="P272" i="12"/>
  <c r="O273" i="12"/>
  <c r="P273" i="12"/>
  <c r="N273" i="12" s="1"/>
  <c r="O274" i="12"/>
  <c r="N274" i="12" s="1"/>
  <c r="P274" i="12"/>
  <c r="O275" i="12"/>
  <c r="P275" i="12"/>
  <c r="O276" i="12"/>
  <c r="P276" i="12"/>
  <c r="N277" i="12"/>
  <c r="O277" i="12"/>
  <c r="P277" i="12"/>
  <c r="O278" i="12"/>
  <c r="N278" i="12" s="1"/>
  <c r="P278" i="12"/>
  <c r="O279" i="12"/>
  <c r="P279" i="12"/>
  <c r="O280" i="12"/>
  <c r="P280" i="12"/>
  <c r="O281" i="12"/>
  <c r="P281" i="12"/>
  <c r="N281" i="12" s="1"/>
  <c r="O282" i="12"/>
  <c r="N282" i="12" s="1"/>
  <c r="P282" i="12"/>
  <c r="O283" i="12"/>
  <c r="P283" i="12"/>
  <c r="O284" i="12"/>
  <c r="P284" i="12"/>
  <c r="N285" i="12"/>
  <c r="O285" i="12"/>
  <c r="P285" i="12"/>
  <c r="N286" i="12"/>
  <c r="O286" i="12"/>
  <c r="P286" i="12"/>
  <c r="O287" i="12"/>
  <c r="N287" i="12" s="1"/>
  <c r="P287" i="12"/>
  <c r="O288" i="12"/>
  <c r="P288" i="12"/>
  <c r="N289" i="12"/>
  <c r="O289" i="12"/>
  <c r="P289" i="12"/>
  <c r="O290" i="12"/>
  <c r="N290" i="12" s="1"/>
  <c r="P290" i="12"/>
  <c r="O291" i="12"/>
  <c r="P291" i="12"/>
  <c r="O292" i="12"/>
  <c r="N292" i="12" s="1"/>
  <c r="P292" i="12"/>
  <c r="N293" i="12"/>
  <c r="O293" i="12"/>
  <c r="P293" i="12"/>
  <c r="N294" i="12"/>
  <c r="O294" i="12"/>
  <c r="P294" i="12"/>
  <c r="N295" i="12"/>
  <c r="O295" i="12"/>
  <c r="P295" i="12"/>
  <c r="O296" i="12"/>
  <c r="P296" i="12"/>
  <c r="O297" i="12"/>
  <c r="P297" i="12"/>
  <c r="N297" i="12" s="1"/>
  <c r="N298" i="12"/>
  <c r="O298" i="12"/>
  <c r="P298" i="12"/>
  <c r="O299" i="12"/>
  <c r="P299" i="12"/>
  <c r="O300" i="12"/>
  <c r="N300" i="12" s="1"/>
  <c r="P300" i="12"/>
  <c r="N301" i="12"/>
  <c r="O301" i="12"/>
  <c r="P301" i="12"/>
  <c r="N302" i="12"/>
  <c r="O302" i="12"/>
  <c r="P302" i="12"/>
  <c r="O303" i="12"/>
  <c r="P303" i="12"/>
  <c r="N303" i="12" s="1"/>
  <c r="O304" i="12"/>
  <c r="N304" i="12" s="1"/>
  <c r="P304" i="12"/>
  <c r="N305" i="12"/>
  <c r="O305" i="12"/>
  <c r="P305" i="12"/>
  <c r="N306" i="12"/>
  <c r="O306" i="12"/>
  <c r="P306" i="12"/>
  <c r="O307" i="12"/>
  <c r="N307" i="12" s="1"/>
  <c r="P307" i="12"/>
  <c r="O308" i="12"/>
  <c r="N308" i="12" s="1"/>
  <c r="P308" i="12"/>
  <c r="N309" i="12"/>
  <c r="O309" i="12"/>
  <c r="P309" i="12"/>
  <c r="O310" i="12"/>
  <c r="N310" i="12" s="1"/>
  <c r="P310" i="12"/>
  <c r="N311" i="12"/>
  <c r="O311" i="12"/>
  <c r="P311" i="12"/>
  <c r="O312" i="12"/>
  <c r="N312" i="12" s="1"/>
  <c r="P312" i="12"/>
  <c r="N313" i="12"/>
  <c r="O313" i="12"/>
  <c r="P313" i="12"/>
  <c r="N314" i="12"/>
  <c r="O314" i="12"/>
  <c r="P314" i="12"/>
  <c r="O315" i="12"/>
  <c r="N315" i="12" s="1"/>
  <c r="P315" i="12"/>
  <c r="O316" i="12"/>
  <c r="P316" i="12"/>
  <c r="N317" i="12"/>
  <c r="O317" i="12"/>
  <c r="P317" i="12"/>
  <c r="O318" i="12"/>
  <c r="N318" i="12" s="1"/>
  <c r="P318" i="12"/>
  <c r="O319" i="12"/>
  <c r="N319" i="12" s="1"/>
  <c r="P319" i="12"/>
  <c r="O320" i="12"/>
  <c r="N320" i="12" s="1"/>
  <c r="P320" i="12"/>
  <c r="N321" i="12"/>
  <c r="O321" i="12"/>
  <c r="P321" i="12"/>
  <c r="O322" i="12"/>
  <c r="N322" i="12" s="1"/>
  <c r="P322" i="12"/>
  <c r="O323" i="12"/>
  <c r="N323" i="12" s="1"/>
  <c r="P323" i="12"/>
  <c r="O324" i="12"/>
  <c r="P324" i="12"/>
  <c r="N325" i="12"/>
  <c r="O325" i="12"/>
  <c r="P325" i="12"/>
  <c r="O326" i="12"/>
  <c r="N326" i="12" s="1"/>
  <c r="P326" i="12"/>
  <c r="O327" i="12"/>
  <c r="N327" i="12" s="1"/>
  <c r="P327" i="12"/>
  <c r="O328" i="12"/>
  <c r="P328" i="12"/>
  <c r="O329" i="12"/>
  <c r="P329" i="12"/>
  <c r="N329" i="12" s="1"/>
  <c r="O330" i="12"/>
  <c r="N330" i="12" s="1"/>
  <c r="P330" i="12"/>
  <c r="O331" i="12"/>
  <c r="P331" i="12"/>
  <c r="O332" i="12"/>
  <c r="P332" i="12"/>
  <c r="N333" i="12"/>
  <c r="O333" i="12"/>
  <c r="P333" i="12"/>
  <c r="O334" i="12"/>
  <c r="N334" i="12" s="1"/>
  <c r="P334" i="12"/>
  <c r="O335" i="12"/>
  <c r="N335" i="12" s="1"/>
  <c r="P335" i="12"/>
  <c r="O336" i="12"/>
  <c r="P336" i="12"/>
  <c r="O337" i="12"/>
  <c r="P337" i="12"/>
  <c r="N337" i="12" s="1"/>
  <c r="O338" i="12"/>
  <c r="N338" i="12" s="1"/>
  <c r="P338" i="12"/>
  <c r="O339" i="12"/>
  <c r="P339" i="12"/>
  <c r="O340" i="12"/>
  <c r="P340" i="12"/>
  <c r="N341" i="12"/>
  <c r="O341" i="12"/>
  <c r="P341" i="12"/>
  <c r="O342" i="12"/>
  <c r="N342" i="12" s="1"/>
  <c r="P342" i="12"/>
  <c r="O343" i="12"/>
  <c r="N343" i="12" s="1"/>
  <c r="P343" i="12"/>
  <c r="O344" i="12"/>
  <c r="P344" i="12"/>
  <c r="O345" i="12"/>
  <c r="P345" i="12"/>
  <c r="N345" i="12" s="1"/>
  <c r="O346" i="12"/>
  <c r="N346" i="12" s="1"/>
  <c r="P346" i="12"/>
  <c r="O347" i="12"/>
  <c r="P347" i="12"/>
  <c r="O348" i="12"/>
  <c r="P348" i="12"/>
  <c r="N349" i="12"/>
  <c r="O349" i="12"/>
  <c r="P349" i="12"/>
  <c r="N350" i="12"/>
  <c r="O350" i="12"/>
  <c r="P350" i="12"/>
  <c r="O351" i="12"/>
  <c r="N351" i="12" s="1"/>
  <c r="P351" i="12"/>
  <c r="O352" i="12"/>
  <c r="P352" i="12"/>
  <c r="N353" i="12"/>
  <c r="O353" i="12"/>
  <c r="P353" i="12"/>
  <c r="O354" i="12"/>
  <c r="N354" i="12" s="1"/>
  <c r="P354" i="12"/>
  <c r="O355" i="12"/>
  <c r="P355" i="12"/>
  <c r="O356" i="12"/>
  <c r="N356" i="12" s="1"/>
  <c r="P356" i="12"/>
  <c r="N357" i="12"/>
  <c r="O357" i="12"/>
  <c r="P357" i="12"/>
  <c r="N358" i="12"/>
  <c r="O358" i="12"/>
  <c r="P358" i="12"/>
  <c r="N359" i="12"/>
  <c r="O359" i="12"/>
  <c r="P359" i="12"/>
  <c r="O360" i="12"/>
  <c r="P360" i="12"/>
  <c r="O361" i="12"/>
  <c r="P361" i="12"/>
  <c r="N361" i="12" s="1"/>
  <c r="N362" i="12"/>
  <c r="O362" i="12"/>
  <c r="P362" i="12"/>
  <c r="O363" i="12"/>
  <c r="P363" i="12"/>
  <c r="O364" i="12"/>
  <c r="N364" i="12" s="1"/>
  <c r="P364" i="12"/>
  <c r="N365" i="12"/>
  <c r="O365" i="12"/>
  <c r="P365" i="12"/>
  <c r="N366" i="12"/>
  <c r="O366" i="12"/>
  <c r="P366" i="12"/>
  <c r="O367" i="12"/>
  <c r="P367" i="12"/>
  <c r="N367" i="12" s="1"/>
  <c r="O368" i="12"/>
  <c r="N368" i="12" s="1"/>
  <c r="P368" i="12"/>
  <c r="N369" i="12"/>
  <c r="O369" i="12"/>
  <c r="P369" i="12"/>
  <c r="N370" i="12"/>
  <c r="O370" i="12"/>
  <c r="P370" i="12"/>
  <c r="O371" i="12"/>
  <c r="N371" i="12" s="1"/>
  <c r="P371" i="12"/>
  <c r="O372" i="12"/>
  <c r="N372" i="12" s="1"/>
  <c r="P372" i="12"/>
  <c r="N373" i="12"/>
  <c r="O373" i="12"/>
  <c r="P373" i="12"/>
  <c r="O374" i="12"/>
  <c r="N374" i="12" s="1"/>
  <c r="P374" i="12"/>
  <c r="N375" i="12"/>
  <c r="O375" i="12"/>
  <c r="P375" i="12"/>
  <c r="O376" i="12"/>
  <c r="N376" i="12" s="1"/>
  <c r="P376" i="12"/>
  <c r="N377" i="12"/>
  <c r="O377" i="12"/>
  <c r="P377" i="12"/>
  <c r="N378" i="12"/>
  <c r="O378" i="12"/>
  <c r="P378" i="12"/>
  <c r="O379" i="12"/>
  <c r="N379" i="12" s="1"/>
  <c r="P379" i="12"/>
  <c r="O380" i="12"/>
  <c r="P380" i="12"/>
  <c r="N381" i="12"/>
  <c r="O381" i="12"/>
  <c r="P381" i="12"/>
  <c r="O382" i="12"/>
  <c r="N382" i="12" s="1"/>
  <c r="P382" i="12"/>
  <c r="O383" i="12"/>
  <c r="N383" i="12" s="1"/>
  <c r="P383" i="12"/>
  <c r="O384" i="12"/>
  <c r="N384" i="12" s="1"/>
  <c r="P384" i="12"/>
  <c r="N385" i="12"/>
  <c r="O385" i="12"/>
  <c r="P385" i="12"/>
  <c r="O386" i="12"/>
  <c r="N386" i="12" s="1"/>
  <c r="P386" i="12"/>
  <c r="O387" i="12"/>
  <c r="N387" i="12" s="1"/>
  <c r="P387" i="12"/>
  <c r="O388" i="12"/>
  <c r="P388" i="12"/>
  <c r="N389" i="12"/>
  <c r="O389" i="12"/>
  <c r="P389" i="12"/>
  <c r="O390" i="12"/>
  <c r="N390" i="12" s="1"/>
  <c r="P390" i="12"/>
  <c r="O391" i="12"/>
  <c r="N391" i="12" s="1"/>
  <c r="P391" i="12"/>
  <c r="O392" i="12"/>
  <c r="P392" i="12"/>
  <c r="O393" i="12"/>
  <c r="P393" i="12"/>
  <c r="N393" i="12" s="1"/>
  <c r="O394" i="12"/>
  <c r="N394" i="12" s="1"/>
  <c r="P394" i="12"/>
  <c r="O395" i="12"/>
  <c r="P395" i="12"/>
  <c r="O396" i="12"/>
  <c r="P396" i="12"/>
  <c r="N397" i="12"/>
  <c r="O397" i="12"/>
  <c r="P397" i="12"/>
  <c r="O398" i="12"/>
  <c r="N398" i="12" s="1"/>
  <c r="P398" i="12"/>
  <c r="O399" i="12"/>
  <c r="N399" i="12" s="1"/>
  <c r="P399" i="12"/>
  <c r="O400" i="12"/>
  <c r="P400" i="12"/>
  <c r="O401" i="12"/>
  <c r="P401" i="12"/>
  <c r="N401" i="12" s="1"/>
  <c r="O402" i="12"/>
  <c r="N402" i="12" s="1"/>
  <c r="P402" i="12"/>
  <c r="O403" i="12"/>
  <c r="P403" i="12"/>
  <c r="O404" i="12"/>
  <c r="P404" i="12"/>
  <c r="N405" i="12"/>
  <c r="O405" i="12"/>
  <c r="P405" i="12"/>
  <c r="O406" i="12"/>
  <c r="N406" i="12" s="1"/>
  <c r="P406" i="12"/>
  <c r="O407" i="12"/>
  <c r="P407" i="12"/>
  <c r="O408" i="12"/>
  <c r="P408" i="12"/>
  <c r="O409" i="12"/>
  <c r="P409" i="12"/>
  <c r="N409" i="12" s="1"/>
  <c r="O410" i="12"/>
  <c r="N410" i="12" s="1"/>
  <c r="P410" i="12"/>
  <c r="O411" i="12"/>
  <c r="P411" i="12"/>
  <c r="O412" i="12"/>
  <c r="P412" i="12"/>
  <c r="N413" i="12"/>
  <c r="O413" i="12"/>
  <c r="P413" i="12"/>
  <c r="N414" i="12"/>
  <c r="O414" i="12"/>
  <c r="P414" i="12"/>
  <c r="O415" i="12"/>
  <c r="N415" i="12" s="1"/>
  <c r="P415" i="12"/>
  <c r="O416" i="12"/>
  <c r="P416" i="12"/>
  <c r="N417" i="12"/>
  <c r="O417" i="12"/>
  <c r="P417" i="12"/>
  <c r="O418" i="12"/>
  <c r="N418" i="12" s="1"/>
  <c r="P418" i="12"/>
  <c r="O419" i="12"/>
  <c r="P419" i="12"/>
  <c r="O420" i="12"/>
  <c r="N420" i="12" s="1"/>
  <c r="P420" i="12"/>
  <c r="N421" i="12"/>
  <c r="O421" i="12"/>
  <c r="P421" i="12"/>
  <c r="N422" i="12"/>
  <c r="O422" i="12"/>
  <c r="P422" i="12"/>
  <c r="N423" i="12"/>
  <c r="O423" i="12"/>
  <c r="P423" i="12"/>
  <c r="O424" i="12"/>
  <c r="P424" i="12"/>
  <c r="O425" i="12"/>
  <c r="P425" i="12"/>
  <c r="N425" i="12" s="1"/>
  <c r="N426" i="12"/>
  <c r="O426" i="12"/>
  <c r="P426" i="12"/>
  <c r="O427" i="12"/>
  <c r="P427" i="12"/>
  <c r="O428" i="12"/>
  <c r="N428" i="12" s="1"/>
  <c r="P428" i="12"/>
  <c r="N429" i="12"/>
  <c r="O429" i="12"/>
  <c r="P429" i="12"/>
  <c r="N430" i="12"/>
  <c r="O430" i="12"/>
  <c r="P430" i="12"/>
  <c r="O431" i="12"/>
  <c r="P431" i="12"/>
  <c r="N431" i="12" s="1"/>
  <c r="O432" i="12"/>
  <c r="N432" i="12" s="1"/>
  <c r="P432" i="12"/>
  <c r="N433" i="12"/>
  <c r="O433" i="12"/>
  <c r="P433" i="12"/>
  <c r="N434" i="12"/>
  <c r="O434" i="12"/>
  <c r="P434" i="12"/>
  <c r="O435" i="12"/>
  <c r="N435" i="12" s="1"/>
  <c r="P435" i="12"/>
  <c r="O436" i="12"/>
  <c r="N436" i="12" s="1"/>
  <c r="P436" i="12"/>
  <c r="N437" i="12"/>
  <c r="O437" i="12"/>
  <c r="P437" i="12"/>
  <c r="O438" i="12"/>
  <c r="N438" i="12" s="1"/>
  <c r="P438" i="12"/>
  <c r="N439" i="12"/>
  <c r="O439" i="12"/>
  <c r="P439" i="12"/>
  <c r="O440" i="12"/>
  <c r="N440" i="12" s="1"/>
  <c r="P440" i="12"/>
  <c r="N441" i="12"/>
  <c r="O441" i="12"/>
  <c r="P441" i="12"/>
  <c r="N442" i="12"/>
  <c r="O442" i="12"/>
  <c r="P442" i="12"/>
  <c r="O443" i="12"/>
  <c r="N443" i="12" s="1"/>
  <c r="P443" i="12"/>
  <c r="O444" i="12"/>
  <c r="P444" i="12"/>
  <c r="N445" i="12"/>
  <c r="O445" i="12"/>
  <c r="P445" i="12"/>
  <c r="O446" i="12"/>
  <c r="N446" i="12" s="1"/>
  <c r="P446" i="12"/>
  <c r="O447" i="12"/>
  <c r="N447" i="12" s="1"/>
  <c r="P447" i="12"/>
  <c r="O448" i="12"/>
  <c r="N448" i="12" s="1"/>
  <c r="P448" i="12"/>
  <c r="N449" i="12"/>
  <c r="O449" i="12"/>
  <c r="P449" i="12"/>
  <c r="O450" i="12"/>
  <c r="N450" i="12" s="1"/>
  <c r="P450" i="12"/>
  <c r="O451" i="12"/>
  <c r="N451" i="12" s="1"/>
  <c r="P451" i="12"/>
  <c r="O452" i="12"/>
  <c r="P452" i="12"/>
  <c r="N453" i="12"/>
  <c r="O453" i="12"/>
  <c r="P453" i="12"/>
  <c r="O454" i="12"/>
  <c r="N454" i="12" s="1"/>
  <c r="P454" i="12"/>
  <c r="O455" i="12"/>
  <c r="N455" i="12" s="1"/>
  <c r="P455" i="12"/>
  <c r="O456" i="12"/>
  <c r="P456" i="12"/>
  <c r="O457" i="12"/>
  <c r="P457" i="12"/>
  <c r="N457" i="12" s="1"/>
  <c r="O458" i="12"/>
  <c r="N458" i="12" s="1"/>
  <c r="P458" i="12"/>
  <c r="O459" i="12"/>
  <c r="N459" i="12" s="1"/>
  <c r="P459" i="12"/>
  <c r="O460" i="12"/>
  <c r="P460" i="12"/>
  <c r="N461" i="12"/>
  <c r="O461" i="12"/>
  <c r="P461" i="12"/>
  <c r="O462" i="12"/>
  <c r="N462" i="12" s="1"/>
  <c r="P462" i="12"/>
  <c r="O463" i="12"/>
  <c r="N463" i="12" s="1"/>
  <c r="P463" i="12"/>
  <c r="O464" i="12"/>
  <c r="P464" i="12"/>
  <c r="O465" i="12"/>
  <c r="P465" i="12"/>
  <c r="N465" i="12" s="1"/>
  <c r="O466" i="12"/>
  <c r="N466" i="12" s="1"/>
  <c r="P466" i="12"/>
  <c r="O467" i="12"/>
  <c r="P467" i="12"/>
  <c r="O468" i="12"/>
  <c r="P468" i="12"/>
  <c r="N469" i="12"/>
  <c r="O469" i="12"/>
  <c r="P469" i="12"/>
  <c r="O470" i="12"/>
  <c r="N470" i="12" s="1"/>
  <c r="P470" i="12"/>
  <c r="O471" i="12"/>
  <c r="N471" i="12" s="1"/>
  <c r="P471" i="12"/>
  <c r="O472" i="12"/>
  <c r="P472" i="12"/>
  <c r="O473" i="12"/>
  <c r="P473" i="12"/>
  <c r="N473" i="12" s="1"/>
  <c r="O474" i="12"/>
  <c r="N474" i="12" s="1"/>
  <c r="P474" i="12"/>
  <c r="O475" i="12"/>
  <c r="P475" i="12"/>
  <c r="O476" i="12"/>
  <c r="P476" i="12"/>
  <c r="N477" i="12"/>
  <c r="O477" i="12"/>
  <c r="P477" i="12"/>
  <c r="N478" i="12"/>
  <c r="O478" i="12"/>
  <c r="P478" i="12"/>
  <c r="O479" i="12"/>
  <c r="N479" i="12" s="1"/>
  <c r="P479" i="12"/>
  <c r="O480" i="12"/>
  <c r="P480" i="12"/>
  <c r="N481" i="12"/>
  <c r="O481" i="12"/>
  <c r="P481" i="12"/>
  <c r="O482" i="12"/>
  <c r="N482" i="12" s="1"/>
  <c r="P482" i="12"/>
  <c r="O483" i="12"/>
  <c r="P483" i="12"/>
  <c r="O484" i="12"/>
  <c r="N484" i="12" s="1"/>
  <c r="P484" i="12"/>
  <c r="N485" i="12"/>
  <c r="O485" i="12"/>
  <c r="P485" i="12"/>
  <c r="N486" i="12"/>
  <c r="O486" i="12"/>
  <c r="P486" i="12"/>
  <c r="N487" i="12"/>
  <c r="O487" i="12"/>
  <c r="P487" i="12"/>
  <c r="O488" i="12"/>
  <c r="P488" i="12"/>
  <c r="O489" i="12"/>
  <c r="P489" i="12"/>
  <c r="N489" i="12" s="1"/>
  <c r="N490" i="12"/>
  <c r="O490" i="12"/>
  <c r="P490" i="12"/>
  <c r="O491" i="12"/>
  <c r="P491" i="12"/>
  <c r="O492" i="12"/>
  <c r="N492" i="12" s="1"/>
  <c r="P492" i="12"/>
  <c r="N493" i="12"/>
  <c r="O493" i="12"/>
  <c r="P493" i="12"/>
  <c r="N494" i="12"/>
  <c r="O494" i="12"/>
  <c r="P494" i="12"/>
  <c r="O495" i="12"/>
  <c r="P495" i="12"/>
  <c r="N495" i="12" s="1"/>
  <c r="O496" i="12"/>
  <c r="N496" i="12" s="1"/>
  <c r="P496" i="12"/>
  <c r="N497" i="12"/>
  <c r="O497" i="12"/>
  <c r="P497" i="12"/>
  <c r="N498" i="12"/>
  <c r="O498" i="12"/>
  <c r="P498" i="12"/>
  <c r="O499" i="12"/>
  <c r="N499" i="12" s="1"/>
  <c r="P499" i="12"/>
  <c r="O500" i="12"/>
  <c r="N500" i="12" s="1"/>
  <c r="P500" i="12"/>
  <c r="N501" i="12"/>
  <c r="O501" i="12"/>
  <c r="P501" i="12"/>
  <c r="O502" i="12"/>
  <c r="N502" i="12" s="1"/>
  <c r="P502" i="12"/>
  <c r="N503" i="12"/>
  <c r="O503" i="12"/>
  <c r="P503" i="12"/>
  <c r="O504" i="12"/>
  <c r="N504" i="12" s="1"/>
  <c r="P504" i="12"/>
  <c r="N505" i="12"/>
  <c r="O505" i="12"/>
  <c r="P505" i="12"/>
  <c r="N506" i="12"/>
  <c r="O506" i="12"/>
  <c r="P506" i="12"/>
  <c r="O507" i="12"/>
  <c r="N507" i="12" s="1"/>
  <c r="P507" i="12"/>
  <c r="O508" i="12"/>
  <c r="P508" i="12"/>
  <c r="N509" i="12"/>
  <c r="O509" i="12"/>
  <c r="P509" i="12"/>
  <c r="O510" i="12"/>
  <c r="N510" i="12" s="1"/>
  <c r="P510" i="12"/>
  <c r="O511" i="12"/>
  <c r="N511" i="12" s="1"/>
  <c r="P511" i="12"/>
  <c r="O512" i="12"/>
  <c r="N512" i="12" s="1"/>
  <c r="P512" i="12"/>
  <c r="N513" i="12"/>
  <c r="O513" i="12"/>
  <c r="P513" i="12"/>
  <c r="O514" i="12"/>
  <c r="N514" i="12" s="1"/>
  <c r="P514" i="12"/>
  <c r="O515" i="12"/>
  <c r="N515" i="12" s="1"/>
  <c r="P515" i="12"/>
  <c r="O516" i="12"/>
  <c r="P516" i="12"/>
  <c r="N517" i="12"/>
  <c r="O517" i="12"/>
  <c r="P517" i="12"/>
  <c r="O518" i="12"/>
  <c r="N518" i="12" s="1"/>
  <c r="P518" i="12"/>
  <c r="O519" i="12"/>
  <c r="N519" i="12" s="1"/>
  <c r="P519" i="12"/>
  <c r="O520" i="12"/>
  <c r="P520" i="12"/>
  <c r="O521" i="12"/>
  <c r="P521" i="12"/>
  <c r="N521" i="12" s="1"/>
  <c r="O522" i="12"/>
  <c r="N522" i="12" s="1"/>
  <c r="P522" i="12"/>
  <c r="O523" i="12"/>
  <c r="P523" i="12"/>
  <c r="O524" i="12"/>
  <c r="P524" i="12"/>
  <c r="N525" i="12"/>
  <c r="O525" i="12"/>
  <c r="P525" i="12"/>
  <c r="O526" i="12"/>
  <c r="N526" i="12" s="1"/>
  <c r="P526" i="12"/>
  <c r="O527" i="12"/>
  <c r="N527" i="12" s="1"/>
  <c r="P527" i="12"/>
  <c r="O528" i="12"/>
  <c r="P528" i="12"/>
  <c r="O529" i="12"/>
  <c r="P529" i="12"/>
  <c r="N529" i="12" s="1"/>
  <c r="O530" i="12"/>
  <c r="N530" i="12" s="1"/>
  <c r="P530" i="12"/>
  <c r="O531" i="12"/>
  <c r="P531" i="12"/>
  <c r="O532" i="12"/>
  <c r="P532" i="12"/>
  <c r="N533" i="12"/>
  <c r="O533" i="12"/>
  <c r="P533" i="12"/>
  <c r="O534" i="12"/>
  <c r="N534" i="12" s="1"/>
  <c r="P534" i="12"/>
  <c r="O535" i="12"/>
  <c r="P535" i="12"/>
  <c r="O536" i="12"/>
  <c r="P536" i="12"/>
  <c r="O537" i="12"/>
  <c r="P537" i="12"/>
  <c r="N537" i="12" s="1"/>
  <c r="O538" i="12"/>
  <c r="N538" i="12" s="1"/>
  <c r="P538" i="12"/>
  <c r="O539" i="12"/>
  <c r="P539" i="12"/>
  <c r="O540" i="12"/>
  <c r="P540" i="12"/>
  <c r="N541" i="12"/>
  <c r="O541" i="12"/>
  <c r="P541" i="12"/>
  <c r="N542" i="12"/>
  <c r="O542" i="12"/>
  <c r="P542" i="12"/>
  <c r="O543" i="12"/>
  <c r="N543" i="12" s="1"/>
  <c r="P543" i="12"/>
  <c r="O544" i="12"/>
  <c r="P544" i="12"/>
  <c r="N545" i="12"/>
  <c r="O545" i="12"/>
  <c r="P545" i="12"/>
  <c r="O546" i="12"/>
  <c r="N546" i="12" s="1"/>
  <c r="P546" i="12"/>
  <c r="O547" i="12"/>
  <c r="P547" i="12"/>
  <c r="O548" i="12"/>
  <c r="N548" i="12" s="1"/>
  <c r="P548" i="12"/>
  <c r="N549" i="12"/>
  <c r="O549" i="12"/>
  <c r="P549" i="12"/>
  <c r="N550" i="12"/>
  <c r="O550" i="12"/>
  <c r="P550" i="12"/>
  <c r="O551" i="12"/>
  <c r="P551" i="12"/>
  <c r="N551" i="12" s="1"/>
  <c r="O552" i="12"/>
  <c r="P552" i="12"/>
  <c r="O553" i="12"/>
  <c r="P553" i="12"/>
  <c r="N553" i="12" s="1"/>
  <c r="N554" i="12"/>
  <c r="O554" i="12"/>
  <c r="P554" i="12"/>
  <c r="O555" i="12"/>
  <c r="P555" i="12"/>
  <c r="O556" i="12"/>
  <c r="N556" i="12" s="1"/>
  <c r="P556" i="12"/>
  <c r="N557" i="12"/>
  <c r="O557" i="12"/>
  <c r="P557" i="12"/>
  <c r="N558" i="12"/>
  <c r="O558" i="12"/>
  <c r="P558" i="12"/>
  <c r="O559" i="12"/>
  <c r="P559" i="12"/>
  <c r="N559" i="12" s="1"/>
  <c r="O560" i="12"/>
  <c r="N560" i="12" s="1"/>
  <c r="P560" i="12"/>
  <c r="N561" i="12"/>
  <c r="O561" i="12"/>
  <c r="P561" i="12"/>
  <c r="N562" i="12"/>
  <c r="O562" i="12"/>
  <c r="P562" i="12"/>
  <c r="O563" i="12"/>
  <c r="N563" i="12" s="1"/>
  <c r="P563" i="12"/>
  <c r="O564" i="12"/>
  <c r="N564" i="12" s="1"/>
  <c r="P564" i="12"/>
  <c r="N565" i="12"/>
  <c r="O565" i="12"/>
  <c r="P565" i="12"/>
  <c r="O566" i="12"/>
  <c r="N566" i="12" s="1"/>
  <c r="P566" i="12"/>
  <c r="N567" i="12"/>
  <c r="O567" i="12"/>
  <c r="P567" i="12"/>
  <c r="O568" i="12"/>
  <c r="N568" i="12" s="1"/>
  <c r="P568" i="12"/>
  <c r="N569" i="12"/>
  <c r="O569" i="12"/>
  <c r="P569" i="12"/>
  <c r="N570" i="12"/>
  <c r="O570" i="12"/>
  <c r="P570" i="12"/>
  <c r="O571" i="12"/>
  <c r="N571" i="12" s="1"/>
  <c r="P571" i="12"/>
  <c r="O572" i="12"/>
  <c r="P572" i="12"/>
  <c r="N573" i="12"/>
  <c r="O573" i="12"/>
  <c r="P573" i="12"/>
  <c r="O574" i="12"/>
  <c r="N574" i="12" s="1"/>
  <c r="P574" i="12"/>
  <c r="N575" i="12"/>
  <c r="O575" i="12"/>
  <c r="P575" i="12"/>
  <c r="O576" i="12"/>
  <c r="N576" i="12" s="1"/>
  <c r="P576" i="12"/>
  <c r="N577" i="12"/>
  <c r="O577" i="12"/>
  <c r="P577" i="12"/>
  <c r="N578" i="12"/>
  <c r="O578" i="12"/>
  <c r="P578" i="12"/>
  <c r="O579" i="12"/>
  <c r="N579" i="12" s="1"/>
  <c r="P579" i="12"/>
  <c r="O580" i="12"/>
  <c r="P580" i="12"/>
  <c r="N581" i="12"/>
  <c r="O581" i="12"/>
  <c r="P581" i="12"/>
  <c r="O582" i="12"/>
  <c r="N582" i="12" s="1"/>
  <c r="P582" i="12"/>
  <c r="O583" i="12"/>
  <c r="N583" i="12" s="1"/>
  <c r="P583" i="12"/>
  <c r="O584" i="12"/>
  <c r="N584" i="12" s="1"/>
  <c r="P584" i="12"/>
  <c r="O585" i="12"/>
  <c r="P585" i="12"/>
  <c r="N585" i="12" s="1"/>
  <c r="O586" i="12"/>
  <c r="N586" i="12" s="1"/>
  <c r="P586" i="12"/>
  <c r="O587" i="12"/>
  <c r="P587" i="12"/>
  <c r="O588" i="12"/>
  <c r="P588" i="12"/>
  <c r="N589" i="12"/>
  <c r="O589" i="12"/>
  <c r="P589" i="12"/>
  <c r="O590" i="12"/>
  <c r="N590" i="12" s="1"/>
  <c r="P590" i="12"/>
  <c r="O591" i="12"/>
  <c r="N591" i="12" s="1"/>
  <c r="P591" i="12"/>
  <c r="O592" i="12"/>
  <c r="P592" i="12"/>
  <c r="O593" i="12"/>
  <c r="P593" i="12"/>
  <c r="N593" i="12" s="1"/>
  <c r="O594" i="12"/>
  <c r="N594" i="12" s="1"/>
  <c r="P594" i="12"/>
  <c r="O595" i="12"/>
  <c r="P595" i="12"/>
  <c r="O596" i="12"/>
  <c r="P596" i="12"/>
  <c r="N597" i="12"/>
  <c r="O597" i="12"/>
  <c r="P597" i="12"/>
  <c r="O598" i="12"/>
  <c r="N598" i="12" s="1"/>
  <c r="P598" i="12"/>
  <c r="O599" i="12"/>
  <c r="N599" i="12" s="1"/>
  <c r="P599" i="12"/>
  <c r="O600" i="12"/>
  <c r="P600" i="12"/>
  <c r="O601" i="12"/>
  <c r="P601" i="12"/>
  <c r="N601" i="12" s="1"/>
  <c r="O602" i="12"/>
  <c r="N602" i="12" s="1"/>
  <c r="P602" i="12"/>
  <c r="O603" i="12"/>
  <c r="P603" i="12"/>
  <c r="O604" i="12"/>
  <c r="P604" i="12"/>
  <c r="N605" i="12"/>
  <c r="O605" i="12"/>
  <c r="P605" i="12"/>
  <c r="N606" i="12"/>
  <c r="O606" i="12"/>
  <c r="P606" i="12"/>
  <c r="O607" i="12"/>
  <c r="N607" i="12" s="1"/>
  <c r="P607" i="12"/>
  <c r="O608" i="12"/>
  <c r="P608" i="12"/>
  <c r="O609" i="12"/>
  <c r="P609" i="12"/>
  <c r="N609" i="12" s="1"/>
  <c r="O610" i="12"/>
  <c r="N610" i="12" s="1"/>
  <c r="P610" i="12"/>
  <c r="O611" i="12"/>
  <c r="P611" i="12"/>
  <c r="O612" i="12"/>
  <c r="N612" i="12" s="1"/>
  <c r="P612" i="12"/>
  <c r="N613" i="12"/>
  <c r="O613" i="12"/>
  <c r="P613" i="12"/>
  <c r="N614" i="12"/>
  <c r="O614" i="12"/>
  <c r="P614" i="12"/>
  <c r="O615" i="12"/>
  <c r="P615" i="12"/>
  <c r="N615" i="12" s="1"/>
  <c r="O616" i="12"/>
  <c r="P616" i="12"/>
  <c r="O617" i="12"/>
  <c r="P617" i="12"/>
  <c r="N617" i="12" s="1"/>
  <c r="N618" i="12"/>
  <c r="O618" i="12"/>
  <c r="P618" i="12"/>
  <c r="O619" i="12"/>
  <c r="P619" i="12"/>
  <c r="O620" i="12"/>
  <c r="N620" i="12" s="1"/>
  <c r="P620" i="12"/>
  <c r="N621" i="12"/>
  <c r="O621" i="12"/>
  <c r="P621" i="12"/>
  <c r="N622" i="12"/>
  <c r="O622" i="12"/>
  <c r="P622" i="12"/>
  <c r="O623" i="12"/>
  <c r="P623" i="12"/>
  <c r="N623" i="12" s="1"/>
  <c r="O624" i="12"/>
  <c r="N624" i="12" s="1"/>
  <c r="P624" i="12"/>
  <c r="N625" i="12"/>
  <c r="O625" i="12"/>
  <c r="P625" i="12"/>
  <c r="N626" i="12"/>
  <c r="O626" i="12"/>
  <c r="P626" i="12"/>
  <c r="O627" i="12"/>
  <c r="N627" i="12" s="1"/>
  <c r="P627" i="12"/>
  <c r="O628" i="12"/>
  <c r="N628" i="12" s="1"/>
  <c r="P628" i="12"/>
  <c r="N629" i="12"/>
  <c r="O629" i="12"/>
  <c r="P629" i="12"/>
  <c r="N630" i="12"/>
  <c r="O630" i="12"/>
  <c r="P630" i="12"/>
  <c r="N631" i="12"/>
  <c r="O631" i="12"/>
  <c r="P631" i="12"/>
  <c r="O632" i="12"/>
  <c r="N632" i="12" s="1"/>
  <c r="P632" i="12"/>
  <c r="N633" i="12"/>
  <c r="O633" i="12"/>
  <c r="P633" i="12"/>
  <c r="N634" i="12"/>
  <c r="O634" i="12"/>
  <c r="P634" i="12"/>
  <c r="O635" i="12"/>
  <c r="N635" i="12" s="1"/>
  <c r="P635" i="12"/>
  <c r="O636" i="12"/>
  <c r="N636" i="12" s="1"/>
  <c r="P636" i="12"/>
  <c r="N637" i="12"/>
  <c r="O637" i="12"/>
  <c r="P637" i="12"/>
  <c r="O638" i="12"/>
  <c r="N638" i="12" s="1"/>
  <c r="P638" i="12"/>
  <c r="O639" i="12"/>
  <c r="N639" i="12" s="1"/>
  <c r="P639" i="12"/>
  <c r="O640" i="12"/>
  <c r="N640" i="12" s="1"/>
  <c r="P640" i="12"/>
  <c r="N641" i="12"/>
  <c r="O641" i="12"/>
  <c r="P641" i="12"/>
  <c r="O642" i="12"/>
  <c r="N642" i="12" s="1"/>
  <c r="P642" i="12"/>
  <c r="O643" i="12"/>
  <c r="N643" i="12" s="1"/>
  <c r="P643" i="12"/>
  <c r="O644" i="12"/>
  <c r="P644" i="12"/>
  <c r="N645" i="12"/>
  <c r="O645" i="12"/>
  <c r="P645" i="12"/>
  <c r="O646" i="12"/>
  <c r="N646" i="12" s="1"/>
  <c r="P646" i="12"/>
  <c r="O647" i="12"/>
  <c r="N647" i="12" s="1"/>
  <c r="P647" i="12"/>
  <c r="O648" i="12"/>
  <c r="P648" i="12"/>
  <c r="O649" i="12"/>
  <c r="P649" i="12"/>
  <c r="N649" i="12" s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1" i="12"/>
  <c r="T202" i="12"/>
  <c r="T203" i="12"/>
  <c r="T204" i="12"/>
  <c r="T205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19" i="12"/>
  <c r="T220" i="12"/>
  <c r="T221" i="12"/>
  <c r="T222" i="12"/>
  <c r="T223" i="12"/>
  <c r="T224" i="12"/>
  <c r="T225" i="12"/>
  <c r="T226" i="12"/>
  <c r="T227" i="12"/>
  <c r="T228" i="12"/>
  <c r="T229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4" i="12"/>
  <c r="T245" i="12"/>
  <c r="T246" i="12"/>
  <c r="T247" i="12"/>
  <c r="T248" i="12"/>
  <c r="T249" i="12"/>
  <c r="T250" i="12"/>
  <c r="T251" i="12"/>
  <c r="T252" i="12"/>
  <c r="T253" i="12"/>
  <c r="T254" i="12"/>
  <c r="T255" i="12"/>
  <c r="T256" i="12"/>
  <c r="T257" i="12"/>
  <c r="T258" i="12"/>
  <c r="T259" i="12"/>
  <c r="T260" i="12"/>
  <c r="T261" i="12"/>
  <c r="T262" i="12"/>
  <c r="T263" i="12"/>
  <c r="T264" i="12"/>
  <c r="T265" i="12"/>
  <c r="T266" i="12"/>
  <c r="T267" i="12"/>
  <c r="T268" i="12"/>
  <c r="T269" i="12"/>
  <c r="T270" i="12"/>
  <c r="T271" i="12"/>
  <c r="T272" i="12"/>
  <c r="T273" i="12"/>
  <c r="T274" i="12"/>
  <c r="T275" i="12"/>
  <c r="T276" i="12"/>
  <c r="T277" i="12"/>
  <c r="T278" i="12"/>
  <c r="T279" i="12"/>
  <c r="T280" i="12"/>
  <c r="T281" i="12"/>
  <c r="T282" i="12"/>
  <c r="T283" i="12"/>
  <c r="T284" i="12"/>
  <c r="T285" i="12"/>
  <c r="T286" i="12"/>
  <c r="T287" i="12"/>
  <c r="T288" i="12"/>
  <c r="T289" i="12"/>
  <c r="T290" i="12"/>
  <c r="T291" i="12"/>
  <c r="T292" i="12"/>
  <c r="T293" i="12"/>
  <c r="T294" i="12"/>
  <c r="T295" i="12"/>
  <c r="T296" i="12"/>
  <c r="T297" i="12"/>
  <c r="T298" i="12"/>
  <c r="T299" i="12"/>
  <c r="T300" i="12"/>
  <c r="T301" i="12"/>
  <c r="T302" i="12"/>
  <c r="T303" i="12"/>
  <c r="T304" i="12"/>
  <c r="T305" i="12"/>
  <c r="T306" i="12"/>
  <c r="T307" i="12"/>
  <c r="T308" i="12"/>
  <c r="T309" i="12"/>
  <c r="T310" i="12"/>
  <c r="T311" i="12"/>
  <c r="T312" i="12"/>
  <c r="T313" i="12"/>
  <c r="T314" i="12"/>
  <c r="T315" i="12"/>
  <c r="T316" i="12"/>
  <c r="T317" i="12"/>
  <c r="T318" i="12"/>
  <c r="T319" i="12"/>
  <c r="T320" i="12"/>
  <c r="T321" i="12"/>
  <c r="T322" i="12"/>
  <c r="T323" i="12"/>
  <c r="T324" i="12"/>
  <c r="T325" i="12"/>
  <c r="T326" i="12"/>
  <c r="T327" i="12"/>
  <c r="T328" i="12"/>
  <c r="T329" i="12"/>
  <c r="T330" i="12"/>
  <c r="T331" i="12"/>
  <c r="T332" i="12"/>
  <c r="T333" i="12"/>
  <c r="T334" i="12"/>
  <c r="T335" i="12"/>
  <c r="T336" i="12"/>
  <c r="T337" i="12"/>
  <c r="T338" i="12"/>
  <c r="T339" i="12"/>
  <c r="T340" i="12"/>
  <c r="T341" i="12"/>
  <c r="T342" i="12"/>
  <c r="T343" i="12"/>
  <c r="T344" i="12"/>
  <c r="T345" i="12"/>
  <c r="T346" i="12"/>
  <c r="T347" i="12"/>
  <c r="T348" i="12"/>
  <c r="T349" i="12"/>
  <c r="T350" i="12"/>
  <c r="T351" i="12"/>
  <c r="T352" i="12"/>
  <c r="T353" i="12"/>
  <c r="T354" i="12"/>
  <c r="T355" i="12"/>
  <c r="T356" i="12"/>
  <c r="T357" i="12"/>
  <c r="T358" i="12"/>
  <c r="T359" i="12"/>
  <c r="T360" i="12"/>
  <c r="T361" i="12"/>
  <c r="T362" i="12"/>
  <c r="T363" i="12"/>
  <c r="T364" i="12"/>
  <c r="T365" i="12"/>
  <c r="T366" i="12"/>
  <c r="T367" i="12"/>
  <c r="T368" i="12"/>
  <c r="T369" i="12"/>
  <c r="T370" i="12"/>
  <c r="T371" i="12"/>
  <c r="T372" i="12"/>
  <c r="T373" i="12"/>
  <c r="T374" i="12"/>
  <c r="T375" i="12"/>
  <c r="T376" i="12"/>
  <c r="T377" i="12"/>
  <c r="T378" i="12"/>
  <c r="T379" i="12"/>
  <c r="T380" i="12"/>
  <c r="T381" i="12"/>
  <c r="T382" i="12"/>
  <c r="T383" i="12"/>
  <c r="T384" i="12"/>
  <c r="T385" i="12"/>
  <c r="T386" i="12"/>
  <c r="T387" i="12"/>
  <c r="T388" i="12"/>
  <c r="T389" i="12"/>
  <c r="T390" i="12"/>
  <c r="T391" i="12"/>
  <c r="T392" i="12"/>
  <c r="T393" i="12"/>
  <c r="T394" i="12"/>
  <c r="T395" i="12"/>
  <c r="T396" i="12"/>
  <c r="T397" i="12"/>
  <c r="T398" i="12"/>
  <c r="T399" i="12"/>
  <c r="T400" i="12"/>
  <c r="T401" i="12"/>
  <c r="T402" i="12"/>
  <c r="T403" i="12"/>
  <c r="T404" i="12"/>
  <c r="T405" i="12"/>
  <c r="T406" i="12"/>
  <c r="T407" i="12"/>
  <c r="T408" i="12"/>
  <c r="T409" i="12"/>
  <c r="T410" i="12"/>
  <c r="T411" i="12"/>
  <c r="T412" i="12"/>
  <c r="T413" i="12"/>
  <c r="T414" i="12"/>
  <c r="T415" i="12"/>
  <c r="T416" i="12"/>
  <c r="T417" i="12"/>
  <c r="T418" i="12"/>
  <c r="T419" i="12"/>
  <c r="T420" i="12"/>
  <c r="T421" i="12"/>
  <c r="T422" i="12"/>
  <c r="T423" i="12"/>
  <c r="T424" i="12"/>
  <c r="T425" i="12"/>
  <c r="T426" i="12"/>
  <c r="T427" i="12"/>
  <c r="T428" i="12"/>
  <c r="T429" i="12"/>
  <c r="T430" i="12"/>
  <c r="T431" i="12"/>
  <c r="T432" i="12"/>
  <c r="T433" i="12"/>
  <c r="T434" i="12"/>
  <c r="T435" i="12"/>
  <c r="T436" i="12"/>
  <c r="T437" i="12"/>
  <c r="T438" i="12"/>
  <c r="T439" i="12"/>
  <c r="T440" i="12"/>
  <c r="T441" i="12"/>
  <c r="T442" i="12"/>
  <c r="T443" i="12"/>
  <c r="T444" i="12"/>
  <c r="T445" i="12"/>
  <c r="T446" i="12"/>
  <c r="T447" i="12"/>
  <c r="T448" i="12"/>
  <c r="T449" i="12"/>
  <c r="T450" i="12"/>
  <c r="T451" i="12"/>
  <c r="T452" i="12"/>
  <c r="T453" i="12"/>
  <c r="T454" i="12"/>
  <c r="T455" i="12"/>
  <c r="T456" i="12"/>
  <c r="T457" i="12"/>
  <c r="T458" i="12"/>
  <c r="T459" i="12"/>
  <c r="T460" i="12"/>
  <c r="T461" i="12"/>
  <c r="T462" i="12"/>
  <c r="T463" i="12"/>
  <c r="T464" i="12"/>
  <c r="T465" i="12"/>
  <c r="T466" i="12"/>
  <c r="T467" i="12"/>
  <c r="T468" i="12"/>
  <c r="T469" i="12"/>
  <c r="T470" i="12"/>
  <c r="T471" i="12"/>
  <c r="T472" i="12"/>
  <c r="T473" i="12"/>
  <c r="T474" i="12"/>
  <c r="T475" i="12"/>
  <c r="T476" i="12"/>
  <c r="T477" i="12"/>
  <c r="T478" i="12"/>
  <c r="T479" i="12"/>
  <c r="T480" i="12"/>
  <c r="T481" i="12"/>
  <c r="T482" i="12"/>
  <c r="T483" i="12"/>
  <c r="T484" i="12"/>
  <c r="T485" i="12"/>
  <c r="T486" i="12"/>
  <c r="T487" i="12"/>
  <c r="T488" i="12"/>
  <c r="T489" i="12"/>
  <c r="T490" i="12"/>
  <c r="T491" i="12"/>
  <c r="T492" i="12"/>
  <c r="T493" i="12"/>
  <c r="T494" i="12"/>
  <c r="T495" i="12"/>
  <c r="T496" i="12"/>
  <c r="T497" i="12"/>
  <c r="T498" i="12"/>
  <c r="T499" i="12"/>
  <c r="T500" i="12"/>
  <c r="T501" i="12"/>
  <c r="T502" i="12"/>
  <c r="T503" i="12"/>
  <c r="T504" i="12"/>
  <c r="T505" i="12"/>
  <c r="T506" i="12"/>
  <c r="T507" i="12"/>
  <c r="T508" i="12"/>
  <c r="T509" i="12"/>
  <c r="T510" i="12"/>
  <c r="T511" i="12"/>
  <c r="T512" i="12"/>
  <c r="T513" i="12"/>
  <c r="T514" i="12"/>
  <c r="T515" i="12"/>
  <c r="T516" i="12"/>
  <c r="T517" i="12"/>
  <c r="T518" i="12"/>
  <c r="T519" i="12"/>
  <c r="T520" i="12"/>
  <c r="T521" i="12"/>
  <c r="T522" i="12"/>
  <c r="T523" i="12"/>
  <c r="T524" i="12"/>
  <c r="T525" i="12"/>
  <c r="T526" i="12"/>
  <c r="T527" i="12"/>
  <c r="T528" i="12"/>
  <c r="T529" i="12"/>
  <c r="T530" i="12"/>
  <c r="T531" i="12"/>
  <c r="T532" i="12"/>
  <c r="T533" i="12"/>
  <c r="T534" i="12"/>
  <c r="T535" i="12"/>
  <c r="T536" i="12"/>
  <c r="T537" i="12"/>
  <c r="T538" i="12"/>
  <c r="T539" i="12"/>
  <c r="T540" i="12"/>
  <c r="T541" i="12"/>
  <c r="T542" i="12"/>
  <c r="T543" i="12"/>
  <c r="T544" i="12"/>
  <c r="T545" i="12"/>
  <c r="T546" i="12"/>
  <c r="T547" i="12"/>
  <c r="T548" i="12"/>
  <c r="T549" i="12"/>
  <c r="T550" i="12"/>
  <c r="T551" i="12"/>
  <c r="T552" i="12"/>
  <c r="T553" i="12"/>
  <c r="T554" i="12"/>
  <c r="T555" i="12"/>
  <c r="T556" i="12"/>
  <c r="T557" i="12"/>
  <c r="T558" i="12"/>
  <c r="T559" i="12"/>
  <c r="T560" i="12"/>
  <c r="T561" i="12"/>
  <c r="T562" i="12"/>
  <c r="T563" i="12"/>
  <c r="T564" i="12"/>
  <c r="T565" i="12"/>
  <c r="T566" i="12"/>
  <c r="T567" i="12"/>
  <c r="T568" i="12"/>
  <c r="T569" i="12"/>
  <c r="T570" i="12"/>
  <c r="T571" i="12"/>
  <c r="T572" i="12"/>
  <c r="T573" i="12"/>
  <c r="T574" i="12"/>
  <c r="T575" i="12"/>
  <c r="T576" i="12"/>
  <c r="T577" i="12"/>
  <c r="T578" i="12"/>
  <c r="T579" i="12"/>
  <c r="T580" i="12"/>
  <c r="T581" i="12"/>
  <c r="T582" i="12"/>
  <c r="T583" i="12"/>
  <c r="T584" i="12"/>
  <c r="T585" i="12"/>
  <c r="T586" i="12"/>
  <c r="T587" i="12"/>
  <c r="T588" i="12"/>
  <c r="T589" i="12"/>
  <c r="T590" i="12"/>
  <c r="T591" i="12"/>
  <c r="T592" i="12"/>
  <c r="T593" i="12"/>
  <c r="T594" i="12"/>
  <c r="T595" i="12"/>
  <c r="T596" i="12"/>
  <c r="T597" i="12"/>
  <c r="T598" i="12"/>
  <c r="T599" i="12"/>
  <c r="T600" i="12"/>
  <c r="T601" i="12"/>
  <c r="T602" i="12"/>
  <c r="T603" i="12"/>
  <c r="T604" i="12"/>
  <c r="T605" i="12"/>
  <c r="T606" i="12"/>
  <c r="T607" i="12"/>
  <c r="T608" i="12"/>
  <c r="T609" i="12"/>
  <c r="T610" i="12"/>
  <c r="T611" i="12"/>
  <c r="T612" i="12"/>
  <c r="T613" i="12"/>
  <c r="T614" i="12"/>
  <c r="T615" i="12"/>
  <c r="T616" i="12"/>
  <c r="T617" i="12"/>
  <c r="T618" i="12"/>
  <c r="T619" i="12"/>
  <c r="T620" i="12"/>
  <c r="T621" i="12"/>
  <c r="T622" i="12"/>
  <c r="T623" i="12"/>
  <c r="T624" i="12"/>
  <c r="T625" i="12"/>
  <c r="T626" i="12"/>
  <c r="T627" i="12"/>
  <c r="T628" i="12"/>
  <c r="T629" i="12"/>
  <c r="T630" i="12"/>
  <c r="T631" i="12"/>
  <c r="T632" i="12"/>
  <c r="T633" i="12"/>
  <c r="T634" i="12"/>
  <c r="T635" i="12"/>
  <c r="T636" i="12"/>
  <c r="T637" i="12"/>
  <c r="T638" i="12"/>
  <c r="T639" i="12"/>
  <c r="T640" i="12"/>
  <c r="T641" i="12"/>
  <c r="T642" i="12"/>
  <c r="T643" i="12"/>
  <c r="T644" i="12"/>
  <c r="T645" i="12"/>
  <c r="T646" i="12"/>
  <c r="T647" i="12"/>
  <c r="T648" i="12"/>
  <c r="T64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101" i="12"/>
  <c r="W102" i="12"/>
  <c r="W103" i="12"/>
  <c r="W104" i="12"/>
  <c r="W105" i="12"/>
  <c r="W106" i="12"/>
  <c r="W107" i="12"/>
  <c r="W108" i="12"/>
  <c r="W109" i="12"/>
  <c r="W110" i="12"/>
  <c r="W111" i="12"/>
  <c r="W112" i="12"/>
  <c r="W113" i="12"/>
  <c r="W114" i="12"/>
  <c r="W115" i="12"/>
  <c r="W116" i="12"/>
  <c r="W117" i="12"/>
  <c r="W118" i="12"/>
  <c r="W119" i="12"/>
  <c r="W120" i="12"/>
  <c r="W121" i="12"/>
  <c r="W122" i="12"/>
  <c r="W123" i="12"/>
  <c r="W124" i="12"/>
  <c r="W125" i="12"/>
  <c r="W126" i="12"/>
  <c r="W127" i="12"/>
  <c r="W128" i="12"/>
  <c r="W129" i="12"/>
  <c r="W130" i="12"/>
  <c r="W131" i="12"/>
  <c r="W132" i="12"/>
  <c r="W133" i="12"/>
  <c r="W134" i="12"/>
  <c r="W135" i="12"/>
  <c r="W136" i="12"/>
  <c r="W137" i="12"/>
  <c r="W138" i="12"/>
  <c r="W139" i="12"/>
  <c r="W140" i="12"/>
  <c r="W141" i="12"/>
  <c r="W142" i="12"/>
  <c r="W143" i="12"/>
  <c r="W144" i="12"/>
  <c r="W145" i="12"/>
  <c r="W146" i="12"/>
  <c r="W147" i="12"/>
  <c r="W148" i="12"/>
  <c r="W149" i="12"/>
  <c r="W150" i="12"/>
  <c r="W151" i="12"/>
  <c r="W152" i="12"/>
  <c r="W153" i="12"/>
  <c r="W154" i="12"/>
  <c r="W155" i="12"/>
  <c r="W156" i="12"/>
  <c r="W157" i="12"/>
  <c r="W158" i="12"/>
  <c r="W159" i="12"/>
  <c r="W160" i="12"/>
  <c r="W161" i="12"/>
  <c r="W162" i="12"/>
  <c r="W163" i="12"/>
  <c r="W164" i="12"/>
  <c r="W165" i="12"/>
  <c r="W166" i="12"/>
  <c r="W167" i="12"/>
  <c r="W168" i="12"/>
  <c r="W169" i="12"/>
  <c r="W170" i="12"/>
  <c r="W171" i="12"/>
  <c r="W172" i="12"/>
  <c r="W173" i="12"/>
  <c r="W174" i="12"/>
  <c r="W175" i="12"/>
  <c r="W176" i="12"/>
  <c r="W177" i="12"/>
  <c r="W178" i="12"/>
  <c r="W179" i="12"/>
  <c r="W180" i="12"/>
  <c r="W181" i="12"/>
  <c r="W182" i="12"/>
  <c r="W183" i="12"/>
  <c r="W184" i="12"/>
  <c r="W185" i="12"/>
  <c r="W186" i="12"/>
  <c r="W187" i="12"/>
  <c r="W188" i="12"/>
  <c r="W189" i="12"/>
  <c r="W190" i="12"/>
  <c r="W191" i="12"/>
  <c r="W192" i="12"/>
  <c r="W193" i="12"/>
  <c r="W194" i="12"/>
  <c r="W195" i="12"/>
  <c r="W196" i="12"/>
  <c r="W197" i="12"/>
  <c r="W198" i="12"/>
  <c r="W199" i="12"/>
  <c r="W200" i="12"/>
  <c r="W201" i="12"/>
  <c r="W202" i="12"/>
  <c r="W203" i="12"/>
  <c r="W204" i="12"/>
  <c r="W205" i="12"/>
  <c r="W206" i="12"/>
  <c r="W207" i="12"/>
  <c r="W208" i="12"/>
  <c r="W209" i="12"/>
  <c r="W210" i="12"/>
  <c r="W211" i="12"/>
  <c r="W212" i="12"/>
  <c r="W213" i="12"/>
  <c r="W214" i="12"/>
  <c r="W215" i="12"/>
  <c r="W216" i="12"/>
  <c r="W217" i="12"/>
  <c r="W218" i="12"/>
  <c r="W219" i="12"/>
  <c r="W220" i="12"/>
  <c r="W221" i="12"/>
  <c r="W222" i="12"/>
  <c r="W223" i="12"/>
  <c r="W224" i="12"/>
  <c r="W225" i="12"/>
  <c r="W226" i="12"/>
  <c r="W227" i="12"/>
  <c r="W228" i="12"/>
  <c r="W229" i="12"/>
  <c r="W230" i="12"/>
  <c r="W231" i="12"/>
  <c r="W232" i="12"/>
  <c r="W233" i="12"/>
  <c r="W234" i="12"/>
  <c r="W235" i="12"/>
  <c r="W236" i="12"/>
  <c r="W237" i="12"/>
  <c r="W238" i="12"/>
  <c r="W239" i="12"/>
  <c r="W240" i="12"/>
  <c r="W241" i="12"/>
  <c r="W242" i="12"/>
  <c r="W243" i="12"/>
  <c r="W244" i="12"/>
  <c r="W245" i="12"/>
  <c r="W246" i="12"/>
  <c r="W247" i="12"/>
  <c r="W248" i="12"/>
  <c r="W249" i="12"/>
  <c r="W250" i="12"/>
  <c r="W251" i="12"/>
  <c r="W252" i="12"/>
  <c r="W253" i="12"/>
  <c r="W254" i="12"/>
  <c r="W255" i="12"/>
  <c r="W256" i="12"/>
  <c r="W257" i="12"/>
  <c r="W258" i="12"/>
  <c r="W259" i="12"/>
  <c r="W260" i="12"/>
  <c r="W261" i="12"/>
  <c r="W262" i="12"/>
  <c r="W263" i="12"/>
  <c r="W264" i="12"/>
  <c r="W265" i="12"/>
  <c r="W266" i="12"/>
  <c r="W267" i="12"/>
  <c r="W268" i="12"/>
  <c r="W269" i="12"/>
  <c r="W270" i="12"/>
  <c r="W271" i="12"/>
  <c r="W272" i="12"/>
  <c r="W273" i="12"/>
  <c r="W274" i="12"/>
  <c r="W275" i="12"/>
  <c r="W276" i="12"/>
  <c r="W277" i="12"/>
  <c r="W278" i="12"/>
  <c r="W279" i="12"/>
  <c r="W280" i="12"/>
  <c r="W281" i="12"/>
  <c r="W282" i="12"/>
  <c r="W283" i="12"/>
  <c r="W284" i="12"/>
  <c r="W285" i="12"/>
  <c r="W286" i="12"/>
  <c r="W287" i="12"/>
  <c r="W288" i="12"/>
  <c r="W289" i="12"/>
  <c r="W290" i="12"/>
  <c r="W291" i="12"/>
  <c r="W292" i="12"/>
  <c r="W293" i="12"/>
  <c r="W294" i="12"/>
  <c r="W295" i="12"/>
  <c r="W296" i="12"/>
  <c r="W297" i="12"/>
  <c r="W298" i="12"/>
  <c r="W299" i="12"/>
  <c r="W300" i="12"/>
  <c r="W301" i="12"/>
  <c r="W302" i="12"/>
  <c r="W303" i="12"/>
  <c r="W304" i="12"/>
  <c r="W305" i="12"/>
  <c r="W306" i="12"/>
  <c r="W307" i="12"/>
  <c r="W308" i="12"/>
  <c r="W309" i="12"/>
  <c r="W310" i="12"/>
  <c r="W311" i="12"/>
  <c r="W312" i="12"/>
  <c r="W313" i="12"/>
  <c r="W314" i="12"/>
  <c r="W315" i="12"/>
  <c r="W316" i="12"/>
  <c r="W317" i="12"/>
  <c r="W318" i="12"/>
  <c r="W319" i="12"/>
  <c r="W320" i="12"/>
  <c r="W321" i="12"/>
  <c r="W322" i="12"/>
  <c r="W323" i="12"/>
  <c r="W324" i="12"/>
  <c r="W325" i="12"/>
  <c r="W326" i="12"/>
  <c r="W327" i="12"/>
  <c r="W328" i="12"/>
  <c r="W329" i="12"/>
  <c r="W330" i="12"/>
  <c r="W331" i="12"/>
  <c r="W332" i="12"/>
  <c r="W333" i="12"/>
  <c r="W334" i="12"/>
  <c r="W335" i="12"/>
  <c r="W336" i="12"/>
  <c r="W337" i="12"/>
  <c r="W338" i="12"/>
  <c r="W339" i="12"/>
  <c r="W340" i="12"/>
  <c r="W341" i="12"/>
  <c r="W342" i="12"/>
  <c r="W343" i="12"/>
  <c r="W344" i="12"/>
  <c r="W345" i="12"/>
  <c r="W346" i="12"/>
  <c r="W347" i="12"/>
  <c r="W348" i="12"/>
  <c r="W349" i="12"/>
  <c r="W350" i="12"/>
  <c r="W351" i="12"/>
  <c r="W352" i="12"/>
  <c r="W353" i="12"/>
  <c r="W354" i="12"/>
  <c r="W355" i="12"/>
  <c r="W356" i="12"/>
  <c r="W357" i="12"/>
  <c r="W358" i="12"/>
  <c r="W359" i="12"/>
  <c r="W360" i="12"/>
  <c r="W361" i="12"/>
  <c r="W362" i="12"/>
  <c r="W363" i="12"/>
  <c r="W364" i="12"/>
  <c r="W365" i="12"/>
  <c r="W366" i="12"/>
  <c r="W367" i="12"/>
  <c r="W368" i="12"/>
  <c r="W369" i="12"/>
  <c r="W370" i="12"/>
  <c r="W371" i="12"/>
  <c r="W372" i="12"/>
  <c r="W373" i="12"/>
  <c r="W374" i="12"/>
  <c r="W375" i="12"/>
  <c r="W376" i="12"/>
  <c r="W377" i="12"/>
  <c r="W378" i="12"/>
  <c r="W379" i="12"/>
  <c r="W380" i="12"/>
  <c r="W381" i="12"/>
  <c r="W382" i="12"/>
  <c r="W383" i="12"/>
  <c r="W384" i="12"/>
  <c r="W385" i="12"/>
  <c r="W386" i="12"/>
  <c r="W387" i="12"/>
  <c r="W388" i="12"/>
  <c r="W389" i="12"/>
  <c r="W390" i="12"/>
  <c r="W391" i="12"/>
  <c r="W392" i="12"/>
  <c r="W393" i="12"/>
  <c r="W394" i="12"/>
  <c r="W395" i="12"/>
  <c r="W396" i="12"/>
  <c r="W397" i="12"/>
  <c r="W398" i="12"/>
  <c r="W399" i="12"/>
  <c r="W400" i="12"/>
  <c r="W401" i="12"/>
  <c r="W402" i="12"/>
  <c r="W403" i="12"/>
  <c r="W404" i="12"/>
  <c r="W405" i="12"/>
  <c r="W406" i="12"/>
  <c r="W407" i="12"/>
  <c r="W408" i="12"/>
  <c r="W409" i="12"/>
  <c r="W410" i="12"/>
  <c r="W411" i="12"/>
  <c r="W412" i="12"/>
  <c r="W413" i="12"/>
  <c r="W414" i="12"/>
  <c r="W415" i="12"/>
  <c r="W416" i="12"/>
  <c r="W417" i="12"/>
  <c r="W418" i="12"/>
  <c r="W419" i="12"/>
  <c r="W420" i="12"/>
  <c r="W421" i="12"/>
  <c r="W422" i="12"/>
  <c r="W423" i="12"/>
  <c r="W424" i="12"/>
  <c r="W425" i="12"/>
  <c r="W426" i="12"/>
  <c r="W427" i="12"/>
  <c r="W428" i="12"/>
  <c r="W429" i="12"/>
  <c r="W430" i="12"/>
  <c r="W431" i="12"/>
  <c r="W432" i="12"/>
  <c r="W433" i="12"/>
  <c r="W434" i="12"/>
  <c r="W435" i="12"/>
  <c r="W436" i="12"/>
  <c r="W437" i="12"/>
  <c r="W438" i="12"/>
  <c r="W439" i="12"/>
  <c r="W440" i="12"/>
  <c r="W441" i="12"/>
  <c r="W442" i="12"/>
  <c r="W443" i="12"/>
  <c r="W444" i="12"/>
  <c r="W445" i="12"/>
  <c r="W446" i="12"/>
  <c r="W447" i="12"/>
  <c r="W448" i="12"/>
  <c r="W449" i="12"/>
  <c r="W450" i="12"/>
  <c r="W451" i="12"/>
  <c r="W452" i="12"/>
  <c r="W453" i="12"/>
  <c r="W454" i="12"/>
  <c r="W455" i="12"/>
  <c r="W456" i="12"/>
  <c r="W457" i="12"/>
  <c r="W458" i="12"/>
  <c r="W459" i="12"/>
  <c r="W460" i="12"/>
  <c r="W461" i="12"/>
  <c r="W462" i="12"/>
  <c r="W463" i="12"/>
  <c r="W464" i="12"/>
  <c r="W465" i="12"/>
  <c r="W466" i="12"/>
  <c r="W467" i="12"/>
  <c r="W468" i="12"/>
  <c r="W469" i="12"/>
  <c r="W470" i="12"/>
  <c r="W471" i="12"/>
  <c r="W472" i="12"/>
  <c r="W473" i="12"/>
  <c r="W474" i="12"/>
  <c r="W475" i="12"/>
  <c r="W476" i="12"/>
  <c r="W477" i="12"/>
  <c r="W478" i="12"/>
  <c r="W479" i="12"/>
  <c r="W480" i="12"/>
  <c r="W481" i="12"/>
  <c r="W482" i="12"/>
  <c r="W483" i="12"/>
  <c r="W484" i="12"/>
  <c r="W485" i="12"/>
  <c r="W486" i="12"/>
  <c r="W487" i="12"/>
  <c r="W488" i="12"/>
  <c r="W489" i="12"/>
  <c r="W490" i="12"/>
  <c r="W491" i="12"/>
  <c r="W492" i="12"/>
  <c r="W493" i="12"/>
  <c r="W494" i="12"/>
  <c r="W495" i="12"/>
  <c r="W496" i="12"/>
  <c r="W497" i="12"/>
  <c r="W498" i="12"/>
  <c r="W499" i="12"/>
  <c r="W500" i="12"/>
  <c r="W501" i="12"/>
  <c r="W502" i="12"/>
  <c r="W503" i="12"/>
  <c r="W504" i="12"/>
  <c r="W505" i="12"/>
  <c r="W506" i="12"/>
  <c r="W507" i="12"/>
  <c r="W508" i="12"/>
  <c r="W509" i="12"/>
  <c r="W510" i="12"/>
  <c r="W511" i="12"/>
  <c r="W512" i="12"/>
  <c r="W513" i="12"/>
  <c r="W514" i="12"/>
  <c r="W515" i="12"/>
  <c r="W516" i="12"/>
  <c r="W517" i="12"/>
  <c r="W518" i="12"/>
  <c r="W519" i="12"/>
  <c r="W520" i="12"/>
  <c r="W521" i="12"/>
  <c r="W522" i="12"/>
  <c r="W523" i="12"/>
  <c r="W524" i="12"/>
  <c r="W525" i="12"/>
  <c r="W526" i="12"/>
  <c r="W527" i="12"/>
  <c r="W528" i="12"/>
  <c r="W529" i="12"/>
  <c r="W530" i="12"/>
  <c r="W531" i="12"/>
  <c r="W532" i="12"/>
  <c r="W533" i="12"/>
  <c r="W534" i="12"/>
  <c r="W535" i="12"/>
  <c r="W536" i="12"/>
  <c r="W537" i="12"/>
  <c r="W538" i="12"/>
  <c r="W539" i="12"/>
  <c r="W540" i="12"/>
  <c r="W541" i="12"/>
  <c r="W542" i="12"/>
  <c r="W543" i="12"/>
  <c r="W544" i="12"/>
  <c r="W545" i="12"/>
  <c r="W546" i="12"/>
  <c r="W547" i="12"/>
  <c r="W548" i="12"/>
  <c r="W549" i="12"/>
  <c r="W550" i="12"/>
  <c r="W551" i="12"/>
  <c r="W552" i="12"/>
  <c r="W553" i="12"/>
  <c r="W554" i="12"/>
  <c r="W555" i="12"/>
  <c r="W556" i="12"/>
  <c r="W557" i="12"/>
  <c r="W558" i="12"/>
  <c r="W559" i="12"/>
  <c r="W560" i="12"/>
  <c r="W561" i="12"/>
  <c r="W562" i="12"/>
  <c r="W563" i="12"/>
  <c r="W564" i="12"/>
  <c r="W565" i="12"/>
  <c r="W566" i="12"/>
  <c r="W567" i="12"/>
  <c r="W568" i="12"/>
  <c r="W569" i="12"/>
  <c r="W570" i="12"/>
  <c r="W571" i="12"/>
  <c r="W572" i="12"/>
  <c r="W573" i="12"/>
  <c r="W574" i="12"/>
  <c r="W575" i="12"/>
  <c r="W576" i="12"/>
  <c r="W577" i="12"/>
  <c r="W578" i="12"/>
  <c r="W579" i="12"/>
  <c r="W580" i="12"/>
  <c r="W581" i="12"/>
  <c r="W582" i="12"/>
  <c r="W583" i="12"/>
  <c r="W584" i="12"/>
  <c r="W585" i="12"/>
  <c r="W586" i="12"/>
  <c r="W587" i="12"/>
  <c r="W588" i="12"/>
  <c r="W589" i="12"/>
  <c r="W590" i="12"/>
  <c r="W591" i="12"/>
  <c r="W592" i="12"/>
  <c r="W593" i="12"/>
  <c r="W594" i="12"/>
  <c r="W595" i="12"/>
  <c r="W596" i="12"/>
  <c r="W597" i="12"/>
  <c r="W598" i="12"/>
  <c r="W599" i="12"/>
  <c r="W600" i="12"/>
  <c r="W601" i="12"/>
  <c r="W602" i="12"/>
  <c r="W603" i="12"/>
  <c r="W604" i="12"/>
  <c r="W605" i="12"/>
  <c r="W606" i="12"/>
  <c r="W607" i="12"/>
  <c r="W608" i="12"/>
  <c r="W609" i="12"/>
  <c r="W610" i="12"/>
  <c r="W611" i="12"/>
  <c r="W612" i="12"/>
  <c r="W613" i="12"/>
  <c r="W614" i="12"/>
  <c r="W615" i="12"/>
  <c r="W616" i="12"/>
  <c r="W617" i="12"/>
  <c r="W618" i="12"/>
  <c r="W619" i="12"/>
  <c r="W620" i="12"/>
  <c r="W621" i="12"/>
  <c r="W622" i="12"/>
  <c r="W623" i="12"/>
  <c r="W624" i="12"/>
  <c r="W625" i="12"/>
  <c r="W626" i="12"/>
  <c r="W627" i="12"/>
  <c r="W628" i="12"/>
  <c r="W629" i="12"/>
  <c r="W630" i="12"/>
  <c r="W631" i="12"/>
  <c r="W632" i="12"/>
  <c r="W633" i="12"/>
  <c r="W634" i="12"/>
  <c r="W635" i="12"/>
  <c r="W636" i="12"/>
  <c r="W637" i="12"/>
  <c r="W638" i="12"/>
  <c r="W639" i="12"/>
  <c r="W640" i="12"/>
  <c r="W641" i="12"/>
  <c r="W642" i="12"/>
  <c r="W643" i="12"/>
  <c r="W644" i="12"/>
  <c r="W645" i="12"/>
  <c r="W646" i="12"/>
  <c r="W647" i="12"/>
  <c r="W648" i="12"/>
  <c r="W649" i="12"/>
  <c r="N845" i="2" l="1"/>
  <c r="N829" i="2"/>
  <c r="N813" i="2"/>
  <c r="N797" i="2"/>
  <c r="N778" i="2"/>
  <c r="N770" i="2"/>
  <c r="N762" i="2"/>
  <c r="N754" i="2"/>
  <c r="N746" i="2"/>
  <c r="N738" i="2"/>
  <c r="N730" i="2"/>
  <c r="N722" i="2"/>
  <c r="N714" i="2"/>
  <c r="N706" i="2"/>
  <c r="N698" i="2"/>
  <c r="N690" i="2"/>
  <c r="N682" i="2"/>
  <c r="N674" i="2"/>
  <c r="N666" i="2"/>
  <c r="N658" i="2"/>
  <c r="N650" i="2"/>
  <c r="N642" i="2"/>
  <c r="N634" i="2"/>
  <c r="N626" i="2"/>
  <c r="N618" i="2"/>
  <c r="N610" i="2"/>
  <c r="N602" i="2"/>
  <c r="N594" i="2"/>
  <c r="N586" i="2"/>
  <c r="N578" i="2"/>
  <c r="N570" i="2"/>
  <c r="N537" i="2"/>
  <c r="N490" i="2"/>
  <c r="N482" i="2"/>
  <c r="N474" i="2"/>
  <c r="N466" i="2"/>
  <c r="N458" i="2"/>
  <c r="N450" i="2"/>
  <c r="N442" i="2"/>
  <c r="N434" i="2"/>
  <c r="N426" i="2"/>
  <c r="N418" i="2"/>
  <c r="N410" i="2"/>
  <c r="N402" i="2"/>
  <c r="N394" i="2"/>
  <c r="N386" i="2"/>
  <c r="N378" i="2"/>
  <c r="N370" i="2"/>
  <c r="N362" i="2"/>
  <c r="N354" i="2"/>
  <c r="N346" i="2"/>
  <c r="N338" i="2"/>
  <c r="N330" i="2"/>
  <c r="N322" i="2"/>
  <c r="N314" i="2"/>
  <c r="N306" i="2"/>
  <c r="N298" i="2"/>
  <c r="N290" i="2"/>
  <c r="N282" i="2"/>
  <c r="N847" i="2"/>
  <c r="N831" i="2"/>
  <c r="N815" i="2"/>
  <c r="N799" i="2"/>
  <c r="N783" i="2"/>
  <c r="N775" i="2"/>
  <c r="N767" i="2"/>
  <c r="N759" i="2"/>
  <c r="N751" i="2"/>
  <c r="N743" i="2"/>
  <c r="N735" i="2"/>
  <c r="N727" i="2"/>
  <c r="N719" i="2"/>
  <c r="N711" i="2"/>
  <c r="N703" i="2"/>
  <c r="N695" i="2"/>
  <c r="N687" i="2"/>
  <c r="N679" i="2"/>
  <c r="N671" i="2"/>
  <c r="N663" i="2"/>
  <c r="N655" i="2"/>
  <c r="N647" i="2"/>
  <c r="N639" i="2"/>
  <c r="N631" i="2"/>
  <c r="N623" i="2"/>
  <c r="N615" i="2"/>
  <c r="N607" i="2"/>
  <c r="N599" i="2"/>
  <c r="N591" i="2"/>
  <c r="N583" i="2"/>
  <c r="N575" i="2"/>
  <c r="N567" i="2"/>
  <c r="N833" i="2"/>
  <c r="N817" i="2"/>
  <c r="N801" i="2"/>
  <c r="N785" i="2"/>
  <c r="N780" i="2"/>
  <c r="N772" i="2"/>
  <c r="N764" i="2"/>
  <c r="N756" i="2"/>
  <c r="N748" i="2"/>
  <c r="N740" i="2"/>
  <c r="N732" i="2"/>
  <c r="N724" i="2"/>
  <c r="N716" i="2"/>
  <c r="N708" i="2"/>
  <c r="N700" i="2"/>
  <c r="N692" i="2"/>
  <c r="N684" i="2"/>
  <c r="N676" i="2"/>
  <c r="N668" i="2"/>
  <c r="N660" i="2"/>
  <c r="N652" i="2"/>
  <c r="N644" i="2"/>
  <c r="N636" i="2"/>
  <c r="N628" i="2"/>
  <c r="N620" i="2"/>
  <c r="N612" i="2"/>
  <c r="N604" i="2"/>
  <c r="N596" i="2"/>
  <c r="N588" i="2"/>
  <c r="N580" i="2"/>
  <c r="N572" i="2"/>
  <c r="N559" i="2"/>
  <c r="N534" i="2"/>
  <c r="N502" i="2"/>
  <c r="N837" i="2"/>
  <c r="N821" i="2"/>
  <c r="N805" i="2"/>
  <c r="N789" i="2"/>
  <c r="N782" i="2"/>
  <c r="N774" i="2"/>
  <c r="N766" i="2"/>
  <c r="N758" i="2"/>
  <c r="N750" i="2"/>
  <c r="N742" i="2"/>
  <c r="N734" i="2"/>
  <c r="N726" i="2"/>
  <c r="N718" i="2"/>
  <c r="N710" i="2"/>
  <c r="N702" i="2"/>
  <c r="N694" i="2"/>
  <c r="N686" i="2"/>
  <c r="N678" i="2"/>
  <c r="N670" i="2"/>
  <c r="N662" i="2"/>
  <c r="N654" i="2"/>
  <c r="N646" i="2"/>
  <c r="N638" i="2"/>
  <c r="N630" i="2"/>
  <c r="N622" i="2"/>
  <c r="N614" i="2"/>
  <c r="N606" i="2"/>
  <c r="N598" i="2"/>
  <c r="N590" i="2"/>
  <c r="N582" i="2"/>
  <c r="N574" i="2"/>
  <c r="N566" i="2"/>
  <c r="N561" i="2"/>
  <c r="N839" i="2"/>
  <c r="N823" i="2"/>
  <c r="N807" i="2"/>
  <c r="N791" i="2"/>
  <c r="N779" i="2"/>
  <c r="N771" i="2"/>
  <c r="N763" i="2"/>
  <c r="N755" i="2"/>
  <c r="N747" i="2"/>
  <c r="N739" i="2"/>
  <c r="N731" i="2"/>
  <c r="N723" i="2"/>
  <c r="N715" i="2"/>
  <c r="N707" i="2"/>
  <c r="N699" i="2"/>
  <c r="N691" i="2"/>
  <c r="N683" i="2"/>
  <c r="N675" i="2"/>
  <c r="N667" i="2"/>
  <c r="N659" i="2"/>
  <c r="N651" i="2"/>
  <c r="N643" i="2"/>
  <c r="N635" i="2"/>
  <c r="N627" i="2"/>
  <c r="N619" i="2"/>
  <c r="N611" i="2"/>
  <c r="N603" i="2"/>
  <c r="N595" i="2"/>
  <c r="N587" i="2"/>
  <c r="N579" i="2"/>
  <c r="N571" i="2"/>
  <c r="N553" i="2"/>
  <c r="N841" i="2"/>
  <c r="N825" i="2"/>
  <c r="N809" i="2"/>
  <c r="N793" i="2"/>
  <c r="N776" i="2"/>
  <c r="N768" i="2"/>
  <c r="N760" i="2"/>
  <c r="N752" i="2"/>
  <c r="N744" i="2"/>
  <c r="N736" i="2"/>
  <c r="N728" i="2"/>
  <c r="N720" i="2"/>
  <c r="N712" i="2"/>
  <c r="N704" i="2"/>
  <c r="N696" i="2"/>
  <c r="N688" i="2"/>
  <c r="N680" i="2"/>
  <c r="N672" i="2"/>
  <c r="N664" i="2"/>
  <c r="N656" i="2"/>
  <c r="N648" i="2"/>
  <c r="N640" i="2"/>
  <c r="N632" i="2"/>
  <c r="N624" i="2"/>
  <c r="N616" i="2"/>
  <c r="N608" i="2"/>
  <c r="N600" i="2"/>
  <c r="N592" i="2"/>
  <c r="N584" i="2"/>
  <c r="N576" i="2"/>
  <c r="N518" i="2"/>
  <c r="N568" i="2"/>
  <c r="N552" i="2"/>
  <c r="N536" i="2"/>
  <c r="N520" i="2"/>
  <c r="N504" i="2"/>
  <c r="N554" i="2"/>
  <c r="N538" i="2"/>
  <c r="N522" i="2"/>
  <c r="N506" i="2"/>
  <c r="N492" i="2"/>
  <c r="N484" i="2"/>
  <c r="N476" i="2"/>
  <c r="N468" i="2"/>
  <c r="N460" i="2"/>
  <c r="N452" i="2"/>
  <c r="N444" i="2"/>
  <c r="N436" i="2"/>
  <c r="N428" i="2"/>
  <c r="N420" i="2"/>
  <c r="N412" i="2"/>
  <c r="N404" i="2"/>
  <c r="N396" i="2"/>
  <c r="N388" i="2"/>
  <c r="N380" i="2"/>
  <c r="N372" i="2"/>
  <c r="N364" i="2"/>
  <c r="N356" i="2"/>
  <c r="N348" i="2"/>
  <c r="N340" i="2"/>
  <c r="N332" i="2"/>
  <c r="N324" i="2"/>
  <c r="N558" i="2"/>
  <c r="N542" i="2"/>
  <c r="N526" i="2"/>
  <c r="N510" i="2"/>
  <c r="N494" i="2"/>
  <c r="N486" i="2"/>
  <c r="N478" i="2"/>
  <c r="N470" i="2"/>
  <c r="N462" i="2"/>
  <c r="N454" i="2"/>
  <c r="N446" i="2"/>
  <c r="N438" i="2"/>
  <c r="N430" i="2"/>
  <c r="N422" i="2"/>
  <c r="N414" i="2"/>
  <c r="N406" i="2"/>
  <c r="N398" i="2"/>
  <c r="N390" i="2"/>
  <c r="N382" i="2"/>
  <c r="N374" i="2"/>
  <c r="N366" i="2"/>
  <c r="N358" i="2"/>
  <c r="N350" i="2"/>
  <c r="N342" i="2"/>
  <c r="N334" i="2"/>
  <c r="N326" i="2"/>
  <c r="N560" i="2"/>
  <c r="N544" i="2"/>
  <c r="N528" i="2"/>
  <c r="N512" i="2"/>
  <c r="N496" i="2"/>
  <c r="N562" i="2"/>
  <c r="N546" i="2"/>
  <c r="N530" i="2"/>
  <c r="N514" i="2"/>
  <c r="N498" i="2"/>
  <c r="N488" i="2"/>
  <c r="N480" i="2"/>
  <c r="N472" i="2"/>
  <c r="N464" i="2"/>
  <c r="N456" i="2"/>
  <c r="N448" i="2"/>
  <c r="N440" i="2"/>
  <c r="N432" i="2"/>
  <c r="N424" i="2"/>
  <c r="N416" i="2"/>
  <c r="N408" i="2"/>
  <c r="N400" i="2"/>
  <c r="N392" i="2"/>
  <c r="N384" i="2"/>
  <c r="N376" i="2"/>
  <c r="N368" i="2"/>
  <c r="N360" i="2"/>
  <c r="N352" i="2"/>
  <c r="N344" i="2"/>
  <c r="N336" i="2"/>
  <c r="N328" i="2"/>
  <c r="N319" i="2"/>
  <c r="N311" i="2"/>
  <c r="N303" i="2"/>
  <c r="N295" i="2"/>
  <c r="N287" i="2"/>
  <c r="N279" i="2"/>
  <c r="N271" i="2"/>
  <c r="N263" i="2"/>
  <c r="N255" i="2"/>
  <c r="N247" i="2"/>
  <c r="N239" i="2"/>
  <c r="N231" i="2"/>
  <c r="N223" i="2"/>
  <c r="N215" i="2"/>
  <c r="N207" i="2"/>
  <c r="N199" i="2"/>
  <c r="N191" i="2"/>
  <c r="N183" i="2"/>
  <c r="N316" i="2"/>
  <c r="N308" i="2"/>
  <c r="N300" i="2"/>
  <c r="N292" i="2"/>
  <c r="N284" i="2"/>
  <c r="N172" i="2"/>
  <c r="N318" i="2"/>
  <c r="N310" i="2"/>
  <c r="N302" i="2"/>
  <c r="N294" i="2"/>
  <c r="N286" i="2"/>
  <c r="N278" i="2"/>
  <c r="N158" i="2"/>
  <c r="N323" i="2"/>
  <c r="N315" i="2"/>
  <c r="N307" i="2"/>
  <c r="N299" i="2"/>
  <c r="N291" i="2"/>
  <c r="N283" i="2"/>
  <c r="N275" i="2"/>
  <c r="N267" i="2"/>
  <c r="N259" i="2"/>
  <c r="N251" i="2"/>
  <c r="N243" i="2"/>
  <c r="N235" i="2"/>
  <c r="N227" i="2"/>
  <c r="N219" i="2"/>
  <c r="N211" i="2"/>
  <c r="N203" i="2"/>
  <c r="N195" i="2"/>
  <c r="N187" i="2"/>
  <c r="N179" i="2"/>
  <c r="N163" i="2"/>
  <c r="N147" i="2"/>
  <c r="N131" i="2"/>
  <c r="N115" i="2"/>
  <c r="N99" i="2"/>
  <c r="N83" i="2"/>
  <c r="N67" i="2"/>
  <c r="N51" i="2"/>
  <c r="N35" i="2"/>
  <c r="N165" i="2"/>
  <c r="N149" i="2"/>
  <c r="N133" i="2"/>
  <c r="N117" i="2"/>
  <c r="N101" i="2"/>
  <c r="N85" i="2"/>
  <c r="N69" i="2"/>
  <c r="N53" i="2"/>
  <c r="N37" i="2"/>
  <c r="N25" i="2"/>
  <c r="N17" i="2"/>
  <c r="N167" i="2"/>
  <c r="N151" i="2"/>
  <c r="N135" i="2"/>
  <c r="N119" i="2"/>
  <c r="N103" i="2"/>
  <c r="N87" i="2"/>
  <c r="N71" i="2"/>
  <c r="N55" i="2"/>
  <c r="N39" i="2"/>
  <c r="N11" i="2"/>
  <c r="N171" i="2"/>
  <c r="N155" i="2"/>
  <c r="N139" i="2"/>
  <c r="N123" i="2"/>
  <c r="N107" i="2"/>
  <c r="N91" i="2"/>
  <c r="N75" i="2"/>
  <c r="N59" i="2"/>
  <c r="N43" i="2"/>
  <c r="N173" i="2"/>
  <c r="N157" i="2"/>
  <c r="N141" i="2"/>
  <c r="N125" i="2"/>
  <c r="N109" i="2"/>
  <c r="N93" i="2"/>
  <c r="N77" i="2"/>
  <c r="N61" i="2"/>
  <c r="N45" i="2"/>
  <c r="N29" i="2"/>
  <c r="N21" i="2"/>
  <c r="N13" i="2"/>
  <c r="N175" i="2"/>
  <c r="N159" i="2"/>
  <c r="N143" i="2"/>
  <c r="N127" i="2"/>
  <c r="N111" i="2"/>
  <c r="N95" i="2"/>
  <c r="N79" i="2"/>
  <c r="N63" i="2"/>
  <c r="N47" i="2"/>
  <c r="N31" i="2"/>
  <c r="N535" i="12"/>
  <c r="N520" i="12"/>
  <c r="N175" i="12"/>
  <c r="N648" i="12"/>
  <c r="N523" i="12"/>
  <c r="N587" i="12"/>
  <c r="N407" i="12"/>
  <c r="N279" i="12"/>
  <c r="N508" i="12"/>
  <c r="N572" i="12"/>
  <c r="N603" i="12"/>
  <c r="N600" i="12"/>
  <c r="N588" i="12"/>
  <c r="N539" i="12"/>
  <c r="N536" i="12"/>
  <c r="N524" i="12"/>
  <c r="N475" i="12"/>
  <c r="N472" i="12"/>
  <c r="N460" i="12"/>
  <c r="N411" i="12"/>
  <c r="N408" i="12"/>
  <c r="N396" i="12"/>
  <c r="N347" i="12"/>
  <c r="N344" i="12"/>
  <c r="N332" i="12"/>
  <c r="N283" i="12"/>
  <c r="N280" i="12"/>
  <c r="N268" i="12"/>
  <c r="N219" i="12"/>
  <c r="N216" i="12"/>
  <c r="N204" i="12"/>
  <c r="N179" i="12"/>
  <c r="N139" i="12"/>
  <c r="N112" i="12"/>
  <c r="N75" i="12"/>
  <c r="N456" i="12"/>
  <c r="N444" i="12"/>
  <c r="N395" i="12"/>
  <c r="N392" i="12"/>
  <c r="N380" i="12"/>
  <c r="N331" i="12"/>
  <c r="N328" i="12"/>
  <c r="N316" i="12"/>
  <c r="N267" i="12"/>
  <c r="N264" i="12"/>
  <c r="N252" i="12"/>
  <c r="N203" i="12"/>
  <c r="N200" i="12"/>
  <c r="N188" i="12"/>
  <c r="N155" i="12"/>
  <c r="N91" i="12"/>
  <c r="N611" i="12"/>
  <c r="N608" i="12"/>
  <c r="N596" i="12"/>
  <c r="N547" i="12"/>
  <c r="N544" i="12"/>
  <c r="N532" i="12"/>
  <c r="N483" i="12"/>
  <c r="N480" i="12"/>
  <c r="N468" i="12"/>
  <c r="N419" i="12"/>
  <c r="N416" i="12"/>
  <c r="N404" i="12"/>
  <c r="N355" i="12"/>
  <c r="N352" i="12"/>
  <c r="N340" i="12"/>
  <c r="N291" i="12"/>
  <c r="N288" i="12"/>
  <c r="N276" i="12"/>
  <c r="N227" i="12"/>
  <c r="N224" i="12"/>
  <c r="N212" i="12"/>
  <c r="N131" i="12"/>
  <c r="N67" i="12"/>
  <c r="N644" i="12"/>
  <c r="N595" i="12"/>
  <c r="N592" i="12"/>
  <c r="N580" i="12"/>
  <c r="N531" i="12"/>
  <c r="N528" i="12"/>
  <c r="N516" i="12"/>
  <c r="N467" i="12"/>
  <c r="N464" i="12"/>
  <c r="N452" i="12"/>
  <c r="N403" i="12"/>
  <c r="N400" i="12"/>
  <c r="N388" i="12"/>
  <c r="N339" i="12"/>
  <c r="N336" i="12"/>
  <c r="N324" i="12"/>
  <c r="N275" i="12"/>
  <c r="N272" i="12"/>
  <c r="N260" i="12"/>
  <c r="N211" i="12"/>
  <c r="N208" i="12"/>
  <c r="N196" i="12"/>
  <c r="N147" i="12"/>
  <c r="N83" i="12"/>
  <c r="N619" i="12"/>
  <c r="N616" i="12"/>
  <c r="N604" i="12"/>
  <c r="N555" i="12"/>
  <c r="N552" i="12"/>
  <c r="N540" i="12"/>
  <c r="N491" i="12"/>
  <c r="N488" i="12"/>
  <c r="N476" i="12"/>
  <c r="N427" i="12"/>
  <c r="N424" i="12"/>
  <c r="N412" i="12"/>
  <c r="N363" i="12"/>
  <c r="N360" i="12"/>
  <c r="N348" i="12"/>
  <c r="N299" i="12"/>
  <c r="N296" i="12"/>
  <c r="N284" i="12"/>
  <c r="N235" i="12"/>
  <c r="N232" i="12"/>
  <c r="N220" i="12"/>
  <c r="N180" i="12"/>
  <c r="N123" i="12"/>
  <c r="Q9" i="2" l="1"/>
  <c r="P9" i="2"/>
  <c r="O9" i="2"/>
  <c r="R9" i="2"/>
  <c r="V9" i="2"/>
  <c r="Z9" i="2"/>
  <c r="P9" i="12"/>
  <c r="O9" i="12"/>
  <c r="Q9" i="12"/>
  <c r="T9" i="12"/>
  <c r="W9" i="12"/>
  <c r="N9" i="2" l="1"/>
  <c r="N9" i="12"/>
</calcChain>
</file>

<file path=xl/sharedStrings.xml><?xml version="1.0" encoding="utf-8"?>
<sst xmlns="http://schemas.openxmlformats.org/spreadsheetml/2006/main" count="27706" uniqueCount="6351">
  <si>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</si>
  <si>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</si>
  <si>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</si>
  <si>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</si>
  <si>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</si>
  <si>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</si>
  <si>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</si>
  <si>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</si>
  <si>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C11</t>
  </si>
  <si>
    <t>NIP</t>
  </si>
  <si>
    <t>2. Obiekty i budynki</t>
  </si>
  <si>
    <t>Nabywca</t>
  </si>
  <si>
    <t>Odbiorca</t>
  </si>
  <si>
    <t>1. Oświetlenie uliczne</t>
  </si>
  <si>
    <t>C12a</t>
  </si>
  <si>
    <t>G11</t>
  </si>
  <si>
    <t>Obecny Sprzedawca</t>
  </si>
  <si>
    <t>C12b</t>
  </si>
  <si>
    <t>Lp.</t>
  </si>
  <si>
    <t>Nazwa punktu poboru energii elektrycznej</t>
  </si>
  <si>
    <t>OSD</t>
  </si>
  <si>
    <t>Termin rozpoczęcia dostawy</t>
  </si>
  <si>
    <t>Zmiana sprzedawcy</t>
  </si>
  <si>
    <t>C21</t>
  </si>
  <si>
    <t>C23</t>
  </si>
  <si>
    <t>b) Standardy jakościowe obsługi odbiorcy końcowego (Zamawiającego)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</si>
  <si>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</si>
  <si>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</si>
  <si>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</si>
  <si>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</si>
  <si>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</si>
  <si>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 xml:space="preserve">a) Wymagania (parametry) jakościowe energii elektrycznej dostarczanej do odbiorcy końcowego (Zamawiającego) </t>
  </si>
  <si>
    <t>G12</t>
  </si>
  <si>
    <t>DLA POTRZEB PODMIOTÓW NALEŻĄCYCH DO GRUPY ZAKUPOWEJ</t>
  </si>
  <si>
    <t>zgodnie z przepisami ustawy z dnia 10 kwietnia 1997 r. Prawo energetyczne (t.j. Dz. U. z 2022 r. poz. 1385 z późn. zm.)</t>
  </si>
  <si>
    <t>Załącznik nr 1 do SWZ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</si>
  <si>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</si>
  <si>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</si>
  <si>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</si>
  <si>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2024 r. - III strefa</t>
  </si>
  <si>
    <t>Łączne zużycie energii elektrycznej [MWh] w 2025 r.</t>
  </si>
  <si>
    <t>Łączne zużycie energii elektrycznej [MWh] w 2025 r. - I strefa</t>
  </si>
  <si>
    <t>Łączne zużycie energii elektrycznej [MWh] w 2025 r. - II strefa</t>
  </si>
  <si>
    <t>Łączne zużycie energii elektrycznej [MWh] w 2025 r. - III strefa</t>
  </si>
  <si>
    <t>Uwagi</t>
  </si>
  <si>
    <t>2024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</si>
  <si>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</si>
  <si>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</si>
  <si>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Nr budynku</t>
  </si>
  <si>
    <t>Łączne zużycie energii elektrycznej [MWh] w 2026 r.</t>
  </si>
  <si>
    <t>Łączne zużycie energii elektrycznej [MWh] w 2026 r. - I strefa</t>
  </si>
  <si>
    <t>Łączne zużycie energii elektrycznej [MWh] w 2026 r. - II strefa</t>
  </si>
  <si>
    <t>Łączne zużycie energii elektrycznej [MWh] w 2026 r. - III strefa</t>
  </si>
  <si>
    <t>C12w</t>
  </si>
  <si>
    <t>Przedmiotem zamówienia jest dostawa energii elektrycznej w okresie od 01.01.2024 r. do 31.12.2026 r.</t>
  </si>
  <si>
    <t>Wymagania jakościowe odnoszące się do co najmniej głównych elementów składających się na przedmiot zamówienia - art. 246 ust. 2 ustawy z dnia 11 września 2019 r. Prawo zamówień publicznych (t.j. Dz.U. 2023 poz. 1605)</t>
  </si>
  <si>
    <t>C22a</t>
  </si>
  <si>
    <t>G12w</t>
  </si>
  <si>
    <t>Gmina Janowiec Kościelny</t>
  </si>
  <si>
    <t>1.</t>
  </si>
  <si>
    <t>Gmina Janowiec Kościelny, Janowiec Kościelny 62, 13-111 Janowiec Kościelny</t>
  </si>
  <si>
    <t>2.</t>
  </si>
  <si>
    <t>Szkoła Podstawowa im. Jana Pawła II w Janowcu Kościelnym, Janowiec Kościelny 61, 13-111 Janowiec Kościelny</t>
  </si>
  <si>
    <t>3.</t>
  </si>
  <si>
    <t>Szkoła Podstawowa im. Zawiszy Czarnego w Waśniewie-Grabowie, Waśniewo-Grabowo 4, 13-111 Janowiec Kościelny</t>
  </si>
  <si>
    <t>4.</t>
  </si>
  <si>
    <t>Zakład Gospodarki Komunalnej w Janowcu Kościelnym, Janowiec Kościelny 62, 13-111 Janowiec Kościelny</t>
  </si>
  <si>
    <t>oświetlenie ulic</t>
  </si>
  <si>
    <t>-</t>
  </si>
  <si>
    <t>Kownatki-Falęcino</t>
  </si>
  <si>
    <t>13-111</t>
  </si>
  <si>
    <t>590243865002177216</t>
  </si>
  <si>
    <t>10114323</t>
  </si>
  <si>
    <t>Energa Operator S.A.</t>
  </si>
  <si>
    <t>Energa Obrót S.A.</t>
  </si>
  <si>
    <t>01.01.2024 r.</t>
  </si>
  <si>
    <t>kolejna</t>
  </si>
  <si>
    <t>oświetlenie uliczne</t>
  </si>
  <si>
    <t>Mlecznikowo-Cygany</t>
  </si>
  <si>
    <t>590243865001979675</t>
  </si>
  <si>
    <t>10050672</t>
  </si>
  <si>
    <t>Krusze</t>
  </si>
  <si>
    <t>590243865002122582</t>
  </si>
  <si>
    <t>10074943</t>
  </si>
  <si>
    <t>Szczepkowo-Zalesie</t>
  </si>
  <si>
    <t>590243865002016263</t>
  </si>
  <si>
    <t>10074986</t>
  </si>
  <si>
    <t>5.</t>
  </si>
  <si>
    <t>Szczepkowo-Sołdany</t>
  </si>
  <si>
    <t>590243865001866982</t>
  </si>
  <si>
    <t>10074742</t>
  </si>
  <si>
    <t>6.</t>
  </si>
  <si>
    <t>Pokrzywnica Wielka</t>
  </si>
  <si>
    <t>590243865002039460</t>
  </si>
  <si>
    <t>10076802</t>
  </si>
  <si>
    <t>7.</t>
  </si>
  <si>
    <t>Szczepkowo-Pawełki</t>
  </si>
  <si>
    <t>590243865001866975</t>
  </si>
  <si>
    <t>10114332</t>
  </si>
  <si>
    <t>8.</t>
  </si>
  <si>
    <t>Żabino-Arguły</t>
  </si>
  <si>
    <t>590243865002115485</t>
  </si>
  <si>
    <t>10074655</t>
  </si>
  <si>
    <t>9.</t>
  </si>
  <si>
    <t>Zabłocie Kanigowskie</t>
  </si>
  <si>
    <t>590243865001830181</t>
  </si>
  <si>
    <t>10074908</t>
  </si>
  <si>
    <t>10.</t>
  </si>
  <si>
    <t>Janowiec-Jastrząbki</t>
  </si>
  <si>
    <t>590243865001934902</t>
  </si>
  <si>
    <t>10076853</t>
  </si>
  <si>
    <t>11.</t>
  </si>
  <si>
    <t>Napierki</t>
  </si>
  <si>
    <t>590243865001934414</t>
  </si>
  <si>
    <t>30162264</t>
  </si>
  <si>
    <t>12.</t>
  </si>
  <si>
    <t>Nowa Wieś Wielka</t>
  </si>
  <si>
    <t>13-114</t>
  </si>
  <si>
    <t>590243865001848094</t>
  </si>
  <si>
    <t>10076959</t>
  </si>
  <si>
    <t>13.</t>
  </si>
  <si>
    <t>Zaborowo</t>
  </si>
  <si>
    <t>590243865001934896</t>
  </si>
  <si>
    <t>10076943</t>
  </si>
  <si>
    <t>14.</t>
  </si>
  <si>
    <t>590243865002308962</t>
  </si>
  <si>
    <t>10076308</t>
  </si>
  <si>
    <t>15.</t>
  </si>
  <si>
    <t>Waśniewo-Grabowo</t>
  </si>
  <si>
    <t>590243865002074768</t>
  </si>
  <si>
    <t>10076560</t>
  </si>
  <si>
    <t>16.</t>
  </si>
  <si>
    <t>Bielawy</t>
  </si>
  <si>
    <t>590243865002031341</t>
  </si>
  <si>
    <t>10076310</t>
  </si>
  <si>
    <t>17.</t>
  </si>
  <si>
    <t>Waśniewo-Gwoździe</t>
  </si>
  <si>
    <t>590243865002126900</t>
  </si>
  <si>
    <t>10076602</t>
  </si>
  <si>
    <t>18.</t>
  </si>
  <si>
    <t>Jabłonowo-Maćkowięta</t>
  </si>
  <si>
    <t>590243865002013521</t>
  </si>
  <si>
    <t>10076311</t>
  </si>
  <si>
    <t>19.</t>
  </si>
  <si>
    <t>Safronka</t>
  </si>
  <si>
    <t>13-112</t>
  </si>
  <si>
    <t>590243865002063656</t>
  </si>
  <si>
    <t>10076299</t>
  </si>
  <si>
    <t>20.</t>
  </si>
  <si>
    <t>Jabłonowo-Adamy</t>
  </si>
  <si>
    <t>590243865002174222</t>
  </si>
  <si>
    <t>10076300</t>
  </si>
  <si>
    <t>21.</t>
  </si>
  <si>
    <t>Powierz</t>
  </si>
  <si>
    <t>590243865001893612</t>
  </si>
  <si>
    <t>10076281</t>
  </si>
  <si>
    <t>22.</t>
  </si>
  <si>
    <t>Janowiec Kościelny</t>
  </si>
  <si>
    <t>590243865001854613</t>
  </si>
  <si>
    <t>30019951</t>
  </si>
  <si>
    <t>23.</t>
  </si>
  <si>
    <t>oświetlenie ulic-szosa</t>
  </si>
  <si>
    <t>Szczepkowo Borowe</t>
  </si>
  <si>
    <t>590243865001956645</t>
  </si>
  <si>
    <t>10076632</t>
  </si>
  <si>
    <t>24.</t>
  </si>
  <si>
    <t>590243865002293657</t>
  </si>
  <si>
    <t>30162201</t>
  </si>
  <si>
    <t>25.</t>
  </si>
  <si>
    <t>Gniadki</t>
  </si>
  <si>
    <t>590243865001904073</t>
  </si>
  <si>
    <t>10076222</t>
  </si>
  <si>
    <t>26.</t>
  </si>
  <si>
    <t>Jabłonowo-Dyby</t>
  </si>
  <si>
    <t>590243865002001344</t>
  </si>
  <si>
    <t>11102055</t>
  </si>
  <si>
    <t>27.</t>
  </si>
  <si>
    <t>dz. nr 13/9</t>
  </si>
  <si>
    <t>Wiłunie</t>
  </si>
  <si>
    <t>590243865001913846</t>
  </si>
  <si>
    <t>10114273</t>
  </si>
  <si>
    <t>28.</t>
  </si>
  <si>
    <t>Janowiec-Leśniki</t>
  </si>
  <si>
    <t>590243865002031297</t>
  </si>
  <si>
    <t>10076298</t>
  </si>
  <si>
    <t>29.</t>
  </si>
  <si>
    <t>Połcie Młode</t>
  </si>
  <si>
    <t>590243865002091635</t>
  </si>
  <si>
    <t>10076839</t>
  </si>
  <si>
    <t>30.</t>
  </si>
  <si>
    <t>23</t>
  </si>
  <si>
    <t>Mlecznikowo-Gołębie</t>
  </si>
  <si>
    <t>590243865002163004</t>
  </si>
  <si>
    <t>10115203</t>
  </si>
  <si>
    <t>31.</t>
  </si>
  <si>
    <t>Stare Połcie</t>
  </si>
  <si>
    <t>590243865001953392</t>
  </si>
  <si>
    <t>10076971</t>
  </si>
  <si>
    <t>32.</t>
  </si>
  <si>
    <t>Górowo-Trząski</t>
  </si>
  <si>
    <t>590243865002186232</t>
  </si>
  <si>
    <t>10076650</t>
  </si>
  <si>
    <t>33.</t>
  </si>
  <si>
    <t>OŚW. Uliczne</t>
  </si>
  <si>
    <t>Nowa Wieś-Dmochy</t>
  </si>
  <si>
    <t>590243865002016256</t>
  </si>
  <si>
    <t>10114280</t>
  </si>
  <si>
    <t>34.</t>
  </si>
  <si>
    <t>590243865002063663</t>
  </si>
  <si>
    <t>10076575</t>
  </si>
  <si>
    <t>35.</t>
  </si>
  <si>
    <t>Smolany-Żardawy</t>
  </si>
  <si>
    <t>590243865001876622</t>
  </si>
  <si>
    <t>10076218</t>
  </si>
  <si>
    <t>36.</t>
  </si>
  <si>
    <t>Kuce</t>
  </si>
  <si>
    <t>590243865001979873</t>
  </si>
  <si>
    <t>10076277</t>
  </si>
  <si>
    <t>37.</t>
  </si>
  <si>
    <t>oświetlenie ulic-wieś</t>
  </si>
  <si>
    <t>590243865002177223</t>
  </si>
  <si>
    <t>10076814</t>
  </si>
  <si>
    <t>38.</t>
  </si>
  <si>
    <t>Piotrkowo</t>
  </si>
  <si>
    <t>590243865002186249</t>
  </si>
  <si>
    <t>10076624</t>
  </si>
  <si>
    <t>39.</t>
  </si>
  <si>
    <t>Leśniewo Wielkie</t>
  </si>
  <si>
    <t>590243865001953408</t>
  </si>
  <si>
    <t>10114246</t>
  </si>
  <si>
    <t>40.</t>
  </si>
  <si>
    <t xml:space="preserve"> -</t>
  </si>
  <si>
    <t>7-292,7-194/6</t>
  </si>
  <si>
    <t xml:space="preserve">Krajewo-Kawęczyno </t>
  </si>
  <si>
    <t>590243865042408714</t>
  </si>
  <si>
    <t>11172402</t>
  </si>
  <si>
    <t>41.</t>
  </si>
  <si>
    <t>7-291/2(GPO),7-194/3(GPO)</t>
  </si>
  <si>
    <t>Szczepkowo-Skrody</t>
  </si>
  <si>
    <t>590243865042965149</t>
  </si>
  <si>
    <t>10050992</t>
  </si>
  <si>
    <t>42.</t>
  </si>
  <si>
    <t>9-314,9-295,9-291,9-178/9,14-46/3,14-16/3</t>
  </si>
  <si>
    <t>590243865042012997</t>
  </si>
  <si>
    <t>10441624</t>
  </si>
  <si>
    <t>Urząd Gminy  (świetlica)</t>
  </si>
  <si>
    <t>590243865002203519</t>
  </si>
  <si>
    <t>30162392</t>
  </si>
  <si>
    <t>590243865002294593</t>
  </si>
  <si>
    <t>30204294</t>
  </si>
  <si>
    <t>Urząd Gminy  (świetlica wiejska)</t>
  </si>
  <si>
    <t>590243865001923166</t>
  </si>
  <si>
    <t>30162213</t>
  </si>
  <si>
    <t>Urząd Gminy (remiza)</t>
  </si>
  <si>
    <t>590243865001953224</t>
  </si>
  <si>
    <t>30049282</t>
  </si>
  <si>
    <t>Urząd Gminy (Biuro)</t>
  </si>
  <si>
    <t>590243865002198983</t>
  </si>
  <si>
    <t>30074527</t>
  </si>
  <si>
    <t>Urząd Gminy (świetlica)</t>
  </si>
  <si>
    <t>590243865002221490</t>
  </si>
  <si>
    <t>30162032</t>
  </si>
  <si>
    <t>świetlica</t>
  </si>
  <si>
    <t xml:space="preserve"> 51/4</t>
  </si>
  <si>
    <t>590243865001832055</t>
  </si>
  <si>
    <t>30068353</t>
  </si>
  <si>
    <t>590243865002090973</t>
  </si>
  <si>
    <t>30161999</t>
  </si>
  <si>
    <t>Urząd Gminy-pawilon sportowy</t>
  </si>
  <si>
    <t>590243865002221544</t>
  </si>
  <si>
    <t>30162086</t>
  </si>
  <si>
    <t>remiza-świetlica</t>
  </si>
  <si>
    <t>590243865001910586</t>
  </si>
  <si>
    <t>30162027</t>
  </si>
  <si>
    <t>Orlik</t>
  </si>
  <si>
    <t>9-302/1</t>
  </si>
  <si>
    <t>590243865002271747</t>
  </si>
  <si>
    <t>30049275</t>
  </si>
  <si>
    <t>Urząd Gminy Janowiec Kościelny</t>
  </si>
  <si>
    <t>dz. nr 228-I</t>
  </si>
  <si>
    <t>590243865002227072</t>
  </si>
  <si>
    <t>95030672</t>
  </si>
  <si>
    <t>Urząd Gminy</t>
  </si>
  <si>
    <t>590243865001847844</t>
  </si>
  <si>
    <t>97270294</t>
  </si>
  <si>
    <t>Świetlica wiejska</t>
  </si>
  <si>
    <t>27-228/5(GPO)</t>
  </si>
  <si>
    <t>Smolany Żardawy</t>
  </si>
  <si>
    <t>590243865002333704</t>
  </si>
  <si>
    <t>30162561</t>
  </si>
  <si>
    <t>21</t>
  </si>
  <si>
    <t>590243865002269850</t>
  </si>
  <si>
    <t>30070970</t>
  </si>
  <si>
    <t>Kamera do monitorowania wizyjnego</t>
  </si>
  <si>
    <t>9-203</t>
  </si>
  <si>
    <t>590243865002334541</t>
  </si>
  <si>
    <t>10074706</t>
  </si>
  <si>
    <t>Kontenery</t>
  </si>
  <si>
    <t>26-7/36</t>
  </si>
  <si>
    <t>590243865042378406</t>
  </si>
  <si>
    <t>11688940</t>
  </si>
  <si>
    <t>9-168/5</t>
  </si>
  <si>
    <t>590243865042378383</t>
  </si>
  <si>
    <t>56433694</t>
  </si>
  <si>
    <t>ŚDS</t>
  </si>
  <si>
    <t>590243865042431125</t>
  </si>
  <si>
    <t>11688888</t>
  </si>
  <si>
    <t>Stacja Pomp.</t>
  </si>
  <si>
    <t>33-41/1</t>
  </si>
  <si>
    <t>590243865043200195</t>
  </si>
  <si>
    <t>11879127</t>
  </si>
  <si>
    <t>Zespół Szkół w Janowcu Kościelnym</t>
  </si>
  <si>
    <t>590243865002033048</t>
  </si>
  <si>
    <t>88081073</t>
  </si>
  <si>
    <t>Szkoła Podstawowa im. Jana Pawła II w Janowcu Kościelnym</t>
  </si>
  <si>
    <t>Szkoła Podstawowa w Waśniewie</t>
  </si>
  <si>
    <t>590243865002116321</t>
  </si>
  <si>
    <t>Szkoła Podstawowa im. Zawiszy Czarnego w Waśniewie-Grabowie</t>
  </si>
  <si>
    <t>590243865002088031</t>
  </si>
  <si>
    <t>30075595</t>
  </si>
  <si>
    <t>ZGK hydrofornia</t>
  </si>
  <si>
    <t>590243865002000385</t>
  </si>
  <si>
    <t>30162090</t>
  </si>
  <si>
    <t>Zakład Gospodarki Komunalnej w Janowcu Kościelnym</t>
  </si>
  <si>
    <t>ZGK przepompownia P2</t>
  </si>
  <si>
    <t>590243865002053763</t>
  </si>
  <si>
    <t>30192260</t>
  </si>
  <si>
    <t>ZGK oczyszczalnia</t>
  </si>
  <si>
    <t>590243865001865121</t>
  </si>
  <si>
    <t>30073337</t>
  </si>
  <si>
    <t>Zakład Gospodarki Komunalnej</t>
  </si>
  <si>
    <t>dz. nr 169/4</t>
  </si>
  <si>
    <t>590243865001824906</t>
  </si>
  <si>
    <t>10074707</t>
  </si>
  <si>
    <t>Jabłonowo Dyby</t>
  </si>
  <si>
    <t>590243865002040879</t>
  </si>
  <si>
    <t>30178729</t>
  </si>
  <si>
    <t>590243865002039149</t>
  </si>
  <si>
    <t>30049286</t>
  </si>
  <si>
    <t>hydrofornia</t>
  </si>
  <si>
    <t>590243865002247797</t>
  </si>
  <si>
    <t>30192318</t>
  </si>
  <si>
    <t>Stacja Wodociągowa</t>
  </si>
  <si>
    <t>Szczepkowo-Iwany</t>
  </si>
  <si>
    <t>590243865002220455</t>
  </si>
  <si>
    <t>30180004</t>
  </si>
  <si>
    <t>Hydrofornia</t>
  </si>
  <si>
    <t>590243865002173478</t>
  </si>
  <si>
    <t>56422247</t>
  </si>
  <si>
    <t>Oczyszczalnia i przepompownia ścieków</t>
  </si>
  <si>
    <t>26-51/4</t>
  </si>
  <si>
    <t>Safonka</t>
  </si>
  <si>
    <t>590243865002275615</t>
  </si>
  <si>
    <t>30162431</t>
  </si>
  <si>
    <t>590243865002294562</t>
  </si>
  <si>
    <t>30070998</t>
  </si>
  <si>
    <t>Grabowo Leśne</t>
  </si>
  <si>
    <t>590243865002262509</t>
  </si>
  <si>
    <t>72387586</t>
  </si>
  <si>
    <t>Gmina Blizanów</t>
  </si>
  <si>
    <t>Gmina Blizanów, Blizanów Drugi 52, 62-814 Blizanów</t>
  </si>
  <si>
    <t>Zespół Szkolno-Przedszkolny w Blizanowie Drugim, Blizanów Drugi 56, 62-814 Blizanów Drugi</t>
  </si>
  <si>
    <t>Zespół Szkół w Jankowie Pierwszym, Janków Pierwszy 78, 62-814 Janków Pierwszy</t>
  </si>
  <si>
    <t>Zespół Szkół w Piotrowie, Piotrów 65, 62-812 Jastrzębniki</t>
  </si>
  <si>
    <t>Gminny Ośrodek Pomocy Społecznej w Blizanowie, Blizanów Drugi 5A, 62-814 Blizanów</t>
  </si>
  <si>
    <t>Zakład Usług Komunalnych w Blizanowie, Blizanów Drugi 5A, 62-814 Blizanów Drugi</t>
  </si>
  <si>
    <t>Rychnowskie Stowarzyszenie na Rzecz Dzieci i Młodzieży, Rychnów 16, 62-814 Blizanów</t>
  </si>
  <si>
    <t>Stowarzyszenie Na Rzecz Rozwoju Wsi Jarantów ''Od Przedszkolaka Do Żaka'', Jarantów 47, 62-814 Blizanów</t>
  </si>
  <si>
    <t>Oświetlenie drogowe</t>
  </si>
  <si>
    <t>dz. 69/13</t>
  </si>
  <si>
    <t>Pawłówek</t>
  </si>
  <si>
    <t>62-800</t>
  </si>
  <si>
    <t>590243841022026369</t>
  </si>
  <si>
    <t>56412917</t>
  </si>
  <si>
    <t>Urząd Gminy Blizanów</t>
  </si>
  <si>
    <t xml:space="preserve"> 764</t>
  </si>
  <si>
    <t>Janków Drugi</t>
  </si>
  <si>
    <t>62-814</t>
  </si>
  <si>
    <t>590243841022028776</t>
  </si>
  <si>
    <t>10073961</t>
  </si>
  <si>
    <t>Urząd Gminy - Biura</t>
  </si>
  <si>
    <t>Blizanów Drugi</t>
  </si>
  <si>
    <t>590243841022132855</t>
  </si>
  <si>
    <t>30239037</t>
  </si>
  <si>
    <t>Słup nr 2 OBW.2-sygnal św</t>
  </si>
  <si>
    <t>Janków Pierwszy</t>
  </si>
  <si>
    <t>590243841022006293</t>
  </si>
  <si>
    <t>10073635</t>
  </si>
  <si>
    <t>Boisko sportowe</t>
  </si>
  <si>
    <t>dz. 23/38</t>
  </si>
  <si>
    <t>Piotrów</t>
  </si>
  <si>
    <t>62-812</t>
  </si>
  <si>
    <t>590243841021290877</t>
  </si>
  <si>
    <t>90773329</t>
  </si>
  <si>
    <t>Szkoła w Brudzewie</t>
  </si>
  <si>
    <t>Brudzew</t>
  </si>
  <si>
    <t>590243841022139090</t>
  </si>
  <si>
    <t>72342425</t>
  </si>
  <si>
    <t>Zespół Szkół Blizanów</t>
  </si>
  <si>
    <t>56</t>
  </si>
  <si>
    <t>590243841021424654</t>
  </si>
  <si>
    <t>30231324</t>
  </si>
  <si>
    <t>Zespół Szkolno-Przedszkolny w Blizanowie Drugim</t>
  </si>
  <si>
    <t>Zespół Szkół w Blizanowie</t>
  </si>
  <si>
    <t>Blizanów</t>
  </si>
  <si>
    <t>590243841021655751</t>
  </si>
  <si>
    <t>30239418</t>
  </si>
  <si>
    <t>Zespół Szkół</t>
  </si>
  <si>
    <t>590243841022138093</t>
  </si>
  <si>
    <t>30054735</t>
  </si>
  <si>
    <t>Zespół Szkół w Jankowie Pierwszym</t>
  </si>
  <si>
    <t>Urząd Gminy Dom Nauczyciela</t>
  </si>
  <si>
    <t>65A</t>
  </si>
  <si>
    <t>590243841022127929</t>
  </si>
  <si>
    <t>10056991</t>
  </si>
  <si>
    <t>Zespół Szkół w Piotrowie</t>
  </si>
  <si>
    <t>590243841022138109</t>
  </si>
  <si>
    <t>96250141</t>
  </si>
  <si>
    <t>Szkoła podstawowa</t>
  </si>
  <si>
    <t>Jastrzębniki</t>
  </si>
  <si>
    <t>590243841022138215</t>
  </si>
  <si>
    <t>30250855</t>
  </si>
  <si>
    <t>590243841021926622</t>
  </si>
  <si>
    <t>11133730</t>
  </si>
  <si>
    <t>Dom Nauczyciela</t>
  </si>
  <si>
    <t>65</t>
  </si>
  <si>
    <t>590243841022043144</t>
  </si>
  <si>
    <t>11223551</t>
  </si>
  <si>
    <t>590243841021275836</t>
  </si>
  <si>
    <t>97379448</t>
  </si>
  <si>
    <t>23/30,23/45,23/46</t>
  </si>
  <si>
    <t>590243841022184502</t>
  </si>
  <si>
    <t>30059621</t>
  </si>
  <si>
    <t>65/4</t>
  </si>
  <si>
    <t>590243841021608146</t>
  </si>
  <si>
    <t>11204138</t>
  </si>
  <si>
    <t>pierwsza</t>
  </si>
  <si>
    <t xml:space="preserve">Zespół Szkół w Piotrowie </t>
  </si>
  <si>
    <t>GOPS</t>
  </si>
  <si>
    <t>5A</t>
  </si>
  <si>
    <t>590243841021624283</t>
  </si>
  <si>
    <t>30069657</t>
  </si>
  <si>
    <t>Gminny Ośrodek Pomocy Społecznej w Blizanowie</t>
  </si>
  <si>
    <t>6b</t>
  </si>
  <si>
    <t>Warszówka</t>
  </si>
  <si>
    <t>590243841021253650</t>
  </si>
  <si>
    <t>96687879</t>
  </si>
  <si>
    <t>Zakład Usług Komunalnych-Hydrofornia</t>
  </si>
  <si>
    <t>590243841022131391</t>
  </si>
  <si>
    <t>Zakład Usług Komunalnych w Blizanowie</t>
  </si>
  <si>
    <t>Z-D Usług Komunalnych -Administr</t>
  </si>
  <si>
    <t>5a</t>
  </si>
  <si>
    <t>590243841022130318</t>
  </si>
  <si>
    <t>30231323</t>
  </si>
  <si>
    <t>Stacja uzdatniania wody</t>
  </si>
  <si>
    <t>31 / Hydr</t>
  </si>
  <si>
    <t>Lipe</t>
  </si>
  <si>
    <t>590243841022130356</t>
  </si>
  <si>
    <t>30000448</t>
  </si>
  <si>
    <t>Budynek komunalny NZOZ</t>
  </si>
  <si>
    <t>33</t>
  </si>
  <si>
    <t>590243841022132985</t>
  </si>
  <si>
    <t>03980462</t>
  </si>
  <si>
    <t>590243841022129923</t>
  </si>
  <si>
    <t>30239046</t>
  </si>
  <si>
    <t>Zakład Usług Komunalnych - Przepomp.</t>
  </si>
  <si>
    <t>590243841021533660</t>
  </si>
  <si>
    <t>30060119</t>
  </si>
  <si>
    <t>Zakład Usług Komunalnych- Przepomp.</t>
  </si>
  <si>
    <t>590243841022130387</t>
  </si>
  <si>
    <t>30231300</t>
  </si>
  <si>
    <t>Zakład Usług K-oczyszcz.</t>
  </si>
  <si>
    <t>105</t>
  </si>
  <si>
    <t>590243841022132626</t>
  </si>
  <si>
    <t>30054677</t>
  </si>
  <si>
    <t>590243841021714236</t>
  </si>
  <si>
    <t>30200423</t>
  </si>
  <si>
    <t>590243841021430181</t>
  </si>
  <si>
    <t>30231295</t>
  </si>
  <si>
    <t>Przepompownia ścieków</t>
  </si>
  <si>
    <t>Grodzisk</t>
  </si>
  <si>
    <t>590243841022130394</t>
  </si>
  <si>
    <t>11528077</t>
  </si>
  <si>
    <t>ZD Usł. Komunalnych</t>
  </si>
  <si>
    <t>590243841022132633</t>
  </si>
  <si>
    <t>30060540</t>
  </si>
  <si>
    <t>Zagorzyn Dębniałki</t>
  </si>
  <si>
    <t>Zagorzyn</t>
  </si>
  <si>
    <t>590243841022130332</t>
  </si>
  <si>
    <t>30237956</t>
  </si>
  <si>
    <t>Zakład Usług Komunalnych-PL3</t>
  </si>
  <si>
    <t>590243841022132640</t>
  </si>
  <si>
    <t>11519058</t>
  </si>
  <si>
    <t>590243841021321212</t>
  </si>
  <si>
    <t>30237955</t>
  </si>
  <si>
    <t>590243841022134385</t>
  </si>
  <si>
    <t>30187879</t>
  </si>
  <si>
    <t>590243841022133524</t>
  </si>
  <si>
    <t>11519052</t>
  </si>
  <si>
    <t>590243841021535619</t>
  </si>
  <si>
    <t>30237902</t>
  </si>
  <si>
    <t>Zakład Usług Komunalnych</t>
  </si>
  <si>
    <t>101A</t>
  </si>
  <si>
    <t>590243841022135221</t>
  </si>
  <si>
    <t>30231321</t>
  </si>
  <si>
    <t>Dojutrów</t>
  </si>
  <si>
    <t>590243841021386563</t>
  </si>
  <si>
    <t>56386850</t>
  </si>
  <si>
    <t>590243841021826755</t>
  </si>
  <si>
    <t>30250883</t>
  </si>
  <si>
    <t>82</t>
  </si>
  <si>
    <t>590243841022125314</t>
  </si>
  <si>
    <t>30187896</t>
  </si>
  <si>
    <t>Zakład Usług Komunalnych- Hydrof.</t>
  </si>
  <si>
    <t>78b</t>
  </si>
  <si>
    <t>Rychnów</t>
  </si>
  <si>
    <t>590243841021448650</t>
  </si>
  <si>
    <t>30060116</t>
  </si>
  <si>
    <t>Czajków</t>
  </si>
  <si>
    <t>590243841022049894</t>
  </si>
  <si>
    <t>11810408</t>
  </si>
  <si>
    <t>ZUK Blizanów</t>
  </si>
  <si>
    <t>Blizanówek</t>
  </si>
  <si>
    <t>590243841021573468</t>
  </si>
  <si>
    <t>30201717</t>
  </si>
  <si>
    <t>43.</t>
  </si>
  <si>
    <t>dz. 122/1</t>
  </si>
  <si>
    <t>590243841022049344</t>
  </si>
  <si>
    <t>11528071</t>
  </si>
  <si>
    <t>44.</t>
  </si>
  <si>
    <t>590243841022049337</t>
  </si>
  <si>
    <t>30237038</t>
  </si>
  <si>
    <t>45.</t>
  </si>
  <si>
    <t>dz. 148</t>
  </si>
  <si>
    <t>590243841022138192</t>
  </si>
  <si>
    <t>11528072</t>
  </si>
  <si>
    <t>46.</t>
  </si>
  <si>
    <t>Blianówek</t>
  </si>
  <si>
    <t>590243841021305441</t>
  </si>
  <si>
    <t>30237030</t>
  </si>
  <si>
    <t>47.</t>
  </si>
  <si>
    <t>dz.246/PG5</t>
  </si>
  <si>
    <t>Pruszków</t>
  </si>
  <si>
    <t>590243841021394339</t>
  </si>
  <si>
    <t>30060131</t>
  </si>
  <si>
    <t>48.</t>
  </si>
  <si>
    <t>Przepomp. ścieków PG6</t>
  </si>
  <si>
    <t>dz. 202/PG6</t>
  </si>
  <si>
    <t>590243841022128049</t>
  </si>
  <si>
    <t>30060127</t>
  </si>
  <si>
    <t>49.</t>
  </si>
  <si>
    <t>Przepomp. ścieków PP1</t>
  </si>
  <si>
    <t>dz.190/3/PP1</t>
  </si>
  <si>
    <t>590243841021844018</t>
  </si>
  <si>
    <t>30250841</t>
  </si>
  <si>
    <t>50.</t>
  </si>
  <si>
    <t>Przepomp. ścieków PP2</t>
  </si>
  <si>
    <t>dz.160/2/PP2</t>
  </si>
  <si>
    <t>590243841021746251</t>
  </si>
  <si>
    <t>30237722</t>
  </si>
  <si>
    <t>51.</t>
  </si>
  <si>
    <t>Przepomp. ścieków PP3</t>
  </si>
  <si>
    <t>dz. 164/1/PP3</t>
  </si>
  <si>
    <t>590243841022127523</t>
  </si>
  <si>
    <t>11527973</t>
  </si>
  <si>
    <t>52.</t>
  </si>
  <si>
    <t>Przepomp. ścieków PP4</t>
  </si>
  <si>
    <t>dz.93/PP4</t>
  </si>
  <si>
    <t>590243841021727991</t>
  </si>
  <si>
    <t>11527961</t>
  </si>
  <si>
    <t>53.</t>
  </si>
  <si>
    <t>Przepomp. ścieków PP5</t>
  </si>
  <si>
    <t>dz.158/4/PP5</t>
  </si>
  <si>
    <t>590243841021475274</t>
  </si>
  <si>
    <t>11527962</t>
  </si>
  <si>
    <t>54.</t>
  </si>
  <si>
    <t>Przepompownia ścieków P1</t>
  </si>
  <si>
    <t>dz.69/13/P-1</t>
  </si>
  <si>
    <t>590243841022130981</t>
  </si>
  <si>
    <t>11527970</t>
  </si>
  <si>
    <t>55.</t>
  </si>
  <si>
    <t>Przepom. ścieków PG7</t>
  </si>
  <si>
    <t>dz.82/PG7</t>
  </si>
  <si>
    <t>590243841021301504</t>
  </si>
  <si>
    <t>11527965</t>
  </si>
  <si>
    <t>56.</t>
  </si>
  <si>
    <t>Władysława Reymonta</t>
  </si>
  <si>
    <t>57 / PG1</t>
  </si>
  <si>
    <t>590243841022042970</t>
  </si>
  <si>
    <t>30208987</t>
  </si>
  <si>
    <t>57.</t>
  </si>
  <si>
    <t>dz.172/1 PG2</t>
  </si>
  <si>
    <t>590243841022134934</t>
  </si>
  <si>
    <t>11527968</t>
  </si>
  <si>
    <t>58.</t>
  </si>
  <si>
    <t>Bolesława Prusa</t>
  </si>
  <si>
    <t>19/1 PG3</t>
  </si>
  <si>
    <t>590243841021708242</t>
  </si>
  <si>
    <t>30237032</t>
  </si>
  <si>
    <t>59.</t>
  </si>
  <si>
    <t>dz. 161/15 PG4</t>
  </si>
  <si>
    <t>590243841022132053</t>
  </si>
  <si>
    <t>11527972</t>
  </si>
  <si>
    <t>60.</t>
  </si>
  <si>
    <t>Przepompownia ścieków P4</t>
  </si>
  <si>
    <t>DZ. 12/2 P-4</t>
  </si>
  <si>
    <t>590243841022017572</t>
  </si>
  <si>
    <t>30237953</t>
  </si>
  <si>
    <t>61.</t>
  </si>
  <si>
    <t>Przepompownia P2</t>
  </si>
  <si>
    <t>Dz. 177/2</t>
  </si>
  <si>
    <t>Żegocin</t>
  </si>
  <si>
    <t>590243841022017589</t>
  </si>
  <si>
    <t>11528007</t>
  </si>
  <si>
    <t>62.</t>
  </si>
  <si>
    <t>Przepompownia P1</t>
  </si>
  <si>
    <t>590243841022133685</t>
  </si>
  <si>
    <t>11528008</t>
  </si>
  <si>
    <t>63.</t>
  </si>
  <si>
    <t>Przepompownia ścieków P3</t>
  </si>
  <si>
    <t xml:space="preserve"> 300701_2 P3</t>
  </si>
  <si>
    <t>590243841022017596</t>
  </si>
  <si>
    <t>11528018</t>
  </si>
  <si>
    <t>64.</t>
  </si>
  <si>
    <t>Stacja wodociągowa</t>
  </si>
  <si>
    <t>1 c</t>
  </si>
  <si>
    <t>590243841021612754</t>
  </si>
  <si>
    <t>30060559</t>
  </si>
  <si>
    <t>65.</t>
  </si>
  <si>
    <t>56A</t>
  </si>
  <si>
    <t>590243841021593794</t>
  </si>
  <si>
    <t>50002407</t>
  </si>
  <si>
    <t>C22b</t>
  </si>
  <si>
    <t>66.</t>
  </si>
  <si>
    <t>590243841022058155</t>
  </si>
  <si>
    <t>96250538</t>
  </si>
  <si>
    <t>67.</t>
  </si>
  <si>
    <t>Oczyszczalnia ścieków</t>
  </si>
  <si>
    <t>590243841021842465</t>
  </si>
  <si>
    <t>96462072</t>
  </si>
  <si>
    <t>68.</t>
  </si>
  <si>
    <t>Z-D Usług Komunalnych - Pałac</t>
  </si>
  <si>
    <t>590243841021533653</t>
  </si>
  <si>
    <t>97379458</t>
  </si>
  <si>
    <t>69.</t>
  </si>
  <si>
    <t>Z-D Usług Komunalnych</t>
  </si>
  <si>
    <t>590243841021724129</t>
  </si>
  <si>
    <t>11507832</t>
  </si>
  <si>
    <t>70.</t>
  </si>
  <si>
    <t>590243841021394889</t>
  </si>
  <si>
    <t>30200420</t>
  </si>
  <si>
    <t>71.</t>
  </si>
  <si>
    <t>590243841021675261</t>
  </si>
  <si>
    <t>11133136</t>
  </si>
  <si>
    <t>72.</t>
  </si>
  <si>
    <t>Zakł. Usł. Komunalnych - Kl. Sch.</t>
  </si>
  <si>
    <t>590243841022082501</t>
  </si>
  <si>
    <t>97203730</t>
  </si>
  <si>
    <t>73.</t>
  </si>
  <si>
    <t>Pałac-6</t>
  </si>
  <si>
    <t xml:space="preserve">Warszówka </t>
  </si>
  <si>
    <t>590243841021875579</t>
  </si>
  <si>
    <t>10495217</t>
  </si>
  <si>
    <t>74.</t>
  </si>
  <si>
    <t>Zakł. Usł. Komunalnych</t>
  </si>
  <si>
    <t>6B</t>
  </si>
  <si>
    <t>590243841021578500</t>
  </si>
  <si>
    <t>10496396</t>
  </si>
  <si>
    <t>75.</t>
  </si>
  <si>
    <t>Przepompownia ścieków P2</t>
  </si>
  <si>
    <t>Godziątków</t>
  </si>
  <si>
    <t>590243841021998728</t>
  </si>
  <si>
    <t>56383203</t>
  </si>
  <si>
    <t>76.</t>
  </si>
  <si>
    <t>590243841021972988</t>
  </si>
  <si>
    <t>30201547</t>
  </si>
  <si>
    <t>77.</t>
  </si>
  <si>
    <t>22/1</t>
  </si>
  <si>
    <t>590243841041324040</t>
  </si>
  <si>
    <t>11547524</t>
  </si>
  <si>
    <t>78.</t>
  </si>
  <si>
    <t>Przepompownia ścieków/Kubasik</t>
  </si>
  <si>
    <t>45/2</t>
  </si>
  <si>
    <t>590243841022186384</t>
  </si>
  <si>
    <t>30187894</t>
  </si>
  <si>
    <t>Podczas PZS proszę o zmianę Odbiorcy na Zakład Usług Komunalnych w Blizanowie</t>
  </si>
  <si>
    <t>79.</t>
  </si>
  <si>
    <t>Tłocznia ścieków</t>
  </si>
  <si>
    <t>590243841022187015</t>
  </si>
  <si>
    <t>30060086</t>
  </si>
  <si>
    <t>80.</t>
  </si>
  <si>
    <t>Przepompownia ścieków/Konopka</t>
  </si>
  <si>
    <t>287/19</t>
  </si>
  <si>
    <t>590243841022180726</t>
  </si>
  <si>
    <t>56383079</t>
  </si>
  <si>
    <t>81.</t>
  </si>
  <si>
    <t>Szkoła Rychnów</t>
  </si>
  <si>
    <t>590243841021796782</t>
  </si>
  <si>
    <t>30250862</t>
  </si>
  <si>
    <t>Rychnowskie Stowarzyszenie na Rzecz Dzieci i Młodzieży</t>
  </si>
  <si>
    <t>82.</t>
  </si>
  <si>
    <t>47</t>
  </si>
  <si>
    <t>Jarantów</t>
  </si>
  <si>
    <t>590243841022107211</t>
  </si>
  <si>
    <t>30201432</t>
  </si>
  <si>
    <t>Stowarzyszenie Na Rzecz Rozwoju Wsi Jarantów ''Od Przedszkolaka Do Żaka''</t>
  </si>
  <si>
    <t xml:space="preserve">Gmina Dobre Miasto </t>
  </si>
  <si>
    <t>Gmina Dobre Miasto, ul. Warszawska 14, 11-040 Dobre Miasto</t>
  </si>
  <si>
    <t>Urząd Miejski w Dobrym Mieście, ul. Warszawska, 11-040 Dobre Miasto</t>
  </si>
  <si>
    <t>Przedszkole Samorządowe nr 1 w Dobrym Mieście, ul. Warszawska 7A, 11-040 Dobre Miasto</t>
  </si>
  <si>
    <t>Przedszkole Samorządowe nr 2 w Dobrym Mieście, ul. Malczewskiego 7, 11-040 Dobre Miasto</t>
  </si>
  <si>
    <t>Szkoła Podstawowa im. Marii Zientary Malewskiej w Barcikowie, Barcikowo 12A, 11-040 Dobre Miasto</t>
  </si>
  <si>
    <t>Szkoła Podstawowa nr 1 im. Gen. Józefa Bema w Dobrym Mieście, ul. Wojska Polskiego 22, 11-040 Dobre Miasto</t>
  </si>
  <si>
    <t>Szkoła Podstawowa nr 2 im. Mikołaja Kopernika w Dobrym Mieście, ul. Gdańska 13, 11-040 Dobre Miasto</t>
  </si>
  <si>
    <t>Szkoła Podstawowa nr 3 im. Rotmistrza Witolda Pileckiego w Dobrym Mieście, ul. Garnizonowa 20, 11-040 Dobre Miasto</t>
  </si>
  <si>
    <t>Ośrodek Sportu i Rekreacji w Dobrym Mieście, ul. Garnizonowa 18, 11-040 Dobre Miasto</t>
  </si>
  <si>
    <t>Środowiskowy Dom Samopomocy w Piotraszewie, Piotraszewo 7, 11-040 Dobre Miasto</t>
  </si>
  <si>
    <t>Centrum Usług Wspólnych w Dobrym Mieście, ul. Olsztyńska 19, 11-040 Dobre Miasto</t>
  </si>
  <si>
    <t>Zakład Gospodarki Komunalnej  Sp. z o.o., ul. Olsztyńska 19, 11-040 Dobre Miasto</t>
  </si>
  <si>
    <t>Centrum Kulturalno-Biblioteczne w Dobrym Mieście, ul. Olsztyńska 2, 11-040 Dobre Miasto</t>
  </si>
  <si>
    <t>Oświetlenie uliczne</t>
  </si>
  <si>
    <t>Międzylesie</t>
  </si>
  <si>
    <t>11-040</t>
  </si>
  <si>
    <t>Dobre Miasto</t>
  </si>
  <si>
    <t>590243862005260341</t>
  </si>
  <si>
    <t>10075955</t>
  </si>
  <si>
    <t>Gmina Dobre Miasto</t>
  </si>
  <si>
    <t>Praslity</t>
  </si>
  <si>
    <t>590243862005202785</t>
  </si>
  <si>
    <t>10076059</t>
  </si>
  <si>
    <t>590243862005551043</t>
  </si>
  <si>
    <t>10075862</t>
  </si>
  <si>
    <t>Wichrowo</t>
  </si>
  <si>
    <t>590243862005210513</t>
  </si>
  <si>
    <t>10134209</t>
  </si>
  <si>
    <t>Podleśna</t>
  </si>
  <si>
    <t>590243862005493299</t>
  </si>
  <si>
    <t>10076012</t>
  </si>
  <si>
    <t>Smolajny</t>
  </si>
  <si>
    <t>590243862005550985</t>
  </si>
  <si>
    <t>10075782</t>
  </si>
  <si>
    <t>Urbanowo</t>
  </si>
  <si>
    <t>590243862005125053</t>
  </si>
  <si>
    <t>10075916</t>
  </si>
  <si>
    <t>Orzechowo</t>
  </si>
  <si>
    <t>590243862005324975</t>
  </si>
  <si>
    <t>10075968</t>
  </si>
  <si>
    <t>590243862005303260</t>
  </si>
  <si>
    <t>10075781</t>
  </si>
  <si>
    <t>Jesionowo</t>
  </si>
  <si>
    <t>590243862005345376</t>
  </si>
  <si>
    <t>10076013</t>
  </si>
  <si>
    <t>Kunik</t>
  </si>
  <si>
    <t>590243862005540764</t>
  </si>
  <si>
    <t>10075779</t>
  </si>
  <si>
    <t>590243862005355146</t>
  </si>
  <si>
    <t>10075785</t>
  </si>
  <si>
    <t>Chodkiewicza</t>
  </si>
  <si>
    <t>590243862005332512</t>
  </si>
  <si>
    <t>10015324</t>
  </si>
  <si>
    <t>Zwycięstwa Park</t>
  </si>
  <si>
    <t>590243862005393308</t>
  </si>
  <si>
    <t>10006113</t>
  </si>
  <si>
    <t>Fabryczna</t>
  </si>
  <si>
    <t>590243862005503752</t>
  </si>
  <si>
    <t>10014965</t>
  </si>
  <si>
    <t>Gdańska</t>
  </si>
  <si>
    <t>590243862005280912</t>
  </si>
  <si>
    <t>30006750</t>
  </si>
  <si>
    <t>Grudziądzka</t>
  </si>
  <si>
    <t>590243862005280950</t>
  </si>
  <si>
    <t>10134214</t>
  </si>
  <si>
    <t>Łużycka</t>
  </si>
  <si>
    <t>590243862005557816</t>
  </si>
  <si>
    <t>30178145</t>
  </si>
  <si>
    <t>Łęgno Pgr</t>
  </si>
  <si>
    <t>Łęgno</t>
  </si>
  <si>
    <t>590243862005250052</t>
  </si>
  <si>
    <t>10075390</t>
  </si>
  <si>
    <t>Nowa Wieś Mała</t>
  </si>
  <si>
    <t>590243862005465371</t>
  </si>
  <si>
    <t>10075399</t>
  </si>
  <si>
    <t>gen. Tadeusza Kościuszki</t>
  </si>
  <si>
    <t>590243862005158334</t>
  </si>
  <si>
    <t>30046789</t>
  </si>
  <si>
    <t>Orła Białego</t>
  </si>
  <si>
    <t>590243862005234229</t>
  </si>
  <si>
    <t>30057307</t>
  </si>
  <si>
    <t>Piechurów</t>
  </si>
  <si>
    <t>590243862005374406</t>
  </si>
  <si>
    <t>30056973</t>
  </si>
  <si>
    <t>590243862005249674</t>
  </si>
  <si>
    <t>30162141</t>
  </si>
  <si>
    <t>Zygmunta Sierakowskiego</t>
  </si>
  <si>
    <t>590243862005453293</t>
  </si>
  <si>
    <t>30056976</t>
  </si>
  <si>
    <t>Garnizonowa</t>
  </si>
  <si>
    <t>590243862005201610</t>
  </si>
  <si>
    <t>30080788</t>
  </si>
  <si>
    <t>Mikołaja Kopernika</t>
  </si>
  <si>
    <t>590243862005325729</t>
  </si>
  <si>
    <t>30143848</t>
  </si>
  <si>
    <t>590243862005437422</t>
  </si>
  <si>
    <t>10075389</t>
  </si>
  <si>
    <t>Barcikowo</t>
  </si>
  <si>
    <t>590243862005554860</t>
  </si>
  <si>
    <t>10015298</t>
  </si>
  <si>
    <t>590243862005311937</t>
  </si>
  <si>
    <t>10075119</t>
  </si>
  <si>
    <t>Bzowiec</t>
  </si>
  <si>
    <t>590243862005340883</t>
  </si>
  <si>
    <t>10075976</t>
  </si>
  <si>
    <t>590243862005197173</t>
  </si>
  <si>
    <t>10076004</t>
  </si>
  <si>
    <t>Kabikiejmy</t>
  </si>
  <si>
    <t>590243862005463049</t>
  </si>
  <si>
    <t>10075915</t>
  </si>
  <si>
    <t>Swobodna</t>
  </si>
  <si>
    <t>590243862005572796</t>
  </si>
  <si>
    <t>10076014</t>
  </si>
  <si>
    <t>590243862005563152</t>
  </si>
  <si>
    <t>10075991</t>
  </si>
  <si>
    <t>Głotowo</t>
  </si>
  <si>
    <t>590243862005365923</t>
  </si>
  <si>
    <t>10075367</t>
  </si>
  <si>
    <t>Stary Dwór</t>
  </si>
  <si>
    <t>590243862005307480</t>
  </si>
  <si>
    <t>10075122</t>
  </si>
  <si>
    <t>590243862005506265</t>
  </si>
  <si>
    <t>10075391</t>
  </si>
  <si>
    <t>Kabikiejmy Dolne</t>
  </si>
  <si>
    <t>590243862005341613</t>
  </si>
  <si>
    <t>10075956</t>
  </si>
  <si>
    <t>Cerkiewnik</t>
  </si>
  <si>
    <t>590243862005453088</t>
  </si>
  <si>
    <t>10075817</t>
  </si>
  <si>
    <t>590243862005393292</t>
  </si>
  <si>
    <t>10075393</t>
  </si>
  <si>
    <t>Roosevelta</t>
  </si>
  <si>
    <t>Knopin</t>
  </si>
  <si>
    <t>590243862005436012</t>
  </si>
  <si>
    <t>10075909</t>
  </si>
  <si>
    <t>590243862005409580</t>
  </si>
  <si>
    <t>10075990</t>
  </si>
  <si>
    <t>590243862005373829</t>
  </si>
  <si>
    <t>10075783</t>
  </si>
  <si>
    <t>590243862005516127</t>
  </si>
  <si>
    <t>10075784</t>
  </si>
  <si>
    <t>Grudziądzka Za Miedzą</t>
  </si>
  <si>
    <t>590243862005274690</t>
  </si>
  <si>
    <t>30006634</t>
  </si>
  <si>
    <t>590243862005573434</t>
  </si>
  <si>
    <t>30047841</t>
  </si>
  <si>
    <t>590243862005379258</t>
  </si>
  <si>
    <t>30213136</t>
  </si>
  <si>
    <t>Górna</t>
  </si>
  <si>
    <t>590243862005521121</t>
  </si>
  <si>
    <t>30047856</t>
  </si>
  <si>
    <t>Jeziorańska</t>
  </si>
  <si>
    <t>590243862005483689</t>
  </si>
  <si>
    <t>30057316</t>
  </si>
  <si>
    <t>Kosyń</t>
  </si>
  <si>
    <t>590243862005125060</t>
  </si>
  <si>
    <t>10075818</t>
  </si>
  <si>
    <t>Mawry</t>
  </si>
  <si>
    <t>590243862005462271</t>
  </si>
  <si>
    <t>10075926</t>
  </si>
  <si>
    <t>Piotraszewo</t>
  </si>
  <si>
    <t>590243862005137209</t>
  </si>
  <si>
    <t>10076022</t>
  </si>
  <si>
    <t>Sowińskiego</t>
  </si>
  <si>
    <t>2-231/1,2,322/2,1,330</t>
  </si>
  <si>
    <t>590243862005502083</t>
  </si>
  <si>
    <t>30178120</t>
  </si>
  <si>
    <t>Oświetlenie Parkowe</t>
  </si>
  <si>
    <t xml:space="preserve">Orła Białego </t>
  </si>
  <si>
    <t>4-178/12,53</t>
  </si>
  <si>
    <t xml:space="preserve">Dobre Miasto </t>
  </si>
  <si>
    <t>590243862005595610</t>
  </si>
  <si>
    <t>30037936</t>
  </si>
  <si>
    <t>Fontanna</t>
  </si>
  <si>
    <t>Warszawska</t>
  </si>
  <si>
    <t>1-131/1</t>
  </si>
  <si>
    <t>590243862005201429</t>
  </si>
  <si>
    <t>30144824</t>
  </si>
  <si>
    <t>Oświetlenie parkowe, zasilanie fontanny+ stanowisko camperów</t>
  </si>
  <si>
    <t>Tadeusza Nalepy</t>
  </si>
  <si>
    <t>2-338/5,338/6</t>
  </si>
  <si>
    <t xml:space="preserve">11-040 </t>
  </si>
  <si>
    <t>590243862005605906</t>
  </si>
  <si>
    <t>30143849</t>
  </si>
  <si>
    <t>1-99/2,86/22</t>
  </si>
  <si>
    <t>590243862005603117</t>
  </si>
  <si>
    <t>30143858</t>
  </si>
  <si>
    <t>Oświetlenie PARKOWE</t>
  </si>
  <si>
    <t>Wojska Polskiego</t>
  </si>
  <si>
    <t>2-303/35</t>
  </si>
  <si>
    <t>590243862005603148</t>
  </si>
  <si>
    <t>30143859</t>
  </si>
  <si>
    <t>dz.6-264/1</t>
  </si>
  <si>
    <t>590243862042378412</t>
  </si>
  <si>
    <t>11761858</t>
  </si>
  <si>
    <t>dz.9-276/2</t>
  </si>
  <si>
    <t>590243862042738179</t>
  </si>
  <si>
    <t>11761856</t>
  </si>
  <si>
    <t>Świetlica</t>
  </si>
  <si>
    <t>590243862005198620</t>
  </si>
  <si>
    <t>10075618</t>
  </si>
  <si>
    <t>Urząd Miejski w Dobrym Mieście</t>
  </si>
  <si>
    <t>55/14</t>
  </si>
  <si>
    <t>590243862005513409</t>
  </si>
  <si>
    <t>30107595</t>
  </si>
  <si>
    <t>78 m.254</t>
  </si>
  <si>
    <t>590243862005136752</t>
  </si>
  <si>
    <t>30107446</t>
  </si>
  <si>
    <t>590243862005438320</t>
  </si>
  <si>
    <t>30080836</t>
  </si>
  <si>
    <t>590243862005285559</t>
  </si>
  <si>
    <t>10075974</t>
  </si>
  <si>
    <t>590243862005187358</t>
  </si>
  <si>
    <t>10076016</t>
  </si>
  <si>
    <t>Szkoła Postawowa nr 3 Szkoła Filialna w Jesionowie</t>
  </si>
  <si>
    <t>590243862005539744</t>
  </si>
  <si>
    <t>30107392</t>
  </si>
  <si>
    <t>Plac zabaw</t>
  </si>
  <si>
    <t>12-138/2</t>
  </si>
  <si>
    <t>590243862005589893</t>
  </si>
  <si>
    <t>10075813</t>
  </si>
  <si>
    <t>4-125</t>
  </si>
  <si>
    <t>590243862005599632</t>
  </si>
  <si>
    <t>30144431</t>
  </si>
  <si>
    <t>OSP</t>
  </si>
  <si>
    <t>590243862005539751</t>
  </si>
  <si>
    <t>30152986</t>
  </si>
  <si>
    <t>34a</t>
  </si>
  <si>
    <t>590243862005393254</t>
  </si>
  <si>
    <t>30144914</t>
  </si>
  <si>
    <t>590243862005286112</t>
  </si>
  <si>
    <t>30152753</t>
  </si>
  <si>
    <t>590243862005307497</t>
  </si>
  <si>
    <t>30144116</t>
  </si>
  <si>
    <t>Kościuszki</t>
  </si>
  <si>
    <t>2D</t>
  </si>
  <si>
    <t>590243862005439525</t>
  </si>
  <si>
    <t>590243862005378749</t>
  </si>
  <si>
    <t>30144909</t>
  </si>
  <si>
    <t>Budynek gospodarczy</t>
  </si>
  <si>
    <t>2/B</t>
  </si>
  <si>
    <t>590243862005280905</t>
  </si>
  <si>
    <t>30402426</t>
  </si>
  <si>
    <t xml:space="preserve">Urząd Miejski </t>
  </si>
  <si>
    <t>14</t>
  </si>
  <si>
    <t>590243862005233444</t>
  </si>
  <si>
    <t>7</t>
  </si>
  <si>
    <t>590243862005531205</t>
  </si>
  <si>
    <t>590243862005280851</t>
  </si>
  <si>
    <t>30144428</t>
  </si>
  <si>
    <t>Scena</t>
  </si>
  <si>
    <t>Zwycięstwa</t>
  </si>
  <si>
    <t>590243862005147024</t>
  </si>
  <si>
    <t>2-321/1,2,322/1,2,330</t>
  </si>
  <si>
    <t>590243862005502076</t>
  </si>
  <si>
    <t>Oświetlenie terenu, Targowisko</t>
  </si>
  <si>
    <t>1-86/12, 99/2, 472,89</t>
  </si>
  <si>
    <t>590243862005545752</t>
  </si>
  <si>
    <t xml:space="preserve">Świetlica wiejska </t>
  </si>
  <si>
    <t>1D</t>
  </si>
  <si>
    <t>590243862005427607</t>
  </si>
  <si>
    <t>Świetlica/biblioteka</t>
  </si>
  <si>
    <t>590243862005412030</t>
  </si>
  <si>
    <t>10075975</t>
  </si>
  <si>
    <t>27 m.2</t>
  </si>
  <si>
    <t>Przedszkole Samorządowe nr 1</t>
  </si>
  <si>
    <t>7A</t>
  </si>
  <si>
    <t>590243862005592695</t>
  </si>
  <si>
    <t>Przedszkole Samorządowe nr 1 w Dobrym Mieście</t>
  </si>
  <si>
    <t>590243862005225005</t>
  </si>
  <si>
    <t>Przedszkole Samorządowe nr 2</t>
  </si>
  <si>
    <t>Malczewskiego</t>
  </si>
  <si>
    <t>590243862005197920</t>
  </si>
  <si>
    <t>Przedszkole Samorządowe nr 2 w Dobrym Mieście</t>
  </si>
  <si>
    <t>Szkoła Podstawowa im. Marii Zientary Malewskiej w Barcikowie</t>
  </si>
  <si>
    <t>12A</t>
  </si>
  <si>
    <t>590243862005427881</t>
  </si>
  <si>
    <t xml:space="preserve">Szkoła Podstawowa im. Marii Zientary Malewskiej w Barcikowie </t>
  </si>
  <si>
    <t>590243862005248202</t>
  </si>
  <si>
    <t xml:space="preserve">Szkoła Podstawowa nr 1 im. Gen. Józefa Bema </t>
  </si>
  <si>
    <t>22</t>
  </si>
  <si>
    <t>590243862005368771</t>
  </si>
  <si>
    <t>Szkoła Podstawowa nr 1 im. Gen. Józefa Bema w Dobrym Mieście</t>
  </si>
  <si>
    <t>Orlik 2012</t>
  </si>
  <si>
    <t>590243862005520391</t>
  </si>
  <si>
    <t xml:space="preserve">Szkoła Podstawowa nr 2 im. Mikołaja Kopernika </t>
  </si>
  <si>
    <t>13</t>
  </si>
  <si>
    <t>590243862005532752</t>
  </si>
  <si>
    <t>Szkoła Podstawowa nr 2 im. Mikołaja Kopernika w Dobrym Mieście</t>
  </si>
  <si>
    <t>Szkoła Podstawowa nr 3 im. Rotmistrza Witolda Pileckiego w Dobrym Mieście</t>
  </si>
  <si>
    <t>20</t>
  </si>
  <si>
    <t>590243862005448701</t>
  </si>
  <si>
    <t>Kryta Pływalnia</t>
  </si>
  <si>
    <t>18</t>
  </si>
  <si>
    <t>590243862005181837</t>
  </si>
  <si>
    <t>Ośrodek Sportu i Rekreacji w Dobrym Mieście</t>
  </si>
  <si>
    <t>Stadion Sportowy</t>
  </si>
  <si>
    <t>Olsztyńska</t>
  </si>
  <si>
    <t>590243862005136516</t>
  </si>
  <si>
    <t>590243862005394107</t>
  </si>
  <si>
    <t>Ośrodek Wypoczynkowy w Swobodnej</t>
  </si>
  <si>
    <t>590243862005551289</t>
  </si>
  <si>
    <t>30107352</t>
  </si>
  <si>
    <t xml:space="preserve">Plaża </t>
  </si>
  <si>
    <t>15-70/8 (GPO)</t>
  </si>
  <si>
    <t>590243862005604572</t>
  </si>
  <si>
    <t>Środowiskowy Dom Samopomocy 7 niebo w Piotraszewie</t>
  </si>
  <si>
    <t>590243862005475820</t>
  </si>
  <si>
    <t>Środowiskowy Dom Samopomocy w Piotraszewie</t>
  </si>
  <si>
    <t>Przychodnia</t>
  </si>
  <si>
    <t>3</t>
  </si>
  <si>
    <t>590243862005443508</t>
  </si>
  <si>
    <t>Centrum Usług Wspólnych w Dobrym Mieście</t>
  </si>
  <si>
    <t>Budynek biurowy</t>
  </si>
  <si>
    <t>19</t>
  </si>
  <si>
    <t>590243862005435558</t>
  </si>
  <si>
    <t xml:space="preserve">Budynek mieszkalny </t>
  </si>
  <si>
    <t>590243862005602431</t>
  </si>
  <si>
    <t>1</t>
  </si>
  <si>
    <t>590243862005124551</t>
  </si>
  <si>
    <t>Grunwaldzka</t>
  </si>
  <si>
    <t>17</t>
  </si>
  <si>
    <t>590243862005176550</t>
  </si>
  <si>
    <t>Budynek mieszkalny</t>
  </si>
  <si>
    <t>590243862005365879</t>
  </si>
  <si>
    <t>590243862005248936</t>
  </si>
  <si>
    <t>590243862005176567</t>
  </si>
  <si>
    <t>8</t>
  </si>
  <si>
    <t>590243862005393261</t>
  </si>
  <si>
    <t>10</t>
  </si>
  <si>
    <t>590243862005544120</t>
  </si>
  <si>
    <t>590243862005398822</t>
  </si>
  <si>
    <t>31</t>
  </si>
  <si>
    <t>590243862005572703</t>
  </si>
  <si>
    <t>41</t>
  </si>
  <si>
    <t>590243862005469744</t>
  </si>
  <si>
    <t>590243862005369068</t>
  </si>
  <si>
    <t>590243862005201344</t>
  </si>
  <si>
    <t>590243862005483450</t>
  </si>
  <si>
    <t>16</t>
  </si>
  <si>
    <t>590243862005366098</t>
  </si>
  <si>
    <t>BN</t>
  </si>
  <si>
    <t>590243862005330112</t>
  </si>
  <si>
    <t>12</t>
  </si>
  <si>
    <t>590243862005275093</t>
  </si>
  <si>
    <t>34</t>
  </si>
  <si>
    <t>590243862005352930</t>
  </si>
  <si>
    <t>Poczekalnia - dowóz</t>
  </si>
  <si>
    <t>4A</t>
  </si>
  <si>
    <t xml:space="preserve">Kabikiejmy Dolne </t>
  </si>
  <si>
    <t>590243862005267487</t>
  </si>
  <si>
    <t>CUW</t>
  </si>
  <si>
    <t>590243862005295787</t>
  </si>
  <si>
    <t>01.01.2025 r.</t>
  </si>
  <si>
    <t>Podczas PZS proszę o zmianę Nabywcy na Gmina Dobre Miasto</t>
  </si>
  <si>
    <t>9a</t>
  </si>
  <si>
    <t>590243862005502977</t>
  </si>
  <si>
    <t>Kotłownia</t>
  </si>
  <si>
    <t xml:space="preserve">Malczewskiego </t>
  </si>
  <si>
    <t>590243862005157320</t>
  </si>
  <si>
    <t>Zakład Gospodarki Komunalnej  Sp. z o.o.</t>
  </si>
  <si>
    <t>590243862005551371</t>
  </si>
  <si>
    <t>9c</t>
  </si>
  <si>
    <t>590243862005416502</t>
  </si>
  <si>
    <t>590243862005146973</t>
  </si>
  <si>
    <t>Warsztat</t>
  </si>
  <si>
    <t>Kolejowa</t>
  </si>
  <si>
    <t>b/n</t>
  </si>
  <si>
    <t>590243862005452234</t>
  </si>
  <si>
    <t>Wymiennikownia</t>
  </si>
  <si>
    <t>Pionierów</t>
  </si>
  <si>
    <t>590243862005476322</t>
  </si>
  <si>
    <t>7a</t>
  </si>
  <si>
    <t>590243862005266800</t>
  </si>
  <si>
    <t>50</t>
  </si>
  <si>
    <t>590243862005168913</t>
  </si>
  <si>
    <t>590243862005437316</t>
  </si>
  <si>
    <t>590243862005503929</t>
  </si>
  <si>
    <t>32</t>
  </si>
  <si>
    <t>590243862005301044</t>
  </si>
  <si>
    <t>8a</t>
  </si>
  <si>
    <t>590243862005412023</t>
  </si>
  <si>
    <t>10a</t>
  </si>
  <si>
    <t>590243862005132303</t>
  </si>
  <si>
    <t>590243862005198149</t>
  </si>
  <si>
    <t>590243862005124537</t>
  </si>
  <si>
    <t>61</t>
  </si>
  <si>
    <t>590243862005476360</t>
  </si>
  <si>
    <t>11</t>
  </si>
  <si>
    <t>590243862005465258</t>
  </si>
  <si>
    <t>590243862005340630</t>
  </si>
  <si>
    <t>590243862005465265</t>
  </si>
  <si>
    <t>83.</t>
  </si>
  <si>
    <t>5b</t>
  </si>
  <si>
    <t>590243862005302317</t>
  </si>
  <si>
    <t>84.</t>
  </si>
  <si>
    <t>2-321/1,321/2,322/1,322/2,330</t>
  </si>
  <si>
    <t>590243862005502113</t>
  </si>
  <si>
    <t>Centrum Kulturalno-Biblioteczne w Dobrym Mieście</t>
  </si>
  <si>
    <t>85.</t>
  </si>
  <si>
    <t>Stragan</t>
  </si>
  <si>
    <t>2-325</t>
  </si>
  <si>
    <t>590243862005502120</t>
  </si>
  <si>
    <t>86.</t>
  </si>
  <si>
    <t>Rewitalizacja zabytkowych kamienic</t>
  </si>
  <si>
    <t>5</t>
  </si>
  <si>
    <t>590243862005502144</t>
  </si>
  <si>
    <t>87.</t>
  </si>
  <si>
    <t>590243862005502137</t>
  </si>
  <si>
    <t>88.</t>
  </si>
  <si>
    <t>9</t>
  </si>
  <si>
    <t>590243862005502151</t>
  </si>
  <si>
    <t>89.</t>
  </si>
  <si>
    <t>590243862005502168</t>
  </si>
  <si>
    <t>90.</t>
  </si>
  <si>
    <t>15</t>
  </si>
  <si>
    <t>590243862005502175</t>
  </si>
  <si>
    <t>91.</t>
  </si>
  <si>
    <t>590243862005502182</t>
  </si>
  <si>
    <t>92.</t>
  </si>
  <si>
    <t>2</t>
  </si>
  <si>
    <t>590243862005196428</t>
  </si>
  <si>
    <t>93.</t>
  </si>
  <si>
    <t>Stodoła Kultury</t>
  </si>
  <si>
    <t>590243862005533919</t>
  </si>
  <si>
    <t>94.</t>
  </si>
  <si>
    <t>590243862005523132</t>
  </si>
  <si>
    <t>Gmina Dzierzgowo</t>
  </si>
  <si>
    <t>Gmina Dzierzgowo, ul. Tadeusza Kościuszki 1, 06-520 Dzierzgowo</t>
  </si>
  <si>
    <t>Urząd Gminy Dzierzgowo, ul. Tadeusza Kościuszki 1, 06-520 Dzierzgowo</t>
  </si>
  <si>
    <t>Urząd Gminy Dzierzgowo</t>
  </si>
  <si>
    <t>Tadeusza Kościuszki</t>
  </si>
  <si>
    <t>Dzierzgowo</t>
  </si>
  <si>
    <t>06-520</t>
  </si>
  <si>
    <t>590243876030542051</t>
  </si>
  <si>
    <t>30065190</t>
  </si>
  <si>
    <t>Dobrogosty</t>
  </si>
  <si>
    <t>590243876030392731</t>
  </si>
  <si>
    <t>30040429</t>
  </si>
  <si>
    <t>Zawodzie</t>
  </si>
  <si>
    <t>590243876030731486</t>
  </si>
  <si>
    <t>30048939</t>
  </si>
  <si>
    <t>590243876030805385</t>
  </si>
  <si>
    <t>96462406</t>
  </si>
  <si>
    <t>Władysława Broniewskiego</t>
  </si>
  <si>
    <t>590243876030911642</t>
  </si>
  <si>
    <t>30040411</t>
  </si>
  <si>
    <t>Rzęgnowo</t>
  </si>
  <si>
    <t>590243876030976313</t>
  </si>
  <si>
    <t>30029873</t>
  </si>
  <si>
    <t>Nowe Brzozowo</t>
  </si>
  <si>
    <t>590243876030706477</t>
  </si>
  <si>
    <t>30029730</t>
  </si>
  <si>
    <t>dz. 26</t>
  </si>
  <si>
    <t>Pęcherze</t>
  </si>
  <si>
    <t>590243876030881631</t>
  </si>
  <si>
    <t>29748196</t>
  </si>
  <si>
    <t>590243876030409781</t>
  </si>
  <si>
    <t>10426810</t>
  </si>
  <si>
    <t>590243876031047319</t>
  </si>
  <si>
    <t>11191517</t>
  </si>
  <si>
    <t>590243876030545571</t>
  </si>
  <si>
    <t>11136645</t>
  </si>
  <si>
    <t>94</t>
  </si>
  <si>
    <t>590243876030651883</t>
  </si>
  <si>
    <t>95838824</t>
  </si>
  <si>
    <t>Urzad Gminy Dzierzgowo</t>
  </si>
  <si>
    <t>94/1</t>
  </si>
  <si>
    <t>590243876030416222</t>
  </si>
  <si>
    <t>95838820</t>
  </si>
  <si>
    <t>590243876030658660</t>
  </si>
  <si>
    <t>95838829</t>
  </si>
  <si>
    <t>26</t>
  </si>
  <si>
    <t>590243876040967356</t>
  </si>
  <si>
    <t>30428589</t>
  </si>
  <si>
    <t>Szumsk</t>
  </si>
  <si>
    <t>590243876030775473</t>
  </si>
  <si>
    <t>98176990</t>
  </si>
  <si>
    <t>590243876030984554</t>
  </si>
  <si>
    <t>96637320</t>
  </si>
  <si>
    <t>590243876030943131</t>
  </si>
  <si>
    <t>30029703</t>
  </si>
  <si>
    <t>590243876030797369</t>
  </si>
  <si>
    <t>95838830</t>
  </si>
  <si>
    <t>590243876030491816</t>
  </si>
  <si>
    <t>95419340</t>
  </si>
  <si>
    <t>590243876030636231</t>
  </si>
  <si>
    <t>95419354</t>
  </si>
  <si>
    <t>590243876030855229</t>
  </si>
  <si>
    <t>11544290</t>
  </si>
  <si>
    <t>Międzyleś</t>
  </si>
  <si>
    <t>PL_ZEWD_1413000004_07</t>
  </si>
  <si>
    <t>PGE Dystrybucja S.A. Oddział Warszawa</t>
  </si>
  <si>
    <t>PL_ZEWD_1413000003_05</t>
  </si>
  <si>
    <t>Zawady</t>
  </si>
  <si>
    <t>590243876030488281</t>
  </si>
  <si>
    <t>83770816</t>
  </si>
  <si>
    <t>590243876030491823</t>
  </si>
  <si>
    <t>10445813</t>
  </si>
  <si>
    <t>Gmina Gietrzwałd</t>
  </si>
  <si>
    <t>Gmina Gietrzwałd, ul. Olsztyńska 2, 11-036 Gietrzwałd</t>
  </si>
  <si>
    <t>Gminny Ośrodek Pomocy Społecznej, ul. Spacerowa 14a, 11-036 Gietrzwałd</t>
  </si>
  <si>
    <t>Zespół Szkolno-Przedszkolny w Biesalu, Biesal 59, 11-036 Gietrzwałd</t>
  </si>
  <si>
    <t>Zespół Szkolno-Przedszkolny w Gietrzwałdzie, ul. Szkolna 8, 11-036 Gietrzwałd</t>
  </si>
  <si>
    <t>Zespół Szkolno-Przedszkolny w Sząbruku, Sząbruk, ul. Andrzeja Samulowskiego 1, 11-036 Gietrzwałd</t>
  </si>
  <si>
    <t>Centrum Kulturalno-Biblioteczne w Gietrzwałdzie, Kościelna 1, 11-036 Gietrzwałd</t>
  </si>
  <si>
    <t>Przedsiębiorstwo Usług Komunalnych Gietrzwałd Sp. z o.o., ul. Spacerowa 14/4, 11-036 Gietrzwałd</t>
  </si>
  <si>
    <t>178/2, 178/15</t>
  </si>
  <si>
    <t>Sząbruk</t>
  </si>
  <si>
    <t>11-036</t>
  </si>
  <si>
    <t>Gietrzwałd</t>
  </si>
  <si>
    <t>590243863000943017</t>
  </si>
  <si>
    <t>192/141</t>
  </si>
  <si>
    <t>590243863000952019</t>
  </si>
  <si>
    <t>Unieszewo</t>
  </si>
  <si>
    <t>590243863000881227</t>
  </si>
  <si>
    <t>590243863000933711</t>
  </si>
  <si>
    <t>Diamentowa</t>
  </si>
  <si>
    <t>Naterki</t>
  </si>
  <si>
    <t>590243863000531993</t>
  </si>
  <si>
    <t>Dionizosa</t>
  </si>
  <si>
    <t>590243863000783361</t>
  </si>
  <si>
    <t>Świętego Brunona</t>
  </si>
  <si>
    <t>590243863000598026</t>
  </si>
  <si>
    <t>Zielona Dolina</t>
  </si>
  <si>
    <t>Gronity</t>
  </si>
  <si>
    <t>590243863000448352</t>
  </si>
  <si>
    <t>Cicha Tr 0 131</t>
  </si>
  <si>
    <t>590243863001087925</t>
  </si>
  <si>
    <t>Hermana</t>
  </si>
  <si>
    <t>590243863000902557</t>
  </si>
  <si>
    <t>Tr.O 210</t>
  </si>
  <si>
    <t>590243863000382779</t>
  </si>
  <si>
    <t>Tr.O 730</t>
  </si>
  <si>
    <t>Łupstych</t>
  </si>
  <si>
    <t>590243863000476638</t>
  </si>
  <si>
    <t>Cicha Na Słupie/Pkp</t>
  </si>
  <si>
    <t>Unieszewo,</t>
  </si>
  <si>
    <t>590243863000051408</t>
  </si>
  <si>
    <t>590243863000296717</t>
  </si>
  <si>
    <t>590243863000488440</t>
  </si>
  <si>
    <t>Tomaryny</t>
  </si>
  <si>
    <t>590243864001774242</t>
  </si>
  <si>
    <t>14-110/3,14-21/3, 14-122/4</t>
  </si>
  <si>
    <t>Rapaty</t>
  </si>
  <si>
    <t>590243864001688600</t>
  </si>
  <si>
    <t>Parwółki</t>
  </si>
  <si>
    <t>590243864001557289</t>
  </si>
  <si>
    <t>Łajsy</t>
  </si>
  <si>
    <t>590243864001372783</t>
  </si>
  <si>
    <t>Cegłowo</t>
  </si>
  <si>
    <t>590243864001423386</t>
  </si>
  <si>
    <t>Naglady</t>
  </si>
  <si>
    <t>590243864001271413</t>
  </si>
  <si>
    <t>Łęgucki Młyn</t>
  </si>
  <si>
    <t>590243864001585299</t>
  </si>
  <si>
    <t>590243864001604259</t>
  </si>
  <si>
    <t>590243864001548904</t>
  </si>
  <si>
    <t>Woryty</t>
  </si>
  <si>
    <t>590243864001472506</t>
  </si>
  <si>
    <t>Pęglity</t>
  </si>
  <si>
    <t>590243864001461548</t>
  </si>
  <si>
    <t>Guzowy Piec</t>
  </si>
  <si>
    <t>590243864001569619</t>
  </si>
  <si>
    <t>Środka</t>
  </si>
  <si>
    <t>590243864001262046</t>
  </si>
  <si>
    <t>590243864001557272</t>
  </si>
  <si>
    <t>Podlejki</t>
  </si>
  <si>
    <t>590243864001551782</t>
  </si>
  <si>
    <t>Biesal</t>
  </si>
  <si>
    <t>590243864001650539</t>
  </si>
  <si>
    <t>Grazymy</t>
  </si>
  <si>
    <t>590243864001551805</t>
  </si>
  <si>
    <t>Łęguty</t>
  </si>
  <si>
    <t>590243864001756385</t>
  </si>
  <si>
    <t>Dłużki</t>
  </si>
  <si>
    <t>590243864001569664</t>
  </si>
  <si>
    <t>590243864001452225</t>
  </si>
  <si>
    <t>590243864001612506</t>
  </si>
  <si>
    <t>Rentyny</t>
  </si>
  <si>
    <t>590243864001354574</t>
  </si>
  <si>
    <t>590243864001767343</t>
  </si>
  <si>
    <t>DK16</t>
  </si>
  <si>
    <t>Kudypy</t>
  </si>
  <si>
    <t>590243863000365147</t>
  </si>
  <si>
    <t>Zeusa</t>
  </si>
  <si>
    <t>10-130/8</t>
  </si>
  <si>
    <t>590243863001172232</t>
  </si>
  <si>
    <t>Gietrzwałdzka</t>
  </si>
  <si>
    <t>4-3298/4</t>
  </si>
  <si>
    <t>590243863001202038</t>
  </si>
  <si>
    <t>4-10</t>
  </si>
  <si>
    <t>590243863001202021</t>
  </si>
  <si>
    <t>5-5</t>
  </si>
  <si>
    <t>590243864001804376</t>
  </si>
  <si>
    <t>590243863001199710</t>
  </si>
  <si>
    <t>słup 04</t>
  </si>
  <si>
    <t>590243864001650492</t>
  </si>
  <si>
    <t>Samulowskiego</t>
  </si>
  <si>
    <t>590243863000238533</t>
  </si>
  <si>
    <t>30180073</t>
  </si>
  <si>
    <t>Cicha</t>
  </si>
  <si>
    <t>49</t>
  </si>
  <si>
    <t>590243863001047646</t>
  </si>
  <si>
    <t>30210711</t>
  </si>
  <si>
    <t>Klub</t>
  </si>
  <si>
    <t>590243863000485654</t>
  </si>
  <si>
    <t>30210836</t>
  </si>
  <si>
    <t>Lokal Sząbruk- pusty punkt lekarski</t>
  </si>
  <si>
    <t>590243863000342834</t>
  </si>
  <si>
    <t>30178692</t>
  </si>
  <si>
    <t>21 m. 2</t>
  </si>
  <si>
    <t>590243863001146714</t>
  </si>
  <si>
    <t>30178532</t>
  </si>
  <si>
    <t>42, 49/7, 59/2</t>
  </si>
  <si>
    <t>590243864001701385</t>
  </si>
  <si>
    <t>Kulturalne (ogród na wzgórzu)</t>
  </si>
  <si>
    <t>590243864001703525</t>
  </si>
  <si>
    <t>Kulturalno-rozrywkowe / oświetlenie uliczne(park nad rzeką)</t>
  </si>
  <si>
    <t>590243864001698890</t>
  </si>
  <si>
    <t>Plac budowy</t>
  </si>
  <si>
    <t>Klonowa</t>
  </si>
  <si>
    <t>590243864001703990</t>
  </si>
  <si>
    <t>dz. 7-4/42</t>
  </si>
  <si>
    <t>590243864001681915</t>
  </si>
  <si>
    <t>30139031</t>
  </si>
  <si>
    <t>590243864001308836</t>
  </si>
  <si>
    <t>590243864001426608</t>
  </si>
  <si>
    <t>24</t>
  </si>
  <si>
    <t>590243864001462538</t>
  </si>
  <si>
    <t>53A</t>
  </si>
  <si>
    <t>590243864001247517</t>
  </si>
  <si>
    <t>słup 02</t>
  </si>
  <si>
    <t>590243864001503941</t>
  </si>
  <si>
    <t>590243864001271406</t>
  </si>
  <si>
    <t>m.42</t>
  </si>
  <si>
    <t>590243864001551812</t>
  </si>
  <si>
    <t>10060098</t>
  </si>
  <si>
    <t>Zaplecze sanitarno-szatniowe</t>
  </si>
  <si>
    <t>Stadionowa</t>
  </si>
  <si>
    <t>21-499/9</t>
  </si>
  <si>
    <t>590243864001684466</t>
  </si>
  <si>
    <t>30138674</t>
  </si>
  <si>
    <t>Stadion</t>
  </si>
  <si>
    <t>150</t>
  </si>
  <si>
    <t>590243863001183641</t>
  </si>
  <si>
    <t>Remiza</t>
  </si>
  <si>
    <t>Szkolna</t>
  </si>
  <si>
    <t>590243864001409984</t>
  </si>
  <si>
    <t>Lokal Mieszkalny</t>
  </si>
  <si>
    <t>590243864001698081</t>
  </si>
  <si>
    <t>12-55/2</t>
  </si>
  <si>
    <t>590243864041728359</t>
  </si>
  <si>
    <t>9-70/8</t>
  </si>
  <si>
    <t>590243864041759421</t>
  </si>
  <si>
    <t>Biuro Gops</t>
  </si>
  <si>
    <t>590243864001813958</t>
  </si>
  <si>
    <t>Zasilanie placu rekreacyjnego</t>
  </si>
  <si>
    <t xml:space="preserve">Golfowa </t>
  </si>
  <si>
    <t>Lokal komunalny/usługowy</t>
  </si>
  <si>
    <t>Kościelna</t>
  </si>
  <si>
    <t>3-165/4</t>
  </si>
  <si>
    <t>590243864042693786</t>
  </si>
  <si>
    <t>Lokal</t>
  </si>
  <si>
    <t>Spacerowa</t>
  </si>
  <si>
    <t>14, 3-178</t>
  </si>
  <si>
    <t>590243864040251643</t>
  </si>
  <si>
    <t>Gminny Ośrodek Pomocy Społecznej</t>
  </si>
  <si>
    <t>Szkoła</t>
  </si>
  <si>
    <t>59</t>
  </si>
  <si>
    <t>590243864001486800</t>
  </si>
  <si>
    <t>Zespół Szkolno-Przedszkolny w Biesalu</t>
  </si>
  <si>
    <t>590243864001586302</t>
  </si>
  <si>
    <t>Zespół Szkolno-Przedszkolny w Gietrzwałdzie</t>
  </si>
  <si>
    <t>Przedszkole</t>
  </si>
  <si>
    <t>590243864001625162</t>
  </si>
  <si>
    <t>590243863000142434</t>
  </si>
  <si>
    <t>Zespół Szkolno-Przedszkolny w Sząbruku</t>
  </si>
  <si>
    <t>590243863000952491</t>
  </si>
  <si>
    <t>Centrum Kulturalno-Biblioteczne w Gietrzwałdzie</t>
  </si>
  <si>
    <t>590243864001428404</t>
  </si>
  <si>
    <t>Przepompownia ścieków P-17</t>
  </si>
  <si>
    <t>Barwiny</t>
  </si>
  <si>
    <t>590243863000895361</t>
  </si>
  <si>
    <t>30219157</t>
  </si>
  <si>
    <t>Przedsiębiorstwo Usług Komunalnych Gietrzwałd Sp. z o.o.</t>
  </si>
  <si>
    <t>Przepompownia ścieków P-18</t>
  </si>
  <si>
    <t>dz.6/35P-18</t>
  </si>
  <si>
    <t>590243863000895378</t>
  </si>
  <si>
    <t>30219128</t>
  </si>
  <si>
    <t>590243863000908719</t>
  </si>
  <si>
    <t>30013516</t>
  </si>
  <si>
    <t>Śródka</t>
  </si>
  <si>
    <t>590243864001732167</t>
  </si>
  <si>
    <t>2przepom.</t>
  </si>
  <si>
    <t>590243863000687539</t>
  </si>
  <si>
    <t>30063233</t>
  </si>
  <si>
    <t>590243863000014366</t>
  </si>
  <si>
    <t>30178559</t>
  </si>
  <si>
    <t>590243863000778930</t>
  </si>
  <si>
    <t>30108835</t>
  </si>
  <si>
    <t>dz.191 P2</t>
  </si>
  <si>
    <t>590243863000219501</t>
  </si>
  <si>
    <t>30178538</t>
  </si>
  <si>
    <t>Na Skraju</t>
  </si>
  <si>
    <t>590243863000144544</t>
  </si>
  <si>
    <t>30178537</t>
  </si>
  <si>
    <t>Naterska</t>
  </si>
  <si>
    <t>590243863000833561</t>
  </si>
  <si>
    <t>30178557</t>
  </si>
  <si>
    <t>Golfowa</t>
  </si>
  <si>
    <t>Ośw.</t>
  </si>
  <si>
    <t>590243863000687492</t>
  </si>
  <si>
    <t>30062359</t>
  </si>
  <si>
    <t>Bursztynowa</t>
  </si>
  <si>
    <t>15/a</t>
  </si>
  <si>
    <t>590243863001027235</t>
  </si>
  <si>
    <t>10 słup</t>
  </si>
  <si>
    <t>590243863000365161</t>
  </si>
  <si>
    <t>30179781</t>
  </si>
  <si>
    <t>Grabowa</t>
  </si>
  <si>
    <t>dzZ. 420/10hydro</t>
  </si>
  <si>
    <t>590243863000486095</t>
  </si>
  <si>
    <t>Jeziorna</t>
  </si>
  <si>
    <t>dz. 192 m.37</t>
  </si>
  <si>
    <t>590243863000251228</t>
  </si>
  <si>
    <t>Wiosenna</t>
  </si>
  <si>
    <t>590243863000782418</t>
  </si>
  <si>
    <t>30178321</t>
  </si>
  <si>
    <t>Turowskiego</t>
  </si>
  <si>
    <t>dz. 186 m.1</t>
  </si>
  <si>
    <t>590243863001072761</t>
  </si>
  <si>
    <t>Jaśminowa</t>
  </si>
  <si>
    <t>przepomp.</t>
  </si>
  <si>
    <t>590243863001208412</t>
  </si>
  <si>
    <t>30062554</t>
  </si>
  <si>
    <t>Krokusowa</t>
  </si>
  <si>
    <t>Siła</t>
  </si>
  <si>
    <t>590243863000204774</t>
  </si>
  <si>
    <t>Przepompownia ścieków, P-3</t>
  </si>
  <si>
    <t>S-101</t>
  </si>
  <si>
    <t>590243863001077292</t>
  </si>
  <si>
    <t>Kasztanowa</t>
  </si>
  <si>
    <t>dz. 177 m.34</t>
  </si>
  <si>
    <t>590243863000236812</t>
  </si>
  <si>
    <t>Pogodna</t>
  </si>
  <si>
    <t>590243863000014373</t>
  </si>
  <si>
    <t>dz.259/18przepom</t>
  </si>
  <si>
    <t>590243863000440295</t>
  </si>
  <si>
    <t>30210931</t>
  </si>
  <si>
    <t>590243863000336796</t>
  </si>
  <si>
    <t>30210733</t>
  </si>
  <si>
    <t>38/a</t>
  </si>
  <si>
    <t>590243863000836593</t>
  </si>
  <si>
    <t>30070923</t>
  </si>
  <si>
    <t>590243863000258906</t>
  </si>
  <si>
    <t>30210929</t>
  </si>
  <si>
    <t xml:space="preserve">Unieszewo </t>
  </si>
  <si>
    <t>590243863000168359</t>
  </si>
  <si>
    <t>30144636</t>
  </si>
  <si>
    <t>590243863000440301</t>
  </si>
  <si>
    <t>30144605</t>
  </si>
  <si>
    <t xml:space="preserve">Łupstych </t>
  </si>
  <si>
    <t>11-041</t>
  </si>
  <si>
    <t>Olsztyn</t>
  </si>
  <si>
    <t>590243863000836586</t>
  </si>
  <si>
    <t>30193136</t>
  </si>
  <si>
    <t>590243863000365901</t>
  </si>
  <si>
    <t>11781157</t>
  </si>
  <si>
    <t>31/S</t>
  </si>
  <si>
    <t>590243863000204767</t>
  </si>
  <si>
    <t>30193171</t>
  </si>
  <si>
    <t>dz.139 m.6</t>
  </si>
  <si>
    <t>590243863000713436</t>
  </si>
  <si>
    <t>30193175</t>
  </si>
  <si>
    <t>Oczyszczalnia Ścieków</t>
  </si>
  <si>
    <t>10/a</t>
  </si>
  <si>
    <t xml:space="preserve">Łęguty </t>
  </si>
  <si>
    <t>590243864001236245</t>
  </si>
  <si>
    <t>Przepompownia ścieków, P4</t>
  </si>
  <si>
    <t>590243864001347958</t>
  </si>
  <si>
    <t>Przepompownia ścieków, P5</t>
  </si>
  <si>
    <t>dz.57 m. 13</t>
  </si>
  <si>
    <t>590243864001669500</t>
  </si>
  <si>
    <t>30079825</t>
  </si>
  <si>
    <t>Łąkowa</t>
  </si>
  <si>
    <t>590243864001265238</t>
  </si>
  <si>
    <t>30201670</t>
  </si>
  <si>
    <t>590243864001529811</t>
  </si>
  <si>
    <t>30070648</t>
  </si>
  <si>
    <t>Ostródzka</t>
  </si>
  <si>
    <t>590243864001727217</t>
  </si>
  <si>
    <t>30048554</t>
  </si>
  <si>
    <t>590243864001727200</t>
  </si>
  <si>
    <t>590243864001420088</t>
  </si>
  <si>
    <t>590243864001281221</t>
  </si>
  <si>
    <t xml:space="preserve"> Gietrzwałdzka </t>
  </si>
  <si>
    <t>590243864001587804</t>
  </si>
  <si>
    <t>30082769</t>
  </si>
  <si>
    <t xml:space="preserve">Woryty </t>
  </si>
  <si>
    <t>590243864001575863</t>
  </si>
  <si>
    <t>Przepompownia ścieków, P1</t>
  </si>
  <si>
    <t>590243864001671428</t>
  </si>
  <si>
    <t xml:space="preserve">Rentyny </t>
  </si>
  <si>
    <t>590243864001627142</t>
  </si>
  <si>
    <t>11555124</t>
  </si>
  <si>
    <t>590243864001478515</t>
  </si>
  <si>
    <t>Jadaminy</t>
  </si>
  <si>
    <t>590243864001558378</t>
  </si>
  <si>
    <t>590243864001420040</t>
  </si>
  <si>
    <t>oczyszcz.</t>
  </si>
  <si>
    <t>590243863000670173</t>
  </si>
  <si>
    <t>30219471</t>
  </si>
  <si>
    <t>51/a</t>
  </si>
  <si>
    <t>590243863000984638</t>
  </si>
  <si>
    <t>30071046</t>
  </si>
  <si>
    <t>590243864001491699</t>
  </si>
  <si>
    <t>30201652</t>
  </si>
  <si>
    <t>590243864001543480</t>
  </si>
  <si>
    <t>Przepompownia ścieków, P3</t>
  </si>
  <si>
    <t>590243864001681489</t>
  </si>
  <si>
    <t>Przepompownia ścieków, P1/1</t>
  </si>
  <si>
    <t>590243864001681496</t>
  </si>
  <si>
    <t>30144663</t>
  </si>
  <si>
    <t>dz. 9-186/2</t>
  </si>
  <si>
    <t>Leśniczówka</t>
  </si>
  <si>
    <t>590243864001681502</t>
  </si>
  <si>
    <t>78 G</t>
  </si>
  <si>
    <t>590243864001681519</t>
  </si>
  <si>
    <t>Pompa głębinowa</t>
  </si>
  <si>
    <t>8  m.1</t>
  </si>
  <si>
    <t xml:space="preserve">Rentyny  </t>
  </si>
  <si>
    <t>590243864001500988</t>
  </si>
  <si>
    <t>96683448</t>
  </si>
  <si>
    <t>590243864001688686</t>
  </si>
  <si>
    <t>590243864001688679</t>
  </si>
  <si>
    <t>30082663</t>
  </si>
  <si>
    <t>Brylantowa</t>
  </si>
  <si>
    <t>dz.371/25przepomp.</t>
  </si>
  <si>
    <t>590243863001176483</t>
  </si>
  <si>
    <t>95.</t>
  </si>
  <si>
    <t>Kalinowa</t>
  </si>
  <si>
    <t xml:space="preserve">Sząbruk </t>
  </si>
  <si>
    <t>590243863000548489</t>
  </si>
  <si>
    <t>30180078</t>
  </si>
  <si>
    <t>96.</t>
  </si>
  <si>
    <t>Sosnowa</t>
  </si>
  <si>
    <t>590243863000248273</t>
  </si>
  <si>
    <t>30179742</t>
  </si>
  <si>
    <t>97.</t>
  </si>
  <si>
    <t>590243863001156904</t>
  </si>
  <si>
    <t>98.</t>
  </si>
  <si>
    <t>dz. 10/3przepom.</t>
  </si>
  <si>
    <t>590243863001150605</t>
  </si>
  <si>
    <t>30210784</t>
  </si>
  <si>
    <t>99.</t>
  </si>
  <si>
    <t>Promykowa</t>
  </si>
  <si>
    <t>590243863001150599</t>
  </si>
  <si>
    <t>30144640</t>
  </si>
  <si>
    <t>100.</t>
  </si>
  <si>
    <t>590243863000774444</t>
  </si>
  <si>
    <t>30179740</t>
  </si>
  <si>
    <t>101.</t>
  </si>
  <si>
    <t>11/K</t>
  </si>
  <si>
    <t>590243864001792765</t>
  </si>
  <si>
    <t>102.</t>
  </si>
  <si>
    <t>1CO</t>
  </si>
  <si>
    <t>590243863000364683</t>
  </si>
  <si>
    <t>30144637</t>
  </si>
  <si>
    <t>103.</t>
  </si>
  <si>
    <t>DZ.268/14Przep.3</t>
  </si>
  <si>
    <t>590243863001176971</t>
  </si>
  <si>
    <t>30219457</t>
  </si>
  <si>
    <t>104.</t>
  </si>
  <si>
    <t>590243863001171624</t>
  </si>
  <si>
    <t>30178264</t>
  </si>
  <si>
    <t>105.</t>
  </si>
  <si>
    <t>dz. 1-85/1</t>
  </si>
  <si>
    <t>590243864001792710</t>
  </si>
  <si>
    <t>106.</t>
  </si>
  <si>
    <t>dz. 1-262/8</t>
  </si>
  <si>
    <t>590243864001789284</t>
  </si>
  <si>
    <t>107.</t>
  </si>
  <si>
    <t>dz. 5-5</t>
  </si>
  <si>
    <t>590243864001802815</t>
  </si>
  <si>
    <t>30019621</t>
  </si>
  <si>
    <t>108.</t>
  </si>
  <si>
    <t>590243864001803034</t>
  </si>
  <si>
    <t>30049196</t>
  </si>
  <si>
    <t>109.</t>
  </si>
  <si>
    <t>10 dz.5-65</t>
  </si>
  <si>
    <t>590243864001802877</t>
  </si>
  <si>
    <t>110.</t>
  </si>
  <si>
    <t>590243864001795988</t>
  </si>
  <si>
    <t>111.</t>
  </si>
  <si>
    <t>590243863000962100</t>
  </si>
  <si>
    <t>30219162</t>
  </si>
  <si>
    <t>112.</t>
  </si>
  <si>
    <t>Żurawia</t>
  </si>
  <si>
    <t>9-107/20</t>
  </si>
  <si>
    <t>590243864001801344</t>
  </si>
  <si>
    <t>113.</t>
  </si>
  <si>
    <t>14-133</t>
  </si>
  <si>
    <t>Stare Jabłonki</t>
  </si>
  <si>
    <t>590243864001780540</t>
  </si>
  <si>
    <t>30076307</t>
  </si>
  <si>
    <t>114.</t>
  </si>
  <si>
    <t>Przepompownia P-2</t>
  </si>
  <si>
    <t>9-197/7</t>
  </si>
  <si>
    <t>590243864040827732</t>
  </si>
  <si>
    <t>115.</t>
  </si>
  <si>
    <t>Przepompownia</t>
  </si>
  <si>
    <t>21/KPRZEPOMPPOW</t>
  </si>
  <si>
    <t>590243864001673576</t>
  </si>
  <si>
    <t>116.</t>
  </si>
  <si>
    <t>46przepom.</t>
  </si>
  <si>
    <t>5902430863006853</t>
  </si>
  <si>
    <t>30030698</t>
  </si>
  <si>
    <t>117.</t>
  </si>
  <si>
    <t xml:space="preserve">Perkoza </t>
  </si>
  <si>
    <t>dz. 324/60</t>
  </si>
  <si>
    <t>590243863000231183</t>
  </si>
  <si>
    <t>30178262</t>
  </si>
  <si>
    <t>590243863001190281</t>
  </si>
  <si>
    <t>590243863043252220</t>
  </si>
  <si>
    <t>Gmina Iłowo-Osada</t>
  </si>
  <si>
    <t>Gmina Iłowo-Osada, ul. Wyzwolenia 5, 13-240 Iłowo-Osada</t>
  </si>
  <si>
    <t>Urząd Gminy Iłowo-Osada, ul. Wyzwolenia 5, 13-240 Iłowo Osada</t>
  </si>
  <si>
    <t>Zespół Szkół nr 1 im. M. Kopernika  w Iłowie-Osadzie, ul. Wyzwolenia 11, 13-240 Iłowo-Osada</t>
  </si>
  <si>
    <t>Zakład Gospodarki Komunalnej w Iłowie-Osadzie, ul. Wyzwolenia 5, 13-240 Iłowo-Osada</t>
  </si>
  <si>
    <t>Gminny Ośrodek Kultury i Sportu w Iłowie-Osadzie, ul. Staszica 1, 13-240 Iłowo-Osada</t>
  </si>
  <si>
    <t>Urząd Gminy Iłowo</t>
  </si>
  <si>
    <t>Kraszewska</t>
  </si>
  <si>
    <t>496/s</t>
  </si>
  <si>
    <t>Iłowo-Osada</t>
  </si>
  <si>
    <t>13-240</t>
  </si>
  <si>
    <t>PL0037760026115871</t>
  </si>
  <si>
    <t>80767198</t>
  </si>
  <si>
    <t>Urząd Gminy Iłowo-Osada</t>
  </si>
  <si>
    <t>1461/s</t>
  </si>
  <si>
    <t>Białuty</t>
  </si>
  <si>
    <t>590243876030940345</t>
  </si>
  <si>
    <t>11050132</t>
  </si>
  <si>
    <t>247/s</t>
  </si>
  <si>
    <t>590243876030382794</t>
  </si>
  <si>
    <t>11050136</t>
  </si>
  <si>
    <t>232/s</t>
  </si>
  <si>
    <t>Purgałki</t>
  </si>
  <si>
    <t>590243876030704718</t>
  </si>
  <si>
    <t>10450499</t>
  </si>
  <si>
    <t>246/S</t>
  </si>
  <si>
    <t>Dźwierznia</t>
  </si>
  <si>
    <t>590243876030860650</t>
  </si>
  <si>
    <t>10427257</t>
  </si>
  <si>
    <t>244/s</t>
  </si>
  <si>
    <t>Sochy</t>
  </si>
  <si>
    <t>590243876030994652</t>
  </si>
  <si>
    <t>10427302</t>
  </si>
  <si>
    <t>236/s</t>
  </si>
  <si>
    <t>Janowo</t>
  </si>
  <si>
    <t>590243876030994669</t>
  </si>
  <si>
    <t>10450408</t>
  </si>
  <si>
    <t>235/s</t>
  </si>
  <si>
    <t>Pruski</t>
  </si>
  <si>
    <t>590243876031078696</t>
  </si>
  <si>
    <t>11050040</t>
  </si>
  <si>
    <t>245/s</t>
  </si>
  <si>
    <t>Szczepka</t>
  </si>
  <si>
    <t>590243876030383753</t>
  </si>
  <si>
    <t>10445809</t>
  </si>
  <si>
    <t>Brodowo</t>
  </si>
  <si>
    <t>590243876031072588</t>
  </si>
  <si>
    <t>11052221</t>
  </si>
  <si>
    <t>231/s</t>
  </si>
  <si>
    <t>Chorab</t>
  </si>
  <si>
    <t>590243876030542068</t>
  </si>
  <si>
    <t>10450405</t>
  </si>
  <si>
    <t>Wiejska</t>
  </si>
  <si>
    <t>238/s</t>
  </si>
  <si>
    <t>Iłowo-Wieś</t>
  </si>
  <si>
    <t>590243876030542075</t>
  </si>
  <si>
    <t>11136123</t>
  </si>
  <si>
    <t>707/S</t>
  </si>
  <si>
    <t>Mansfeldy</t>
  </si>
  <si>
    <t>590243876030542082</t>
  </si>
  <si>
    <t>11059120</t>
  </si>
  <si>
    <t>713/S</t>
  </si>
  <si>
    <t>Wierzbowo</t>
  </si>
  <si>
    <t>590243876031031042</t>
  </si>
  <si>
    <t>11052229</t>
  </si>
  <si>
    <t>714/s</t>
  </si>
  <si>
    <t>Narzym Kolonia</t>
  </si>
  <si>
    <t>590243876030704725</t>
  </si>
  <si>
    <t>11059124</t>
  </si>
  <si>
    <t>708/S</t>
  </si>
  <si>
    <t>Gajówki</t>
  </si>
  <si>
    <t>590243876030608535</t>
  </si>
  <si>
    <t>11072604</t>
  </si>
  <si>
    <t>251/s</t>
  </si>
  <si>
    <t>Mławka</t>
  </si>
  <si>
    <t>590243876030383760</t>
  </si>
  <si>
    <t>11142375</t>
  </si>
  <si>
    <t>1852/s</t>
  </si>
  <si>
    <t>590243876030805330</t>
  </si>
  <si>
    <t>11050080</t>
  </si>
  <si>
    <t>Robotnicza</t>
  </si>
  <si>
    <t>735/s</t>
  </si>
  <si>
    <t>Narzym</t>
  </si>
  <si>
    <t>590243876030704732</t>
  </si>
  <si>
    <t>11055461</t>
  </si>
  <si>
    <t>709/S</t>
  </si>
  <si>
    <t>590243876030704749</t>
  </si>
  <si>
    <t>11055460</t>
  </si>
  <si>
    <t>720/s</t>
  </si>
  <si>
    <t>Kraszewo</t>
  </si>
  <si>
    <t>590243876031099332</t>
  </si>
  <si>
    <t>10450511</t>
  </si>
  <si>
    <t>Staszica</t>
  </si>
  <si>
    <t>240/s</t>
  </si>
  <si>
    <t>590243876030639614</t>
  </si>
  <si>
    <t>30027320</t>
  </si>
  <si>
    <t>Lipowa</t>
  </si>
  <si>
    <t>1322/s</t>
  </si>
  <si>
    <t>590243876030392717</t>
  </si>
  <si>
    <t>30040420</t>
  </si>
  <si>
    <t>Akacyjna</t>
  </si>
  <si>
    <t>241/S</t>
  </si>
  <si>
    <t>590243876030759688</t>
  </si>
  <si>
    <t>30040450</t>
  </si>
  <si>
    <t>Leśna</t>
  </si>
  <si>
    <t>1324/s</t>
  </si>
  <si>
    <t>590243876030542044</t>
  </si>
  <si>
    <t>30039844</t>
  </si>
  <si>
    <t>Nowa</t>
  </si>
  <si>
    <t>243</t>
  </si>
  <si>
    <t>590243876031039642</t>
  </si>
  <si>
    <t>30040421</t>
  </si>
  <si>
    <t>248/s</t>
  </si>
  <si>
    <t>590243876030869899</t>
  </si>
  <si>
    <t>30036105</t>
  </si>
  <si>
    <t>Adama Mickiewicza</t>
  </si>
  <si>
    <t>1319/s</t>
  </si>
  <si>
    <t>590243876030639560</t>
  </si>
  <si>
    <t>30063805</t>
  </si>
  <si>
    <t>Wyzwolenia</t>
  </si>
  <si>
    <t>239/s</t>
  </si>
  <si>
    <t>590243876030759695</t>
  </si>
  <si>
    <t>30040451</t>
  </si>
  <si>
    <t>Broniewskiego</t>
  </si>
  <si>
    <t>1321/S</t>
  </si>
  <si>
    <t>590243876030862852</t>
  </si>
  <si>
    <t>30040425</t>
  </si>
  <si>
    <t>1323/s</t>
  </si>
  <si>
    <t>590243876030805293</t>
  </si>
  <si>
    <t>30040423</t>
  </si>
  <si>
    <t>710/s</t>
  </si>
  <si>
    <t>590243876030929944</t>
  </si>
  <si>
    <t>30032834</t>
  </si>
  <si>
    <t>Dworcowa</t>
  </si>
  <si>
    <t>590243876030899834</t>
  </si>
  <si>
    <t>30027316</t>
  </si>
  <si>
    <t>720/S</t>
  </si>
  <si>
    <t>590243876031163972</t>
  </si>
  <si>
    <t>30036660</t>
  </si>
  <si>
    <t>719/s</t>
  </si>
  <si>
    <t>590243876030607941</t>
  </si>
  <si>
    <t>30027318</t>
  </si>
  <si>
    <t>254/S</t>
  </si>
  <si>
    <t>590243876030392724</t>
  </si>
  <si>
    <t>11558845</t>
  </si>
  <si>
    <t>590243876031048552</t>
  </si>
  <si>
    <t>10623647</t>
  </si>
  <si>
    <t>dz. 48/6 / 48/7</t>
  </si>
  <si>
    <t>590243876031164252</t>
  </si>
  <si>
    <t>11050041</t>
  </si>
  <si>
    <t>Jagiellońska</t>
  </si>
  <si>
    <t>521/10</t>
  </si>
  <si>
    <t>590243876031189484</t>
  </si>
  <si>
    <t>56416879</t>
  </si>
  <si>
    <t>590243876031189231</t>
  </si>
  <si>
    <t>11579898</t>
  </si>
  <si>
    <t>590243876040686301</t>
  </si>
  <si>
    <t>11544207</t>
  </si>
  <si>
    <t xml:space="preserve">Oświetlenie drogowe </t>
  </si>
  <si>
    <t>590243876042373896</t>
  </si>
  <si>
    <t>11691579</t>
  </si>
  <si>
    <t xml:space="preserve">Oświetlenie parkowe </t>
  </si>
  <si>
    <t xml:space="preserve">Władysława Łokietka </t>
  </si>
  <si>
    <t>590243876042841708</t>
  </si>
  <si>
    <t>30615620</t>
  </si>
  <si>
    <t>Oświetlinie uliczne</t>
  </si>
  <si>
    <t>590243876043198047</t>
  </si>
  <si>
    <t>30697930</t>
  </si>
  <si>
    <t>590243876042888437</t>
  </si>
  <si>
    <t>30646162</t>
  </si>
  <si>
    <t>590243876031105958</t>
  </si>
  <si>
    <t>10440449</t>
  </si>
  <si>
    <t>590243876031045308</t>
  </si>
  <si>
    <t>30040457</t>
  </si>
  <si>
    <t>Osp Iłowo</t>
  </si>
  <si>
    <t>590243876031079181</t>
  </si>
  <si>
    <t>30066909</t>
  </si>
  <si>
    <t>590243876030941120</t>
  </si>
  <si>
    <t>11050427</t>
  </si>
  <si>
    <t>590243876031049009</t>
  </si>
  <si>
    <t>56416823</t>
  </si>
  <si>
    <t>590243876031109062</t>
  </si>
  <si>
    <t>11558852</t>
  </si>
  <si>
    <t>590243876030383746</t>
  </si>
  <si>
    <t>11055426</t>
  </si>
  <si>
    <t>590243876030625655</t>
  </si>
  <si>
    <t>11558803</t>
  </si>
  <si>
    <t>Obiekt rekreacyjny - zasilanie urządzeń technicznych</t>
  </si>
  <si>
    <t xml:space="preserve"> 1038</t>
  </si>
  <si>
    <t>590243876031147385</t>
  </si>
  <si>
    <t>11544301</t>
  </si>
  <si>
    <t>590243876030611818</t>
  </si>
  <si>
    <t>11052305</t>
  </si>
  <si>
    <t xml:space="preserve"> 272/1</t>
  </si>
  <si>
    <t>590243876031144780</t>
  </si>
  <si>
    <t>30027387</t>
  </si>
  <si>
    <t>Przepompownia Ścieków</t>
  </si>
  <si>
    <t xml:space="preserve"> 135/3</t>
  </si>
  <si>
    <t>590243876030831315</t>
  </si>
  <si>
    <t>11544168</t>
  </si>
  <si>
    <t>Przepompownia  Ścieków KS</t>
  </si>
  <si>
    <t>590243876031173667</t>
  </si>
  <si>
    <t>11568035</t>
  </si>
  <si>
    <t>Zespół Szkół nr 1 im. M. Kopernika</t>
  </si>
  <si>
    <t>590243876030760967</t>
  </si>
  <si>
    <t>30040515</t>
  </si>
  <si>
    <t>Zespół Szkół nr 1 im. M. Kopernika  w Iłowie-Osadzie</t>
  </si>
  <si>
    <t>Zakład Gospodarki Komunalnej w Iłowie-Osadzie</t>
  </si>
  <si>
    <t>590243876030383845</t>
  </si>
  <si>
    <t>30040499</t>
  </si>
  <si>
    <t>.</t>
  </si>
  <si>
    <t>590243876030805323</t>
  </si>
  <si>
    <t>30040155</t>
  </si>
  <si>
    <t>Kwiatowa</t>
  </si>
  <si>
    <t>590243876030704701</t>
  </si>
  <si>
    <t>11544323</t>
  </si>
  <si>
    <t>590243876030821330</t>
  </si>
  <si>
    <t>590243876030693173</t>
  </si>
  <si>
    <t>30018594</t>
  </si>
  <si>
    <t>590243876030814813</t>
  </si>
  <si>
    <t>11593998</t>
  </si>
  <si>
    <t>590243876031039611</t>
  </si>
  <si>
    <t>30608187</t>
  </si>
  <si>
    <t>590243876030773875</t>
  </si>
  <si>
    <t>30040271</t>
  </si>
  <si>
    <t>590243876031139687</t>
  </si>
  <si>
    <t>11544339</t>
  </si>
  <si>
    <t>590243876030718258</t>
  </si>
  <si>
    <t>11544322</t>
  </si>
  <si>
    <t>590243876031105248</t>
  </si>
  <si>
    <t>30036107</t>
  </si>
  <si>
    <t>Ogrodowa</t>
  </si>
  <si>
    <t>590243876031113397</t>
  </si>
  <si>
    <t>30040285</t>
  </si>
  <si>
    <t>590243876030723030</t>
  </si>
  <si>
    <t>30063759</t>
  </si>
  <si>
    <t>Stefczyka</t>
  </si>
  <si>
    <t>590243876030808010</t>
  </si>
  <si>
    <t>94931541</t>
  </si>
  <si>
    <t>Dolna</t>
  </si>
  <si>
    <t>590243876030853157</t>
  </si>
  <si>
    <t>30084607</t>
  </si>
  <si>
    <t>590243876030807945</t>
  </si>
  <si>
    <t>11544327</t>
  </si>
  <si>
    <t>Krzywa</t>
  </si>
  <si>
    <t>590243876030601659</t>
  </si>
  <si>
    <t>96319000</t>
  </si>
  <si>
    <t>590243876030748323</t>
  </si>
  <si>
    <t>10011626</t>
  </si>
  <si>
    <t>590243876030384750</t>
  </si>
  <si>
    <t>11112588</t>
  </si>
  <si>
    <t>590243876030384736</t>
  </si>
  <si>
    <t>11112615</t>
  </si>
  <si>
    <t>590243876031069113</t>
  </si>
  <si>
    <t>11112568</t>
  </si>
  <si>
    <t>590243876030942950</t>
  </si>
  <si>
    <t>95460313</t>
  </si>
  <si>
    <t>590243876030383531</t>
  </si>
  <si>
    <t>11112473</t>
  </si>
  <si>
    <t>PL0037760032771889</t>
  </si>
  <si>
    <t>70255704</t>
  </si>
  <si>
    <t xml:space="preserve"> 15/1</t>
  </si>
  <si>
    <t>590243876030829480</t>
  </si>
  <si>
    <t>11594001</t>
  </si>
  <si>
    <t>DZ.243/DZ.243</t>
  </si>
  <si>
    <t>590243876041989036</t>
  </si>
  <si>
    <t>56483831</t>
  </si>
  <si>
    <t>590243876042035176</t>
  </si>
  <si>
    <t>30428616</t>
  </si>
  <si>
    <t xml:space="preserve">Przepompownia ścieków </t>
  </si>
  <si>
    <t>590243876042035213</t>
  </si>
  <si>
    <t>11594084</t>
  </si>
  <si>
    <t>Gminny Ośrodek Kultury i Sportu</t>
  </si>
  <si>
    <t>590243876030711242</t>
  </si>
  <si>
    <t>30040481</t>
  </si>
  <si>
    <t>Gminny Ośrodek Kultury i Sportu w Iłowie-Osadzie</t>
  </si>
  <si>
    <t>590243876031017398</t>
  </si>
  <si>
    <t>30040456</t>
  </si>
  <si>
    <t>Sportowa</t>
  </si>
  <si>
    <t>590243876030942035</t>
  </si>
  <si>
    <t>30039543</t>
  </si>
  <si>
    <t>590243876030773851</t>
  </si>
  <si>
    <t>30027426</t>
  </si>
  <si>
    <t>Remiza Strażacka</t>
  </si>
  <si>
    <t>590243876030805316</t>
  </si>
  <si>
    <t>30039834</t>
  </si>
  <si>
    <t>590243876030639607</t>
  </si>
  <si>
    <t>11536880</t>
  </si>
  <si>
    <t>Świetlica Wiejska</t>
  </si>
  <si>
    <t>590243876030624351</t>
  </si>
  <si>
    <t>10012462</t>
  </si>
  <si>
    <t>590243876030389403</t>
  </si>
  <si>
    <t>30040088</t>
  </si>
  <si>
    <t>Urząd Gminy - Stadion</t>
  </si>
  <si>
    <t>590243876030855861</t>
  </si>
  <si>
    <t>30040459</t>
  </si>
  <si>
    <t>590243876031075848</t>
  </si>
  <si>
    <t>10427315</t>
  </si>
  <si>
    <t>Urząd Gminy - Świetlica</t>
  </si>
  <si>
    <t>590243876030391246</t>
  </si>
  <si>
    <t>11558742</t>
  </si>
  <si>
    <t>590243876030703414</t>
  </si>
  <si>
    <t>10427260</t>
  </si>
  <si>
    <t>Gminny Ośrodek Kultury</t>
  </si>
  <si>
    <t>590243876030993532</t>
  </si>
  <si>
    <t>11558798</t>
  </si>
  <si>
    <t>590243876030639591</t>
  </si>
  <si>
    <t>30027434</t>
  </si>
  <si>
    <t>Gmina Janowo, ul. Przasnyska 14, 13-113 Janowo</t>
  </si>
  <si>
    <t>Urząd Gminy Janowo, ul Przasnyska 14, 13-113 Janowo</t>
  </si>
  <si>
    <t>Szkoła Podstawowa ul. Chorzelska 21, 13-113 Janowo</t>
  </si>
  <si>
    <t>Szkoła Podstawowa im. Mikołaja Kopernika w Muszakach, Muszaki 39, 13-113 Janowo</t>
  </si>
  <si>
    <t>Gminny Ośrodek Kultury w Janowie, ul. Przasnyska 51, 13-113 Janowo</t>
  </si>
  <si>
    <t>Gmina Janowo</t>
  </si>
  <si>
    <t>Muszaki</t>
  </si>
  <si>
    <t>13-113</t>
  </si>
  <si>
    <t>590243865001830174</t>
  </si>
  <si>
    <t>10076729</t>
  </si>
  <si>
    <t>Urząd Gminy Janowo</t>
  </si>
  <si>
    <t>590243865002287649</t>
  </si>
  <si>
    <t>10094200</t>
  </si>
  <si>
    <t>Chorzelska</t>
  </si>
  <si>
    <t>590243865002198365</t>
  </si>
  <si>
    <t>10076696</t>
  </si>
  <si>
    <t>Komorowo</t>
  </si>
  <si>
    <t>PL0037650129403473</t>
  </si>
  <si>
    <t>95648009</t>
  </si>
  <si>
    <t>590243865001866418</t>
  </si>
  <si>
    <t>10076737</t>
  </si>
  <si>
    <t>590243865002163516</t>
  </si>
  <si>
    <t>10076954</t>
  </si>
  <si>
    <t>590243865002143204</t>
  </si>
  <si>
    <t>10076209</t>
  </si>
  <si>
    <t>Więckowo</t>
  </si>
  <si>
    <t>590243865002337689</t>
  </si>
  <si>
    <t>10114299</t>
  </si>
  <si>
    <t>Jagarzewo</t>
  </si>
  <si>
    <t>590243865001832673</t>
  </si>
  <si>
    <t>10076199</t>
  </si>
  <si>
    <t>oświetlenie terenu</t>
  </si>
  <si>
    <t>590243865001940804</t>
  </si>
  <si>
    <t>10076207</t>
  </si>
  <si>
    <t>590243865001832697</t>
  </si>
  <si>
    <t>10076197</t>
  </si>
  <si>
    <t>590243865002160201</t>
  </si>
  <si>
    <t>10114334</t>
  </si>
  <si>
    <t>590243865002016287</t>
  </si>
  <si>
    <t>10076930</t>
  </si>
  <si>
    <t>Mławska</t>
  </si>
  <si>
    <t>590243865002174277</t>
  </si>
  <si>
    <t>10076784</t>
  </si>
  <si>
    <t>590243865002041180</t>
  </si>
  <si>
    <t>10075063</t>
  </si>
  <si>
    <t>Grabowo</t>
  </si>
  <si>
    <t>590243865001934872</t>
  </si>
  <si>
    <t>10114170</t>
  </si>
  <si>
    <t>Szczepkowo-Giewarty</t>
  </si>
  <si>
    <t>590243865002163509</t>
  </si>
  <si>
    <t>10094191</t>
  </si>
  <si>
    <t>Szemplino Wielkie</t>
  </si>
  <si>
    <t>590243865002250216</t>
  </si>
  <si>
    <t>10094190</t>
  </si>
  <si>
    <t>Rembowo</t>
  </si>
  <si>
    <t>590243865001934889</t>
  </si>
  <si>
    <t>10114338</t>
  </si>
  <si>
    <t>Szemplino Czarne</t>
  </si>
  <si>
    <t>590243865002221636</t>
  </si>
  <si>
    <t>10094208</t>
  </si>
  <si>
    <t>Zembrzus – Mokry Grunt</t>
  </si>
  <si>
    <t>590243865001993138</t>
  </si>
  <si>
    <t>10094213</t>
  </si>
  <si>
    <t>Zachy</t>
  </si>
  <si>
    <t>590243865002143198</t>
  </si>
  <si>
    <t>10094338</t>
  </si>
  <si>
    <t>Wichrowiec</t>
  </si>
  <si>
    <t>590243865001953385</t>
  </si>
  <si>
    <t>10094369</t>
  </si>
  <si>
    <t>Ryki-Borkowo</t>
  </si>
  <si>
    <t>590243865002250742</t>
  </si>
  <si>
    <t>10094397</t>
  </si>
  <si>
    <t>Róg</t>
  </si>
  <si>
    <t>590243865002115478</t>
  </si>
  <si>
    <t>10094346</t>
  </si>
  <si>
    <t>590243865002016249</t>
  </si>
  <si>
    <t>10076202</t>
  </si>
  <si>
    <t>6-277(GPO)</t>
  </si>
  <si>
    <t>590243865040576798</t>
  </si>
  <si>
    <t>10094241</t>
  </si>
  <si>
    <t>PL0037650000523603</t>
  </si>
  <si>
    <t>97428032</t>
  </si>
  <si>
    <t>3-381/1(GPO)</t>
  </si>
  <si>
    <t>590243865042660839</t>
  </si>
  <si>
    <t>11768788</t>
  </si>
  <si>
    <t>590243865002177209</t>
  </si>
  <si>
    <t>10076211</t>
  </si>
  <si>
    <t>6-184</t>
  </si>
  <si>
    <t>590243865042659987</t>
  </si>
  <si>
    <t>30179961</t>
  </si>
  <si>
    <t>przepompownia ścieków</t>
  </si>
  <si>
    <t>590243865002149589</t>
  </si>
  <si>
    <t>30153834</t>
  </si>
  <si>
    <t>przepompownia</t>
  </si>
  <si>
    <t>590243865002199065</t>
  </si>
  <si>
    <t>10074757</t>
  </si>
  <si>
    <t>590243865002260420</t>
  </si>
  <si>
    <t>10076291</t>
  </si>
  <si>
    <t>590243865002220646</t>
  </si>
  <si>
    <t>10075084</t>
  </si>
  <si>
    <t>19 Stycznia</t>
  </si>
  <si>
    <t>590243865002345042</t>
  </si>
  <si>
    <t>30153998</t>
  </si>
  <si>
    <t>Ośrodek Zdrowia</t>
  </si>
  <si>
    <t>Przasnyska</t>
  </si>
  <si>
    <t>590243865001993022</t>
  </si>
  <si>
    <t>30019954</t>
  </si>
  <si>
    <t>590243865002229328</t>
  </si>
  <si>
    <t>30180160</t>
  </si>
  <si>
    <t>590243865001873638</t>
  </si>
  <si>
    <t>30162551</t>
  </si>
  <si>
    <t>świetlica wiejska</t>
  </si>
  <si>
    <t>590243865001934780</t>
  </si>
  <si>
    <t>10076231</t>
  </si>
  <si>
    <t>590243865001866340</t>
  </si>
  <si>
    <t>30153954</t>
  </si>
  <si>
    <t>budynek byłej szkoły podstawowej</t>
  </si>
  <si>
    <t>590243865001847936</t>
  </si>
  <si>
    <t>10076297</t>
  </si>
  <si>
    <t>Działka 88/1</t>
  </si>
  <si>
    <t>590243865001970498</t>
  </si>
  <si>
    <t>30020026</t>
  </si>
  <si>
    <t>Działka 8/6</t>
  </si>
  <si>
    <t>590243865001986253</t>
  </si>
  <si>
    <t>30162557</t>
  </si>
  <si>
    <t>przepompownia P 9</t>
  </si>
  <si>
    <t>14-86</t>
  </si>
  <si>
    <t>590243865002277589</t>
  </si>
  <si>
    <t>30162559</t>
  </si>
  <si>
    <t>przepompownia P 7</t>
  </si>
  <si>
    <t>6-169/6</t>
  </si>
  <si>
    <t>590243865002267610</t>
  </si>
  <si>
    <t>30162569</t>
  </si>
  <si>
    <t>przepompownia P 8</t>
  </si>
  <si>
    <t>590243865002267603</t>
  </si>
  <si>
    <t>30162570</t>
  </si>
  <si>
    <t>Zembrzus-Mokry Grunt</t>
  </si>
  <si>
    <t>590243865002039415</t>
  </si>
  <si>
    <t>10076232</t>
  </si>
  <si>
    <t>590243865001981432</t>
  </si>
  <si>
    <t>10076296</t>
  </si>
  <si>
    <t>przepompownia P 12</t>
  </si>
  <si>
    <t>16-14</t>
  </si>
  <si>
    <t>590243865002325822</t>
  </si>
  <si>
    <t>30162589</t>
  </si>
  <si>
    <t>przepompownia P 11</t>
  </si>
  <si>
    <t>16-3/13</t>
  </si>
  <si>
    <t>590243865002276421</t>
  </si>
  <si>
    <t>30162592</t>
  </si>
  <si>
    <t>przepompownia P 10</t>
  </si>
  <si>
    <t>16-20/37</t>
  </si>
  <si>
    <t>590243865002276438</t>
  </si>
  <si>
    <t>30162591</t>
  </si>
  <si>
    <t>przepompownia P 5</t>
  </si>
  <si>
    <t>dz.682</t>
  </si>
  <si>
    <t>590243865001888861</t>
  </si>
  <si>
    <t>30162558</t>
  </si>
  <si>
    <t>przepompownia P 4</t>
  </si>
  <si>
    <t>dz.391</t>
  </si>
  <si>
    <t>590243865002084453</t>
  </si>
  <si>
    <t>30162567</t>
  </si>
  <si>
    <t>Przepompownia P13</t>
  </si>
  <si>
    <t>16/33/10</t>
  </si>
  <si>
    <t>590243865002266927</t>
  </si>
  <si>
    <t>30013332</t>
  </si>
  <si>
    <t>Przepompownia P-6</t>
  </si>
  <si>
    <t>P-6</t>
  </si>
  <si>
    <t>590243865002275912</t>
  </si>
  <si>
    <t>30162065</t>
  </si>
  <si>
    <t>Urządzenie infrastruktury technicznej przepompownia ścieków</t>
  </si>
  <si>
    <t>dz. 4-139</t>
  </si>
  <si>
    <t>590243865043450354</t>
  </si>
  <si>
    <t xml:space="preserve"> Szkoła Podstawowa im. Marszałka Polski Józefa Piłsudskiego w Janowie</t>
  </si>
  <si>
    <t>590243865002251596</t>
  </si>
  <si>
    <t>30049273</t>
  </si>
  <si>
    <t xml:space="preserve"> Szkoła Podstawowa</t>
  </si>
  <si>
    <t>Szkoła Podstawowa im. Mikołaja Kopernika w Muszakach</t>
  </si>
  <si>
    <t>590243865002220967</t>
  </si>
  <si>
    <t>30162528</t>
  </si>
  <si>
    <t>590243865001854767</t>
  </si>
  <si>
    <t>Gminny Ośrodek Kultury w Janowie</t>
  </si>
  <si>
    <t>Gmina Kozłowo</t>
  </si>
  <si>
    <t>Gmina Kozłowo, ul. Mazurska 3, 13-124 Kozłowo</t>
  </si>
  <si>
    <t>Szkoła Podstawowa w Zaborowie, Zaborowo 2, 13-124 Zaborowo</t>
  </si>
  <si>
    <t>Zespół Szkolno-Przedszkolny w Kozłowie, ul. Szkolna 6, 13-124 Kozłowo</t>
  </si>
  <si>
    <t>Szkoła Podstawowa im. ks. Jana Twardowskiego w Szkotowie, Szkotowo 51, 13-124 Kozłowo</t>
  </si>
  <si>
    <t>Szkoła Podstawowa w Rogożu, Rogóż 4, 13-124 Kozłowo</t>
  </si>
  <si>
    <t>Gminny Ośrodek Pomocy Społecznej w Kozłowie, ul. Nidzicka 31, 13-124 Kozłowo</t>
  </si>
  <si>
    <t>Gminne Centrum Kultury i Sportu, ul. Nidzicka 31, 13-124 Kozłowo</t>
  </si>
  <si>
    <t>Kamionki</t>
  </si>
  <si>
    <t>13-124</t>
  </si>
  <si>
    <t>590243865001889899</t>
  </si>
  <si>
    <t>10135320</t>
  </si>
  <si>
    <t>Szkotowo</t>
  </si>
  <si>
    <t>590243865001832703</t>
  </si>
  <si>
    <t>30075628</t>
  </si>
  <si>
    <t>Lipowo</t>
  </si>
  <si>
    <t>590243865002292940</t>
  </si>
  <si>
    <t>10094278</t>
  </si>
  <si>
    <t>Sątop</t>
  </si>
  <si>
    <t>590243865002108302</t>
  </si>
  <si>
    <t>10076280</t>
  </si>
  <si>
    <t>Turówko</t>
  </si>
  <si>
    <t>590243865002031327</t>
  </si>
  <si>
    <t>10094275</t>
  </si>
  <si>
    <t>Turowo</t>
  </si>
  <si>
    <t>590243865002243706</t>
  </si>
  <si>
    <t>10094289</t>
  </si>
  <si>
    <t>Michałki</t>
  </si>
  <si>
    <t>590243865001854088</t>
  </si>
  <si>
    <t>10075853</t>
  </si>
  <si>
    <t>Browina</t>
  </si>
  <si>
    <t>590243865002250445</t>
  </si>
  <si>
    <t>10135187</t>
  </si>
  <si>
    <t>Januszkowo</t>
  </si>
  <si>
    <t>590243865001831836</t>
  </si>
  <si>
    <t>10135204</t>
  </si>
  <si>
    <t>Rogóż</t>
  </si>
  <si>
    <t>590243865002012852</t>
  </si>
  <si>
    <t>10076275</t>
  </si>
  <si>
    <t>Siemianowo</t>
  </si>
  <si>
    <t>590243865001903052</t>
  </si>
  <si>
    <t>10094336</t>
  </si>
  <si>
    <t>Sławka Wielka</t>
  </si>
  <si>
    <t>590243865002051950</t>
  </si>
  <si>
    <t>10076287</t>
  </si>
  <si>
    <t>Sławka Mała</t>
  </si>
  <si>
    <t>590243865002026736</t>
  </si>
  <si>
    <t>10076271</t>
  </si>
  <si>
    <t>Gołębiewo</t>
  </si>
  <si>
    <t>590243865002342379</t>
  </si>
  <si>
    <t>10135315</t>
  </si>
  <si>
    <t>Kownatki</t>
  </si>
  <si>
    <t>PL0037650129864629</t>
  </si>
  <si>
    <t>80755702</t>
  </si>
  <si>
    <t>0</t>
  </si>
  <si>
    <t>590243865002074782</t>
  </si>
  <si>
    <t>30048618</t>
  </si>
  <si>
    <t>Dziurdziewo</t>
  </si>
  <si>
    <t>590243865002053381</t>
  </si>
  <si>
    <t>10135319</t>
  </si>
  <si>
    <t>590243865001926631</t>
  </si>
  <si>
    <t>10135312</t>
  </si>
  <si>
    <t>Szkudaj</t>
  </si>
  <si>
    <t>PL0037650129903126</t>
  </si>
  <si>
    <t>00121459</t>
  </si>
  <si>
    <t>Krokowo</t>
  </si>
  <si>
    <t>PL0037650129903429</t>
  </si>
  <si>
    <t>60883002</t>
  </si>
  <si>
    <t>Sarnowo</t>
  </si>
  <si>
    <t>13-125</t>
  </si>
  <si>
    <t>PL0037650129904439</t>
  </si>
  <si>
    <t>93993548</t>
  </si>
  <si>
    <t>PL0037650129904540</t>
  </si>
  <si>
    <t>60446554</t>
  </si>
  <si>
    <t>Zakrzewo</t>
  </si>
  <si>
    <t>PL0037650129904641</t>
  </si>
  <si>
    <t>60480172</t>
  </si>
  <si>
    <t>PL0037650129904742</t>
  </si>
  <si>
    <t>95160675</t>
  </si>
  <si>
    <t>Górowo</t>
  </si>
  <si>
    <t>PL0037650129904944</t>
  </si>
  <si>
    <t>00121457</t>
  </si>
  <si>
    <t>Wola</t>
  </si>
  <si>
    <t>PL0037650129905146</t>
  </si>
  <si>
    <t>60883036</t>
  </si>
  <si>
    <t>PL0037650129904843</t>
  </si>
  <si>
    <t>00121446</t>
  </si>
  <si>
    <t>PL0037650129904035</t>
  </si>
  <si>
    <t>70644640</t>
  </si>
  <si>
    <t>Niedanowo</t>
  </si>
  <si>
    <t>PL0037650129892517</t>
  </si>
  <si>
    <t>60915811</t>
  </si>
  <si>
    <t>Zalesie</t>
  </si>
  <si>
    <t>PL0037650129892618</t>
  </si>
  <si>
    <t>80563978</t>
  </si>
  <si>
    <t>PL0037650129892719</t>
  </si>
  <si>
    <t>00213039</t>
  </si>
  <si>
    <t>Ważyny</t>
  </si>
  <si>
    <t>PL0037650129893224</t>
  </si>
  <si>
    <t>80563916</t>
  </si>
  <si>
    <t>Pielgrzymowo</t>
  </si>
  <si>
    <t>PL0037650129893729</t>
  </si>
  <si>
    <t>94046675</t>
  </si>
  <si>
    <t>Kozłowo</t>
  </si>
  <si>
    <t>PL0037650129894335</t>
  </si>
  <si>
    <t>90623331</t>
  </si>
  <si>
    <t>PL0037650129894638</t>
  </si>
  <si>
    <t>91381286</t>
  </si>
  <si>
    <t>Kozłowo Górka</t>
  </si>
  <si>
    <t>PL0037650129896052</t>
  </si>
  <si>
    <t>80755688</t>
  </si>
  <si>
    <t>Szymany</t>
  </si>
  <si>
    <t>PL0037650129897567</t>
  </si>
  <si>
    <t>00121458</t>
  </si>
  <si>
    <t>PL0037650129897668</t>
  </si>
  <si>
    <t>00163559</t>
  </si>
  <si>
    <t>PL0037650129850986</t>
  </si>
  <si>
    <t>95161040</t>
  </si>
  <si>
    <t>PL0037650129750451</t>
  </si>
  <si>
    <t>00088038</t>
  </si>
  <si>
    <t>PL0037650129851188</t>
  </si>
  <si>
    <t>60726964</t>
  </si>
  <si>
    <t>PL0037650129822088</t>
  </si>
  <si>
    <t>00213023</t>
  </si>
  <si>
    <t>Bartki</t>
  </si>
  <si>
    <t>PL0037650129903328</t>
  </si>
  <si>
    <t>60882967</t>
  </si>
  <si>
    <t>Cebulki</t>
  </si>
  <si>
    <t>PL0037650129898880</t>
  </si>
  <si>
    <t>60952749</t>
  </si>
  <si>
    <t>590243865002290786</t>
  </si>
  <si>
    <t>10076276</t>
  </si>
  <si>
    <t>590243865002251565</t>
  </si>
  <si>
    <t>10135209</t>
  </si>
  <si>
    <t>PL0037650129869073</t>
  </si>
  <si>
    <t>94106307</t>
  </si>
  <si>
    <t>PL0037650133860625</t>
  </si>
  <si>
    <t>29432675</t>
  </si>
  <si>
    <t>Urząd Gminy Os.Ul</t>
  </si>
  <si>
    <t>Zabłocie Kozłowskie</t>
  </si>
  <si>
    <t>590243876031033077</t>
  </si>
  <si>
    <t>11050282</t>
  </si>
  <si>
    <t>PL0037650000196806</t>
  </si>
  <si>
    <t>91380429</t>
  </si>
  <si>
    <t>PL0037650000196609</t>
  </si>
  <si>
    <t>91380467</t>
  </si>
  <si>
    <t>PL0037650129894739</t>
  </si>
  <si>
    <t>90525884</t>
  </si>
  <si>
    <t>PL0037650129903530</t>
  </si>
  <si>
    <t>90525970</t>
  </si>
  <si>
    <t>Budynek po szkole/ klub seniora</t>
  </si>
  <si>
    <t>590243865002162977</t>
  </si>
  <si>
    <t>11623084</t>
  </si>
  <si>
    <t>Biblioteka</t>
  </si>
  <si>
    <t>590243865002339065</t>
  </si>
  <si>
    <t>10135238</t>
  </si>
  <si>
    <t>dz.188 / 3</t>
  </si>
  <si>
    <t>590243865002040541</t>
  </si>
  <si>
    <t>30154047</t>
  </si>
  <si>
    <t>590243865002123992</t>
  </si>
  <si>
    <t>Gmina Kozłowo – Strażnica Strażacka</t>
  </si>
  <si>
    <t>DZ.9-247/3</t>
  </si>
  <si>
    <t>590243865002277596</t>
  </si>
  <si>
    <t>30162860</t>
  </si>
  <si>
    <t>590243865002073167</t>
  </si>
  <si>
    <t>30048878</t>
  </si>
  <si>
    <t>KLUB SENIORA</t>
  </si>
  <si>
    <t>590243865042013895</t>
  </si>
  <si>
    <t>Szkoła Podstawowa w Zaborowie</t>
  </si>
  <si>
    <t>PL0037650129892820</t>
  </si>
  <si>
    <t>90525864</t>
  </si>
  <si>
    <t>Szkoła Podstawowa</t>
  </si>
  <si>
    <t>PL0037650033462793</t>
  </si>
  <si>
    <t>58006431</t>
  </si>
  <si>
    <t>Zespół Szkolno-Przedszkolny w Kozłowie</t>
  </si>
  <si>
    <t>Zespół Szkół Szkoła Podstawowa</t>
  </si>
  <si>
    <t>PL0037650129865235</t>
  </si>
  <si>
    <t>30073308</t>
  </si>
  <si>
    <t>Szkoła Podstawowa im. ks. Jana Twardowskiego w Szkotowie</t>
  </si>
  <si>
    <t>PL0037650129671639</t>
  </si>
  <si>
    <t>83703454</t>
  </si>
  <si>
    <t>PL0037650129672750</t>
  </si>
  <si>
    <t>29755780</t>
  </si>
  <si>
    <t>Zespł Szkół Szkoła Pods</t>
  </si>
  <si>
    <t>480037650129858060</t>
  </si>
  <si>
    <t>30069113</t>
  </si>
  <si>
    <t>Szkoła Podstawowa w Rogożu</t>
  </si>
  <si>
    <t>PL0037650129895850</t>
  </si>
  <si>
    <t>80789135</t>
  </si>
  <si>
    <t>Gminny Ośrodek Pomocy Społecznej w Kozłowie</t>
  </si>
  <si>
    <t>Gminne Centrum Kultury i Sportu</t>
  </si>
  <si>
    <t>PL0037650035645192</t>
  </si>
  <si>
    <t>90525963</t>
  </si>
  <si>
    <t>Gminne Centrum Kultury</t>
  </si>
  <si>
    <t>PL0037650129903227</t>
  </si>
  <si>
    <t>83677619</t>
  </si>
  <si>
    <t>PL0037650129893022</t>
  </si>
  <si>
    <t>90525928</t>
  </si>
  <si>
    <t>PL0037650129895749</t>
  </si>
  <si>
    <t>90525940</t>
  </si>
  <si>
    <t>PL0037650129897163</t>
  </si>
  <si>
    <t>90525967</t>
  </si>
  <si>
    <t>PL0037650129899183</t>
  </si>
  <si>
    <t>90525869</t>
  </si>
  <si>
    <t>13-100</t>
  </si>
  <si>
    <t>PL0037650129901308</t>
  </si>
  <si>
    <t>90568502</t>
  </si>
  <si>
    <t>PL0037650129858464</t>
  </si>
  <si>
    <t>83677618</t>
  </si>
  <si>
    <t>PL0037650129861902</t>
  </si>
  <si>
    <t>90525961</t>
  </si>
  <si>
    <t>PL0037650129543923</t>
  </si>
  <si>
    <t>90568495</t>
  </si>
  <si>
    <t>PL0037650129664363</t>
  </si>
  <si>
    <t>83677556</t>
  </si>
  <si>
    <t>PL0037650129821987</t>
  </si>
  <si>
    <t>90525956</t>
  </si>
  <si>
    <t>PL0037650129856646</t>
  </si>
  <si>
    <t>90525777</t>
  </si>
  <si>
    <t>PL0037650129893426</t>
  </si>
  <si>
    <t>83677541</t>
  </si>
  <si>
    <t>dz.90</t>
  </si>
  <si>
    <t>PL0037650135622688</t>
  </si>
  <si>
    <t>90525806</t>
  </si>
  <si>
    <t>PL0037650129798143</t>
  </si>
  <si>
    <t>83677035</t>
  </si>
  <si>
    <t>PL0037760026282690</t>
  </si>
  <si>
    <t>83872200</t>
  </si>
  <si>
    <t>PL0037650129903833</t>
  </si>
  <si>
    <t>90568472</t>
  </si>
  <si>
    <t>Gmina Miejska Ostróda</t>
  </si>
  <si>
    <t>Gmina Miejska Ostróda,ul. Mickiewicza 24, 14-100 Ostróda</t>
  </si>
  <si>
    <t>Gmina Miejska Ostróda, ul. Mickiewicza 24, 14-100 Ostróda</t>
  </si>
  <si>
    <t>Miejski Ośrodek Pomocy Społecznej, ul. Olsztyńska 2, 14-100 Ostróda</t>
  </si>
  <si>
    <t>Ostródzkie Centrum Sportu i Rekreacji, ul. Kościuszki 22A, 14-100 Ostróda</t>
  </si>
  <si>
    <t>Żłobek Miejski nr 1, ul. Chrobrego 3, 14-100 Ostróda</t>
  </si>
  <si>
    <t>Przedszkole nr 1, ul. Bolesława Chrobrego 3, 14-100 Ostróda</t>
  </si>
  <si>
    <t>Szkoła Podstawowa Nr 1 im. Armii Krajowej, ul. Pieniężnego 30A, 14-100  Ostróda</t>
  </si>
  <si>
    <t>Szkoła Podstawowa Nr 2 im. Gustawa Gizewiusza w Ostródzie, ul. Olsztyńska 7, 14-100 Ostróda</t>
  </si>
  <si>
    <t>Szkoła Podstawowa Nr 3 w Ostródzie im. Jana Pawła II, ul. Rycerska 5, 14-100 Ostróda</t>
  </si>
  <si>
    <t>Szkoła Podstawowa Nr 6 w Ostródzie, os. Młodych 8, 14-100 Ostróda</t>
  </si>
  <si>
    <t>Zespół Szkolno-Przedszkolny nr 4, ul. Kopernika 14, 14-100 Ostróda</t>
  </si>
  <si>
    <t>Zespół Szkolno Przedszkolny w Ostródzie, ul. Plebiscytowa 50, 14-100 Ostróda</t>
  </si>
  <si>
    <t>Środowiskowy Dom Samopomocy "Bratek" w Ostródzie, ul. 11 Listopada 25, 14-100 Ostróda</t>
  </si>
  <si>
    <t>Ostróda</t>
  </si>
  <si>
    <t>14-100</t>
  </si>
  <si>
    <t>590243864001598695</t>
  </si>
  <si>
    <t>30049107</t>
  </si>
  <si>
    <t>Jagiełły</t>
  </si>
  <si>
    <t>590243864001430278</t>
  </si>
  <si>
    <t>30070677</t>
  </si>
  <si>
    <t>Czarnieckiego</t>
  </si>
  <si>
    <t>590243864001409182</t>
  </si>
  <si>
    <t>30020912</t>
  </si>
  <si>
    <t>Sienkiewicza</t>
  </si>
  <si>
    <t>1A</t>
  </si>
  <si>
    <t>590243864001449164</t>
  </si>
  <si>
    <t>30019673</t>
  </si>
  <si>
    <t>590243864001604310</t>
  </si>
  <si>
    <t>30019678</t>
  </si>
  <si>
    <t>OS-0056</t>
  </si>
  <si>
    <t>590243864001527411</t>
  </si>
  <si>
    <t>30107955</t>
  </si>
  <si>
    <t>Gen. Zajączka</t>
  </si>
  <si>
    <t>590243864001219767</t>
  </si>
  <si>
    <t>30018402</t>
  </si>
  <si>
    <t>Partyzantów</t>
  </si>
  <si>
    <t>590243864001760092</t>
  </si>
  <si>
    <t>30022359</t>
  </si>
  <si>
    <t>Mrongowiusza</t>
  </si>
  <si>
    <t>590243864001246473</t>
  </si>
  <si>
    <t>30067349</t>
  </si>
  <si>
    <t>Piastowska</t>
  </si>
  <si>
    <t>590243864001235125</t>
  </si>
  <si>
    <t>93997226</t>
  </si>
  <si>
    <t>590243864001472612</t>
  </si>
  <si>
    <t>30020621</t>
  </si>
  <si>
    <t>Mickiewicza</t>
  </si>
  <si>
    <t>590243864001598633</t>
  </si>
  <si>
    <t>30019693</t>
  </si>
  <si>
    <t>Reymonta</t>
  </si>
  <si>
    <t>590243864001271697</t>
  </si>
  <si>
    <t>10025792</t>
  </si>
  <si>
    <t>590243864001667704</t>
  </si>
  <si>
    <t>30019677</t>
  </si>
  <si>
    <t>590243864001360018</t>
  </si>
  <si>
    <t>30048465</t>
  </si>
  <si>
    <t>590243864001598657</t>
  </si>
  <si>
    <t>10076783</t>
  </si>
  <si>
    <t>590243864001443568</t>
  </si>
  <si>
    <t>30048558</t>
  </si>
  <si>
    <t>37</t>
  </si>
  <si>
    <t>590243864001542445</t>
  </si>
  <si>
    <t>30020618</t>
  </si>
  <si>
    <t>Racławicka</t>
  </si>
  <si>
    <t>590243864001612575</t>
  </si>
  <si>
    <t>300202432</t>
  </si>
  <si>
    <t>590243864001528029</t>
  </si>
  <si>
    <t>10066835</t>
  </si>
  <si>
    <t>590243864001529200</t>
  </si>
  <si>
    <t>30048551</t>
  </si>
  <si>
    <t>590243864001400912</t>
  </si>
  <si>
    <t>30020910</t>
  </si>
  <si>
    <t>oświetlenie chodnika</t>
  </si>
  <si>
    <t>Kardynała Wyszyńskiego</t>
  </si>
  <si>
    <t>590243864001417101</t>
  </si>
  <si>
    <t>10025627</t>
  </si>
  <si>
    <t>590243864001671466</t>
  </si>
  <si>
    <t>30079833</t>
  </si>
  <si>
    <t>590243864001235088</t>
  </si>
  <si>
    <t>30079525</t>
  </si>
  <si>
    <t>590243864001409212</t>
  </si>
  <si>
    <t>30079555</t>
  </si>
  <si>
    <t>Plebiscytowa</t>
  </si>
  <si>
    <t>590243864001594628</t>
  </si>
  <si>
    <t>11555125</t>
  </si>
  <si>
    <t>Pauzeńska</t>
  </si>
  <si>
    <t>590243864001640257</t>
  </si>
  <si>
    <t>30020908</t>
  </si>
  <si>
    <t>Jana Pawła II</t>
  </si>
  <si>
    <t>590243864001347309</t>
  </si>
  <si>
    <t>30071366</t>
  </si>
  <si>
    <t>Warmińska</t>
  </si>
  <si>
    <t>590243864001552079</t>
  </si>
  <si>
    <t>30025197</t>
  </si>
  <si>
    <t>590243864001262152</t>
  </si>
  <si>
    <t>30048122</t>
  </si>
  <si>
    <t>Jaracza</t>
  </si>
  <si>
    <t>590243864001490159</t>
  </si>
  <si>
    <t>30048965</t>
  </si>
  <si>
    <t>Franciszkańska</t>
  </si>
  <si>
    <t>590243864001409175</t>
  </si>
  <si>
    <t>10018894</t>
  </si>
  <si>
    <t>Paderewskiego</t>
  </si>
  <si>
    <t>590243864001520153</t>
  </si>
  <si>
    <t>30139004</t>
  </si>
  <si>
    <t>Kilińskiego</t>
  </si>
  <si>
    <t>590243864001330974</t>
  </si>
  <si>
    <t>30020301</t>
  </si>
  <si>
    <t>dz 60/3</t>
  </si>
  <si>
    <t>590243864001587996</t>
  </si>
  <si>
    <t>30049176</t>
  </si>
  <si>
    <t>Osiedle Młodych</t>
  </si>
  <si>
    <t>590243864001220602</t>
  </si>
  <si>
    <t>30108344</t>
  </si>
  <si>
    <t>dz 107/2</t>
  </si>
  <si>
    <t>590243864001338130</t>
  </si>
  <si>
    <t>30067348</t>
  </si>
  <si>
    <t>Stępowskiego</t>
  </si>
  <si>
    <t>590243864001260127</t>
  </si>
  <si>
    <t>30049083</t>
  </si>
  <si>
    <t>Zawiszy Czarnego</t>
  </si>
  <si>
    <t>590243864001585350</t>
  </si>
  <si>
    <t>30049129</t>
  </si>
  <si>
    <t>Rycerska</t>
  </si>
  <si>
    <t>590243864001477976</t>
  </si>
  <si>
    <t>30048467</t>
  </si>
  <si>
    <t>590243864001404576</t>
  </si>
  <si>
    <t>30049104</t>
  </si>
  <si>
    <t>Generała Andersa</t>
  </si>
  <si>
    <t>590243864001330967</t>
  </si>
  <si>
    <t>30139480</t>
  </si>
  <si>
    <t>Spokojna</t>
  </si>
  <si>
    <t>590243864001350118</t>
  </si>
  <si>
    <t>10035072</t>
  </si>
  <si>
    <t>590243864001660217</t>
  </si>
  <si>
    <t>10035063</t>
  </si>
  <si>
    <t>Plac 1000lecia</t>
  </si>
  <si>
    <t>590243864001216209</t>
  </si>
  <si>
    <t>30048319</t>
  </si>
  <si>
    <t>590243864001292661</t>
  </si>
  <si>
    <t>30049152</t>
  </si>
  <si>
    <t>590243864001262138</t>
  </si>
  <si>
    <t>30048244</t>
  </si>
  <si>
    <t>Handlowa</t>
  </si>
  <si>
    <t>590243864001569732</t>
  </si>
  <si>
    <t>10012104</t>
  </si>
  <si>
    <t>Bażyńskiego</t>
  </si>
  <si>
    <t>590243864001540922</t>
  </si>
  <si>
    <t>30018403</t>
  </si>
  <si>
    <t>3 maja</t>
  </si>
  <si>
    <t>590243864001712671</t>
  </si>
  <si>
    <t>30048464</t>
  </si>
  <si>
    <t>Pieniężnego</t>
  </si>
  <si>
    <t>590243864001350132</t>
  </si>
  <si>
    <t>30022363</t>
  </si>
  <si>
    <t>Św. Dominika Savio</t>
  </si>
  <si>
    <t>590243864001426684</t>
  </si>
  <si>
    <t>30043296</t>
  </si>
  <si>
    <t>590243864001626190</t>
  </si>
  <si>
    <t>30048552</t>
  </si>
  <si>
    <t>590243864001409199</t>
  </si>
  <si>
    <t>30048580</t>
  </si>
  <si>
    <t>11 listopada</t>
  </si>
  <si>
    <t>590243864001389651</t>
  </si>
  <si>
    <t>30048290</t>
  </si>
  <si>
    <t>590243864001660255</t>
  </si>
  <si>
    <t>30018798</t>
  </si>
  <si>
    <t>Nad kanałem</t>
  </si>
  <si>
    <t>590243864001575054</t>
  </si>
  <si>
    <t>30022364</t>
  </si>
  <si>
    <t>590243864001712763</t>
  </si>
  <si>
    <t>56009957</t>
  </si>
  <si>
    <t>590243864001271703</t>
  </si>
  <si>
    <t>91510041</t>
  </si>
  <si>
    <t>Garaż, magazyn GM.</t>
  </si>
  <si>
    <t>590243864001235071</t>
  </si>
  <si>
    <t>30013415</t>
  </si>
  <si>
    <t>Jana III Sobieskiego</t>
  </si>
  <si>
    <t>dz. 154/53</t>
  </si>
  <si>
    <t>590243864001513001</t>
  </si>
  <si>
    <t>10066845</t>
  </si>
  <si>
    <t>Spichrzowa</t>
  </si>
  <si>
    <t>590243864001449157</t>
  </si>
  <si>
    <t>10050807</t>
  </si>
  <si>
    <t>23B</t>
  </si>
  <si>
    <t>590243864001557456</t>
  </si>
  <si>
    <t>10012103</t>
  </si>
  <si>
    <t>21 stycznia</t>
  </si>
  <si>
    <t>590243864001710608</t>
  </si>
  <si>
    <t>10025848</t>
  </si>
  <si>
    <t>Osiedlowa</t>
  </si>
  <si>
    <t>590243864001271680</t>
  </si>
  <si>
    <t>30108348</t>
  </si>
  <si>
    <t>Skrzynka na  klatce schodowej</t>
  </si>
  <si>
    <t>Gizewiusza</t>
  </si>
  <si>
    <t>dz. 201/12</t>
  </si>
  <si>
    <t>590243864001500315</t>
  </si>
  <si>
    <t>10066832</t>
  </si>
  <si>
    <t>Demokracji</t>
  </si>
  <si>
    <t>590243864001630661</t>
  </si>
  <si>
    <t>10036473</t>
  </si>
  <si>
    <t>19C</t>
  </si>
  <si>
    <t>590243864001477341</t>
  </si>
  <si>
    <t>10012294</t>
  </si>
  <si>
    <t>Herdera</t>
  </si>
  <si>
    <t>590243864001598640</t>
  </si>
  <si>
    <t>30030947</t>
  </si>
  <si>
    <t>Oświetlenie ulic</t>
  </si>
  <si>
    <t>Słowackiego</t>
  </si>
  <si>
    <t>38/2,59</t>
  </si>
  <si>
    <t>590243864001602255</t>
  </si>
  <si>
    <t>30037202</t>
  </si>
  <si>
    <t>Drwęcka</t>
  </si>
  <si>
    <t>97/4,36/2,93</t>
  </si>
  <si>
    <t>590243864040343119</t>
  </si>
  <si>
    <t>30030315</t>
  </si>
  <si>
    <t>Gmina Miejska Ostróda (zasilenie fontanny)</t>
  </si>
  <si>
    <t>590243864001478065</t>
  </si>
  <si>
    <t>30070656</t>
  </si>
  <si>
    <t>Gmina Miejska Ostróda (toaleta wolnostojąca)</t>
  </si>
  <si>
    <t>dz. 31/23</t>
  </si>
  <si>
    <t>590243864001385523</t>
  </si>
  <si>
    <t>10035168</t>
  </si>
  <si>
    <t>Gmina Miejska Ostróda (zasilanie imprez artystycznych)</t>
  </si>
  <si>
    <t>590243864001476320</t>
  </si>
  <si>
    <t>30019075</t>
  </si>
  <si>
    <t>Gmina Miejska Ostróda (szalet miejski)</t>
  </si>
  <si>
    <t>Marszałka Piłsudskiego</t>
  </si>
  <si>
    <t>Dz. 107</t>
  </si>
  <si>
    <t>590243864001330929</t>
  </si>
  <si>
    <t>10025812</t>
  </si>
  <si>
    <t>Szalet miejski</t>
  </si>
  <si>
    <t>590243864001260141</t>
  </si>
  <si>
    <t>30122790</t>
  </si>
  <si>
    <t>Biuro SM</t>
  </si>
  <si>
    <t>590243864001644170</t>
  </si>
  <si>
    <t>30013426</t>
  </si>
  <si>
    <t>Biuro</t>
  </si>
  <si>
    <t>590243864001409205</t>
  </si>
  <si>
    <t>30076292</t>
  </si>
  <si>
    <t>Gmina Miejska Ostróda (zasilanie fontanny)</t>
  </si>
  <si>
    <t>Plac Tysiąclecia Państwa Polskiego</t>
  </si>
  <si>
    <t>590243864001528036</t>
  </si>
  <si>
    <t>10050826</t>
  </si>
  <si>
    <t>Garaż, magazyn OC</t>
  </si>
  <si>
    <t>590243864001542438</t>
  </si>
  <si>
    <t>30122604</t>
  </si>
  <si>
    <t>590243864001692713</t>
  </si>
  <si>
    <t>30018307</t>
  </si>
  <si>
    <t>Klatka schodowa</t>
  </si>
  <si>
    <t>23C</t>
  </si>
  <si>
    <t>590243864001220596</t>
  </si>
  <si>
    <t>95669232</t>
  </si>
  <si>
    <t>Amfiteatr</t>
  </si>
  <si>
    <t>590243864001699934</t>
  </si>
  <si>
    <t>54046809</t>
  </si>
  <si>
    <t>Zespół Szkolno-Przedszkolny  Nr 5</t>
  </si>
  <si>
    <t>590243864040464227</t>
  </si>
  <si>
    <t>30048487</t>
  </si>
  <si>
    <t>Biletomat</t>
  </si>
  <si>
    <t>dz. nr 9-108/6</t>
  </si>
  <si>
    <t>590243864042356384</t>
  </si>
  <si>
    <t>11118658</t>
  </si>
  <si>
    <t>dz. nr 5-26/6</t>
  </si>
  <si>
    <t>590243864042356377</t>
  </si>
  <si>
    <t>11118657</t>
  </si>
  <si>
    <t>dz. nr8-121/9</t>
  </si>
  <si>
    <t>590243864042356193</t>
  </si>
  <si>
    <t>11118655</t>
  </si>
  <si>
    <t>Parkowa</t>
  </si>
  <si>
    <t>nr dz. 1-654/12</t>
  </si>
  <si>
    <t>590243864042356360</t>
  </si>
  <si>
    <t>11118664</t>
  </si>
  <si>
    <t>nr dz. 7-101/24</t>
  </si>
  <si>
    <t>590243864042356346</t>
  </si>
  <si>
    <t>11118661</t>
  </si>
  <si>
    <t>nr dz. 10-186/5</t>
  </si>
  <si>
    <t>590243864042356339</t>
  </si>
  <si>
    <t>11118660</t>
  </si>
  <si>
    <t>nr dz. 3-132/2</t>
  </si>
  <si>
    <t>590243864042356414</t>
  </si>
  <si>
    <t>11118685</t>
  </si>
  <si>
    <t>Ładowarka autobusów ZKM</t>
  </si>
  <si>
    <t>590243864041753818</t>
  </si>
  <si>
    <t>96637970</t>
  </si>
  <si>
    <t>Przepompownia wody</t>
  </si>
  <si>
    <t>Szosa Elbląska</t>
  </si>
  <si>
    <t>590243864042776564</t>
  </si>
  <si>
    <t>11773664</t>
  </si>
  <si>
    <t>BASEN</t>
  </si>
  <si>
    <t>9A</t>
  </si>
  <si>
    <t>14-101</t>
  </si>
  <si>
    <t>590243864001642534</t>
  </si>
  <si>
    <t>42994082</t>
  </si>
  <si>
    <t>Informacja turystyczna</t>
  </si>
  <si>
    <t>590243864001449171</t>
  </si>
  <si>
    <t>Miejski Ośrodek Pomocy Społecznej</t>
  </si>
  <si>
    <t>590243864001662136</t>
  </si>
  <si>
    <t>30019145</t>
  </si>
  <si>
    <t>590243864001268437</t>
  </si>
  <si>
    <t>30022366</t>
  </si>
  <si>
    <t>Miejski Ośrodek Pomocy Społecznej (klub AA)</t>
  </si>
  <si>
    <t>590243864001373018</t>
  </si>
  <si>
    <t>10066522</t>
  </si>
  <si>
    <t>Miejski Ośrodek Pomocy Społecznej Garaż</t>
  </si>
  <si>
    <t>Henryka Sienkiewicza</t>
  </si>
  <si>
    <t>590243864001660774</t>
  </si>
  <si>
    <t>Miejski Ośrodek Pomocy Społecznej Budynek</t>
  </si>
  <si>
    <t>590243864001309895</t>
  </si>
  <si>
    <t>30018266</t>
  </si>
  <si>
    <t>Kompleks sportowo-rekreacyjny</t>
  </si>
  <si>
    <t>3 Maja</t>
  </si>
  <si>
    <t>19A</t>
  </si>
  <si>
    <t>590243864001687580</t>
  </si>
  <si>
    <t>54389928</t>
  </si>
  <si>
    <t>B21</t>
  </si>
  <si>
    <t>Ostródzkie Centrum Sportu i Rekreacji</t>
  </si>
  <si>
    <t>Miejska hala sportowo-widowiskowa</t>
  </si>
  <si>
    <t>22A</t>
  </si>
  <si>
    <t>590243864001222972</t>
  </si>
  <si>
    <t>54046737</t>
  </si>
  <si>
    <t>Wyciąg nart wodnych</t>
  </si>
  <si>
    <t>70/1,80/2 obr.5</t>
  </si>
  <si>
    <t>590243864001615125</t>
  </si>
  <si>
    <t>11733665</t>
  </si>
  <si>
    <t>Hangar i budynek socjalny</t>
  </si>
  <si>
    <t>Turystyczna</t>
  </si>
  <si>
    <t>590243864001236252</t>
  </si>
  <si>
    <t>30018308</t>
  </si>
  <si>
    <t>Hala sportowa</t>
  </si>
  <si>
    <t>590243864001584704</t>
  </si>
  <si>
    <t>30048604</t>
  </si>
  <si>
    <t>Oświetlenie obiektu sprtowego</t>
  </si>
  <si>
    <t>ul. Plebiscytowa</t>
  </si>
  <si>
    <t>11-35</t>
  </si>
  <si>
    <t>590243864001794127</t>
  </si>
  <si>
    <t>30162524</t>
  </si>
  <si>
    <t>Szatnia</t>
  </si>
  <si>
    <t>Kardynała Stefana Wyszyńskiego</t>
  </si>
  <si>
    <t>590243864001309918</t>
  </si>
  <si>
    <t>30019070</t>
  </si>
  <si>
    <t>Boisko Orlik</t>
  </si>
  <si>
    <t>dz. 294/6</t>
  </si>
  <si>
    <t>590243864001251163</t>
  </si>
  <si>
    <t>30018253</t>
  </si>
  <si>
    <t>Plaża</t>
  </si>
  <si>
    <t>Piaskowa</t>
  </si>
  <si>
    <t>590243864001491729</t>
  </si>
  <si>
    <t>30067358</t>
  </si>
  <si>
    <t>dz. 166/4</t>
  </si>
  <si>
    <t>590243864001248934</t>
  </si>
  <si>
    <t>30071320</t>
  </si>
  <si>
    <t>Mieczysławy Ćwiklińskiej</t>
  </si>
  <si>
    <t>590243864001535065</t>
  </si>
  <si>
    <t>30022313</t>
  </si>
  <si>
    <t>Gmina Miejska Ostróda (oświetlenie boiska piłkarskiego)</t>
  </si>
  <si>
    <t>590243864001604358</t>
  </si>
  <si>
    <t>30075873</t>
  </si>
  <si>
    <t>Obiekt sportowo-rekreacyjny</t>
  </si>
  <si>
    <t>ul. Słowackiego</t>
  </si>
  <si>
    <t>40</t>
  </si>
  <si>
    <t>590243864001409229</t>
  </si>
  <si>
    <t>30048679</t>
  </si>
  <si>
    <t>Żłobek Miejski</t>
  </si>
  <si>
    <t>Bolesława Chrobrego</t>
  </si>
  <si>
    <t>590243864001789024</t>
  </si>
  <si>
    <t>30022327</t>
  </si>
  <si>
    <t>Żłobek Miejski w Ostródzie</t>
  </si>
  <si>
    <t>Przedszkole Miejskie Nr 1</t>
  </si>
  <si>
    <t>590243864001471882</t>
  </si>
  <si>
    <t>30048288</t>
  </si>
  <si>
    <t>Przedszkole nr 1</t>
  </si>
  <si>
    <t>Szkoła Podstawowa nr 1 (hala sportowa)</t>
  </si>
  <si>
    <t>590243864001666714</t>
  </si>
  <si>
    <t>96638806</t>
  </si>
  <si>
    <t>Szkoła Podstawowa Nr 1 im. Armii Krajowej</t>
  </si>
  <si>
    <t>Szkoła Podstawowa nr 1</t>
  </si>
  <si>
    <t>30A</t>
  </si>
  <si>
    <t>590243864001755869</t>
  </si>
  <si>
    <t>72073912</t>
  </si>
  <si>
    <t>Szkoła Podstawowa Nr 2</t>
  </si>
  <si>
    <t>590243864001542162</t>
  </si>
  <si>
    <t>30049350</t>
  </si>
  <si>
    <t>Szkoła Podstawowa Nr 2 im. Gustawa Gizewiusza w Ostródzie</t>
  </si>
  <si>
    <t>Szkoła Podstawowa Nr 3</t>
  </si>
  <si>
    <t>590243864001503385</t>
  </si>
  <si>
    <t>30018263</t>
  </si>
  <si>
    <t>Szkoła Podstawowa Nr 3 w Ostródzie im. Jana Pawła II</t>
  </si>
  <si>
    <t>59024386400127329</t>
  </si>
  <si>
    <t>30019068</t>
  </si>
  <si>
    <t>Stołówka</t>
  </si>
  <si>
    <t>590243864001587019</t>
  </si>
  <si>
    <t>30143969</t>
  </si>
  <si>
    <t>Piłsudskiego</t>
  </si>
  <si>
    <t>590243864001598442</t>
  </si>
  <si>
    <t>30048579</t>
  </si>
  <si>
    <t>Szkoła Podstawowa Nr 6</t>
  </si>
  <si>
    <t>590243864001451792</t>
  </si>
  <si>
    <t>03923811</t>
  </si>
  <si>
    <t>Szkoła Podstawowa Nr 6 w Ostródzie</t>
  </si>
  <si>
    <t xml:space="preserve">Zespół Szkolno-Przedszkolny Nr 4                       </t>
  </si>
  <si>
    <t>590243864001306757</t>
  </si>
  <si>
    <t>30019727</t>
  </si>
  <si>
    <t>Zespół Szkolno-Przedszkolny nr 4</t>
  </si>
  <si>
    <t>Przedszkole Miejskie Nr 4</t>
  </si>
  <si>
    <t>Kopernika</t>
  </si>
  <si>
    <t>21A</t>
  </si>
  <si>
    <t>590243764001338840</t>
  </si>
  <si>
    <t>30048668</t>
  </si>
  <si>
    <t>Zespół Szkolno-Przedszkolny Nr 4 (kuchnia)</t>
  </si>
  <si>
    <t>590243864001574729</t>
  </si>
  <si>
    <t>6626393</t>
  </si>
  <si>
    <t>590243864001408833</t>
  </si>
  <si>
    <t>4694353</t>
  </si>
  <si>
    <t>590243864001393368</t>
  </si>
  <si>
    <t>30048449</t>
  </si>
  <si>
    <t>Zespół Szkolno Przedszkolny w Ostródzie</t>
  </si>
  <si>
    <t>Srodowiskowy Dom Samopomocy Bratek lok. 1</t>
  </si>
  <si>
    <t>590243864001264255</t>
  </si>
  <si>
    <t>11741852</t>
  </si>
  <si>
    <t>Środowiskowy Dom Samopomocy "Bratek" w Ostródzie</t>
  </si>
  <si>
    <t xml:space="preserve"> Srodowiskowy Dom Samopomocy Bratek lok. 2</t>
  </si>
  <si>
    <t>590243864001797586</t>
  </si>
  <si>
    <t>30018300</t>
  </si>
  <si>
    <t>Gmina Nidzica</t>
  </si>
  <si>
    <t>Gmina Nidzica, Plac Wolności 1, 13-100 Nidzica</t>
  </si>
  <si>
    <t>Urząd Miejski w Nidzicy, Plac Wolności 1, 13-100 Nidzica</t>
  </si>
  <si>
    <t>Szkoła Podstawowa im. prof. Romana Kobendzy w Łynie, Łyna 26, 13-100 Nidzica</t>
  </si>
  <si>
    <t>Szkoła Podstawowa im. Jana Pawła II w Napiwodzie, Napiwoda 25A, 13-100 Nidzica</t>
  </si>
  <si>
    <t>Szkoła Podstawowa im. Stanisława Mikołajczyka w Rączkach, Rączki 30, 13-100 Nidzica</t>
  </si>
  <si>
    <t>Szkoła Podstawowa Nr 1 im. Mikołaja Kopernika w Nidzicy, ul. Kopernika 1, 13-100 Nidzica</t>
  </si>
  <si>
    <t>Szkoła Podstawowa Nr 2 z Oddziałami Integracyjnymi im. Michała Kajki w Nidzicy, ul. Barke 3, 13-100 Nidzica</t>
  </si>
  <si>
    <t>Szkoła Podstawowa Nr 3 im. Janusza Korczaka w Nidzicy, ul. 1-go Maja 42, 13-100 Nidzica</t>
  </si>
  <si>
    <t>Przedszkole Nr 2, ul. 1 Maja 36, 13-100 Nidzica</t>
  </si>
  <si>
    <t>Przedszkole Nr 4 Kraina Odkrywców, ul. Krzywa 7, 13-100 Nidzica</t>
  </si>
  <si>
    <t>Centrum Usług Wspólnych, ul. Plac Wolności 1, 13-100 Nidzica</t>
  </si>
  <si>
    <t>Miejski Ośrodek Pomocy Społecznej w Nidzicy, ul. Kolejowa 5, 13-100 Nidzica</t>
  </si>
  <si>
    <t>Miejski Ośrodek Sportu i Rekreacji w Nidzicy, ul. Polna 8, 13-100 Nidzica</t>
  </si>
  <si>
    <t>Miejsko Gminna Biblioteka Publiczna w Nidzicy, ul. Zamkowa 2, 13-100 Nidzica</t>
  </si>
  <si>
    <t>Nidzicki Ośrodek Kultury, ul. Zamkowa 2, 13-100 Nidzica</t>
  </si>
  <si>
    <t>Barke</t>
  </si>
  <si>
    <t>Nidzica</t>
  </si>
  <si>
    <t>590243865001985843</t>
  </si>
  <si>
    <t>30021997</t>
  </si>
  <si>
    <t>Urząd Miejski w Nidzicy</t>
  </si>
  <si>
    <t>Cegielniana</t>
  </si>
  <si>
    <t>590243865002001382</t>
  </si>
  <si>
    <t>30132959</t>
  </si>
  <si>
    <t>Długa</t>
  </si>
  <si>
    <t>590243865002033314</t>
  </si>
  <si>
    <t>30132935</t>
  </si>
  <si>
    <t>Działdowska</t>
  </si>
  <si>
    <t>dz nr 27</t>
  </si>
  <si>
    <t>Piątki</t>
  </si>
  <si>
    <t>590243865002063687</t>
  </si>
  <si>
    <t>30022029</t>
  </si>
  <si>
    <t>590243865002395252</t>
  </si>
  <si>
    <t>30132906</t>
  </si>
  <si>
    <t>5-193/35(GPO)</t>
  </si>
  <si>
    <t>590243865002386397</t>
  </si>
  <si>
    <t>30132934</t>
  </si>
  <si>
    <t>590243865002054401</t>
  </si>
  <si>
    <t>30048999</t>
  </si>
  <si>
    <t>5-4/2,23-108/2</t>
  </si>
  <si>
    <t>590243865002371157</t>
  </si>
  <si>
    <t>30162211</t>
  </si>
  <si>
    <t>Konopnickiej</t>
  </si>
  <si>
    <t>2-123/2,130/9, 130/5 SO Nidzica oświetlenie</t>
  </si>
  <si>
    <t>590243865002385789</t>
  </si>
  <si>
    <t>30132929</t>
  </si>
  <si>
    <t>590243865002345998</t>
  </si>
  <si>
    <t>30072202</t>
  </si>
  <si>
    <t>590243865001970429</t>
  </si>
  <si>
    <t>30030002</t>
  </si>
  <si>
    <t>Kraszewskiego</t>
  </si>
  <si>
    <t>157/4</t>
  </si>
  <si>
    <t>590243865002365835</t>
  </si>
  <si>
    <t>30033319</t>
  </si>
  <si>
    <t>1 Maja</t>
  </si>
  <si>
    <t>590243865002110145</t>
  </si>
  <si>
    <t>30507819</t>
  </si>
  <si>
    <t>107/2</t>
  </si>
  <si>
    <t>590243865040365071</t>
  </si>
  <si>
    <t>30019996</t>
  </si>
  <si>
    <t>590243865002253002</t>
  </si>
  <si>
    <t>30048979</t>
  </si>
  <si>
    <t>4-237/17, 261/11, 262, 263/4, 188, 219/8, 220/3, 222/5, 222/10, 4-187/1</t>
  </si>
  <si>
    <t>590243865002357595</t>
  </si>
  <si>
    <t>10402426</t>
  </si>
  <si>
    <t>Murarska</t>
  </si>
  <si>
    <t>6-42,6-33/4</t>
  </si>
  <si>
    <t>590243865002384997</t>
  </si>
  <si>
    <t>30029575</t>
  </si>
  <si>
    <t>Nowomiejska</t>
  </si>
  <si>
    <t>590243865002147448</t>
  </si>
  <si>
    <t>30027593</t>
  </si>
  <si>
    <t>590243865002203649</t>
  </si>
  <si>
    <t>30178373</t>
  </si>
  <si>
    <t>590243865002371461</t>
  </si>
  <si>
    <t>30029989</t>
  </si>
  <si>
    <t>590243865001893629</t>
  </si>
  <si>
    <t>30029967</t>
  </si>
  <si>
    <t>Rzemieślnicza</t>
  </si>
  <si>
    <t>590243865001891380</t>
  </si>
  <si>
    <t>30022279</t>
  </si>
  <si>
    <t>Aleja Sprzymierzonych</t>
  </si>
  <si>
    <t>590243865002107992</t>
  </si>
  <si>
    <t>30132958</t>
  </si>
  <si>
    <t>590243865002135070</t>
  </si>
  <si>
    <t>30132903</t>
  </si>
  <si>
    <t>3-156</t>
  </si>
  <si>
    <t>590243865002391216</t>
  </si>
  <si>
    <t>30132905</t>
  </si>
  <si>
    <t>Świerkowa</t>
  </si>
  <si>
    <t>590243865002063670</t>
  </si>
  <si>
    <t>30507759</t>
  </si>
  <si>
    <t>Tatarska</t>
  </si>
  <si>
    <t>590243865002016270</t>
  </si>
  <si>
    <t>30075023</t>
  </si>
  <si>
    <t xml:space="preserve"> 1 Maja</t>
  </si>
  <si>
    <t>56/6</t>
  </si>
  <si>
    <t>590243865002387271</t>
  </si>
  <si>
    <t>30132952</t>
  </si>
  <si>
    <t>Traugutta</t>
  </si>
  <si>
    <t>590243865001966750</t>
  </si>
  <si>
    <t>30047977</t>
  </si>
  <si>
    <t>590243865002246141</t>
  </si>
  <si>
    <t>30022000</t>
  </si>
  <si>
    <t>Wyborska</t>
  </si>
  <si>
    <t>6-65/2</t>
  </si>
  <si>
    <t>590243865002391964</t>
  </si>
  <si>
    <t>30033419</t>
  </si>
  <si>
    <t>Zamkowa</t>
  </si>
  <si>
    <t>590243865002015778</t>
  </si>
  <si>
    <t>30033405</t>
  </si>
  <si>
    <t>Żeromskiego</t>
  </si>
  <si>
    <t>590243865002262882</t>
  </si>
  <si>
    <t>30075005</t>
  </si>
  <si>
    <t>Żwirowa</t>
  </si>
  <si>
    <t>Dz 674/3</t>
  </si>
  <si>
    <t>590243865002297228</t>
  </si>
  <si>
    <t>30074994</t>
  </si>
  <si>
    <t>SO,/Bartoszki Oświetlenie uliczne</t>
  </si>
  <si>
    <t>Bartoszki</t>
  </si>
  <si>
    <t>590243865002033321</t>
  </si>
  <si>
    <t>10067527</t>
  </si>
  <si>
    <t>1-206(GPO)</t>
  </si>
  <si>
    <t>590243865002364043</t>
  </si>
  <si>
    <t>10067530</t>
  </si>
  <si>
    <t>590243865002379467</t>
  </si>
  <si>
    <t>30154067</t>
  </si>
  <si>
    <t>dz. nr 109/2</t>
  </si>
  <si>
    <t>Bolejny</t>
  </si>
  <si>
    <t>590243865001953378</t>
  </si>
  <si>
    <t>10067821</t>
  </si>
  <si>
    <t>9-28/3,9-28/1</t>
  </si>
  <si>
    <t>Borowy Młyn</t>
  </si>
  <si>
    <t>590243865002391896</t>
  </si>
  <si>
    <t>10067878</t>
  </si>
  <si>
    <t>Słup 02</t>
  </si>
  <si>
    <t>Brzeźno Łyńskie</t>
  </si>
  <si>
    <t>590243865001927225</t>
  </si>
  <si>
    <t>10067528</t>
  </si>
  <si>
    <t>ośw.uliczne</t>
  </si>
  <si>
    <t>Bujaki</t>
  </si>
  <si>
    <t>590243865002279712</t>
  </si>
  <si>
    <t>10067750</t>
  </si>
  <si>
    <t>4-22 ośw.uliczne</t>
  </si>
  <si>
    <t>Dobrzyń</t>
  </si>
  <si>
    <t>590243865002240811</t>
  </si>
  <si>
    <t>30154062</t>
  </si>
  <si>
    <t>590243865001850806</t>
  </si>
  <si>
    <t>10067502</t>
  </si>
  <si>
    <t>590243865001830167</t>
  </si>
  <si>
    <t>11172169</t>
  </si>
  <si>
    <t>Frąknowo</t>
  </si>
  <si>
    <t>590243865001904066</t>
  </si>
  <si>
    <t>10067889</t>
  </si>
  <si>
    <t>6-121</t>
  </si>
  <si>
    <t>Grzegórzki</t>
  </si>
  <si>
    <t>13-105</t>
  </si>
  <si>
    <t>590243865002338983</t>
  </si>
  <si>
    <t>10050240</t>
  </si>
  <si>
    <t>590243865002262912</t>
  </si>
  <si>
    <t>10067531</t>
  </si>
  <si>
    <t>Jabłonka</t>
  </si>
  <si>
    <t>590243865002054418</t>
  </si>
  <si>
    <t>10067540</t>
  </si>
  <si>
    <t>590243865002040329</t>
  </si>
  <si>
    <t>30154052</t>
  </si>
  <si>
    <t>ośw.uliczne słup  02</t>
  </si>
  <si>
    <t>590243865001940835</t>
  </si>
  <si>
    <t>10067536</t>
  </si>
  <si>
    <t>Kamionka</t>
  </si>
  <si>
    <t>590243865002087447</t>
  </si>
  <si>
    <t>11172167</t>
  </si>
  <si>
    <t>9-214</t>
  </si>
  <si>
    <t>Kanigowo</t>
  </si>
  <si>
    <t>590243865002370181</t>
  </si>
  <si>
    <t>10067485</t>
  </si>
  <si>
    <t>590243865002186256</t>
  </si>
  <si>
    <t>10010214</t>
  </si>
  <si>
    <t>dz. nr 7/5</t>
  </si>
  <si>
    <t>Likusy</t>
  </si>
  <si>
    <t>590243865002094728</t>
  </si>
  <si>
    <t>10094302</t>
  </si>
  <si>
    <t>Litwinki</t>
  </si>
  <si>
    <t>590243865001913839</t>
  </si>
  <si>
    <t>10094297</t>
  </si>
  <si>
    <t>590243865002174260</t>
  </si>
  <si>
    <t>10094380</t>
  </si>
  <si>
    <t>11-164</t>
  </si>
  <si>
    <t>590243865002360632</t>
  </si>
  <si>
    <t>10094309</t>
  </si>
  <si>
    <t>11-102/1,11-97/5(GPO)</t>
  </si>
  <si>
    <t>590243865002383082</t>
  </si>
  <si>
    <t>30154050</t>
  </si>
  <si>
    <t>Łyna</t>
  </si>
  <si>
    <t>590243865001985874</t>
  </si>
  <si>
    <t>11172173</t>
  </si>
  <si>
    <t>Łysakowo</t>
  </si>
  <si>
    <t>590243865002199157</t>
  </si>
  <si>
    <t>10050236</t>
  </si>
  <si>
    <t>Magdaleniec</t>
  </si>
  <si>
    <t>590243865002292032</t>
  </si>
  <si>
    <t>10135134</t>
  </si>
  <si>
    <t>Słup 24</t>
  </si>
  <si>
    <t>Moczysko</t>
  </si>
  <si>
    <t>590243865002200136</t>
  </si>
  <si>
    <t>10135085</t>
  </si>
  <si>
    <t>Módłki</t>
  </si>
  <si>
    <t>590243865002074751</t>
  </si>
  <si>
    <t>10135130</t>
  </si>
  <si>
    <t>dz. nr 160 ośw.uliczne</t>
  </si>
  <si>
    <t>Napiwoda</t>
  </si>
  <si>
    <t>590243865002199140</t>
  </si>
  <si>
    <t>10050151</t>
  </si>
  <si>
    <t>ośw.uliczne słup  03</t>
  </si>
  <si>
    <t>590243865002199133</t>
  </si>
  <si>
    <t>10030414</t>
  </si>
  <si>
    <t>590243865002001399</t>
  </si>
  <si>
    <t>10030525</t>
  </si>
  <si>
    <t>dz. nr 356</t>
  </si>
  <si>
    <t>Natać Mała</t>
  </si>
  <si>
    <t>590243865002031334</t>
  </si>
  <si>
    <t>10030402</t>
  </si>
  <si>
    <t>Natać Wielka</t>
  </si>
  <si>
    <t>590243865002094711</t>
  </si>
  <si>
    <t>30162073</t>
  </si>
  <si>
    <t>Nibork Drugi</t>
  </si>
  <si>
    <t>590243865002253019</t>
  </si>
  <si>
    <t>10135099</t>
  </si>
  <si>
    <t>18-3 ośw.uliczne</t>
  </si>
  <si>
    <t>590243865002241481</t>
  </si>
  <si>
    <t>30162208</t>
  </si>
  <si>
    <t>Olszewo</t>
  </si>
  <si>
    <t>590243865001927249</t>
  </si>
  <si>
    <t>11172166</t>
  </si>
  <si>
    <t>590243865001874284</t>
  </si>
  <si>
    <t>10135098</t>
  </si>
  <si>
    <t>Orłowo</t>
  </si>
  <si>
    <t>13-101</t>
  </si>
  <si>
    <t>590243865002110848</t>
  </si>
  <si>
    <t>10094304</t>
  </si>
  <si>
    <t>SO,słup 01</t>
  </si>
  <si>
    <t>Pawliki</t>
  </si>
  <si>
    <t>590243865001953354</t>
  </si>
  <si>
    <t>10135088</t>
  </si>
  <si>
    <t>590243865002248770</t>
  </si>
  <si>
    <t>10135086</t>
  </si>
  <si>
    <t>Kambud</t>
  </si>
  <si>
    <t>590243865002325471</t>
  </si>
  <si>
    <t>10067492</t>
  </si>
  <si>
    <t>590243865002203908</t>
  </si>
  <si>
    <t>1009425</t>
  </si>
  <si>
    <t>0-27</t>
  </si>
  <si>
    <t>590243865002358554</t>
  </si>
  <si>
    <t>30019999</t>
  </si>
  <si>
    <t>-/-</t>
  </si>
  <si>
    <t>590243865002368362</t>
  </si>
  <si>
    <t>30162237</t>
  </si>
  <si>
    <t>dz. nr 32/2</t>
  </si>
  <si>
    <t>Piotrowice</t>
  </si>
  <si>
    <t>590243865001993121</t>
  </si>
  <si>
    <t>10067549</t>
  </si>
  <si>
    <t>Radomin</t>
  </si>
  <si>
    <t>590243865002026880</t>
  </si>
  <si>
    <t>10067790</t>
  </si>
  <si>
    <t>dz nr 11</t>
  </si>
  <si>
    <t>590243865001956638</t>
  </si>
  <si>
    <t>10067442</t>
  </si>
  <si>
    <t>dz.nr 32-II</t>
  </si>
  <si>
    <t>590243865002283047</t>
  </si>
  <si>
    <t>10067478</t>
  </si>
  <si>
    <t>dz. nr 36/1</t>
  </si>
  <si>
    <t>Rączki</t>
  </si>
  <si>
    <t>590243865001953361</t>
  </si>
  <si>
    <t>30507755</t>
  </si>
  <si>
    <t>30-289</t>
  </si>
  <si>
    <t>Robaczewo</t>
  </si>
  <si>
    <t>590243865002386892</t>
  </si>
  <si>
    <t>30162585</t>
  </si>
  <si>
    <t>Rozdroże</t>
  </si>
  <si>
    <t>590243865002228024</t>
  </si>
  <si>
    <t>10067494</t>
  </si>
  <si>
    <t>590243865002290793</t>
  </si>
  <si>
    <t>10067606</t>
  </si>
  <si>
    <t>19-68</t>
  </si>
  <si>
    <t>590243865002337672</t>
  </si>
  <si>
    <t>10067488</t>
  </si>
  <si>
    <t>19-4</t>
  </si>
  <si>
    <t>590243865002361578</t>
  </si>
  <si>
    <t>10067506</t>
  </si>
  <si>
    <t>19-155</t>
  </si>
  <si>
    <t>590243865002358523</t>
  </si>
  <si>
    <t>30162233</t>
  </si>
  <si>
    <t>dz. nr 19/2</t>
  </si>
  <si>
    <t>Siemiątki</t>
  </si>
  <si>
    <t>590243865001927256</t>
  </si>
  <si>
    <t>10067242</t>
  </si>
  <si>
    <t>ośw.uliczne slup 01</t>
  </si>
  <si>
    <t>Szerokopaś</t>
  </si>
  <si>
    <t>590243865001850813</t>
  </si>
  <si>
    <t>10067802</t>
  </si>
  <si>
    <t>Tatary</t>
  </si>
  <si>
    <t>590243865001866968</t>
  </si>
  <si>
    <t>10066749</t>
  </si>
  <si>
    <t>170/6,169/1,168/13,22-168/12</t>
  </si>
  <si>
    <t>590243865002342775</t>
  </si>
  <si>
    <t>30162198</t>
  </si>
  <si>
    <t>ośw.uliczne slup 01*02</t>
  </si>
  <si>
    <t>Wały</t>
  </si>
  <si>
    <t>590243865001927232</t>
  </si>
  <si>
    <t>10067276</t>
  </si>
  <si>
    <t>ośw.uliczne słup 04</t>
  </si>
  <si>
    <t>Waszulki</t>
  </si>
  <si>
    <t>590243865002073211</t>
  </si>
  <si>
    <t>10067517</t>
  </si>
  <si>
    <t>Wietrzychowo</t>
  </si>
  <si>
    <t>590243865001927218</t>
  </si>
  <si>
    <t>10067529</t>
  </si>
  <si>
    <t>590243865001985850</t>
  </si>
  <si>
    <t>10067427</t>
  </si>
  <si>
    <t>Słup 01</t>
  </si>
  <si>
    <t>Wikno</t>
  </si>
  <si>
    <t>590243865002163493</t>
  </si>
  <si>
    <t>30037595</t>
  </si>
  <si>
    <t>dz. nr 13/3-II</t>
  </si>
  <si>
    <t>Wólka Orłowska</t>
  </si>
  <si>
    <t>590243865002242969</t>
  </si>
  <si>
    <t>11172168</t>
  </si>
  <si>
    <t>Zagrzewo</t>
  </si>
  <si>
    <t>590243865002263070</t>
  </si>
  <si>
    <t>10067501</t>
  </si>
  <si>
    <t>Załuski</t>
  </si>
  <si>
    <t>590243865001832680</t>
  </si>
  <si>
    <t>10066723</t>
  </si>
  <si>
    <t>ośw.uliczne słup 21</t>
  </si>
  <si>
    <t>Zimna Woda</t>
  </si>
  <si>
    <t>590243865001979859</t>
  </si>
  <si>
    <t>10067854</t>
  </si>
  <si>
    <t>Żelazno</t>
  </si>
  <si>
    <t>590243865001993114</t>
  </si>
  <si>
    <t>10094295</t>
  </si>
  <si>
    <t>590243865041472433</t>
  </si>
  <si>
    <t>30073345</t>
  </si>
  <si>
    <t>1-3/2(GPO)</t>
  </si>
  <si>
    <t>590243865041588370</t>
  </si>
  <si>
    <t>10094320</t>
  </si>
  <si>
    <t>6-119(GPO)</t>
  </si>
  <si>
    <t>13-000</t>
  </si>
  <si>
    <t>590243865042660785</t>
  </si>
  <si>
    <t>30664126</t>
  </si>
  <si>
    <t>15-68(GPO)</t>
  </si>
  <si>
    <t>590243865042660709</t>
  </si>
  <si>
    <t>30664111</t>
  </si>
  <si>
    <t>590243865002290878</t>
  </si>
  <si>
    <t>10135097</t>
  </si>
  <si>
    <t>Remiza OSP w Bolejnach</t>
  </si>
  <si>
    <t>590243865001873584</t>
  </si>
  <si>
    <t>30154111</t>
  </si>
  <si>
    <t>Obiekt rekreacyjny Waszulki</t>
  </si>
  <si>
    <t>dz. 30-220</t>
  </si>
  <si>
    <t>590243865041164925</t>
  </si>
  <si>
    <t>30036892</t>
  </si>
  <si>
    <t>Remiza OSP we Frąknowie</t>
  </si>
  <si>
    <t>dz. nr 129</t>
  </si>
  <si>
    <t>590243865002142870</t>
  </si>
  <si>
    <t>30154125</t>
  </si>
  <si>
    <t>Remiza OSP w Łynie</t>
  </si>
  <si>
    <t>dz. nr 67</t>
  </si>
  <si>
    <t>590243865002149558</t>
  </si>
  <si>
    <t>30013645</t>
  </si>
  <si>
    <t>Remiza OSP w Napiwodzie</t>
  </si>
  <si>
    <t>dz. nr 64/1</t>
  </si>
  <si>
    <t>590243865002044372</t>
  </si>
  <si>
    <t>30075579</t>
  </si>
  <si>
    <t>Plac publiczny przy jeziorku miejskim</t>
  </si>
  <si>
    <t>Al. Wojska Polskiego</t>
  </si>
  <si>
    <t>4-73</t>
  </si>
  <si>
    <t>590243865002392992</t>
  </si>
  <si>
    <t>42773762</t>
  </si>
  <si>
    <t xml:space="preserve"> Pompa wodna w Dobrzyniu</t>
  </si>
  <si>
    <t>dz. nr 4-5 / 9/2</t>
  </si>
  <si>
    <t>590243865002204295</t>
  </si>
  <si>
    <t>30204278</t>
  </si>
  <si>
    <t>Czasowe zasilanie placu rekreacyjnego</t>
  </si>
  <si>
    <t>26-64/4(GPO)</t>
  </si>
  <si>
    <t>590243865002381491</t>
  </si>
  <si>
    <t>30154079</t>
  </si>
  <si>
    <t>28-5</t>
  </si>
  <si>
    <t>590243865040532022</t>
  </si>
  <si>
    <t>30162564</t>
  </si>
  <si>
    <t>Przemysłowa</t>
  </si>
  <si>
    <t>1-1/6</t>
  </si>
  <si>
    <t>590243865041866560</t>
  </si>
  <si>
    <t>590243865002229915</t>
  </si>
  <si>
    <t>30192523</t>
  </si>
  <si>
    <t>Budynek Ratusza Miejskiego</t>
  </si>
  <si>
    <t>Plac Wolności</t>
  </si>
  <si>
    <t>590243865002032508</t>
  </si>
  <si>
    <t>54046637</t>
  </si>
  <si>
    <t xml:space="preserve">Obiekt rekreacyjny  </t>
  </si>
  <si>
    <t>34-11</t>
  </si>
  <si>
    <t>590243865043136180</t>
  </si>
  <si>
    <t>11252460</t>
  </si>
  <si>
    <t>Budynek szkoły – stara część + nowa część + sala gimnastyczna</t>
  </si>
  <si>
    <t>590243865002219152</t>
  </si>
  <si>
    <t>Szkoła Podstawowa im. prof. Romana Kobendzy w Łynie</t>
  </si>
  <si>
    <t>Budynek szkoły</t>
  </si>
  <si>
    <t>25A</t>
  </si>
  <si>
    <t>590243865002030740</t>
  </si>
  <si>
    <t>30154065</t>
  </si>
  <si>
    <t>Szkoła Podstawowa im. Jana Pawła II w Napiwodzie</t>
  </si>
  <si>
    <t>30</t>
  </si>
  <si>
    <t>590243865002015341</t>
  </si>
  <si>
    <t>30153957</t>
  </si>
  <si>
    <t>Szkoła Podstawowa im. Stanisława Mikołajczyka w Rączkach</t>
  </si>
  <si>
    <t>Szkoła Podstawowa Nr 1 im. Mikołaja Kopernika w Nidzicy</t>
  </si>
  <si>
    <t>590243865001999802</t>
  </si>
  <si>
    <t>Obiekt sportowy „ORLIK - 2012”</t>
  </si>
  <si>
    <t>590243865002134608</t>
  </si>
  <si>
    <t>30036871</t>
  </si>
  <si>
    <t>Szkoła Podstawowa Nr 2 z Oddziałami Integracyjnymi im. Michała Kajki w Nidzicy</t>
  </si>
  <si>
    <t>590243065001962271</t>
  </si>
  <si>
    <t>88082313</t>
  </si>
  <si>
    <t>Szkoła Podstawowa nr 3 im. Janusza Korczaka w Nidzicy</t>
  </si>
  <si>
    <t>42</t>
  </si>
  <si>
    <t>590243865002062383</t>
  </si>
  <si>
    <t>30192245</t>
  </si>
  <si>
    <t>Szkoła Podstawowa Nr 3 im. Janusza Korczaka w Nidzicy</t>
  </si>
  <si>
    <t>Przedszkole Nr 2</t>
  </si>
  <si>
    <t>36</t>
  </si>
  <si>
    <t>590243865002030375</t>
  </si>
  <si>
    <t>30180019</t>
  </si>
  <si>
    <t>Przedszkole nr 4 Kraina Odkrywców</t>
  </si>
  <si>
    <t>590243865002150608</t>
  </si>
  <si>
    <t>30022020</t>
  </si>
  <si>
    <t>Przedszkole Nr 4 Kraina Odkrywców</t>
  </si>
  <si>
    <t>Centrum Usług Wspólnych w Nidzicy - biuro</t>
  </si>
  <si>
    <t>590243865002063748</t>
  </si>
  <si>
    <t>30049255</t>
  </si>
  <si>
    <t>Centrum Usług Wspólnych</t>
  </si>
  <si>
    <t>6A/1</t>
  </si>
  <si>
    <t>590243865001952715</t>
  </si>
  <si>
    <t>10602842</t>
  </si>
  <si>
    <t>Miejski Ośrodek Pomocy Społecznej w Nidzicy</t>
  </si>
  <si>
    <t>6A/2</t>
  </si>
  <si>
    <t>590243865002245144</t>
  </si>
  <si>
    <t>10602867</t>
  </si>
  <si>
    <t>6A/4</t>
  </si>
  <si>
    <t>590243865001846434</t>
  </si>
  <si>
    <t>11227570</t>
  </si>
  <si>
    <t>6A/5</t>
  </si>
  <si>
    <t>590243865002089533</t>
  </si>
  <si>
    <t>10632423</t>
  </si>
  <si>
    <t>6A/6</t>
  </si>
  <si>
    <t>590243865002220394</t>
  </si>
  <si>
    <t>11227602</t>
  </si>
  <si>
    <t>dz. nr 202</t>
  </si>
  <si>
    <t>590243865001858635</t>
  </si>
  <si>
    <t>10067452</t>
  </si>
  <si>
    <t>dz. nr 24/1</t>
  </si>
  <si>
    <t>590243865002157836</t>
  </si>
  <si>
    <t>94740956</t>
  </si>
  <si>
    <t>590243865001909726</t>
  </si>
  <si>
    <t>10067473</t>
  </si>
  <si>
    <t>44</t>
  </si>
  <si>
    <t>590243865002088925</t>
  </si>
  <si>
    <t>30154070</t>
  </si>
  <si>
    <t>33-12/13(GPO)</t>
  </si>
  <si>
    <t>590243865040227737</t>
  </si>
  <si>
    <t>30049251</t>
  </si>
  <si>
    <t>590243865002118226</t>
  </si>
  <si>
    <t>10067446</t>
  </si>
  <si>
    <t>590243865002086433</t>
  </si>
  <si>
    <t>10135110</t>
  </si>
  <si>
    <t>590243865002162717</t>
  </si>
  <si>
    <t>96272307</t>
  </si>
  <si>
    <t>590243865002053466</t>
  </si>
  <si>
    <t>30049309</t>
  </si>
  <si>
    <t>22 A</t>
  </si>
  <si>
    <t>590243865002237743</t>
  </si>
  <si>
    <t>30154120</t>
  </si>
  <si>
    <t>25B</t>
  </si>
  <si>
    <t>590243865002175564</t>
  </si>
  <si>
    <t>10049944</t>
  </si>
  <si>
    <t>6A</t>
  </si>
  <si>
    <t>590243865002089526</t>
  </si>
  <si>
    <t>10060349</t>
  </si>
  <si>
    <t>590243865002303509</t>
  </si>
  <si>
    <t>10066498</t>
  </si>
  <si>
    <t>590243865001965951</t>
  </si>
  <si>
    <t>10066928</t>
  </si>
  <si>
    <t>6</t>
  </si>
  <si>
    <t>590243865001900334</t>
  </si>
  <si>
    <t>30180066</t>
  </si>
  <si>
    <t>Hala Widowiskowo – Sportowa</t>
  </si>
  <si>
    <t>Polna</t>
  </si>
  <si>
    <t>DZ. 166/2</t>
  </si>
  <si>
    <t>590243865002249159</t>
  </si>
  <si>
    <t>54047944</t>
  </si>
  <si>
    <t>Miejski Ośrodek Sportu i Rekreacji w Nidzicy</t>
  </si>
  <si>
    <t>Stadion Miejski</t>
  </si>
  <si>
    <t>590243865001851087</t>
  </si>
  <si>
    <t>30013356</t>
  </si>
  <si>
    <t>Filia Biblioteczna w Napiwodzie</t>
  </si>
  <si>
    <t>590243865002039330</t>
  </si>
  <si>
    <t>10059846</t>
  </si>
  <si>
    <t>Miejsko Gminna Biblioteka Publiczna w Nidzicy</t>
  </si>
  <si>
    <t>Zamek</t>
  </si>
  <si>
    <t>590243865002084514</t>
  </si>
  <si>
    <t>54046693</t>
  </si>
  <si>
    <t>Nidzicki Ośrodek Kultury</t>
  </si>
  <si>
    <t>Pracownia muzyczna</t>
  </si>
  <si>
    <t>590243865002248954</t>
  </si>
  <si>
    <t>10050247</t>
  </si>
  <si>
    <t>590243865001903397</t>
  </si>
  <si>
    <t>30161936</t>
  </si>
  <si>
    <t>Pokoje gościnne i galeria</t>
  </si>
  <si>
    <t>590243865002111180</t>
  </si>
  <si>
    <t>10050350</t>
  </si>
  <si>
    <t>Pracownia Drużyny Rycerskiej</t>
  </si>
  <si>
    <t>590243865001915260</t>
  </si>
  <si>
    <t>10050306</t>
  </si>
  <si>
    <t>Pracownia Rzeźby</t>
  </si>
  <si>
    <t>590243865002212177</t>
  </si>
  <si>
    <t>10050342</t>
  </si>
  <si>
    <t>Kino – lokal użytkowy 1 (parter)</t>
  </si>
  <si>
    <t>590243865001927782</t>
  </si>
  <si>
    <t>30030000</t>
  </si>
  <si>
    <t>Kino – lokal użytkowy 2 (piętro)</t>
  </si>
  <si>
    <t>590243865002223470</t>
  </si>
  <si>
    <t>10050407</t>
  </si>
  <si>
    <t>Kino – sala główna</t>
  </si>
  <si>
    <t>590243865002122100</t>
  </si>
  <si>
    <t>30029970</t>
  </si>
  <si>
    <t>Gmina i Miasto Nowe Skalmierzyce</t>
  </si>
  <si>
    <t>Gmina i Miasto Nowe Skalmierzyce, ul. Ostrowska 8, 63-460 Nowe Skalmierzyce</t>
  </si>
  <si>
    <t>Urząd Gminy i Miasta Nowe Skalmierzyce, ul. Ostrowska 8, 63-460 Nowe Skalmierzyce</t>
  </si>
  <si>
    <t>Miejsko-Gminny Ośrodek Pomocy Społecznej w Nowych Skalmierzycach, ul. Podkocka 4/a, 63-460 Nowe Skalmierzyce</t>
  </si>
  <si>
    <t>Publiczne Przedszkole Nr 1 "Jarzębinka" w Nowych Skalmierzycach</t>
  </si>
  <si>
    <t>Publiczne Przedszkole Nr 2 "Pod Kasztanami" w Nowych Skalmierzycach, ul. Kolejowa 16, 63-460 Nowe Skalmierzyce</t>
  </si>
  <si>
    <t xml:space="preserve">Gmina i Miasto Nowe Skalmierzyce, ul. Ostrowska 8, 63-460 Nowe Skalmierzyce </t>
  </si>
  <si>
    <t xml:space="preserve">Szkoła Podstawowa im. Błogosławionego Księdza Jana Nepomucena Chrzana w Gostyczynie, Gostyczyna 48, 63-460 Nowe Skalmierzyce </t>
  </si>
  <si>
    <t>Szkoła Podstawowa im. Marii Konopnickiej, Droszew 21, 63-460 Nowe Skalmierzyce</t>
  </si>
  <si>
    <t>Szkoła Podstawowa im. Polskich Noblistów w Nowych Skalmierzycach, ul. Kaliska 52, 63-460 Nowe Skalmierzyce</t>
  </si>
  <si>
    <t>Szkoła Podstawowa im. Powstańców Wielkopolskich, ul. Okólna 8, 63-460 Nowe Skalmierzyce</t>
  </si>
  <si>
    <t>Zespół Szkolno Przedszkolny w Kotowiecku, ul. Kaliska 4, 63-460 Nowe Skalmierzyce</t>
  </si>
  <si>
    <t>Publiczne Przedszkole w Ociążu, ul. Szkolna 54, Fabianów, 63-460 Nowe Skalmierzyce</t>
  </si>
  <si>
    <t>Szkoła Podstawowa im. Jana Pawła II w Ociążu, ul. Szkolna 56, Fabianów, 63-460 Nowe Skalmierzyce</t>
  </si>
  <si>
    <t>Żłobek Gminny w Nowych Skalmierzycach, ul. Hallera 1, 63-460 Nowe Skalmierzyce</t>
  </si>
  <si>
    <t>Ośw. Drogowe R02</t>
  </si>
  <si>
    <t xml:space="preserve">Pleszewska </t>
  </si>
  <si>
    <t>DZ326/DZ326</t>
  </si>
  <si>
    <t xml:space="preserve">Skalmierzyce </t>
  </si>
  <si>
    <t>63-460</t>
  </si>
  <si>
    <t>Nowe Skalmierzyce</t>
  </si>
  <si>
    <t>590243841021313514</t>
  </si>
  <si>
    <t>30250819</t>
  </si>
  <si>
    <t xml:space="preserve">Gmina i Miasto Nowe Skalmierzyce </t>
  </si>
  <si>
    <t xml:space="preserve">Urząd Gminy i Miasta Nowe Skalmierzyce </t>
  </si>
  <si>
    <t>Ośw. Drogowe R03</t>
  </si>
  <si>
    <t>Boczków</t>
  </si>
  <si>
    <t>590243841021270169</t>
  </si>
  <si>
    <t>30239040</t>
  </si>
  <si>
    <t>Oświetlenie parkingu</t>
  </si>
  <si>
    <t>Droszew</t>
  </si>
  <si>
    <t>590243841022135702</t>
  </si>
  <si>
    <t>10073614</t>
  </si>
  <si>
    <t>Oświetlenie przejścia dla pieszych</t>
  </si>
  <si>
    <t xml:space="preserve">Ostrowska </t>
  </si>
  <si>
    <t>Skalmierzyce</t>
  </si>
  <si>
    <t>590243841022136532</t>
  </si>
  <si>
    <t>10073602</t>
  </si>
  <si>
    <t>Oświetlenie zewnętrzne Cmentarza</t>
  </si>
  <si>
    <t>Gen. Hallera</t>
  </si>
  <si>
    <t>590243841022141307</t>
  </si>
  <si>
    <t>10109906</t>
  </si>
  <si>
    <t>Oświetlenie Parku</t>
  </si>
  <si>
    <t>Kamienna</t>
  </si>
  <si>
    <t>PARK/PARK</t>
  </si>
  <si>
    <t>590243841022060233</t>
  </si>
  <si>
    <t>30249011</t>
  </si>
  <si>
    <t xml:space="preserve">UG I M N.SKALMIERZYCE </t>
  </si>
  <si>
    <t>590243841021306912</t>
  </si>
  <si>
    <t>10109891</t>
  </si>
  <si>
    <t>Gmina i Miasto- DOM REKRE</t>
  </si>
  <si>
    <t>Kaliska</t>
  </si>
  <si>
    <t>590243841021415782</t>
  </si>
  <si>
    <t>93963201</t>
  </si>
  <si>
    <t xml:space="preserve">Zasilenie Kaplicy Pogrzebowej </t>
  </si>
  <si>
    <t>Mączniki</t>
  </si>
  <si>
    <t>590243841022127981</t>
  </si>
  <si>
    <t>30074138</t>
  </si>
  <si>
    <t>Urząd Gminy i Mi-Kl. SCH</t>
  </si>
  <si>
    <t>590243841021413467</t>
  </si>
  <si>
    <t>11266723</t>
  </si>
  <si>
    <t>Urząd Gminy i Miasto - Klatka schodowa</t>
  </si>
  <si>
    <t>28</t>
  </si>
  <si>
    <t>590243841021286160</t>
  </si>
  <si>
    <t>91505385</t>
  </si>
  <si>
    <t>590243841022088954</t>
  </si>
  <si>
    <t>11223595</t>
  </si>
  <si>
    <t>29</t>
  </si>
  <si>
    <t>590243841021901650</t>
  </si>
  <si>
    <t>11266714</t>
  </si>
  <si>
    <t>590243841021203945</t>
  </si>
  <si>
    <t>11266855</t>
  </si>
  <si>
    <t xml:space="preserve">29 Grudnia </t>
  </si>
  <si>
    <t>590243841022058667</t>
  </si>
  <si>
    <t>97416287</t>
  </si>
  <si>
    <t>590243841021768840</t>
  </si>
  <si>
    <t>11266731</t>
  </si>
  <si>
    <t>Podkocka</t>
  </si>
  <si>
    <t>590243841021723115</t>
  </si>
  <si>
    <t>30155643</t>
  </si>
  <si>
    <t>590243841021725911</t>
  </si>
  <si>
    <t>97416396</t>
  </si>
  <si>
    <t>4</t>
  </si>
  <si>
    <t>590243841021798915</t>
  </si>
  <si>
    <t>11266601</t>
  </si>
  <si>
    <t>38</t>
  </si>
  <si>
    <t>590243841021768949</t>
  </si>
  <si>
    <t>11266721</t>
  </si>
  <si>
    <t>590243841021901643</t>
  </si>
  <si>
    <t>11261533</t>
  </si>
  <si>
    <t>590243841021277922</t>
  </si>
  <si>
    <t>11262865</t>
  </si>
  <si>
    <t>590243841021627123</t>
  </si>
  <si>
    <t>97428752</t>
  </si>
  <si>
    <t>590243841022123921</t>
  </si>
  <si>
    <t>11125014</t>
  </si>
  <si>
    <t>590243841021277939</t>
  </si>
  <si>
    <t>11261658</t>
  </si>
  <si>
    <t>Urząd Gminy i Mia-Remiza</t>
  </si>
  <si>
    <t xml:space="preserve">Środkowa </t>
  </si>
  <si>
    <t xml:space="preserve"> Biskupice Ołoboczne</t>
  </si>
  <si>
    <t>590243841021941021</t>
  </si>
  <si>
    <t>30236646</t>
  </si>
  <si>
    <t>OSP Boczków</t>
  </si>
  <si>
    <t>Strażacka</t>
  </si>
  <si>
    <t>590243841021569003</t>
  </si>
  <si>
    <t>30229583</t>
  </si>
  <si>
    <t>OSP Skalmierzyce</t>
  </si>
  <si>
    <t>52</t>
  </si>
  <si>
    <t>590243841021707450</t>
  </si>
  <si>
    <t>30229635</t>
  </si>
  <si>
    <t>Oświetlenie uliczne Droga krajowa nr 25</t>
  </si>
  <si>
    <t>ST12501/ST12501</t>
  </si>
  <si>
    <t>590243841021555525</t>
  </si>
  <si>
    <t>30229970</t>
  </si>
  <si>
    <t>Pomnik Powstańców</t>
  </si>
  <si>
    <t>87</t>
  </si>
  <si>
    <t>590243841021308558</t>
  </si>
  <si>
    <t>10073918</t>
  </si>
  <si>
    <t>studnia głębinowa</t>
  </si>
  <si>
    <t>Głóski</t>
  </si>
  <si>
    <t>590243841021722880</t>
  </si>
  <si>
    <t>30074103</t>
  </si>
  <si>
    <t>Urząd Gminy i Mi- Sygnal</t>
  </si>
  <si>
    <t>590243841021599475</t>
  </si>
  <si>
    <t>10073664</t>
  </si>
  <si>
    <t>590243841021558144</t>
  </si>
  <si>
    <t>30202032</t>
  </si>
  <si>
    <t xml:space="preserve">Świetlica </t>
  </si>
  <si>
    <t>4/b</t>
  </si>
  <si>
    <t xml:space="preserve">Biskupice </t>
  </si>
  <si>
    <t>Kalisz</t>
  </si>
  <si>
    <t>590243841021928138</t>
  </si>
  <si>
    <t>88045695</t>
  </si>
  <si>
    <t>Skalmierzycka</t>
  </si>
  <si>
    <t>590243841021655904</t>
  </si>
  <si>
    <t>30239417</t>
  </si>
  <si>
    <t>Chotów</t>
  </si>
  <si>
    <t>590243841021954380</t>
  </si>
  <si>
    <t>30074104</t>
  </si>
  <si>
    <t>590243841021653658</t>
  </si>
  <si>
    <t>30069444</t>
  </si>
  <si>
    <t xml:space="preserve">Urząd Gminy i - Świetlica </t>
  </si>
  <si>
    <t xml:space="preserve">Szkolna </t>
  </si>
  <si>
    <t xml:space="preserve">Fabianów </t>
  </si>
  <si>
    <t>590243841021624184</t>
  </si>
  <si>
    <t>30075281</t>
  </si>
  <si>
    <t>UM i G Skalmie-Świetlica</t>
  </si>
  <si>
    <t>Gałązki Wielki</t>
  </si>
  <si>
    <t>590243841022004343</t>
  </si>
  <si>
    <t>11533076</t>
  </si>
  <si>
    <t>Świetlica Gostyczyna</t>
  </si>
  <si>
    <t xml:space="preserve">Gostyczyna </t>
  </si>
  <si>
    <t>590243841021652088</t>
  </si>
  <si>
    <t>56391152</t>
  </si>
  <si>
    <t xml:space="preserve">Świetlica Wiejska </t>
  </si>
  <si>
    <t>17/b</t>
  </si>
  <si>
    <t>Kurów</t>
  </si>
  <si>
    <t>590243841022173896</t>
  </si>
  <si>
    <t>30076217</t>
  </si>
  <si>
    <t>Zesp Ekon-Adm Szkół</t>
  </si>
  <si>
    <t xml:space="preserve">Leziona </t>
  </si>
  <si>
    <t>590243841021722972</t>
  </si>
  <si>
    <t>30250867</t>
  </si>
  <si>
    <t>Miedzianów</t>
  </si>
  <si>
    <t>590243841021377608</t>
  </si>
  <si>
    <t>30208956</t>
  </si>
  <si>
    <t>Ociąż</t>
  </si>
  <si>
    <t>590243841021736092</t>
  </si>
  <si>
    <t>30074122</t>
  </si>
  <si>
    <t>590243841022120272</t>
  </si>
  <si>
    <t>30201927</t>
  </si>
  <si>
    <t>DZ114/DZ114 m.5</t>
  </si>
  <si>
    <t xml:space="preserve">Osiek </t>
  </si>
  <si>
    <t>590243841021645219</t>
  </si>
  <si>
    <t>30250890</t>
  </si>
  <si>
    <t>Strzegowa</t>
  </si>
  <si>
    <t>590243841021969933</t>
  </si>
  <si>
    <t>30074154</t>
  </si>
  <si>
    <t>Gmina Nowe Skalmierzyce</t>
  </si>
  <si>
    <t>Śmiłów</t>
  </si>
  <si>
    <t>590243841021881013</t>
  </si>
  <si>
    <t>56410996</t>
  </si>
  <si>
    <t>Urząd Gminy i Mia-Szkoła</t>
  </si>
  <si>
    <t>1/a</t>
  </si>
  <si>
    <t xml:space="preserve">Trkusów </t>
  </si>
  <si>
    <t>590243841021289659</t>
  </si>
  <si>
    <t>11614700</t>
  </si>
  <si>
    <t>Urząd Gminy i -Ujęcie W.</t>
  </si>
  <si>
    <t>590243841022089814</t>
  </si>
  <si>
    <t>30201956</t>
  </si>
  <si>
    <t>590243841021385757</t>
  </si>
  <si>
    <t>30239024</t>
  </si>
  <si>
    <t>Urząd Gminy i Miasta</t>
  </si>
  <si>
    <t>590243841021549647</t>
  </si>
  <si>
    <t>30075521</t>
  </si>
  <si>
    <t>Wiadukt (więziennictwo)</t>
  </si>
  <si>
    <t>590243841021856110</t>
  </si>
  <si>
    <t>30239414</t>
  </si>
  <si>
    <t>590243841021627482</t>
  </si>
  <si>
    <t>10073665</t>
  </si>
  <si>
    <t>590243841021863033</t>
  </si>
  <si>
    <t>95769624</t>
  </si>
  <si>
    <t>590243841021884922</t>
  </si>
  <si>
    <t>95769629</t>
  </si>
  <si>
    <t>Urząd Gminy i - L. w Złącz</t>
  </si>
  <si>
    <t>Fontanna/Fontanna</t>
  </si>
  <si>
    <t>590243841021935396</t>
  </si>
  <si>
    <t>30155657</t>
  </si>
  <si>
    <t>UG I M N.SKALMI-PRZYCHOD</t>
  </si>
  <si>
    <t>Kotowiecko</t>
  </si>
  <si>
    <t>590243841021958845</t>
  </si>
  <si>
    <t>30208977</t>
  </si>
  <si>
    <t>Urząd Gminy i - Świetlica</t>
  </si>
  <si>
    <t xml:space="preserve">Biskupice Ołoboczne </t>
  </si>
  <si>
    <t>590243841022089432</t>
  </si>
  <si>
    <t>30236642</t>
  </si>
  <si>
    <t>obiekt techniczny - przepompownia  ścieków</t>
  </si>
  <si>
    <t>Topolowa</t>
  </si>
  <si>
    <t>590243841043332999</t>
  </si>
  <si>
    <t>56390840</t>
  </si>
  <si>
    <t xml:space="preserve">Podczas PZS proszę o zmianę Odbiorcy na Urząd Gminy i Miasta Nowe Skalmierzyce </t>
  </si>
  <si>
    <t>Świetlica wiejska Gałązki Małe</t>
  </si>
  <si>
    <t xml:space="preserve">Pałacowa </t>
  </si>
  <si>
    <t>590243841043449512</t>
  </si>
  <si>
    <t>11915223</t>
  </si>
  <si>
    <t>Zasilanie Parku Miejskiego</t>
  </si>
  <si>
    <t>590243841021411296</t>
  </si>
  <si>
    <t>30074143</t>
  </si>
  <si>
    <t>Gałązki Małe</t>
  </si>
  <si>
    <t>590243841042460952</t>
  </si>
  <si>
    <t>30088071</t>
  </si>
  <si>
    <t>Żakowice</t>
  </si>
  <si>
    <t>590243841022136716</t>
  </si>
  <si>
    <t>10109736</t>
  </si>
  <si>
    <t>Tymczasowe zasilanie Przepompowni ścieków</t>
  </si>
  <si>
    <t>590243841022166232</t>
  </si>
  <si>
    <t>30239421</t>
  </si>
  <si>
    <t>Gniazdów</t>
  </si>
  <si>
    <t>590243841022155373</t>
  </si>
  <si>
    <t>30236604</t>
  </si>
  <si>
    <t>590243841022155380</t>
  </si>
  <si>
    <t>30076158</t>
  </si>
  <si>
    <t>Ujęcie wody</t>
  </si>
  <si>
    <t>590243841022188593</t>
  </si>
  <si>
    <t>30208980</t>
  </si>
  <si>
    <t xml:space="preserve">Obiekt Użyteczności Publicznej - Swietlica Wejska </t>
  </si>
  <si>
    <t xml:space="preserve">Śliwniki </t>
  </si>
  <si>
    <t>590243841022163484</t>
  </si>
  <si>
    <t>30032936</t>
  </si>
  <si>
    <t>590243841022164634</t>
  </si>
  <si>
    <t>30074100</t>
  </si>
  <si>
    <t xml:space="preserve">Szkoła Podstawowa </t>
  </si>
  <si>
    <t>590243841021853591</t>
  </si>
  <si>
    <t>30250615</t>
  </si>
  <si>
    <t>590243841022175180</t>
  </si>
  <si>
    <t>56413574</t>
  </si>
  <si>
    <t>Centrum Sportowo-Rekreacyjne</t>
  </si>
  <si>
    <t>590243841022146647</t>
  </si>
  <si>
    <t>58006442</t>
  </si>
  <si>
    <t>Budynek dworca</t>
  </si>
  <si>
    <t>590508800000567458</t>
  </si>
  <si>
    <t>58005051</t>
  </si>
  <si>
    <t>Stadion Miejsko-Gminny</t>
  </si>
  <si>
    <t>Mostowa</t>
  </si>
  <si>
    <t>590508800000566222</t>
  </si>
  <si>
    <t>56244779</t>
  </si>
  <si>
    <t xml:space="preserve">Urząd Miasta i Gminy Nowe Skalmierzyce </t>
  </si>
  <si>
    <t xml:space="preserve">Podczas PZS proszę o zmianę Nabywcy na Gmina i Miasto Nowe Skalmierzyce </t>
  </si>
  <si>
    <t>590508800000566215</t>
  </si>
  <si>
    <t>56244730</t>
  </si>
  <si>
    <t>oświetlenie przejazdu kolejowego</t>
  </si>
  <si>
    <t>590508800000566208</t>
  </si>
  <si>
    <t>87034531</t>
  </si>
  <si>
    <t>1a</t>
  </si>
  <si>
    <t>590508800000567915</t>
  </si>
  <si>
    <t>56244798</t>
  </si>
  <si>
    <t>gen. Hallera</t>
  </si>
  <si>
    <t>590243841021499430</t>
  </si>
  <si>
    <t>30023537</t>
  </si>
  <si>
    <t>590243841021949461</t>
  </si>
  <si>
    <t>56383014</t>
  </si>
  <si>
    <t>Publiczne Przedszkole Nr 2 "Pod Kasztanami" w Nowych Skalmierzycach</t>
  </si>
  <si>
    <t>590243841021624337</t>
  </si>
  <si>
    <t>30208965</t>
  </si>
  <si>
    <t>Szkoła Podstawowa im. Marii Konopnickiej</t>
  </si>
  <si>
    <t>590243841021558977</t>
  </si>
  <si>
    <t>30023206</t>
  </si>
  <si>
    <t>Szkoła Podstawowa im. Polskich Noblistów w Nowych Skalmierzycach</t>
  </si>
  <si>
    <t>Szkoła Podstawowa im. Powstańców Wielkopolskich</t>
  </si>
  <si>
    <t>Okólna</t>
  </si>
  <si>
    <t>590243841021219571</t>
  </si>
  <si>
    <t>42881226</t>
  </si>
  <si>
    <t>Żłobek</t>
  </si>
  <si>
    <t>590243841022136365</t>
  </si>
  <si>
    <t>30020414</t>
  </si>
  <si>
    <t>Energia Polska Sp. z o.o.</t>
  </si>
  <si>
    <t>Żłobek Gminny w Nowych Skalmierzycach</t>
  </si>
  <si>
    <t>48</t>
  </si>
  <si>
    <t>590243841021928343</t>
  </si>
  <si>
    <t>30074170</t>
  </si>
  <si>
    <t>Szkoła Podstawowa im. Błogosławionego Księdza Jana Nepomucena Chrzana w Gostyczynie</t>
  </si>
  <si>
    <t>Podczas PZS proszę o zmianę Odbiorcy na Szkoła Podstawowa im. Błogosławionego Księdza Jana Nepomucena Chrzana w Gostyczynie</t>
  </si>
  <si>
    <t xml:space="preserve">Zespół Szkolno-Przedszkolny w Kotowiecku </t>
  </si>
  <si>
    <t>590243841021209213</t>
  </si>
  <si>
    <t>30208967</t>
  </si>
  <si>
    <t>Zespół Szkolno Przedszkolny w Kotowiecku</t>
  </si>
  <si>
    <t>Podczas PZS proszę o zmianę Odbiorcy na Zespół Szkolno Przedszkolny w Kotowiecku</t>
  </si>
  <si>
    <t>Publiczne Przedszkole w Ociążu</t>
  </si>
  <si>
    <t>590243841022169950</t>
  </si>
  <si>
    <t>30074161</t>
  </si>
  <si>
    <t>590243841021653504</t>
  </si>
  <si>
    <t>30074177</t>
  </si>
  <si>
    <t>Szkoła Podstawowa im. Jana Pawła II w Ociążu</t>
  </si>
  <si>
    <t>Miejsko-Gminny Ośrodek Pomocy Społecznej w Nowych Skalmierzycach</t>
  </si>
  <si>
    <t>590243841021454705</t>
  </si>
  <si>
    <t>11519028</t>
  </si>
  <si>
    <t>Gmina i Miasto Raszków</t>
  </si>
  <si>
    <t>Gmina i Miasto Raszków, ul. Rynek 32, 63-440 Raszków</t>
  </si>
  <si>
    <t>Urząd Gminy i Miasta Raszków, ul. Rynek 32, 63-440 Raszków</t>
  </si>
  <si>
    <t>Szkoła Podstawowa im. Arkadego Fiedlera i Armii Krajowej w Raszkowie z siedzibą w Pogrzybowie, Pogrzybów 1A, 63-440 Pogrzybów</t>
  </si>
  <si>
    <t>Szkoła Podstawowa w Radłowie, ul. Wiejska 52, Radłów, 63-440 Radłów</t>
  </si>
  <si>
    <t>Szkoła Podstawowa im. Powstania Wielkopolskiego w Jankowie Zaleśnym, Janków Zaleśny 77, 63-440 Raszków</t>
  </si>
  <si>
    <t>Szkoła Podstawowa w Bieganinie, Bieganin 27, 63-440 Raszków</t>
  </si>
  <si>
    <t>Szkoła Podstawowa w Ligocie, ul. Kaliska 2, Ligota, 63-440 Raszków</t>
  </si>
  <si>
    <t>Zespół Szkół im. Orła Białego w Korytach, Koryta 66b, 63-440 Raszków</t>
  </si>
  <si>
    <t>Publiczne Przedszkole im. „Smerfy”, ul. Kościelna 1, 63-440 Raszków</t>
  </si>
  <si>
    <t>Zakład Gospodarki Komunalnej, ul. Jarocińska 19A, 63-440 Raszków</t>
  </si>
  <si>
    <t>Miejsko-Gminny Ośrodek Kultury w Raszkowie, ul.  Koźmińska 8, 63-440 Raszków</t>
  </si>
  <si>
    <t>Raszkowska Biblioteka Publiczna im. Adama Mickiewicza, ul. Koźmińska 8, 63-440 Raszków</t>
  </si>
  <si>
    <t>Dz 23</t>
  </si>
  <si>
    <t>Jaskółki</t>
  </si>
  <si>
    <t>63-440</t>
  </si>
  <si>
    <t>590243842025181888</t>
  </si>
  <si>
    <t>00133053</t>
  </si>
  <si>
    <t>Urząd Gminy i Miasta Raszków</t>
  </si>
  <si>
    <t>73F</t>
  </si>
  <si>
    <t>590243842025147570</t>
  </si>
  <si>
    <t>00120421</t>
  </si>
  <si>
    <t>218</t>
  </si>
  <si>
    <t>590243842025212360</t>
  </si>
  <si>
    <t>30523395</t>
  </si>
  <si>
    <t>146</t>
  </si>
  <si>
    <t>Przybysławice</t>
  </si>
  <si>
    <t>590243842025317287</t>
  </si>
  <si>
    <t>30523563</t>
  </si>
  <si>
    <t>Głogowa</t>
  </si>
  <si>
    <t>590243842025147587</t>
  </si>
  <si>
    <t>00132581</t>
  </si>
  <si>
    <t>523/2</t>
  </si>
  <si>
    <t>Raszków</t>
  </si>
  <si>
    <t>590243842020147563</t>
  </si>
  <si>
    <t>DZ. Nr 2</t>
  </si>
  <si>
    <t>Moszczanka</t>
  </si>
  <si>
    <t>590243842025232078</t>
  </si>
  <si>
    <t>00132606</t>
  </si>
  <si>
    <t>Dz. 395</t>
  </si>
  <si>
    <t>590243842025230937</t>
  </si>
  <si>
    <t>30668811</t>
  </si>
  <si>
    <t>obok nr 3</t>
  </si>
  <si>
    <t>Janków Zaleśny</t>
  </si>
  <si>
    <t>590243842025046101</t>
  </si>
  <si>
    <t>00243591</t>
  </si>
  <si>
    <t>dz. 188</t>
  </si>
  <si>
    <t>590243842024977246</t>
  </si>
  <si>
    <t>00243594</t>
  </si>
  <si>
    <t>-398</t>
  </si>
  <si>
    <t>Radłów</t>
  </si>
  <si>
    <t>590243842024927388</t>
  </si>
  <si>
    <t>00149820</t>
  </si>
  <si>
    <t>st. 22363</t>
  </si>
  <si>
    <t>590243842025106423</t>
  </si>
  <si>
    <t>00142869</t>
  </si>
  <si>
    <t>Oświetlenie ronda</t>
  </si>
  <si>
    <t>dz. nr 110,109,232</t>
  </si>
  <si>
    <t>Koryta</t>
  </si>
  <si>
    <t>590243842025202880</t>
  </si>
  <si>
    <t>00213656</t>
  </si>
  <si>
    <t>Rynek</t>
  </si>
  <si>
    <t>51</t>
  </si>
  <si>
    <t>590243842025317485</t>
  </si>
  <si>
    <t>00098336</t>
  </si>
  <si>
    <t>Środkowa</t>
  </si>
  <si>
    <t>112/1</t>
  </si>
  <si>
    <t>590243842025319502</t>
  </si>
  <si>
    <t>30249119</t>
  </si>
  <si>
    <t>dz.286/2</t>
  </si>
  <si>
    <t>63-400</t>
  </si>
  <si>
    <t>Ostrów Wielkopolski</t>
  </si>
  <si>
    <t>590243842025212001</t>
  </si>
  <si>
    <t>30068098</t>
  </si>
  <si>
    <t>Ligota</t>
  </si>
  <si>
    <t>480037420010233394</t>
  </si>
  <si>
    <t>00133169</t>
  </si>
  <si>
    <t>Ratusz</t>
  </si>
  <si>
    <t>590243842024828579</t>
  </si>
  <si>
    <t>00131210</t>
  </si>
  <si>
    <t>DZ. 367</t>
  </si>
  <si>
    <t>Bieganin</t>
  </si>
  <si>
    <t>590243842024690312</t>
  </si>
  <si>
    <t>00133056</t>
  </si>
  <si>
    <t>Sala wiejska</t>
  </si>
  <si>
    <t>Dz. 38/3</t>
  </si>
  <si>
    <t>Bugaj</t>
  </si>
  <si>
    <t>590243842024682621</t>
  </si>
  <si>
    <t>00131705</t>
  </si>
  <si>
    <t>Drogosław</t>
  </si>
  <si>
    <t>'590243842025118211</t>
  </si>
  <si>
    <t>00082851</t>
  </si>
  <si>
    <t>590243842025110291</t>
  </si>
  <si>
    <t>30668768</t>
  </si>
  <si>
    <t>18a</t>
  </si>
  <si>
    <t>590243842025050788</t>
  </si>
  <si>
    <t>00143200</t>
  </si>
  <si>
    <t>Sala  wiejska</t>
  </si>
  <si>
    <t>Grudzielec Nowy</t>
  </si>
  <si>
    <t xml:space="preserve">Grudzielec Nowy </t>
  </si>
  <si>
    <t>590243842024633036</t>
  </si>
  <si>
    <t>00083691</t>
  </si>
  <si>
    <t>590243842025164645</t>
  </si>
  <si>
    <t>00120420</t>
  </si>
  <si>
    <t>Jelitów</t>
  </si>
  <si>
    <t>590243842025096595</t>
  </si>
  <si>
    <t>00118930</t>
  </si>
  <si>
    <t>25a</t>
  </si>
  <si>
    <t>Korytnica</t>
  </si>
  <si>
    <t>590243842024980178</t>
  </si>
  <si>
    <t>00133054</t>
  </si>
  <si>
    <t>Krotoszyńska</t>
  </si>
  <si>
    <t>590243842024551125</t>
  </si>
  <si>
    <t>00133166</t>
  </si>
  <si>
    <t>590243842024567379</t>
  </si>
  <si>
    <t>00133163</t>
  </si>
  <si>
    <t>Sala</t>
  </si>
  <si>
    <t>590243842024858713</t>
  </si>
  <si>
    <t>00142899</t>
  </si>
  <si>
    <t>Remiza OSP</t>
  </si>
  <si>
    <t>590243842024597642</t>
  </si>
  <si>
    <t>0142898</t>
  </si>
  <si>
    <t>Niemojewiec</t>
  </si>
  <si>
    <t>590243842025183738</t>
  </si>
  <si>
    <t>00133057</t>
  </si>
  <si>
    <t>590243842025305543</t>
  </si>
  <si>
    <t>00133119</t>
  </si>
  <si>
    <t>USC</t>
  </si>
  <si>
    <t>590243842025066956</t>
  </si>
  <si>
    <t>00132300</t>
  </si>
  <si>
    <t>356/2</t>
  </si>
  <si>
    <t>590243842025333621</t>
  </si>
  <si>
    <t>00133116</t>
  </si>
  <si>
    <t>Park</t>
  </si>
  <si>
    <t>DZ. NR 247</t>
  </si>
  <si>
    <t>590243842025200350</t>
  </si>
  <si>
    <t>00133055</t>
  </si>
  <si>
    <t>Boisko</t>
  </si>
  <si>
    <t>Jarocińska</t>
  </si>
  <si>
    <t>19b</t>
  </si>
  <si>
    <t>590243842025000264</t>
  </si>
  <si>
    <t>00133019</t>
  </si>
  <si>
    <t>Koźmińska</t>
  </si>
  <si>
    <t>590243842025280529</t>
  </si>
  <si>
    <t>00131704</t>
  </si>
  <si>
    <t>Rąbczyn</t>
  </si>
  <si>
    <t>590243842025096700</t>
  </si>
  <si>
    <t>00066386</t>
  </si>
  <si>
    <t>590243842024642229</t>
  </si>
  <si>
    <t>00131200</t>
  </si>
  <si>
    <t>Sulisław</t>
  </si>
  <si>
    <t>590243842024705887</t>
  </si>
  <si>
    <t>00133167</t>
  </si>
  <si>
    <t>Szczurawice</t>
  </si>
  <si>
    <t>590243842024677580</t>
  </si>
  <si>
    <t>00118709</t>
  </si>
  <si>
    <t>Walentynów</t>
  </si>
  <si>
    <t>590243842024626090</t>
  </si>
  <si>
    <t>0091765</t>
  </si>
  <si>
    <t>590243842025248413</t>
  </si>
  <si>
    <t>00132452</t>
  </si>
  <si>
    <t>Obiekt użyteczności publicznej</t>
  </si>
  <si>
    <t>5c</t>
  </si>
  <si>
    <t>Pogrzybów</t>
  </si>
  <si>
    <t>590243842024756247</t>
  </si>
  <si>
    <t>11795718</t>
  </si>
  <si>
    <t>590243842024755813</t>
  </si>
  <si>
    <t>00120515</t>
  </si>
  <si>
    <t>dz. 167/1</t>
  </si>
  <si>
    <t>590243842025179144</t>
  </si>
  <si>
    <t>00130436</t>
  </si>
  <si>
    <t>-63/1</t>
  </si>
  <si>
    <t>590243842025327637</t>
  </si>
  <si>
    <t>00082676</t>
  </si>
  <si>
    <t>Monitoring</t>
  </si>
  <si>
    <t>Pleszewska</t>
  </si>
  <si>
    <t>402/1</t>
  </si>
  <si>
    <t>590243842025148911</t>
  </si>
  <si>
    <t>00189186</t>
  </si>
  <si>
    <t>245/2</t>
  </si>
  <si>
    <t>590243842025325183</t>
  </si>
  <si>
    <t>00022994</t>
  </si>
  <si>
    <t>Oświetlenie zewnętrzne</t>
  </si>
  <si>
    <t>dz. 21</t>
  </si>
  <si>
    <t>590243842025186678</t>
  </si>
  <si>
    <t>00131592</t>
  </si>
  <si>
    <t>590243842024865468</t>
  </si>
  <si>
    <t>00131595</t>
  </si>
  <si>
    <t>53</t>
  </si>
  <si>
    <t>590243842040794223</t>
  </si>
  <si>
    <t>590243842025264314</t>
  </si>
  <si>
    <t>00120661</t>
  </si>
  <si>
    <t>Pałac</t>
  </si>
  <si>
    <t>88</t>
  </si>
  <si>
    <t>590243842025115654</t>
  </si>
  <si>
    <t>00143935</t>
  </si>
  <si>
    <t>Lokal Usługowy</t>
  </si>
  <si>
    <t>Grudzielec</t>
  </si>
  <si>
    <t>590243842025203351</t>
  </si>
  <si>
    <t>00130317</t>
  </si>
  <si>
    <t>Przepompownia Ścieków PS2</t>
  </si>
  <si>
    <t>590243842043106818</t>
  </si>
  <si>
    <t>30114465</t>
  </si>
  <si>
    <t>590243842024787753</t>
  </si>
  <si>
    <t>Szkoła Podstawowa im. Arkadego Fiedlera i Armii Krajowej w Raszkowie z siedzibą w Pogrzybowie</t>
  </si>
  <si>
    <t>Hala widowiskowo-sportowa</t>
  </si>
  <si>
    <t>Dz. 167/15</t>
  </si>
  <si>
    <t>590243842025238124</t>
  </si>
  <si>
    <t>Gimnazjum</t>
  </si>
  <si>
    <t>590243842024687480</t>
  </si>
  <si>
    <t>590243842025248451</t>
  </si>
  <si>
    <t>590243842025095963</t>
  </si>
  <si>
    <t>Szkoła Podstawowa w Radłowie</t>
  </si>
  <si>
    <t>590243842024913527</t>
  </si>
  <si>
    <t>590243842024914982</t>
  </si>
  <si>
    <t>Szkoła Podstawowa im. Powstania Wielkopolskiego w Jankowie Zaleśnym</t>
  </si>
  <si>
    <t>590243842024546671</t>
  </si>
  <si>
    <t>Szkoła Podstawowa w Bieganinie</t>
  </si>
  <si>
    <t>590243842024726981</t>
  </si>
  <si>
    <t>590243842024788439</t>
  </si>
  <si>
    <t>590243842024779406</t>
  </si>
  <si>
    <t>Szkoła Podstawowa w Ligocie</t>
  </si>
  <si>
    <t>66b</t>
  </si>
  <si>
    <t>590243842025296728</t>
  </si>
  <si>
    <t>Zespół Szkół im. Orła Białego w Korytach</t>
  </si>
  <si>
    <t>590243842024909452</t>
  </si>
  <si>
    <t>590243842025248406</t>
  </si>
  <si>
    <t>Publiczne Przedszkole im. „Smerfy”</t>
  </si>
  <si>
    <t>590243842025097592</t>
  </si>
  <si>
    <t>Kl. Schod.</t>
  </si>
  <si>
    <t>590243842025194208</t>
  </si>
  <si>
    <t>00189055</t>
  </si>
  <si>
    <t>Przepomp.</t>
  </si>
  <si>
    <t>590243842024802425</t>
  </si>
  <si>
    <t>00120660</t>
  </si>
  <si>
    <t>590243842024833979</t>
  </si>
  <si>
    <t>00189215</t>
  </si>
  <si>
    <t>590243842025051457</t>
  </si>
  <si>
    <t>00131138</t>
  </si>
  <si>
    <t>590243842025288884</t>
  </si>
  <si>
    <t>00189081</t>
  </si>
  <si>
    <t>590243842024779550</t>
  </si>
  <si>
    <t>00189319</t>
  </si>
  <si>
    <t>Szalet</t>
  </si>
  <si>
    <t>Wałowa</t>
  </si>
  <si>
    <t>590243842024609888</t>
  </si>
  <si>
    <t>00189382</t>
  </si>
  <si>
    <t>590243842024920952</t>
  </si>
  <si>
    <t>00118678</t>
  </si>
  <si>
    <t>Klatka Schodowa</t>
  </si>
  <si>
    <t>590243842024956609</t>
  </si>
  <si>
    <t>00243480</t>
  </si>
  <si>
    <t>P / 10</t>
  </si>
  <si>
    <t>590243842025050023</t>
  </si>
  <si>
    <t>00132299</t>
  </si>
  <si>
    <t>przy SPR</t>
  </si>
  <si>
    <t>590243842024777686</t>
  </si>
  <si>
    <t>00132310</t>
  </si>
  <si>
    <t>P / 6</t>
  </si>
  <si>
    <t>590243842024706624</t>
  </si>
  <si>
    <t>00131205</t>
  </si>
  <si>
    <t>DZ.583 / 1</t>
  </si>
  <si>
    <t>590243842024811717</t>
  </si>
  <si>
    <t>00131244</t>
  </si>
  <si>
    <t>Przepompownia P-19</t>
  </si>
  <si>
    <t>P / 19</t>
  </si>
  <si>
    <t>590243842024794751</t>
  </si>
  <si>
    <t>10948102</t>
  </si>
  <si>
    <t>Rolna</t>
  </si>
  <si>
    <t>171</t>
  </si>
  <si>
    <t>590243842024974399</t>
  </si>
  <si>
    <t>00131243</t>
  </si>
  <si>
    <t>P / 27</t>
  </si>
  <si>
    <t>590243842024736270</t>
  </si>
  <si>
    <t>10946419</t>
  </si>
  <si>
    <t>590243842025143596</t>
  </si>
  <si>
    <t>00189108</t>
  </si>
  <si>
    <t>590243842025295554</t>
  </si>
  <si>
    <t>00118726</t>
  </si>
  <si>
    <t>dz. 354/7</t>
  </si>
  <si>
    <t>590243842025186340</t>
  </si>
  <si>
    <t>00118609</t>
  </si>
  <si>
    <t>Hybrofornia</t>
  </si>
  <si>
    <t>590243842024738410</t>
  </si>
  <si>
    <t>96637057</t>
  </si>
  <si>
    <t>Ujęcie Wody</t>
  </si>
  <si>
    <t>63-410</t>
  </si>
  <si>
    <t>590243842025113377</t>
  </si>
  <si>
    <t>99864741</t>
  </si>
  <si>
    <t>590243842025123864</t>
  </si>
  <si>
    <t>00131299</t>
  </si>
  <si>
    <t>Lamkowa</t>
  </si>
  <si>
    <t>29 / P-26</t>
  </si>
  <si>
    <t>Ostrów Wlkp</t>
  </si>
  <si>
    <t>590243842025284930</t>
  </si>
  <si>
    <t>11097364</t>
  </si>
  <si>
    <t>Przepompownia Ścieków - P25</t>
  </si>
  <si>
    <t>Obok 17</t>
  </si>
  <si>
    <t>590243842024666584</t>
  </si>
  <si>
    <t>11533234</t>
  </si>
  <si>
    <t>Przepompownia Ścieków - P7</t>
  </si>
  <si>
    <t>590243842024795598</t>
  </si>
  <si>
    <t>11533235</t>
  </si>
  <si>
    <t>Osiedle Robotnicze</t>
  </si>
  <si>
    <t>590243842025127336</t>
  </si>
  <si>
    <t>00132453</t>
  </si>
  <si>
    <t>D.93/4</t>
  </si>
  <si>
    <t>590243842024616503</t>
  </si>
  <si>
    <t>30057384</t>
  </si>
  <si>
    <t>Przepompownia P5</t>
  </si>
  <si>
    <t>D.397</t>
  </si>
  <si>
    <t>590243842025254933</t>
  </si>
  <si>
    <t>10942728</t>
  </si>
  <si>
    <t>Przepompownia P-24</t>
  </si>
  <si>
    <t>D.336/4</t>
  </si>
  <si>
    <t>590243842025174279</t>
  </si>
  <si>
    <t>00118067</t>
  </si>
  <si>
    <t>Biuro obsługi</t>
  </si>
  <si>
    <t>Ostrowska</t>
  </si>
  <si>
    <t>590243842025207748</t>
  </si>
  <si>
    <t>77406384</t>
  </si>
  <si>
    <t>Działalność Gospodarcza</t>
  </si>
  <si>
    <t>590243842024898152</t>
  </si>
  <si>
    <t>00049204</t>
  </si>
  <si>
    <t>Przepomp</t>
  </si>
  <si>
    <t>P m. 20</t>
  </si>
  <si>
    <t>590243842025110505</t>
  </si>
  <si>
    <t>00120574</t>
  </si>
  <si>
    <t>Przepompownia Ścieków PS1</t>
  </si>
  <si>
    <t>590243842043095594</t>
  </si>
  <si>
    <t>30209371</t>
  </si>
  <si>
    <t>Miejsko -  Gminny  Ośrodek Kultury</t>
  </si>
  <si>
    <t>590243842024882076</t>
  </si>
  <si>
    <t>00131722</t>
  </si>
  <si>
    <t>Miejsko-Gminny Ośrodek Kultury w Raszkowie</t>
  </si>
  <si>
    <t>590243842025043421</t>
  </si>
  <si>
    <t>00131707</t>
  </si>
  <si>
    <t>Raszkowska Biblioteka Publiczna im. Adama Mickiewicza</t>
  </si>
  <si>
    <t>156/1</t>
  </si>
  <si>
    <t>590243842024924400</t>
  </si>
  <si>
    <t>00083707</t>
  </si>
  <si>
    <t>590243842025272395</t>
  </si>
  <si>
    <t>00127153</t>
  </si>
  <si>
    <t>Gmina Rybno</t>
  </si>
  <si>
    <t>Gmina Rybno, ul. Lubawska 15, 13-220 Rybno</t>
  </si>
  <si>
    <t>Szkoła Podstawowa im. Ks. Jana Twardowskiego w Rumianie, Rumian 12, 13-220 Rybno</t>
  </si>
  <si>
    <t>Szkoła Podstawowa im. Kawalerów Orderu Uśmiechu w Rybnie, ul. Wyzwolenia 12, 13-220 Rybno</t>
  </si>
  <si>
    <t>Gminna Biblioteka Publiczna, ul. Wyzwolenia 90a, 13-220 Rybno</t>
  </si>
  <si>
    <t>Samodzielny Publiczny Zakład Opieki Zdrowotnej, ul. Zajeziorna 58, 13-220 Rybno</t>
  </si>
  <si>
    <t>Zakład Gospodarki Komunalnej w Rybnie sp. z o.o., ul. Zarybińska 9, 13-220 Rybno</t>
  </si>
  <si>
    <t>Gmina Rybno (oświetlenie uliczne)</t>
  </si>
  <si>
    <t>Lubawska</t>
  </si>
  <si>
    <t>596/s</t>
  </si>
  <si>
    <t>Rybno</t>
  </si>
  <si>
    <t>13-220</t>
  </si>
  <si>
    <t>590243876030391147</t>
  </si>
  <si>
    <t>14232599</t>
  </si>
  <si>
    <t>503/s</t>
  </si>
  <si>
    <t>590243876031075268</t>
  </si>
  <si>
    <t>03669830</t>
  </si>
  <si>
    <t>1656/s</t>
  </si>
  <si>
    <t>590243876030701991</t>
  </si>
  <si>
    <t>60079419</t>
  </si>
  <si>
    <t>Zajeziorna</t>
  </si>
  <si>
    <t>595/s</t>
  </si>
  <si>
    <t>590243876030645196</t>
  </si>
  <si>
    <t>80646107</t>
  </si>
  <si>
    <t>1549/s</t>
  </si>
  <si>
    <t>590243876030645202</t>
  </si>
  <si>
    <t>97155311</t>
  </si>
  <si>
    <t>1853/s</t>
  </si>
  <si>
    <t>590243876030992931</t>
  </si>
  <si>
    <t>27047808</t>
  </si>
  <si>
    <t>1202/s</t>
  </si>
  <si>
    <t>590243876030604261</t>
  </si>
  <si>
    <t>97155313</t>
  </si>
  <si>
    <t>592/s</t>
  </si>
  <si>
    <t>590243876031114943</t>
  </si>
  <si>
    <t>90522512</t>
  </si>
  <si>
    <t>Obwodowa</t>
  </si>
  <si>
    <t>1457/s</t>
  </si>
  <si>
    <t>590243876030773660</t>
  </si>
  <si>
    <t>83770483</t>
  </si>
  <si>
    <t>Gralewo</t>
  </si>
  <si>
    <t>13-206</t>
  </si>
  <si>
    <t>590243876030847958</t>
  </si>
  <si>
    <t>39937098</t>
  </si>
  <si>
    <t>1286/s</t>
  </si>
  <si>
    <t>Żabiny</t>
  </si>
  <si>
    <t>590243876030700772</t>
  </si>
  <si>
    <t>21340406</t>
  </si>
  <si>
    <t>580/s</t>
  </si>
  <si>
    <t>Naguszewo</t>
  </si>
  <si>
    <t>590243876030950719</t>
  </si>
  <si>
    <t>27737848</t>
  </si>
  <si>
    <t>610/s</t>
  </si>
  <si>
    <t>Koszelewy</t>
  </si>
  <si>
    <t>590243876030595989</t>
  </si>
  <si>
    <t>13638995</t>
  </si>
  <si>
    <t>739/s</t>
  </si>
  <si>
    <t>590243876030901889</t>
  </si>
  <si>
    <t>13721527</t>
  </si>
  <si>
    <t>606/s</t>
  </si>
  <si>
    <t>Nowa Wieś</t>
  </si>
  <si>
    <t>590243876030533080</t>
  </si>
  <si>
    <t>60029787</t>
  </si>
  <si>
    <t>582/s</t>
  </si>
  <si>
    <t>Rumian</t>
  </si>
  <si>
    <t>590243876030389052</t>
  </si>
  <si>
    <t>80767453</t>
  </si>
  <si>
    <t>1463/s</t>
  </si>
  <si>
    <t>590243876030533103</t>
  </si>
  <si>
    <t>97156631</t>
  </si>
  <si>
    <t>586/s</t>
  </si>
  <si>
    <t>Dębień</t>
  </si>
  <si>
    <t>590243876030596047</t>
  </si>
  <si>
    <t>36898554</t>
  </si>
  <si>
    <t>1533/s</t>
  </si>
  <si>
    <t>Hartowiec</t>
  </si>
  <si>
    <t>590243876030863774</t>
  </si>
  <si>
    <t>00150082</t>
  </si>
  <si>
    <t>588/s</t>
  </si>
  <si>
    <t>Jeglia</t>
  </si>
  <si>
    <t xml:space="preserve">590243876030984097 </t>
  </si>
  <si>
    <t>92814288</t>
  </si>
  <si>
    <t>590/s</t>
  </si>
  <si>
    <t>Gronowo</t>
  </si>
  <si>
    <t>590243876030700796</t>
  </si>
  <si>
    <t>80767339</t>
  </si>
  <si>
    <t>599/s</t>
  </si>
  <si>
    <t>Grądy</t>
  </si>
  <si>
    <t>13-230</t>
  </si>
  <si>
    <t>590243876030755185</t>
  </si>
  <si>
    <t>80770067</t>
  </si>
  <si>
    <t>1560/s</t>
  </si>
  <si>
    <t>Wery</t>
  </si>
  <si>
    <t>590243876030989979</t>
  </si>
  <si>
    <t>39939721</t>
  </si>
  <si>
    <t>601/s</t>
  </si>
  <si>
    <t>Kopaniarze</t>
  </si>
  <si>
    <t>590243876030645028</t>
  </si>
  <si>
    <t>97156572</t>
  </si>
  <si>
    <t>1532/s</t>
  </si>
  <si>
    <t>590243876030942240</t>
  </si>
  <si>
    <t>83680334</t>
  </si>
  <si>
    <t>1849/s</t>
  </si>
  <si>
    <t>590243876030596061</t>
  </si>
  <si>
    <t>60030240</t>
  </si>
  <si>
    <t>589/s</t>
  </si>
  <si>
    <t>590243876030700819</t>
  </si>
  <si>
    <t>92814291</t>
  </si>
  <si>
    <t>1116/s</t>
  </si>
  <si>
    <t>590243876030645035</t>
  </si>
  <si>
    <t>60090738</t>
  </si>
  <si>
    <t>1352/s</t>
  </si>
  <si>
    <t>590243876030596078</t>
  </si>
  <si>
    <t>29468886</t>
  </si>
  <si>
    <t>1531/s</t>
  </si>
  <si>
    <t>89268906</t>
  </si>
  <si>
    <t>1161/s</t>
  </si>
  <si>
    <t>590243876030855526</t>
  </si>
  <si>
    <t>90924300</t>
  </si>
  <si>
    <t>1151/s</t>
  </si>
  <si>
    <t>590243876030596733</t>
  </si>
  <si>
    <t>30083964</t>
  </si>
  <si>
    <t>644/s</t>
  </si>
  <si>
    <t>590243876030596740</t>
  </si>
  <si>
    <t>80770115</t>
  </si>
  <si>
    <t>603/s</t>
  </si>
  <si>
    <t>Tuczki</t>
  </si>
  <si>
    <t>590243876030700789</t>
  </si>
  <si>
    <t>83736134</t>
  </si>
  <si>
    <t>602/s</t>
  </si>
  <si>
    <t>590243876031002264</t>
  </si>
  <si>
    <t>95935070</t>
  </si>
  <si>
    <t>607/s</t>
  </si>
  <si>
    <t>590243876030595996</t>
  </si>
  <si>
    <t>89278831</t>
  </si>
  <si>
    <t>604/s</t>
  </si>
  <si>
    <t>590243876030896178</t>
  </si>
  <si>
    <t>97199493</t>
  </si>
  <si>
    <t>605/s</t>
  </si>
  <si>
    <t>Szczupliny</t>
  </si>
  <si>
    <t>590243876030533073</t>
  </si>
  <si>
    <t>1535/s</t>
  </si>
  <si>
    <t>590243876030755178</t>
  </si>
  <si>
    <t>97199491</t>
  </si>
  <si>
    <t>608/s</t>
  </si>
  <si>
    <t>590243876030700802</t>
  </si>
  <si>
    <t>89268920</t>
  </si>
  <si>
    <t>1729/s</t>
  </si>
  <si>
    <t>590243876030596054</t>
  </si>
  <si>
    <t>30143980</t>
  </si>
  <si>
    <t>1730/s</t>
  </si>
  <si>
    <t>590243876030533110</t>
  </si>
  <si>
    <t>80767313</t>
  </si>
  <si>
    <t>743/s</t>
  </si>
  <si>
    <t>13-200</t>
  </si>
  <si>
    <t>Uzdowo</t>
  </si>
  <si>
    <t>590243876030721258</t>
  </si>
  <si>
    <t>26954754</t>
  </si>
  <si>
    <t>594/s</t>
  </si>
  <si>
    <t>590243876030702028</t>
  </si>
  <si>
    <t>97199504</t>
  </si>
  <si>
    <t>269/1</t>
  </si>
  <si>
    <t>590243876030756953</t>
  </si>
  <si>
    <t>89268946</t>
  </si>
  <si>
    <t>Gmina Rybno(oświetlenie uliczne)</t>
  </si>
  <si>
    <t>564/s</t>
  </si>
  <si>
    <t>Koszelewki</t>
  </si>
  <si>
    <t>590243876030596757</t>
  </si>
  <si>
    <t>10440388</t>
  </si>
  <si>
    <t>906</t>
  </si>
  <si>
    <t>590243876031149884</t>
  </si>
  <si>
    <t>56416891</t>
  </si>
  <si>
    <t>Gmina Rybno  (oświetlenie uliczne)</t>
  </si>
  <si>
    <t>1b</t>
  </si>
  <si>
    <t>590243876031163545</t>
  </si>
  <si>
    <t>30004407</t>
  </si>
  <si>
    <t>590243876030963047</t>
  </si>
  <si>
    <t>95424018</t>
  </si>
  <si>
    <t>1144</t>
  </si>
  <si>
    <t>590243876031186193</t>
  </si>
  <si>
    <t>10016854</t>
  </si>
  <si>
    <t>1137</t>
  </si>
  <si>
    <t>590243876031181938</t>
  </si>
  <si>
    <t>10016857</t>
  </si>
  <si>
    <t>Strumykowa</t>
  </si>
  <si>
    <t>1110</t>
  </si>
  <si>
    <t>590243876031184656</t>
  </si>
  <si>
    <t>10016861</t>
  </si>
  <si>
    <t>590243876040112183</t>
  </si>
  <si>
    <t>95935077</t>
  </si>
  <si>
    <t>590243876030840461</t>
  </si>
  <si>
    <t>10416627</t>
  </si>
  <si>
    <t>120</t>
  </si>
  <si>
    <t>590243876030831926</t>
  </si>
  <si>
    <t>10435478</t>
  </si>
  <si>
    <t>34/1,34/2,11,40</t>
  </si>
  <si>
    <t>10440405</t>
  </si>
  <si>
    <t>165</t>
  </si>
  <si>
    <t>10418953</t>
  </si>
  <si>
    <t xml:space="preserve">Oświetlenie uliczne </t>
  </si>
  <si>
    <t>590243876043317226</t>
  </si>
  <si>
    <t>10664381</t>
  </si>
  <si>
    <t xml:space="preserve">Gmina Rybno </t>
  </si>
  <si>
    <t>dz.255/1/dz. 255/1</t>
  </si>
  <si>
    <t>590243876042386766</t>
  </si>
  <si>
    <t>11112359</t>
  </si>
  <si>
    <t xml:space="preserve">pierwsza </t>
  </si>
  <si>
    <t>Gmina Rybno (OSP Żabiny)</t>
  </si>
  <si>
    <t>91</t>
  </si>
  <si>
    <t>590243876030998940</t>
  </si>
  <si>
    <t>94044770</t>
  </si>
  <si>
    <t>Gmina Rybno (OSP Rumian)</t>
  </si>
  <si>
    <t>590243876030389960</t>
  </si>
  <si>
    <t>91527729</t>
  </si>
  <si>
    <t>Gmina Rybno (OSP Jeglia)</t>
  </si>
  <si>
    <t>590243876030540965</t>
  </si>
  <si>
    <t>71537815</t>
  </si>
  <si>
    <t>Gmina Rybno (OSP Koszelewy)</t>
  </si>
  <si>
    <t>590243876030540989</t>
  </si>
  <si>
    <t>13720614</t>
  </si>
  <si>
    <t>Gmina Rybno (OSP Dębień)</t>
  </si>
  <si>
    <t>590243876030861299</t>
  </si>
  <si>
    <t>71258584</t>
  </si>
  <si>
    <t>Gmina Rybno (OSP Truszczyny)</t>
  </si>
  <si>
    <t>Truszczyny</t>
  </si>
  <si>
    <t>590243876030773653</t>
  </si>
  <si>
    <t>71990072</t>
  </si>
  <si>
    <t>590243876030847866</t>
  </si>
  <si>
    <t>94935714</t>
  </si>
  <si>
    <t>590243876030442924</t>
  </si>
  <si>
    <t>39648930</t>
  </si>
  <si>
    <t>Gmina Rybno (świetlica Naguszewo)</t>
  </si>
  <si>
    <t>590243876031111591</t>
  </si>
  <si>
    <t>96431072</t>
  </si>
  <si>
    <t>Gmina Rybno (świetlica Gronowo)</t>
  </si>
  <si>
    <t>590243876030913752</t>
  </si>
  <si>
    <t>10426594</t>
  </si>
  <si>
    <t>Gmina Rybno (świetlica Grądy)</t>
  </si>
  <si>
    <t>590243876030645158</t>
  </si>
  <si>
    <t>45934117</t>
  </si>
  <si>
    <t>Gmina Rybno (świetlica Nowa Wieś)</t>
  </si>
  <si>
    <t>590243876030645165</t>
  </si>
  <si>
    <t>21342592</t>
  </si>
  <si>
    <t>Gmina Rybno (świetlica Prusy)</t>
  </si>
  <si>
    <t>Prusy</t>
  </si>
  <si>
    <t>590243876031022989</t>
  </si>
  <si>
    <t>91305832</t>
  </si>
  <si>
    <t>Gmina Rybno (centrum Rybna)</t>
  </si>
  <si>
    <t>dz / 259</t>
  </si>
  <si>
    <t>590243876030537408</t>
  </si>
  <si>
    <t>94044769</t>
  </si>
  <si>
    <t>Gmina Rybno pomieszczenie dla ratowników medycznych</t>
  </si>
  <si>
    <t>590243876030635982</t>
  </si>
  <si>
    <t>60078448</t>
  </si>
  <si>
    <t>budynek komunalny-garaże</t>
  </si>
  <si>
    <t>590243876030513068</t>
  </si>
  <si>
    <t>30274448</t>
  </si>
  <si>
    <t>świetlica Prusy (była szkoła)</t>
  </si>
  <si>
    <t>590243876031092609</t>
  </si>
  <si>
    <t>11191457</t>
  </si>
  <si>
    <t>świetlica Prusy ( były sklep)</t>
  </si>
  <si>
    <t>14 A</t>
  </si>
  <si>
    <t>590243876031157032</t>
  </si>
  <si>
    <t>10435001</t>
  </si>
  <si>
    <t>Gmina Rybno budynek komunlany</t>
  </si>
  <si>
    <t>590243876030478084</t>
  </si>
  <si>
    <t>10440362</t>
  </si>
  <si>
    <t>wiata rekreacyjna Kopaniarze</t>
  </si>
  <si>
    <t>590243876040208657</t>
  </si>
  <si>
    <t>94978912</t>
  </si>
  <si>
    <t>Gmina Rybno (świetlica wiejska Tuczki)</t>
  </si>
  <si>
    <t>590243876031176996</t>
  </si>
  <si>
    <t>93858212</t>
  </si>
  <si>
    <t>Gmina Rybno (świetlica wiejska Szczupliny)</t>
  </si>
  <si>
    <t>55</t>
  </si>
  <si>
    <t>590243876031179515</t>
  </si>
  <si>
    <t>30004356</t>
  </si>
  <si>
    <t>Gmina Rybno (lokal komunalny Gronowo)</t>
  </si>
  <si>
    <t>590243876031139380</t>
  </si>
  <si>
    <t>80770122</t>
  </si>
  <si>
    <t>Gmina Rybno (budynek komunalny)</t>
  </si>
  <si>
    <t>590243876030761445</t>
  </si>
  <si>
    <t>10016865</t>
  </si>
  <si>
    <t>Gmina Rybno (Remiza OSP Hartowiec i świetlica wiejska)</t>
  </si>
  <si>
    <t>86/4</t>
  </si>
  <si>
    <t>590243876031188302</t>
  </si>
  <si>
    <t>30005584</t>
  </si>
  <si>
    <t>Gmina Rybno (Świetlica wiejska w Rapatach)</t>
  </si>
  <si>
    <t>151</t>
  </si>
  <si>
    <t>590243876031165051</t>
  </si>
  <si>
    <t>56416860</t>
  </si>
  <si>
    <t>590243876031143103</t>
  </si>
  <si>
    <t>83736089</t>
  </si>
  <si>
    <t>Gmina Rybno (wiata rekreacyjna w Żabinach)</t>
  </si>
  <si>
    <t>590243876040376820</t>
  </si>
  <si>
    <t>96077233</t>
  </si>
  <si>
    <t>Gmina Rybno (toaleta wolnostojąca)</t>
  </si>
  <si>
    <t>240/3</t>
  </si>
  <si>
    <t>590243876042609261</t>
  </si>
  <si>
    <t>10658285</t>
  </si>
  <si>
    <t>UG Rybno</t>
  </si>
  <si>
    <t xml:space="preserve">Rybno </t>
  </si>
  <si>
    <t>590243876030596764</t>
  </si>
  <si>
    <t>30035024</t>
  </si>
  <si>
    <t>16,5</t>
  </si>
  <si>
    <t>Pomost na Jeziorze Rumian z Infrastrukturą Towarzyszącą (Szczupliny Obręb Nowa Wieś)</t>
  </si>
  <si>
    <t>590243876041839270</t>
  </si>
  <si>
    <t>11554424</t>
  </si>
  <si>
    <t>PGE Energetyka Kolejowa S.A.</t>
  </si>
  <si>
    <t>Gmina Rybno (świetlica Jeglia)</t>
  </si>
  <si>
    <t>590243876030595682</t>
  </si>
  <si>
    <t>30035763</t>
  </si>
  <si>
    <t>590243876030396234</t>
  </si>
  <si>
    <t>10011921</t>
  </si>
  <si>
    <t>Szkoła Podstawowa im. Jana Twardowskiego w Rumianie</t>
  </si>
  <si>
    <t>590243876031003476</t>
  </si>
  <si>
    <t>30218305</t>
  </si>
  <si>
    <t>Szkoła Podstawowa im. Ks. Jana Twardowskiego w Rumianie</t>
  </si>
  <si>
    <t>590243876030662117</t>
  </si>
  <si>
    <t>10434755</t>
  </si>
  <si>
    <t>590243876031082464</t>
  </si>
  <si>
    <t>10434769</t>
  </si>
  <si>
    <t>Szkoła Podstawowa im. Kawalerów Orderu Uśmiechu w Rybnie</t>
  </si>
  <si>
    <t>590243876030917361</t>
  </si>
  <si>
    <t>56485146</t>
  </si>
  <si>
    <t xml:space="preserve"> Szkoła Podstawowa im. Kawalerów Orderu Uśmiechu w Rybnie</t>
  </si>
  <si>
    <t>Gminna Biblioteka Publiczna w Rybnie</t>
  </si>
  <si>
    <t>90a</t>
  </si>
  <si>
    <t>590243876030610965</t>
  </si>
  <si>
    <t>30006011</t>
  </si>
  <si>
    <t>Gminna Biblioteka Publiczna</t>
  </si>
  <si>
    <t>590243876030820395</t>
  </si>
  <si>
    <t>30005666</t>
  </si>
  <si>
    <t>Samodzielny Publiczny Zakład Opieki Zdrowotnej</t>
  </si>
  <si>
    <t>ZGK - przepompownia ściekow P-5</t>
  </si>
  <si>
    <t>590243876030831452</t>
  </si>
  <si>
    <t>30040389</t>
  </si>
  <si>
    <t>Zakład Gospodarki Komunalnej w Rybnie sp. z o.o.</t>
  </si>
  <si>
    <t>ZGK - przepompownia ściekow</t>
  </si>
  <si>
    <t>590243876030711167</t>
  </si>
  <si>
    <t>30037291</t>
  </si>
  <si>
    <t>Kolonia</t>
  </si>
  <si>
    <t>590243876030841901</t>
  </si>
  <si>
    <t>30035613</t>
  </si>
  <si>
    <t>ZGK - pompownia wody</t>
  </si>
  <si>
    <t>Groszki</t>
  </si>
  <si>
    <t>590243876030856042</t>
  </si>
  <si>
    <t>11560439</t>
  </si>
  <si>
    <t>590243876030391208</t>
  </si>
  <si>
    <t>56413866</t>
  </si>
  <si>
    <t>590243876031114936</t>
  </si>
  <si>
    <t>56413835</t>
  </si>
  <si>
    <t>590243876030699892</t>
  </si>
  <si>
    <t>30470047</t>
  </si>
  <si>
    <t>201</t>
  </si>
  <si>
    <t>590243876031101813</t>
  </si>
  <si>
    <t>30428789</t>
  </si>
  <si>
    <t>ZGK - hydrofornia Gralewo</t>
  </si>
  <si>
    <t>590243876030854772</t>
  </si>
  <si>
    <t>30018181</t>
  </si>
  <si>
    <t>ZGK - hydrofornia Hartowiec</t>
  </si>
  <si>
    <t>590243876030983533</t>
  </si>
  <si>
    <t>30037514</t>
  </si>
  <si>
    <t>590243876030820449</t>
  </si>
  <si>
    <t>30004387</t>
  </si>
  <si>
    <t>Praska</t>
  </si>
  <si>
    <t>590243876030620346</t>
  </si>
  <si>
    <t>30039907</t>
  </si>
  <si>
    <t>590243876031082907</t>
  </si>
  <si>
    <t>56485106</t>
  </si>
  <si>
    <t>590243876030395039</t>
  </si>
  <si>
    <t>30039899</t>
  </si>
  <si>
    <t>ZGK - przepompownia PLC</t>
  </si>
  <si>
    <t>Zarybińska</t>
  </si>
  <si>
    <t>590243876030774698</t>
  </si>
  <si>
    <t>56485118</t>
  </si>
  <si>
    <t>ZGK - przepompownia PLB</t>
  </si>
  <si>
    <t>590243876031017367</t>
  </si>
  <si>
    <t>56418547</t>
  </si>
  <si>
    <t>ZGK - przepompownia PKP zbiorcza</t>
  </si>
  <si>
    <t>590243876030774704</t>
  </si>
  <si>
    <t>11567997</t>
  </si>
  <si>
    <t>590243876030911734</t>
  </si>
  <si>
    <t>30035611</t>
  </si>
  <si>
    <t>ZGK - hydrofornia Rybno</t>
  </si>
  <si>
    <t>590243876030773769</t>
  </si>
  <si>
    <t>96461215</t>
  </si>
  <si>
    <t>590243876030900349</t>
  </si>
  <si>
    <t>30040024</t>
  </si>
  <si>
    <t>ZGK - przepompownia zbiorcza</t>
  </si>
  <si>
    <t>590243876030820487</t>
  </si>
  <si>
    <t>11574521</t>
  </si>
  <si>
    <t>ZGK - przepompownia PLA</t>
  </si>
  <si>
    <t>590243876031092166</t>
  </si>
  <si>
    <t>56418548</t>
  </si>
  <si>
    <t>ZGK - przepompownia ściekow P-2 Żabiny</t>
  </si>
  <si>
    <t>590243876030946323</t>
  </si>
  <si>
    <t>30040388</t>
  </si>
  <si>
    <t>ZGK - przepompownia ściekow P-4 Żabiny</t>
  </si>
  <si>
    <t>590243876030919860</t>
  </si>
  <si>
    <t>30040393</t>
  </si>
  <si>
    <t>ZGK - przepompownia ściekow P-1 Żabiny</t>
  </si>
  <si>
    <t>590243876030946330</t>
  </si>
  <si>
    <t>30017724</t>
  </si>
  <si>
    <t>ZGK - przepompownia ściekow P-3 Żabiny</t>
  </si>
  <si>
    <t>590243876030918498</t>
  </si>
  <si>
    <t>30040390</t>
  </si>
  <si>
    <t>ZGK - przepompownia ściekow P-1 Tuczki</t>
  </si>
  <si>
    <t>590243876031051095</t>
  </si>
  <si>
    <t>30035621</t>
  </si>
  <si>
    <t>ZGK - przepompownia ściekow P-3 Tuczki</t>
  </si>
  <si>
    <t>590243876030835511</t>
  </si>
  <si>
    <t>11574534</t>
  </si>
  <si>
    <t>ZGK - przepompownia ścieków P-5 Koszelewy</t>
  </si>
  <si>
    <t>590243876030835535</t>
  </si>
  <si>
    <t>56416834</t>
  </si>
  <si>
    <t>ZGK - przepompownia ścieków P-7 Koszelewy</t>
  </si>
  <si>
    <t>324/1</t>
  </si>
  <si>
    <t>590243876030835702</t>
  </si>
  <si>
    <t>11574478</t>
  </si>
  <si>
    <t>ZGK - przepompownia ścieków PD-8 Koszelewy</t>
  </si>
  <si>
    <t>590243876030835726</t>
  </si>
  <si>
    <t>11574536</t>
  </si>
  <si>
    <t>ZGK - przepompownia ściekow P-2 Tuczki</t>
  </si>
  <si>
    <t>590243876030876620</t>
  </si>
  <si>
    <t>56413830</t>
  </si>
  <si>
    <t>ZGK - przepompownia ściekow P-6 Tuczki</t>
  </si>
  <si>
    <t>590243876030830639</t>
  </si>
  <si>
    <t>56413836</t>
  </si>
  <si>
    <t>ZGK - przepompownia ściekow P-4 Tuczki</t>
  </si>
  <si>
    <t>dz. 102</t>
  </si>
  <si>
    <t>590243876030835528</t>
  </si>
  <si>
    <t>56418511</t>
  </si>
  <si>
    <t>ZGK - przepompownia ściekow P-6 Koszelewy</t>
  </si>
  <si>
    <t>180/1</t>
  </si>
  <si>
    <t xml:space="preserve">Koszelewy </t>
  </si>
  <si>
    <t>590243876030917569</t>
  </si>
  <si>
    <t>11574538</t>
  </si>
  <si>
    <t>ZGK - przepompownia ściekow P-8 Koszelewy</t>
  </si>
  <si>
    <t>590243876030835719</t>
  </si>
  <si>
    <t>11574525</t>
  </si>
  <si>
    <t>ZGK - przepompownia ściekow P-9 Koszelewy</t>
  </si>
  <si>
    <t>225</t>
  </si>
  <si>
    <t>590243876030835733</t>
  </si>
  <si>
    <t>11574480</t>
  </si>
  <si>
    <t>ZGK- oczyszczalnia ścieków Koszelewki</t>
  </si>
  <si>
    <t>590243876040578651</t>
  </si>
  <si>
    <t>11574537</t>
  </si>
  <si>
    <t>ZGK- studnia głębinowa Truszczyny</t>
  </si>
  <si>
    <t>590243876031159043</t>
  </si>
  <si>
    <t>70104513</t>
  </si>
  <si>
    <t>ZGK-Hydrofornia Koszelewy</t>
  </si>
  <si>
    <t>292</t>
  </si>
  <si>
    <t>590243876031152914</t>
  </si>
  <si>
    <t>30005615</t>
  </si>
  <si>
    <t>ZGK-Przepompownia ścieków P4</t>
  </si>
  <si>
    <t>590243876042611486</t>
  </si>
  <si>
    <t>11817057</t>
  </si>
  <si>
    <t xml:space="preserve">ZGK-Oczyszczalnia ścieków </t>
  </si>
  <si>
    <t xml:space="preserve">Działdowo </t>
  </si>
  <si>
    <t>590243876043023646</t>
  </si>
  <si>
    <t>30646179</t>
  </si>
  <si>
    <t>ZGK-Przepompownia ścieków P3</t>
  </si>
  <si>
    <t>590243876042290889</t>
  </si>
  <si>
    <t>11817073</t>
  </si>
  <si>
    <t>ZGK-Przepompownia ścieków P2</t>
  </si>
  <si>
    <t xml:space="preserve">Hartowiec </t>
  </si>
  <si>
    <t>590243876042624769</t>
  </si>
  <si>
    <t>11806355</t>
  </si>
  <si>
    <t>ZGK-Przepompownia ścieków P1</t>
  </si>
  <si>
    <t>590243876042625520</t>
  </si>
  <si>
    <t>11806418</t>
  </si>
  <si>
    <t>Gmina Sieroszewice</t>
  </si>
  <si>
    <t>Gmina Sieroszewice, ul. Ostrowska 65, 63-405 Sieroszewice</t>
  </si>
  <si>
    <t>Publiczne Przedszkole w Latowicach, ul. Środkowa 50, Latowice, 63-405 Sieroszewice</t>
  </si>
  <si>
    <t>Publiczne Przedszkole w Psarach, ul. Leśna 2, Psary, 63-405 Sieroszewice</t>
  </si>
  <si>
    <t>Publiczne Przedszkole w Westrzy, Westrza 30, 63-405 Sieroszewice</t>
  </si>
  <si>
    <t>Publiczne Przedszkole w Wielowsi, ul. Słoneczna 7, Wielowieś, 63-405 Sieroszewice</t>
  </si>
  <si>
    <t>Szkoła Podstawowa w Masanowie, ul. Lipowa 40, Masanów, 63-405 Sieroszewice</t>
  </si>
  <si>
    <t>Szkoła Podstawowa w Ołoboku im. ks. Józefa Kuta, ul. Kościelna 16, Ołobok, 63-405 Sieroszewice</t>
  </si>
  <si>
    <t>Szkoła Podstawowa w Parczewie, Parczew, 63-405 Sieroszewice</t>
  </si>
  <si>
    <t>Szkoła Podstawowa w Rososzycy, ul. Kaliska 3, Rososzyca, 63-405 Sieroszewice</t>
  </si>
  <si>
    <t>Szkoła Podstawowa im. Fryderyka Chopina w Strzyżewie, ul. Anny Wiesiołowskiej 1, Strzyżew, 63-405 Sieroszewice</t>
  </si>
  <si>
    <t>Szkoła Podstawowa w Zamościu, Zamość 14, 63-520 Grabów nad Prosną</t>
  </si>
  <si>
    <t>Szkoła Podstawowa w Sieroszewicach, ul. Szkolna 9, 63-405 Sieroszewice</t>
  </si>
  <si>
    <t>Szkoła Podstawowa w Wielowsi, ul. Grabowska 2,  Wielowieś, 63-405 Sieroszewice</t>
  </si>
  <si>
    <t>Gminny Ośrodek Pomocy Społecznej w Sieroszewicach, ul. Ostrowska 93, 63-405 Sieroszewice</t>
  </si>
  <si>
    <t>Gminny Zakład Komunalny, ul. Ostrowska 65, 63-405 Sieroszewice</t>
  </si>
  <si>
    <t>358</t>
  </si>
  <si>
    <t>Sieroszewice</t>
  </si>
  <si>
    <t>63-405</t>
  </si>
  <si>
    <t>590243842024963683</t>
  </si>
  <si>
    <t>30661033</t>
  </si>
  <si>
    <t>2078,2095</t>
  </si>
  <si>
    <t>Namysłaki</t>
  </si>
  <si>
    <t>590243842025202286</t>
  </si>
  <si>
    <t>00127344</t>
  </si>
  <si>
    <t xml:space="preserve"> 1224</t>
  </si>
  <si>
    <t>Strzyżewek</t>
  </si>
  <si>
    <t>590243842025320973</t>
  </si>
  <si>
    <t>00243304</t>
  </si>
  <si>
    <t xml:space="preserve"> 86/1</t>
  </si>
  <si>
    <t>Ołobok</t>
  </si>
  <si>
    <t>590243842025324940</t>
  </si>
  <si>
    <t>00188836</t>
  </si>
  <si>
    <t>196,197/2</t>
  </si>
  <si>
    <t>Sławin</t>
  </si>
  <si>
    <t>590243842025335144</t>
  </si>
  <si>
    <t>00081400</t>
  </si>
  <si>
    <t>230</t>
  </si>
  <si>
    <t>Masanów</t>
  </si>
  <si>
    <t>590243842025324384</t>
  </si>
  <si>
    <t>00128274</t>
  </si>
  <si>
    <t>Urząd Gminy Sieroszewice -Biura</t>
  </si>
  <si>
    <t>590243842024971299</t>
  </si>
  <si>
    <t>11800533</t>
  </si>
  <si>
    <t xml:space="preserve">Urząd Gminy -świetlica </t>
  </si>
  <si>
    <t>Biernacice</t>
  </si>
  <si>
    <t>63-520</t>
  </si>
  <si>
    <t xml:space="preserve">Biernacie </t>
  </si>
  <si>
    <t>590243842025099404</t>
  </si>
  <si>
    <t>10099627</t>
  </si>
  <si>
    <t>Biura - OSP</t>
  </si>
  <si>
    <t>590243842024624454</t>
  </si>
  <si>
    <t>30668872</t>
  </si>
  <si>
    <t>590243842024544301</t>
  </si>
  <si>
    <t>00067115</t>
  </si>
  <si>
    <t>ORLIK 2012</t>
  </si>
  <si>
    <t>DZ. 337/4</t>
  </si>
  <si>
    <t>Wielowieś</t>
  </si>
  <si>
    <t>590243842025189006</t>
  </si>
  <si>
    <t>00066947</t>
  </si>
  <si>
    <t>Kompleks Sportowy Orlik 2012</t>
  </si>
  <si>
    <t>590243842024714285</t>
  </si>
  <si>
    <t>11800569</t>
  </si>
  <si>
    <t>Urząd Gminy - Remiza (OSP)</t>
  </si>
  <si>
    <t>590243842025258429</t>
  </si>
  <si>
    <t>00067109</t>
  </si>
  <si>
    <t>Remiza - OSP</t>
  </si>
  <si>
    <t>Rososzyca</t>
  </si>
  <si>
    <t>590243842024881024</t>
  </si>
  <si>
    <t>11811076</t>
  </si>
  <si>
    <t>OSP Remiza</t>
  </si>
  <si>
    <t>Strzyżew Kolonia</t>
  </si>
  <si>
    <t>590243842024783267</t>
  </si>
  <si>
    <t>00091063</t>
  </si>
  <si>
    <t>Urząd Gminy Sieroszewice - Remiza (OSP)</t>
  </si>
  <si>
    <t>Latowice</t>
  </si>
  <si>
    <t>590243842024788880</t>
  </si>
  <si>
    <t>30660979</t>
  </si>
  <si>
    <t>O.S.P.</t>
  </si>
  <si>
    <t>Słoneczna</t>
  </si>
  <si>
    <t>590243842024799626</t>
  </si>
  <si>
    <t>00066926</t>
  </si>
  <si>
    <t>Straż - osp</t>
  </si>
  <si>
    <t>590243842024747184</t>
  </si>
  <si>
    <t>00091805</t>
  </si>
  <si>
    <t>Urząd Gminy Sieroszewice - Remiza(OSP)</t>
  </si>
  <si>
    <t>Zamość</t>
  </si>
  <si>
    <t>590243842025218867</t>
  </si>
  <si>
    <t>00049917</t>
  </si>
  <si>
    <t>Bilczew</t>
  </si>
  <si>
    <t>590243842024897445</t>
  </si>
  <si>
    <t>00049317</t>
  </si>
  <si>
    <t>590243842024781799</t>
  </si>
  <si>
    <t>30210140</t>
  </si>
  <si>
    <t>590243842024888030</t>
  </si>
  <si>
    <t>00122469</t>
  </si>
  <si>
    <t>Urząd Gminy, Świetlica</t>
  </si>
  <si>
    <t xml:space="preserve">Latowice </t>
  </si>
  <si>
    <t>590243842024561858</t>
  </si>
  <si>
    <t>30661022</t>
  </si>
  <si>
    <t>Urząd Gminy Sieroszewice -Mag. OC</t>
  </si>
  <si>
    <t>590243842025041083</t>
  </si>
  <si>
    <t>11800546</t>
  </si>
  <si>
    <t>Sala Wiejska</t>
  </si>
  <si>
    <t>Psary</t>
  </si>
  <si>
    <t>590243842024615988</t>
  </si>
  <si>
    <t>00149393</t>
  </si>
  <si>
    <t>Dom Rolnika</t>
  </si>
  <si>
    <t>50A</t>
  </si>
  <si>
    <t>Westrza</t>
  </si>
  <si>
    <t>590243842025005818</t>
  </si>
  <si>
    <t>00049554</t>
  </si>
  <si>
    <t>Klub Młodego Rolnika</t>
  </si>
  <si>
    <t>40A</t>
  </si>
  <si>
    <t>590243842025056919</t>
  </si>
  <si>
    <t>00049156</t>
  </si>
  <si>
    <t xml:space="preserve">Ołobok </t>
  </si>
  <si>
    <t>590243842024962808</t>
  </si>
  <si>
    <t>11811080</t>
  </si>
  <si>
    <t>Dom Ludowy</t>
  </si>
  <si>
    <t>Parczew</t>
  </si>
  <si>
    <t>590243842024917648</t>
  </si>
  <si>
    <t>11795698</t>
  </si>
  <si>
    <t>Raduchów</t>
  </si>
  <si>
    <t>590243842025081928</t>
  </si>
  <si>
    <t>30235852</t>
  </si>
  <si>
    <t>590243842024719600</t>
  </si>
  <si>
    <t>590243842025302719</t>
  </si>
  <si>
    <t>590243842024578283</t>
  </si>
  <si>
    <t>11800555</t>
  </si>
  <si>
    <t>Publiczne Przedszkole w Latowicach</t>
  </si>
  <si>
    <t>590243842025030889</t>
  </si>
  <si>
    <t>00081271</t>
  </si>
  <si>
    <t>Publiczne Przedszkole w Psarach</t>
  </si>
  <si>
    <t>590243842025031701</t>
  </si>
  <si>
    <t>00049135</t>
  </si>
  <si>
    <t>Publiczne Przedszkole w Westrzy</t>
  </si>
  <si>
    <t>590243842024992027</t>
  </si>
  <si>
    <t>00066922</t>
  </si>
  <si>
    <t>Publiczne Przedszkole w Wielowsi</t>
  </si>
  <si>
    <t>590243842025290917</t>
  </si>
  <si>
    <t>00091777</t>
  </si>
  <si>
    <t>Szkoła Podstawowa w Masanowie</t>
  </si>
  <si>
    <t>590243842025245634</t>
  </si>
  <si>
    <t>00127386</t>
  </si>
  <si>
    <t>590243842025056742</t>
  </si>
  <si>
    <t>30660974</t>
  </si>
  <si>
    <t>Szkoła Podstawowa w Ołoboku im. ks. Józefa Kuta</t>
  </si>
  <si>
    <t>590243842024679751</t>
  </si>
  <si>
    <t>00057384</t>
  </si>
  <si>
    <t>Szkoła Podstawowa w Parczewie</t>
  </si>
  <si>
    <t>590243842024666102</t>
  </si>
  <si>
    <t>11796824</t>
  </si>
  <si>
    <t>Szkoła Podstawowa w Rososzycy</t>
  </si>
  <si>
    <t>590243842025040765</t>
  </si>
  <si>
    <t>11811066</t>
  </si>
  <si>
    <t>Anny Wiesiołowskiej</t>
  </si>
  <si>
    <t>Strzyżew</t>
  </si>
  <si>
    <t>590243842024972630</t>
  </si>
  <si>
    <t>00093166</t>
  </si>
  <si>
    <t>Szkoła Podstawowa im. Fryderyka Chopina w Strzyżewie</t>
  </si>
  <si>
    <t>590243842024914210</t>
  </si>
  <si>
    <t>00106228</t>
  </si>
  <si>
    <t>Szkoła Podstawowa w Zamościu</t>
  </si>
  <si>
    <t>590243842024580163</t>
  </si>
  <si>
    <t>00049823</t>
  </si>
  <si>
    <t>590243842025305284</t>
  </si>
  <si>
    <t>00067113</t>
  </si>
  <si>
    <t>Szkoła Podstawowa w Sieroszewicach</t>
  </si>
  <si>
    <t>Grabowska</t>
  </si>
  <si>
    <t>590243842024527687</t>
  </si>
  <si>
    <t>00066924</t>
  </si>
  <si>
    <t>Szkoła Podstawowa w Wielowsi</t>
  </si>
  <si>
    <t>93</t>
  </si>
  <si>
    <t>590243842025030476</t>
  </si>
  <si>
    <t>00066964</t>
  </si>
  <si>
    <t>Gminny Ośrodek Pomocy Społecznej w Sieroszewicach</t>
  </si>
  <si>
    <t>Gminny Ośrodek Pomocy Społecznej - Dom Seniora</t>
  </si>
  <si>
    <t>758/2</t>
  </si>
  <si>
    <t>590243842025347529</t>
  </si>
  <si>
    <t>30053667</t>
  </si>
  <si>
    <t>590243842025095062</t>
  </si>
  <si>
    <t>11800513</t>
  </si>
  <si>
    <t>Gminny Zakład Komunalny</t>
  </si>
  <si>
    <t>Sadowie</t>
  </si>
  <si>
    <t>Ostrów Wielkopolska</t>
  </si>
  <si>
    <t>590243842025260224</t>
  </si>
  <si>
    <t>30668837</t>
  </si>
  <si>
    <t>Gminny Zakład Kom-Wodoc.</t>
  </si>
  <si>
    <t>Grabów nad Prosną</t>
  </si>
  <si>
    <t>590243842024835270</t>
  </si>
  <si>
    <t>30034078</t>
  </si>
  <si>
    <t>SUW Strzyżew</t>
  </si>
  <si>
    <t>590243842025113742</t>
  </si>
  <si>
    <t>00092342</t>
  </si>
  <si>
    <t>Przepompo</t>
  </si>
  <si>
    <t>590243842024533695</t>
  </si>
  <si>
    <t>00091064</t>
  </si>
  <si>
    <t>DZ.227/3</t>
  </si>
  <si>
    <t>590243842025096137</t>
  </si>
  <si>
    <t>11546828</t>
  </si>
  <si>
    <t>553/1</t>
  </si>
  <si>
    <t>590243842024598458</t>
  </si>
  <si>
    <t>11800522</t>
  </si>
  <si>
    <t>Wiśniowa</t>
  </si>
  <si>
    <t>590243842024681938</t>
  </si>
  <si>
    <t>30504817</t>
  </si>
  <si>
    <t>80/1</t>
  </si>
  <si>
    <t>590243842024925421</t>
  </si>
  <si>
    <t>11915821</t>
  </si>
  <si>
    <t>590243842025276386</t>
  </si>
  <si>
    <t>00067178</t>
  </si>
  <si>
    <t>Bilczewska</t>
  </si>
  <si>
    <t>PS-2</t>
  </si>
  <si>
    <t>590243842024598465</t>
  </si>
  <si>
    <t>11800568</t>
  </si>
  <si>
    <t>Gminny Zakład -Przepowp</t>
  </si>
  <si>
    <t>Dz.68m. 1</t>
  </si>
  <si>
    <t>590243842024917426</t>
  </si>
  <si>
    <t>00149532</t>
  </si>
  <si>
    <t>Przepomp. Rososzyca</t>
  </si>
  <si>
    <t>DZ. NR 4/1</t>
  </si>
  <si>
    <t>590243842024716517</t>
  </si>
  <si>
    <t>00162600</t>
  </si>
  <si>
    <t>SUW Namysłaki</t>
  </si>
  <si>
    <t>590243842025238292</t>
  </si>
  <si>
    <t>97568334</t>
  </si>
  <si>
    <t>SUW Sieroszewice</t>
  </si>
  <si>
    <t>590243842024638413</t>
  </si>
  <si>
    <t>96250475</t>
  </si>
  <si>
    <t>SUW Psary</t>
  </si>
  <si>
    <t>590243842024848003</t>
  </si>
  <si>
    <t>99864211</t>
  </si>
  <si>
    <t>590243842024812752</t>
  </si>
  <si>
    <t>96318929</t>
  </si>
  <si>
    <t>590243842041455796</t>
  </si>
  <si>
    <t>30239185</t>
  </si>
  <si>
    <t>Południowa</t>
  </si>
  <si>
    <t>590243842041455567</t>
  </si>
  <si>
    <t>30248499</t>
  </si>
  <si>
    <t>4/9</t>
  </si>
  <si>
    <t>590243842040506826</t>
  </si>
  <si>
    <t>30127052</t>
  </si>
  <si>
    <t>Gmina Susz</t>
  </si>
  <si>
    <t>Gmina Susz, ul. Józefa Wybickiego 6, 14-240 Susz</t>
  </si>
  <si>
    <t>Szkoła Podstawowa im. gen. Józefa Bema, ul. Piastowska 5, 14-240 Susz</t>
  </si>
  <si>
    <t>Szkoła Podstawowa w Jawtach Wielkich, Jawty Wielkie 6, 14-240 Susz</t>
  </si>
  <si>
    <t>Szkoła Podstawowa im. Ziemi Suskiej w Babiętach Wielkich, Babięty Wielkie 31, 14-240 Susz</t>
  </si>
  <si>
    <t>Przedszkole w Suszu, ul. Piastowska 1A, 14-240 Susz</t>
  </si>
  <si>
    <t>Gmina Susz-Świetlica Wiejska</t>
  </si>
  <si>
    <t>działka 15/23</t>
  </si>
  <si>
    <t>Nipkowie</t>
  </si>
  <si>
    <t>14-240</t>
  </si>
  <si>
    <t>PL0037230127908353</t>
  </si>
  <si>
    <t>72060010</t>
  </si>
  <si>
    <t>Klub Sportowy</t>
  </si>
  <si>
    <t>Susz</t>
  </si>
  <si>
    <t>PL0037230113354111</t>
  </si>
  <si>
    <t>71283490</t>
  </si>
  <si>
    <t>Gmina Susz  -  fontanna</t>
  </si>
  <si>
    <t>Prabucka</t>
  </si>
  <si>
    <t>PL0037230126783759</t>
  </si>
  <si>
    <t>60760778</t>
  </si>
  <si>
    <t>Gmina Susz - CZK</t>
  </si>
  <si>
    <t>PL0037230127269769</t>
  </si>
  <si>
    <t>72071721</t>
  </si>
  <si>
    <t>Gmina Susz - remiza OSP</t>
  </si>
  <si>
    <t>Bornice</t>
  </si>
  <si>
    <t>PL0037230113739077</t>
  </si>
  <si>
    <t>70032426</t>
  </si>
  <si>
    <t>Gmina Susz - świetlica</t>
  </si>
  <si>
    <t>PL0037230113740491</t>
  </si>
  <si>
    <t>95656518</t>
  </si>
  <si>
    <t>Gmina Susz   - świetlica</t>
  </si>
  <si>
    <t>Różnowo</t>
  </si>
  <si>
    <t>PL0037230113626014</t>
  </si>
  <si>
    <t>72059777</t>
  </si>
  <si>
    <t>DZ.NR 32/26 ŚWIETLICA</t>
  </si>
  <si>
    <t>Kamieniec</t>
  </si>
  <si>
    <t>PL0037230127919871</t>
  </si>
  <si>
    <t>70869551</t>
  </si>
  <si>
    <t>DZ.6-19/1</t>
  </si>
  <si>
    <t>Brusiny</t>
  </si>
  <si>
    <t>PL0037230128097000</t>
  </si>
  <si>
    <t>71248377</t>
  </si>
  <si>
    <t>Gmina Susz  -  Urząd Miejski</t>
  </si>
  <si>
    <t>Józefa Wybickiego</t>
  </si>
  <si>
    <t>PL0037230113181531</t>
  </si>
  <si>
    <t>71543701</t>
  </si>
  <si>
    <t>Gmina Susz  - remiza OSP</t>
  </si>
  <si>
    <t>Jakubowo Kisielickie</t>
  </si>
  <si>
    <t>PL0037230113522243</t>
  </si>
  <si>
    <t>71282247</t>
  </si>
  <si>
    <t>Gmina Susz  - świetlica</t>
  </si>
  <si>
    <t>PL0037230113527596</t>
  </si>
  <si>
    <t>71255878</t>
  </si>
  <si>
    <t>Krzywiec</t>
  </si>
  <si>
    <t>PL0037230113530731</t>
  </si>
  <si>
    <t>95595050</t>
  </si>
  <si>
    <t>Czerwona Woda</t>
  </si>
  <si>
    <t>PL0037230113535781</t>
  </si>
  <si>
    <t>89300818</t>
  </si>
  <si>
    <t>Jawty Wielkie</t>
  </si>
  <si>
    <t>PL0037230113551545</t>
  </si>
  <si>
    <t>71486883</t>
  </si>
  <si>
    <t>Januszewo</t>
  </si>
  <si>
    <t>PL0037230126644323</t>
  </si>
  <si>
    <t>14354603</t>
  </si>
  <si>
    <t>Emilianowo</t>
  </si>
  <si>
    <t>PL0037230113673096</t>
  </si>
  <si>
    <t>80633617</t>
  </si>
  <si>
    <t>11/18(GPO)</t>
  </si>
  <si>
    <t>Ulnowo</t>
  </si>
  <si>
    <t>PL0037230113684618</t>
  </si>
  <si>
    <t>93995168</t>
  </si>
  <si>
    <t>Gmina Susz  -  szalet</t>
  </si>
  <si>
    <t>PL0037230127455079</t>
  </si>
  <si>
    <t>80732943</t>
  </si>
  <si>
    <t>Koszarowa</t>
  </si>
  <si>
    <t>PL0037230113398163</t>
  </si>
  <si>
    <t>71535403</t>
  </si>
  <si>
    <t>Redaki</t>
  </si>
  <si>
    <t>PL0037230113471521</t>
  </si>
  <si>
    <t>71436532</t>
  </si>
  <si>
    <t>Gmina Susz  -  remiza OSP</t>
  </si>
  <si>
    <t>Babięty Wielkie</t>
  </si>
  <si>
    <t>PL0037230113491123</t>
  </si>
  <si>
    <t>71337664</t>
  </si>
  <si>
    <t>Chełmżyca</t>
  </si>
  <si>
    <t>PL0037230113494759</t>
  </si>
  <si>
    <t>00192987</t>
  </si>
  <si>
    <t>PL0037230113515573</t>
  </si>
  <si>
    <t>72062027</t>
  </si>
  <si>
    <t>targowisko "Mój Rynek"</t>
  </si>
  <si>
    <t>133, 106/2, 105/2,113</t>
  </si>
  <si>
    <t>PL0037230128154792</t>
  </si>
  <si>
    <t>71310785</t>
  </si>
  <si>
    <t>PL0037230119651431</t>
  </si>
  <si>
    <t>95656514</t>
  </si>
  <si>
    <t>PL0037230000287103</t>
  </si>
  <si>
    <t>95200063</t>
  </si>
  <si>
    <t>Michałowo</t>
  </si>
  <si>
    <t>PL0037230000352208</t>
  </si>
  <si>
    <t>94105724</t>
  </si>
  <si>
    <t>-1-261</t>
  </si>
  <si>
    <t>PL0037230000267308</t>
  </si>
  <si>
    <t>94218874</t>
  </si>
  <si>
    <t>PL0037230000289307</t>
  </si>
  <si>
    <t>72293012</t>
  </si>
  <si>
    <t>Lubnowy Wielkie</t>
  </si>
  <si>
    <t>480037230128188037</t>
  </si>
  <si>
    <t>70369636</t>
  </si>
  <si>
    <t>Obiekt Użyteczności Publicznej – Świetlica Wiejska</t>
  </si>
  <si>
    <t>Olbrachtówko</t>
  </si>
  <si>
    <t>PL0037230000172510</t>
  </si>
  <si>
    <t>83709168</t>
  </si>
  <si>
    <t>Obiekt Sportowy – Boisko Wielofunkcyjne – Oświetlenie</t>
  </si>
  <si>
    <t>PL0037230000184606</t>
  </si>
  <si>
    <t>71522235</t>
  </si>
  <si>
    <t>Obiekt Techniczny – Wiata na Terenie Rekreacyjnym</t>
  </si>
  <si>
    <t>Rudniki</t>
  </si>
  <si>
    <t>PL0037230000216910</t>
  </si>
  <si>
    <t>91737102</t>
  </si>
  <si>
    <t>PL0037230113408368</t>
  </si>
  <si>
    <t>71253976</t>
  </si>
  <si>
    <t>Szkoła Podstawowa im. gen. Józefa Bema</t>
  </si>
  <si>
    <t>PL0037230113408469</t>
  </si>
  <si>
    <t>71992288</t>
  </si>
  <si>
    <t>PL0037230113408671</t>
  </si>
  <si>
    <t>71310820</t>
  </si>
  <si>
    <t>PL0037230113414432</t>
  </si>
  <si>
    <t>30019190</t>
  </si>
  <si>
    <t>PL0037230113543663</t>
  </si>
  <si>
    <t>71437692</t>
  </si>
  <si>
    <t>Szkoła Podstawowa w Jawtach Wielkich</t>
  </si>
  <si>
    <t>PL0037230113543966</t>
  </si>
  <si>
    <t>71553159</t>
  </si>
  <si>
    <t>Szkoła Podstawowa w Babiętach Wielkich</t>
  </si>
  <si>
    <t>PL0037230113490618</t>
  </si>
  <si>
    <t>71487120</t>
  </si>
  <si>
    <t>Szkoła Podstawowa im. Ziemi Suskiej w Babiętach Wielkich</t>
  </si>
  <si>
    <t>PL0037230113483948</t>
  </si>
  <si>
    <t>72060823</t>
  </si>
  <si>
    <t>PL0037230113408974</t>
  </si>
  <si>
    <t>71553723</t>
  </si>
  <si>
    <t>Przedszkole w Suszu</t>
  </si>
  <si>
    <t>Powiat Hrubieszowski</t>
  </si>
  <si>
    <t>Powiat Hrubieszowski, ul. Narutowicza 34, 22-500 Hrubieszów</t>
  </si>
  <si>
    <t>Zespół Szkół nr 1 w Hrubieszowie, ul. Zamojskia 18A, 22-500 Hrubieszów</t>
  </si>
  <si>
    <t>Zespół Szkół nr 3 w Hrubieszowie, ul. Żeromskiego 11, 22-500 Hrubieszów</t>
  </si>
  <si>
    <t>Zespół Szkół nr 4 w Hrubieszowie, ul. Grabowiecka 18J, 22-500 Hrubieszów</t>
  </si>
  <si>
    <t xml:space="preserve"> I Liceum Ogólnokształcące im. ks. S. Staszica, ul. 3 Maja 1, 22-500 Hruieszów</t>
  </si>
  <si>
    <t>Powiatowy Zespół Placówek Szkolno-Wychowawczych, ul. Zamojska 16A, 22-500 Hrubieszów</t>
  </si>
  <si>
    <t>Powiatowe Centrum Pomocy Rodzinie, ul. Ceglana 58/1, 22-500 Hrubieszów</t>
  </si>
  <si>
    <t>Powiatowy Zarząd Dróg w Hrubieszowie, ul. Grabowiecka 18B, 22-500 Hrubeszów</t>
  </si>
  <si>
    <t>Muzeum im. Ks. Stanisława Staszica w Hrubieszowie, ul. 3 Maja 11, 22-500 Hrubieszów</t>
  </si>
  <si>
    <t>Powiatowy Urząd Pracy w Hrubieszowie, ul. Leśmiana 11, 22-500 Hrubieszów</t>
  </si>
  <si>
    <t>Samodzielny Publiczny Zespół Opieki Zdrowotnej w Hrubieszowie, ul. Piłsudskiego 11, 22-500 Hrubieszów</t>
  </si>
  <si>
    <t>Starostwo Powiatowe w Hrubieszowie-Biura</t>
  </si>
  <si>
    <t>Narutowicza</t>
  </si>
  <si>
    <t>Hrubieszów</t>
  </si>
  <si>
    <t>22-500</t>
  </si>
  <si>
    <t>PLZKED100025070591</t>
  </si>
  <si>
    <t>00348169</t>
  </si>
  <si>
    <t>PGE Dystybucja S.A. Oddział Zamość</t>
  </si>
  <si>
    <t>Green S.A.</t>
  </si>
  <si>
    <t>Starostwo Powiatowe-Biura</t>
  </si>
  <si>
    <t>Mjr. Henryka Dobrzańskiego Hubala</t>
  </si>
  <si>
    <t>PLZKED100025127478</t>
  </si>
  <si>
    <t>Łazienna</t>
  </si>
  <si>
    <t>PLZKED100025077968</t>
  </si>
  <si>
    <t>PLZKED100025077867</t>
  </si>
  <si>
    <t>Dołhobyczów</t>
  </si>
  <si>
    <t>22-540</t>
  </si>
  <si>
    <t>PLZKED100024990365</t>
  </si>
  <si>
    <t>Budynek warsztatów</t>
  </si>
  <si>
    <t>Turkowice</t>
  </si>
  <si>
    <t>22-546</t>
  </si>
  <si>
    <t>PLZKED100054732989</t>
  </si>
  <si>
    <t>Ośrodek Wypoczynkowy Starosiele</t>
  </si>
  <si>
    <t>dz.276/1</t>
  </si>
  <si>
    <t>Dubienka</t>
  </si>
  <si>
    <t>22-145</t>
  </si>
  <si>
    <t>PLZKED100013548308</t>
  </si>
  <si>
    <t xml:space="preserve">Lokal usługowy </t>
  </si>
  <si>
    <t>Stara Wieś</t>
  </si>
  <si>
    <t>22-530</t>
  </si>
  <si>
    <t>Mircze</t>
  </si>
  <si>
    <t>PLZKED100025162945</t>
  </si>
  <si>
    <t>ZOZ Hrubieszów</t>
  </si>
  <si>
    <t>Hostynne Kolonia</t>
  </si>
  <si>
    <t>PLZKED100025045636</t>
  </si>
  <si>
    <t>Gospdarstwo domowe</t>
  </si>
  <si>
    <t>Hostynne</t>
  </si>
  <si>
    <t>22-550</t>
  </si>
  <si>
    <t>Werbkowice</t>
  </si>
  <si>
    <t>PLZKED100051115495</t>
  </si>
  <si>
    <t>Budynek garażowo-usługow</t>
  </si>
  <si>
    <t>PLZKED100005545303</t>
  </si>
  <si>
    <t>PLZKED100024990769</t>
  </si>
  <si>
    <t>123</t>
  </si>
  <si>
    <t>PLZKED100026105562</t>
  </si>
  <si>
    <t>28782012</t>
  </si>
  <si>
    <t>Zamojska</t>
  </si>
  <si>
    <t>18A</t>
  </si>
  <si>
    <t>PLZKED100025044323</t>
  </si>
  <si>
    <t>C12A</t>
  </si>
  <si>
    <t>Zespół Szkół nr 1 w Hrubieszowie</t>
  </si>
  <si>
    <t>Sala Konferencyjna</t>
  </si>
  <si>
    <t>PLZKED100051108627</t>
  </si>
  <si>
    <t>PLZKED100025044424</t>
  </si>
  <si>
    <t>Warsztaty Szkolne</t>
  </si>
  <si>
    <t>PLZKED000000175206</t>
  </si>
  <si>
    <t>42669733</t>
  </si>
  <si>
    <t>PLZKED100025044525</t>
  </si>
  <si>
    <t>56153128</t>
  </si>
  <si>
    <t>Warsztaty Biuro</t>
  </si>
  <si>
    <t>PLZKED100025044727</t>
  </si>
  <si>
    <t>PLZKED100025019061</t>
  </si>
  <si>
    <t>Zespół Szkół nr 3 w Hrubieszowie</t>
  </si>
  <si>
    <t>PLZKED100025019162</t>
  </si>
  <si>
    <t>14664367</t>
  </si>
  <si>
    <t>Hala Sportowa</t>
  </si>
  <si>
    <t>PLZKED100055805043</t>
  </si>
  <si>
    <t>Zespół Szkół nr 4</t>
  </si>
  <si>
    <t>Grabowiecka</t>
  </si>
  <si>
    <t>18 J</t>
  </si>
  <si>
    <t>PLZKED100050606550</t>
  </si>
  <si>
    <t>Zespół Szkół nr 4 w Hrubieszowie</t>
  </si>
  <si>
    <t>Zespół Szkół nr 4- Gospodarswo Rolne</t>
  </si>
  <si>
    <t>Czortowice</t>
  </si>
  <si>
    <t>PLZKED100050606752</t>
  </si>
  <si>
    <t>budynek "B"</t>
  </si>
  <si>
    <t>3-go Maja</t>
  </si>
  <si>
    <t>PLZKED100025057457</t>
  </si>
  <si>
    <t>I Liceum Ogólnokształcące im. ks. S. Staszica</t>
  </si>
  <si>
    <t>Budynek Administracyjny</t>
  </si>
  <si>
    <t>PLZKED100025057558</t>
  </si>
  <si>
    <t>Budynek Szkoły</t>
  </si>
  <si>
    <t>PLZKED100025057659</t>
  </si>
  <si>
    <t>Sala Sportowa</t>
  </si>
  <si>
    <t>PLZKED100057630461</t>
  </si>
  <si>
    <t>Kotłownia Bursy Międzyszkolnej</t>
  </si>
  <si>
    <t>PLZKED000000180458</t>
  </si>
  <si>
    <t>Powiatowy Zespół Placówek Szkolno-Wychowawczych</t>
  </si>
  <si>
    <t>16A</t>
  </si>
  <si>
    <t>PLZKED100055036925</t>
  </si>
  <si>
    <t>Bursa</t>
  </si>
  <si>
    <t>PLZKED100055037430</t>
  </si>
  <si>
    <t>Powiatowe Centrum Pomocy Rodzinie w Hrubieszowie -Biura</t>
  </si>
  <si>
    <t>Ceglana</t>
  </si>
  <si>
    <t>58/1</t>
  </si>
  <si>
    <t>PLZKED100025147989</t>
  </si>
  <si>
    <t>00151717</t>
  </si>
  <si>
    <t>Powiatowe Centrum Pomocy Rodzinie</t>
  </si>
  <si>
    <t>PLZKED100025047555</t>
  </si>
  <si>
    <t>Powiatowy Zarząd Dróg w Hrubieszowie</t>
  </si>
  <si>
    <t>Powiatowy Zarząd Dróg</t>
  </si>
  <si>
    <t>Witków</t>
  </si>
  <si>
    <t>PLZKED100025047656</t>
  </si>
  <si>
    <t>18B</t>
  </si>
  <si>
    <t>PLZKED100025047353</t>
  </si>
  <si>
    <t>Muzeum Okręgowe</t>
  </si>
  <si>
    <t>PLZKED100025066248</t>
  </si>
  <si>
    <t>Muzeum im. Ks. Stanisława Staszica w Hrubieszowie</t>
  </si>
  <si>
    <t>Centrum Aktywizacji Zawodowej</t>
  </si>
  <si>
    <t>Leśmiana</t>
  </si>
  <si>
    <t>PLZKED100025128791</t>
  </si>
  <si>
    <t>Powiatowy Urząd Pracy w Hrubieszowie</t>
  </si>
  <si>
    <t>Przychodnia Zdrowia</t>
  </si>
  <si>
    <t>PLZKED000000190158</t>
  </si>
  <si>
    <t>Samodzielny Publiczny Zespół Opieki Zdrowotnej w Hrubieszowie</t>
  </si>
  <si>
    <t xml:space="preserve">Szpital </t>
  </si>
  <si>
    <t>PLZKED000000189552</t>
  </si>
  <si>
    <t>PLZKED100025046040</t>
  </si>
  <si>
    <t>Teratyn</t>
  </si>
  <si>
    <t>22-510</t>
  </si>
  <si>
    <t>PLZKED100025046949</t>
  </si>
  <si>
    <t>PLZKED100025046848</t>
  </si>
  <si>
    <t>Rehabilitacyjna ZOZ</t>
  </si>
  <si>
    <t>PLZKED100023407043</t>
  </si>
  <si>
    <t>ZOZ Hotel Pracowniczy</t>
  </si>
  <si>
    <t>PLZKED100025045333</t>
  </si>
  <si>
    <t xml:space="preserve">SPZOZ - Gospodarstwo Domowe </t>
  </si>
  <si>
    <t>PLZKED100025047151</t>
  </si>
  <si>
    <t>ELON001963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</si>
  <si>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</si>
  <si>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</si>
  <si>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</si>
  <si>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</si>
  <si>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</si>
  <si>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</si>
  <si>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</si>
  <si>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</si>
  <si>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</si>
  <si>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</si>
  <si>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</si>
  <si>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</si>
  <si>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</si>
  <si>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</si>
  <si>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</si>
  <si>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</si>
  <si>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</si>
  <si>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</si>
  <si>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</si>
  <si>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</si>
  <si>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</si>
  <si>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</si>
  <si>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</si>
  <si>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</si>
  <si>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</si>
  <si>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</si>
  <si>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</si>
  <si>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</si>
  <si>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</si>
  <si>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</si>
  <si>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</si>
  <si>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</si>
  <si>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</si>
  <si>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</si>
  <si>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</si>
  <si>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</si>
  <si>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</si>
  <si>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</si>
  <si>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</si>
  <si>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</si>
  <si>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</si>
  <si>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</si>
  <si>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</si>
  <si>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</si>
  <si>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</si>
  <si>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</si>
  <si>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</si>
  <si>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</si>
  <si>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</si>
  <si>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</si>
  <si>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</si>
  <si>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</si>
  <si>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</si>
  <si>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</si>
  <si>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</si>
  <si>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</si>
  <si>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</si>
  <si>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</si>
  <si>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</si>
  <si>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</si>
  <si>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</si>
  <si>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</si>
  <si>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</si>
  <si>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</si>
  <si>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</si>
  <si>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</si>
  <si>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</si>
  <si>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</si>
  <si>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</si>
  <si>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</si>
  <si>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</si>
  <si>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</si>
  <si>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</si>
  <si>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</si>
  <si>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</si>
  <si>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</si>
  <si>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</si>
  <si>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</si>
  <si>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</si>
  <si>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</si>
  <si>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</si>
  <si>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</si>
  <si>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</si>
  <si>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</si>
  <si>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</si>
  <si>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</si>
  <si>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</si>
  <si>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</si>
  <si>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</si>
  <si>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</si>
  <si>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</si>
  <si>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</si>
  <si>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</si>
  <si>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</si>
  <si>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</si>
  <si>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</si>
  <si>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</si>
  <si>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</si>
  <si>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</si>
  <si>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</si>
  <si>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</si>
  <si>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</si>
  <si>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</si>
  <si>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</si>
  <si>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</si>
  <si>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</si>
  <si>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</si>
  <si>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</si>
  <si>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</si>
  <si>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</si>
  <si>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</si>
  <si>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</si>
  <si>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</si>
  <si>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</si>
  <si>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</si>
  <si>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</si>
  <si>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</si>
  <si>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</si>
  <si>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</si>
  <si>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</si>
  <si>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</si>
  <si>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</si>
  <si>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</si>
  <si>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</si>
  <si>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</si>
  <si>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</si>
  <si>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</si>
  <si>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</si>
  <si>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</si>
  <si>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</si>
  <si>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</si>
  <si>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</si>
  <si>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</si>
  <si>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</si>
  <si>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</si>
  <si>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</si>
  <si>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</si>
  <si>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</si>
  <si>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</si>
  <si>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</si>
  <si>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</si>
  <si>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</si>
  <si>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</si>
  <si>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</si>
  <si>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</si>
  <si>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</si>
  <si>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</si>
  <si>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</si>
  <si>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</si>
  <si>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</si>
  <si>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</si>
  <si>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</si>
  <si>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</si>
  <si>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</si>
  <si>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</si>
  <si>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</si>
  <si>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</si>
  <si>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</si>
  <si>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</si>
  <si>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</si>
  <si>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</si>
  <si>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</si>
  <si>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</si>
  <si>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</si>
  <si>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</si>
  <si>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</si>
  <si>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</si>
  <si>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</si>
  <si>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</si>
  <si>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</si>
  <si>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</si>
  <si>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</si>
  <si>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</si>
  <si>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</si>
  <si>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</si>
  <si>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</si>
  <si>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</si>
  <si>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</si>
  <si>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</si>
  <si>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</si>
  <si>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</si>
  <si>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</si>
  <si>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</si>
  <si>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</si>
  <si>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</si>
  <si>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</si>
  <si>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</si>
  <si>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</si>
  <si>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</si>
  <si>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</si>
  <si>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</si>
  <si>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</si>
  <si>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</si>
  <si>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</si>
  <si>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</si>
  <si>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</si>
  <si>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</si>
  <si>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</si>
  <si>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</si>
  <si>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</si>
  <si>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</si>
  <si>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</si>
  <si>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</si>
  <si>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</si>
  <si>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</si>
  <si>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</si>
  <si>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</si>
  <si>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</si>
  <si>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</si>
  <si>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</si>
  <si>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</si>
  <si>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</si>
  <si>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</si>
  <si>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</si>
  <si>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</si>
  <si>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</si>
  <si>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</si>
  <si>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</si>
  <si>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</si>
  <si>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</si>
  <si>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</si>
  <si>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</si>
  <si>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</si>
  <si>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</si>
  <si>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</si>
  <si>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</si>
  <si>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</si>
  <si>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</si>
  <si>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</si>
  <si>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</si>
  <si>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</si>
  <si>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</si>
  <si>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</si>
  <si>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</si>
  <si>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</si>
  <si>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</si>
  <si>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</si>
  <si>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</si>
  <si>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</si>
  <si>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</si>
  <si>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</si>
  <si>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</si>
  <si>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</si>
  <si>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</si>
  <si>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</si>
  <si>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</si>
  <si>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</si>
  <si>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</si>
  <si>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</si>
  <si>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</si>
  <si>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</si>
  <si>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</si>
  <si>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</si>
  <si>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</si>
  <si>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</si>
  <si>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</si>
  <si>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</si>
  <si>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</si>
  <si>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</si>
  <si>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</si>
  <si>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</si>
  <si>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</si>
  <si>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</si>
  <si>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</si>
  <si>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</si>
  <si>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</si>
  <si>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</si>
  <si>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</si>
  <si>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</si>
  <si>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</si>
  <si>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</si>
  <si>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</si>
  <si>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</si>
  <si>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</si>
  <si>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</si>
  <si>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</si>
  <si>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</si>
  <si>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</si>
  <si>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</si>
  <si>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</si>
  <si>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</si>
  <si>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</si>
  <si>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</si>
  <si>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</si>
  <si>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</si>
  <si>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</si>
  <si>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</si>
  <si>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</si>
  <si>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</si>
  <si>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</si>
  <si>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</si>
  <si>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</si>
  <si>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</si>
  <si>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</si>
  <si>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</si>
  <si>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</si>
  <si>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</si>
  <si>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</si>
  <si>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</si>
  <si>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</si>
  <si>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</si>
  <si>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</si>
  <si>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</si>
  <si>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</si>
  <si>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</si>
  <si>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</si>
  <si>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</si>
  <si>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</si>
  <si>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</si>
  <si>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</si>
  <si>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</si>
  <si>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</si>
  <si>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</si>
  <si>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</si>
  <si>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</si>
  <si>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</si>
  <si>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</si>
  <si>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</si>
  <si>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</si>
  <si>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</si>
  <si>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</si>
  <si>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</si>
  <si>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</si>
  <si>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</si>
  <si>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</si>
  <si>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</si>
  <si>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</si>
  <si>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</si>
  <si>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</si>
  <si>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</si>
  <si>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</si>
  <si>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</si>
  <si>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</si>
  <si>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</si>
  <si>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</si>
  <si>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</si>
  <si>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</si>
  <si>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</si>
  <si>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</si>
  <si>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</si>
  <si>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</si>
  <si>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</si>
  <si>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</si>
  <si>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</si>
  <si>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</si>
  <si>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</si>
  <si>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</si>
  <si>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</si>
  <si>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</si>
  <si>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</si>
  <si>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</si>
  <si>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</si>
  <si>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</si>
  <si>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</si>
  <si>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</si>
  <si>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</si>
  <si>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</si>
  <si>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</si>
  <si>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</si>
  <si>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</si>
  <si>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</si>
  <si>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</si>
  <si>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</si>
  <si>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</si>
  <si>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</si>
  <si>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</si>
  <si>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</si>
  <si>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</si>
  <si>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</si>
  <si>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</si>
  <si>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</si>
  <si>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</si>
  <si>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</si>
  <si>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</si>
  <si>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</si>
  <si>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</si>
  <si>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</si>
  <si>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</si>
  <si>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</si>
  <si>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</si>
  <si>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</si>
  <si>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</si>
  <si>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</si>
  <si>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</si>
  <si>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</si>
  <si>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</si>
  <si>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</si>
  <si>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</si>
  <si>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</si>
  <si>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</si>
  <si>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</si>
  <si>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</si>
  <si>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</si>
  <si>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</si>
  <si>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</si>
  <si>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</si>
  <si>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</si>
  <si>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</si>
  <si>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</si>
  <si>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</si>
  <si>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</si>
  <si>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</si>
  <si>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</si>
  <si>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</si>
  <si>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</si>
  <si>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</si>
  <si>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</si>
  <si>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</si>
  <si>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</si>
  <si>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</si>
  <si>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</si>
  <si>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</si>
  <si>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</si>
  <si>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</si>
  <si>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</si>
  <si>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</si>
  <si>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</si>
  <si>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</si>
  <si>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</si>
  <si>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</si>
  <si>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</si>
  <si>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</si>
  <si>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</si>
  <si>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</si>
  <si>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</si>
  <si>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</si>
  <si>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</si>
  <si>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</si>
  <si>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</si>
  <si>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590243876030901896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</si>
  <si>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</si>
  <si>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</si>
  <si>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</si>
  <si>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</si>
  <si>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</si>
  <si>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</si>
  <si>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</si>
  <si>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</si>
  <si>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</si>
  <si>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</si>
  <si>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</si>
  <si>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</si>
  <si>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</si>
  <si>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</si>
  <si>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</si>
  <si>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</si>
  <si>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</si>
  <si>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</si>
  <si>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</si>
  <si>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</si>
  <si>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</si>
  <si>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</si>
  <si>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</si>
  <si>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</si>
  <si>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</si>
  <si>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</si>
  <si>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</si>
  <si>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</si>
  <si>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</si>
  <si>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</si>
  <si>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</si>
  <si>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</si>
  <si>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</si>
  <si>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</si>
  <si>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</si>
  <si>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</si>
  <si>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</si>
  <si>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</si>
  <si>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</si>
  <si>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</si>
  <si>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</si>
  <si>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</si>
  <si>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</si>
  <si>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</si>
  <si>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</si>
  <si>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</si>
  <si>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</si>
  <si>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</si>
  <si>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</si>
  <si>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</si>
  <si>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</si>
  <si>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</si>
  <si>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</si>
  <si>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</si>
  <si>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</si>
  <si>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</si>
  <si>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</si>
  <si>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</si>
  <si>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</si>
  <si>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</si>
  <si>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</si>
  <si>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</si>
  <si>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</si>
  <si>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</si>
  <si>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</si>
  <si>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</si>
  <si>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</si>
  <si>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</si>
  <si>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</si>
  <si>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</si>
  <si>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</si>
  <si>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</si>
  <si>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</si>
  <si>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</si>
  <si>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</si>
  <si>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</si>
  <si>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</si>
  <si>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</si>
  <si>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</si>
  <si>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</si>
  <si>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</si>
  <si>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</si>
  <si>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</si>
  <si>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</si>
  <si>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</si>
  <si>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</si>
  <si>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</si>
  <si>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</si>
  <si>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</si>
  <si>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</si>
  <si>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</si>
  <si>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</si>
  <si>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</si>
  <si>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</si>
  <si>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</si>
  <si>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</si>
  <si>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</si>
  <si>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</si>
  <si>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</si>
  <si>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</si>
  <si>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</si>
  <si>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</si>
  <si>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</si>
  <si>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</si>
  <si>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</si>
  <si>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</si>
  <si>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</si>
  <si>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</si>
  <si>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</si>
  <si>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</si>
  <si>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</si>
  <si>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</si>
  <si>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</si>
  <si>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</si>
  <si>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</si>
  <si>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</si>
  <si>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</si>
  <si>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</si>
  <si>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</si>
  <si>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</si>
  <si>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</si>
  <si>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</si>
  <si>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</si>
  <si>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</si>
  <si>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</si>
  <si>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</si>
  <si>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</si>
  <si>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</si>
  <si>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</si>
  <si>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</si>
  <si>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</si>
  <si>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</si>
  <si>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</si>
  <si>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</si>
  <si>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</si>
  <si>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</si>
  <si>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</si>
  <si>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</si>
  <si>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</si>
  <si>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</si>
  <si>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</si>
  <si>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</si>
  <si>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</si>
  <si>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</si>
  <si>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</si>
  <si>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</si>
  <si>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</si>
  <si>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</si>
  <si>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</si>
  <si>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</si>
  <si>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</si>
  <si>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</si>
  <si>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</si>
  <si>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</si>
  <si>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</si>
  <si>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</si>
  <si>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</si>
  <si>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</si>
  <si>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</si>
  <si>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</si>
  <si>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</si>
  <si>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</si>
  <si>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</si>
  <si>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</si>
  <si>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</si>
  <si>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</si>
  <si>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</si>
  <si>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</si>
  <si>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</si>
  <si>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</si>
  <si>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</si>
  <si>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</si>
  <si>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</si>
  <si>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</si>
  <si>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</si>
  <si>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</si>
  <si>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</si>
  <si>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</si>
  <si>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</si>
  <si>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</si>
  <si>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</si>
  <si>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</si>
  <si>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</si>
  <si>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</si>
  <si>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</si>
  <si>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</si>
  <si>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</si>
  <si>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</si>
  <si>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</si>
  <si>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</si>
  <si>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</si>
  <si>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</si>
  <si>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</si>
  <si>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</si>
  <si>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</si>
  <si>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</si>
  <si>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</si>
  <si>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</si>
  <si>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</si>
  <si>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</si>
  <si>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</si>
  <si>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</si>
  <si>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</si>
  <si>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</si>
  <si>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</si>
  <si>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</si>
  <si>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</si>
  <si>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</si>
  <si>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</si>
  <si>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</si>
  <si>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</si>
  <si>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</si>
  <si>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</si>
  <si>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</si>
  <si>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</si>
  <si>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</si>
  <si>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</si>
  <si>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</si>
  <si>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</si>
  <si>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</si>
  <si>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</si>
  <si>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</si>
  <si>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</si>
  <si>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</si>
  <si>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</si>
  <si>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</si>
  <si>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</si>
  <si>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</si>
  <si>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</si>
  <si>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</si>
  <si>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</si>
  <si>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</si>
  <si>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</si>
  <si>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</si>
  <si>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</si>
  <si>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</si>
  <si>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</si>
  <si>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</si>
  <si>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</si>
  <si>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</si>
  <si>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</si>
  <si>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</si>
  <si>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</si>
  <si>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</si>
  <si>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</si>
  <si>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</si>
  <si>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</si>
  <si>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</si>
  <si>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</si>
  <si>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</si>
  <si>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798.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</si>
  <si>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</si>
  <si>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</si>
  <si>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</si>
  <si>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</si>
  <si>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</si>
  <si>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</si>
  <si>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</si>
  <si>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</si>
  <si>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</si>
  <si>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</si>
  <si>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</si>
  <si>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</si>
  <si>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</si>
  <si>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</si>
  <si>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</si>
  <si>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</si>
  <si>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</si>
  <si>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</si>
  <si>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</si>
  <si>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</si>
  <si>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</si>
  <si>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</si>
  <si>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</si>
  <si>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</si>
  <si>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</si>
  <si>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</si>
  <si>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</si>
  <si>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</si>
  <si>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</si>
  <si>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</si>
  <si>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</si>
  <si>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</si>
  <si>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</si>
  <si>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</si>
  <si>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</si>
  <si>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</si>
  <si>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</si>
  <si>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</si>
  <si>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</si>
  <si>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</si>
  <si>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</si>
  <si>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</si>
  <si>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</si>
  <si>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</si>
  <si>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</si>
  <si>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</si>
  <si>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</si>
  <si>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</si>
  <si>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</si>
  <si>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</si>
  <si>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</si>
  <si>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</si>
  <si>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</si>
  <si>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</si>
  <si>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</si>
  <si>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</si>
  <si>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</si>
  <si>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</si>
  <si>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</si>
  <si>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</si>
  <si>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</si>
  <si>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</si>
  <si>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</si>
  <si>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</si>
  <si>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</si>
  <si>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</si>
  <si>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</si>
  <si>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</si>
  <si>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</si>
  <si>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</si>
  <si>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</si>
  <si>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</si>
  <si>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</si>
  <si>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</si>
  <si>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</si>
  <si>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</si>
  <si>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</si>
  <si>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</si>
  <si>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</si>
  <si>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</si>
  <si>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</si>
  <si>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</si>
  <si>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</si>
  <si>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</si>
  <si>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</si>
  <si>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</si>
  <si>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</si>
  <si>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</si>
  <si>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</si>
  <si>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</si>
  <si>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</si>
  <si>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</si>
  <si>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</si>
  <si>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</si>
  <si>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</si>
  <si>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</si>
  <si>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</si>
  <si>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</si>
  <si>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</si>
  <si>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</si>
  <si>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</si>
  <si>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</si>
  <si>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</si>
  <si>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</si>
  <si>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</si>
  <si>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</si>
  <si>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</si>
  <si>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</si>
  <si>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</si>
  <si>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</si>
  <si>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</si>
  <si>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</si>
  <si>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</si>
  <si>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</si>
  <si>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</si>
  <si>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</si>
  <si>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</si>
  <si>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</si>
  <si>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</si>
  <si>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</si>
  <si>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</si>
  <si>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</si>
  <si>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</si>
  <si>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</si>
  <si>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</si>
  <si>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</si>
  <si>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</si>
  <si>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</si>
  <si>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</si>
  <si>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</si>
  <si>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</si>
  <si>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</si>
  <si>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</si>
  <si>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</si>
  <si>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</si>
  <si>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</si>
  <si>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</si>
  <si>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</si>
  <si>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</si>
  <si>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</si>
  <si>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</si>
  <si>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</si>
  <si>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</si>
  <si>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</si>
  <si>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</si>
  <si>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</si>
  <si>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</si>
  <si>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</si>
  <si>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</si>
  <si>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</si>
  <si>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</si>
  <si>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</si>
  <si>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</si>
  <si>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</si>
  <si>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</si>
  <si>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</si>
  <si>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</si>
  <si>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</si>
  <si>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</si>
  <si>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</si>
  <si>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</si>
  <si>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</si>
  <si>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</si>
  <si>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</si>
  <si>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</si>
  <si>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</si>
  <si>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</si>
  <si>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</si>
  <si>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</si>
  <si>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</si>
  <si>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</si>
  <si>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</si>
  <si>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</si>
  <si>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</si>
  <si>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</si>
  <si>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</si>
  <si>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</si>
  <si>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</si>
  <si>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</si>
  <si>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</si>
  <si>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</si>
  <si>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</si>
  <si>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</si>
  <si>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</si>
  <si>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</si>
  <si>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</si>
  <si>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</si>
  <si>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</si>
  <si>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</si>
  <si>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</si>
  <si>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</si>
  <si>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</si>
  <si>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</si>
  <si>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</si>
  <si>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</si>
  <si>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</si>
  <si>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</si>
  <si>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</si>
  <si>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</si>
  <si>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</si>
  <si>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</si>
  <si>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</si>
  <si>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</si>
  <si>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</si>
  <si>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Podczas PZS proszę o zmianę Odbiorcy na Zakład Gospodarki Komunalnej w Iłowie-Osadzie</t>
  </si>
  <si>
    <t>Podczas PZS proszę o zmianę Nabywcy na Gminę Iłowo-Osada oraz zmianę Odbiorcy na Urząd Gminy Iłowo-Osada</t>
  </si>
  <si>
    <t>Gmina Małkinia Górna</t>
  </si>
  <si>
    <t>Gmina Małkinia Górna, ul. Przedszkolna 1, 07-320 Małkinia Górna</t>
  </si>
  <si>
    <t>Przedszkole Samorządowe w Małkini Górnej, ul. Przedszkolna 2, 07-320 Małkinia Górna</t>
  </si>
  <si>
    <t>Szkoła Podstawowa nr 1 im. Marii Curie Skłodowskiej w Małkini Górnej, ul. Ostrowska 58, 07-320 Małkinia Górna</t>
  </si>
  <si>
    <t>Szkoła Podstawowa nr 2 im. Fryderyka Chopina w Małkini Górnej, ul. Leśna 15, 07-320 Małkinia Górna</t>
  </si>
  <si>
    <t>Szkoła Podstawowa w Orle, Orło 17, 07-320 Małkinia Górna</t>
  </si>
  <si>
    <t>Szkoła Podstawowa im. ks. Jana Twardowskiego w Glinie, Glina 83, 07-320 Małkinia Górna</t>
  </si>
  <si>
    <t>Szkoła Podstawowa im. Jana Pawła II w Prostyni, Prostyń 60, 07-319 Prostyń</t>
  </si>
  <si>
    <t>Szkoła Podstawowa im. kard. S. Wyszyńskiego w Kiełczewie, ul. Prymasa Tysiąclecia 49, Kiełczew, 07-319 Prostyń</t>
  </si>
  <si>
    <t>Ośrodek Pomocy Społecznej, ul. Biegańskiego 3, 07-320 Małkinia Górna</t>
  </si>
  <si>
    <t>Gminny Ośrodek Sportu i Kultury w Małkini Górnej, ul. Przedszkolna 3, 07-320 Małkinia Górna</t>
  </si>
  <si>
    <t>Zakład Gospodarki Komunalnej i Mieszkaniowej Sp. z o.o., ul. Nurska 144, 07-320 Małkinia Górna</t>
  </si>
  <si>
    <t> -</t>
  </si>
  <si>
    <t>Małkinia Górna</t>
  </si>
  <si>
    <t>07-320</t>
  </si>
  <si>
    <t>Małkinia  Górna</t>
  </si>
  <si>
    <t>PL_ZEWD_1416000379_06</t>
  </si>
  <si>
    <t>PGE Obrót S.A.</t>
  </si>
  <si>
    <t>C11o</t>
  </si>
  <si>
    <t>PL_ZEWD_1416000405_03</t>
  </si>
  <si>
    <t>56319829</t>
  </si>
  <si>
    <t>Osiedle</t>
  </si>
  <si>
    <t>PL_ZEWD_1416000396_08</t>
  </si>
  <si>
    <t>94805329</t>
  </si>
  <si>
    <t>Nurska</t>
  </si>
  <si>
    <t>PL_ZEWD_1416000399_04</t>
  </si>
  <si>
    <t>56319830</t>
  </si>
  <si>
    <t>Brokowska</t>
  </si>
  <si>
    <t>PL_ZEWD_1416000423_07</t>
  </si>
  <si>
    <t>94805342</t>
  </si>
  <si>
    <t>PL_ZEWD_1416000367_03</t>
  </si>
  <si>
    <t>PL_ZEWD_1416000400_03</t>
  </si>
  <si>
    <t>94805516</t>
  </si>
  <si>
    <t>PL_ZEWD_1416000415_02</t>
  </si>
  <si>
    <t>94805337</t>
  </si>
  <si>
    <t>PL_ZEWD_1416000397_00</t>
  </si>
  <si>
    <t>94805343</t>
  </si>
  <si>
    <t>PL_ZEWD_1416000420_01</t>
  </si>
  <si>
    <t>10821880</t>
  </si>
  <si>
    <t>Biegańskiego</t>
  </si>
  <si>
    <t>PL_ZEWD_1416024545_07</t>
  </si>
  <si>
    <t>93008043</t>
  </si>
  <si>
    <t>PL_ZEWD_1416000382_01</t>
  </si>
  <si>
    <t>02805603</t>
  </si>
  <si>
    <t>PL_ZEWD_1416000381_09</t>
  </si>
  <si>
    <t>02805592</t>
  </si>
  <si>
    <t>Małkinia Dolna</t>
  </si>
  <si>
    <t>PL_ZEWD_1416000408_09</t>
  </si>
  <si>
    <t>PL_ZEWD_1416015261_04</t>
  </si>
  <si>
    <t>92956251</t>
  </si>
  <si>
    <t>Małkinia Mała-Przewóz</t>
  </si>
  <si>
    <t>PL_ZEWD_1416000427_05</t>
  </si>
  <si>
    <t>92062827</t>
  </si>
  <si>
    <t>PL_ZEWD_1416000425_01</t>
  </si>
  <si>
    <t>92062852</t>
  </si>
  <si>
    <t>Małkinia Mała - Przewóz</t>
  </si>
  <si>
    <t>PL_ZEWD_1416000315_04</t>
  </si>
  <si>
    <t>92952988</t>
  </si>
  <si>
    <t>Małkinia  Mała - Przewóz</t>
  </si>
  <si>
    <t>PL_ZEWD_1416001136_05</t>
  </si>
  <si>
    <t>92064570</t>
  </si>
  <si>
    <t>dz. 968</t>
  </si>
  <si>
    <t>Rostki Wielkie</t>
  </si>
  <si>
    <t>PL_ZEWD_1416006340_03</t>
  </si>
  <si>
    <t>94660349</t>
  </si>
  <si>
    <t>PL_ZEWD_1416000392_00</t>
  </si>
  <si>
    <t>83776399</t>
  </si>
  <si>
    <t>PL_ZEWD_1416000370_08</t>
  </si>
  <si>
    <t>92062850</t>
  </si>
  <si>
    <t>PL_ZEWD_1416000428_07</t>
  </si>
  <si>
    <t>PL_ZEWD_1416000323_09</t>
  </si>
  <si>
    <t>Błędnica</t>
  </si>
  <si>
    <t>PL_ZEWD_1416000318_00</t>
  </si>
  <si>
    <t>PL_ZEWD_1416000391_08</t>
  </si>
  <si>
    <t>11294719</t>
  </si>
  <si>
    <t>PL_ZEWD_1416000413_08</t>
  </si>
  <si>
    <t>94805336</t>
  </si>
  <si>
    <t>PL_ZEWD_1416000390_06</t>
  </si>
  <si>
    <t>94805335</t>
  </si>
  <si>
    <t>Daniłowo</t>
  </si>
  <si>
    <t>PL_ZEWD_1416000317_08</t>
  </si>
  <si>
    <t>PL_ZEWD_1416000394_04</t>
  </si>
  <si>
    <t>PL_ZEWD_1416000395_06</t>
  </si>
  <si>
    <t>93175181</t>
  </si>
  <si>
    <t>Daniłówka Pierwsza</t>
  </si>
  <si>
    <t>PL_ZEWD_1416000316_06</t>
  </si>
  <si>
    <t>DZ. 19/2</t>
  </si>
  <si>
    <t>07-140</t>
  </si>
  <si>
    <t>PL_ZEWD_1433031108_04</t>
  </si>
  <si>
    <t>89076494</t>
  </si>
  <si>
    <t>Daniłówka Druga</t>
  </si>
  <si>
    <t>PL_ZEWD_1416000320_03</t>
  </si>
  <si>
    <t>Daniłowo-Parcele</t>
  </si>
  <si>
    <t>PL_ZEWD_1416000310_04</t>
  </si>
  <si>
    <t>92064648</t>
  </si>
  <si>
    <t>Klukowo</t>
  </si>
  <si>
    <t>PL_ZEWD_1416000421_03</t>
  </si>
  <si>
    <t>92952322</t>
  </si>
  <si>
    <t>PL_ZEWD_1416000388_03</t>
  </si>
  <si>
    <t>Orło</t>
  </si>
  <si>
    <t>PL_ZEWD_1416000312_08</t>
  </si>
  <si>
    <t>92064113</t>
  </si>
  <si>
    <t>PL_ZEWD_1416000417_06</t>
  </si>
  <si>
    <t>92952379</t>
  </si>
  <si>
    <t>PL_ZEWD_1416000407_07</t>
  </si>
  <si>
    <t>92952368</t>
  </si>
  <si>
    <t>PL_ZEWD_1416000374_06</t>
  </si>
  <si>
    <t>92952923</t>
  </si>
  <si>
    <t>PL_ZEWD_1416000373_04</t>
  </si>
  <si>
    <t>92956266</t>
  </si>
  <si>
    <t>Glina</t>
  </si>
  <si>
    <t>PL_ZEWD_1416000393_02</t>
  </si>
  <si>
    <t>92953016</t>
  </si>
  <si>
    <t>PL_ZEWD_1416000426_03</t>
  </si>
  <si>
    <t>92062830</t>
  </si>
  <si>
    <t>PL_ZEWD_1416000377_02</t>
  </si>
  <si>
    <t>92062844</t>
  </si>
  <si>
    <t>PL_ZEWD_1416000401_05</t>
  </si>
  <si>
    <t>92063793</t>
  </si>
  <si>
    <t>PL_ZEWD_1416000411_04</t>
  </si>
  <si>
    <t>PL_ZEWD_1416000418_08</t>
  </si>
  <si>
    <t>PL_ZEWD_1416000404_01</t>
  </si>
  <si>
    <t>Sumiężne</t>
  </si>
  <si>
    <t>PL_ZEWD_1416000402_07</t>
  </si>
  <si>
    <t>92952320</t>
  </si>
  <si>
    <t>PL_ZEWD_1416000412_06</t>
  </si>
  <si>
    <t>92062858</t>
  </si>
  <si>
    <t>PL_ZEWD_1416000422_05</t>
  </si>
  <si>
    <t>92062835</t>
  </si>
  <si>
    <t>PL_ZEWD_1416000406_05</t>
  </si>
  <si>
    <t>92062823</t>
  </si>
  <si>
    <t>PL_ZEWD_1416000376_00</t>
  </si>
  <si>
    <t>92062836</t>
  </si>
  <si>
    <t>Niegowiec</t>
  </si>
  <si>
    <t>PL_ZEWD_1435006196_06</t>
  </si>
  <si>
    <t>01548314</t>
  </si>
  <si>
    <t>PL_ZEWD_1416000321_05</t>
  </si>
  <si>
    <t>92952965</t>
  </si>
  <si>
    <t>PL_ZEWD_1416000319_02</t>
  </si>
  <si>
    <t>92063232</t>
  </si>
  <si>
    <t>Zawisty Podleśne</t>
  </si>
  <si>
    <t>PL_ZEWD_1416000416_04</t>
  </si>
  <si>
    <t>PL_ZEWD_1416000409_01</t>
  </si>
  <si>
    <t>94974192</t>
  </si>
  <si>
    <t>PL_ZEWD_1416000313_00</t>
  </si>
  <si>
    <t>83998690</t>
  </si>
  <si>
    <t>PL_ZEWD_1416003866_02</t>
  </si>
  <si>
    <t>Zawisty Dzikie</t>
  </si>
  <si>
    <t>PL_ZEWD_1416000380_07</t>
  </si>
  <si>
    <t>Zawisty Nadbużne</t>
  </si>
  <si>
    <t>PL_ZEWD_1416000383_03</t>
  </si>
  <si>
    <t>92952345</t>
  </si>
  <si>
    <t>PL_ZEWD_1416000387_01</t>
  </si>
  <si>
    <t>92952354</t>
  </si>
  <si>
    <t>PL_ZEWD_1416000384_05</t>
  </si>
  <si>
    <t>Oświetlenie ulicy</t>
  </si>
  <si>
    <t>dz.74/9</t>
  </si>
  <si>
    <t>PL_ZEWD_1416025054_01</t>
  </si>
  <si>
    <t>92063027</t>
  </si>
  <si>
    <t>ośw.ulic</t>
  </si>
  <si>
    <t>Żachy-Pawły</t>
  </si>
  <si>
    <t xml:space="preserve">Małkinia  </t>
  </si>
  <si>
    <t>PL_ZEWD_1416025396_05</t>
  </si>
  <si>
    <t>92754137</t>
  </si>
  <si>
    <t>PL_ZEWD_1416000386_09</t>
  </si>
  <si>
    <t>94974275</t>
  </si>
  <si>
    <t>PL_ZEWD_1416000368_05</t>
  </si>
  <si>
    <t>94974274</t>
  </si>
  <si>
    <t>Kańkowo</t>
  </si>
  <si>
    <t>PL_ZEWD_1416000385_07</t>
  </si>
  <si>
    <t>02749247</t>
  </si>
  <si>
    <t>PL_ZEWD_1416000419_00</t>
  </si>
  <si>
    <t>94974195</t>
  </si>
  <si>
    <t>PL_ZEWD_1416000398_02</t>
  </si>
  <si>
    <t>Podgórze-Gazdy</t>
  </si>
  <si>
    <t>PL_ZEWD_1416000414_00</t>
  </si>
  <si>
    <t>Kiełczew</t>
  </si>
  <si>
    <t>PL_ZEWD_1416000339_00</t>
  </si>
  <si>
    <t>25864808</t>
  </si>
  <si>
    <t>PL_ZEWD_1416000342_05</t>
  </si>
  <si>
    <t>PL_ZEWD_1416000344_09</t>
  </si>
  <si>
    <t>PL_ZEWD_1416000354_08</t>
  </si>
  <si>
    <t>92753758</t>
  </si>
  <si>
    <t>PL_ZEWD_1416000350_00</t>
  </si>
  <si>
    <t>Morzyczyn-Włóki</t>
  </si>
  <si>
    <t>PL_ZEWD_1416000344_03</t>
  </si>
  <si>
    <t>Treblinka</t>
  </si>
  <si>
    <t>07-319</t>
  </si>
  <si>
    <t>PL_ZEWD_1416000345_01</t>
  </si>
  <si>
    <t>89077817</t>
  </si>
  <si>
    <t>PL_ZEWD_1416000347_05</t>
  </si>
  <si>
    <t>28296378</t>
  </si>
  <si>
    <t>Prostyń</t>
  </si>
  <si>
    <t>PL_ZEWD_1416000335_02</t>
  </si>
  <si>
    <t>89077764</t>
  </si>
  <si>
    <t>PL_ZEWD_1416000334_00</t>
  </si>
  <si>
    <t>89170737</t>
  </si>
  <si>
    <t>PL_ZEWD_1416000346_03</t>
  </si>
  <si>
    <t>83776300</t>
  </si>
  <si>
    <t>PL_ZEWD_1416000349_09</t>
  </si>
  <si>
    <t>83776295</t>
  </si>
  <si>
    <t>PL_ZEWD_1416000341_03</t>
  </si>
  <si>
    <t>dz.333, 419,420,423,424</t>
  </si>
  <si>
    <t>PL_ZEWD_1416025412_03</t>
  </si>
  <si>
    <t>92754129</t>
  </si>
  <si>
    <t>PL_ZEWD_1416000337_06</t>
  </si>
  <si>
    <t>PL_ZEWD_1416000336_04</t>
  </si>
  <si>
    <t>89076630</t>
  </si>
  <si>
    <t>Borowe</t>
  </si>
  <si>
    <t>PL_ZEWD_1416000343_07</t>
  </si>
  <si>
    <t>83776297</t>
  </si>
  <si>
    <t>Poniatowo</t>
  </si>
  <si>
    <t>PL_ZEWD_1416000329_01</t>
  </si>
  <si>
    <t>89171059</t>
  </si>
  <si>
    <t>PL_PKPE_1416000197_04</t>
  </si>
  <si>
    <t>87034544</t>
  </si>
  <si>
    <t>PL_PKPE_1416000095_02</t>
  </si>
  <si>
    <t>56047383</t>
  </si>
  <si>
    <t>PL_PKPE_1416000106_01</t>
  </si>
  <si>
    <t>87016998</t>
  </si>
  <si>
    <t>Oświetlenie placu przy dworcu</t>
  </si>
  <si>
    <t>PL_PKPE_1416000180_01</t>
  </si>
  <si>
    <t>87002609</t>
  </si>
  <si>
    <t>PL_ZEWD_1416000372_02</t>
  </si>
  <si>
    <t>PL_ZEWD_1416000369_07</t>
  </si>
  <si>
    <t>PL_ZEWD_1416000331_04</t>
  </si>
  <si>
    <t>PL_ZEWD_1416000348_07</t>
  </si>
  <si>
    <t>PL_ZEWD_1416000340_01</t>
  </si>
  <si>
    <t>PL_ZEWD_1416000442_03</t>
  </si>
  <si>
    <t>94644471</t>
  </si>
  <si>
    <t>PL_ZEWD_1416000410_02</t>
  </si>
  <si>
    <t>PL_ZEWD_1416000332_06</t>
  </si>
  <si>
    <t>PL_ZEWD_1416000389_05</t>
  </si>
  <si>
    <t>56319834</t>
  </si>
  <si>
    <t>PL_ZEWD_1416000403_09</t>
  </si>
  <si>
    <t>PL_ZEWD_1416000322_07</t>
  </si>
  <si>
    <t>56319826</t>
  </si>
  <si>
    <t>PL_ZEWD_1416000330_02</t>
  </si>
  <si>
    <t>90142444</t>
  </si>
  <si>
    <t>PL_ZEWD_1416000371_00</t>
  </si>
  <si>
    <t>PL_ZEWD_1416000965_07</t>
  </si>
  <si>
    <t>PL_ZEWD_1416000375_08</t>
  </si>
  <si>
    <t>92952331</t>
  </si>
  <si>
    <t>PL_ZEWD_1416000378_04</t>
  </si>
  <si>
    <t>00149770</t>
  </si>
  <si>
    <t>PL_ZEWD_1416000311_06</t>
  </si>
  <si>
    <t>94660365</t>
  </si>
  <si>
    <t>PL_ZEWD_1416000353_06</t>
  </si>
  <si>
    <t>3 m. 9</t>
  </si>
  <si>
    <t>PL_ZEWD_1416000314_02</t>
  </si>
  <si>
    <t>Przedszkolna</t>
  </si>
  <si>
    <t>PL_ZEWD_1416000966_09</t>
  </si>
  <si>
    <t>00212273</t>
  </si>
  <si>
    <t>PL_ZEWD_1416000958_04</t>
  </si>
  <si>
    <t>00212270</t>
  </si>
  <si>
    <t>3 m. 11</t>
  </si>
  <si>
    <t>PL_ZEWD_1416000967_01</t>
  </si>
  <si>
    <t>92753748</t>
  </si>
  <si>
    <t>PL_ZEWD_1416000338_08</t>
  </si>
  <si>
    <t>94410215</t>
  </si>
  <si>
    <t>3 m. 1</t>
  </si>
  <si>
    <t>PL_ZEWD_1416002127_05</t>
  </si>
  <si>
    <t>01572001</t>
  </si>
  <si>
    <t>Targowisko gminne</t>
  </si>
  <si>
    <t>dz. 797 m. 112</t>
  </si>
  <si>
    <t>PL_ZEWD_1416025055_03</t>
  </si>
  <si>
    <t>04101331</t>
  </si>
  <si>
    <t>Klub Senior Plus</t>
  </si>
  <si>
    <t>PL_ZEWD_1416010456_06</t>
  </si>
  <si>
    <t>96184021</t>
  </si>
  <si>
    <t>Żłobek Gminny</t>
  </si>
  <si>
    <t>67</t>
  </si>
  <si>
    <t>PL_ZEWD_1416025043_00</t>
  </si>
  <si>
    <t>12712689</t>
  </si>
  <si>
    <t>dz. 1840</t>
  </si>
  <si>
    <t>PL_ZEWD_1416024939_08</t>
  </si>
  <si>
    <t>94454581</t>
  </si>
  <si>
    <t>PL_ZEWD_1416025325_00</t>
  </si>
  <si>
    <t>96399118</t>
  </si>
  <si>
    <t>DZ.888/2</t>
  </si>
  <si>
    <t>PL_ZEWD_1416024566_07</t>
  </si>
  <si>
    <t>93267433</t>
  </si>
  <si>
    <t>Przepompownia ścieków P7</t>
  </si>
  <si>
    <t>Piaski</t>
  </si>
  <si>
    <t>DZ.1005/2</t>
  </si>
  <si>
    <t>PL_ZEWD_1416024417_06</t>
  </si>
  <si>
    <t>93266038</t>
  </si>
  <si>
    <t>Przepompownia ścieków P5</t>
  </si>
  <si>
    <t>DZ.995</t>
  </si>
  <si>
    <t>PL_ZEWD_1416024418_08</t>
  </si>
  <si>
    <t>93266059</t>
  </si>
  <si>
    <t>797/41</t>
  </si>
  <si>
    <t>PL_ZEWD_1416024420_01</t>
  </si>
  <si>
    <t>93266034</t>
  </si>
  <si>
    <t>Przepompownia ściekow P6</t>
  </si>
  <si>
    <t>994</t>
  </si>
  <si>
    <t>PL_ZEWD_1416024419_00</t>
  </si>
  <si>
    <t>93266036</t>
  </si>
  <si>
    <t>Przepompownia ścieków (parking)</t>
  </si>
  <si>
    <t>PL_ZEWD_1416025270_07</t>
  </si>
  <si>
    <t>12262053</t>
  </si>
  <si>
    <t>PL_PKPE_1416000198_06</t>
  </si>
  <si>
    <t>56047379</t>
  </si>
  <si>
    <t>PL_PKPE_1416000205_07</t>
  </si>
  <si>
    <t>44972131</t>
  </si>
  <si>
    <t>Gmina Małkinia Górna - przepompownia ścieków</t>
  </si>
  <si>
    <t>dz. 162/3</t>
  </si>
  <si>
    <t>118218024</t>
  </si>
  <si>
    <t>02898378</t>
  </si>
  <si>
    <t>dz. 177</t>
  </si>
  <si>
    <t>118218025</t>
  </si>
  <si>
    <t>02898382</t>
  </si>
  <si>
    <t>dz. 154/6</t>
  </si>
  <si>
    <t>118218026</t>
  </si>
  <si>
    <t>02898379</t>
  </si>
  <si>
    <t>dz. 350</t>
  </si>
  <si>
    <t>118218027</t>
  </si>
  <si>
    <t>02898372</t>
  </si>
  <si>
    <t>118218028</t>
  </si>
  <si>
    <t>02898373</t>
  </si>
  <si>
    <t>Przedszkole Samorządowe w Małkini Górnej</t>
  </si>
  <si>
    <t>PL_ZEWD_1416000262_05</t>
  </si>
  <si>
    <t>94644477</t>
  </si>
  <si>
    <t>Szkoła Podstawowa nr 1 im. Marii Curie Skłodowskiej  w Małkini Górnej</t>
  </si>
  <si>
    <t>PL_ZEWD_1416000960_07</t>
  </si>
  <si>
    <t>56319846</t>
  </si>
  <si>
    <t>Szkoła Podstawowa nr 1 im. Marii Curie Skłodowskiej w Małkini Górnej</t>
  </si>
  <si>
    <t>Szkoła Podstawowa nr 2 im. Fryderyka Chopina  w Małkini Górnej</t>
  </si>
  <si>
    <t>PL_ZEWD_1416000259_00</t>
  </si>
  <si>
    <t>56400190</t>
  </si>
  <si>
    <t>Szkoła Podstawowa nr 2 im. Fryderyka Chopina w Małkini Górnej</t>
  </si>
  <si>
    <t>Szkoła Podstawowa w Orle</t>
  </si>
  <si>
    <t>PL_ZEWD_1416000260_01</t>
  </si>
  <si>
    <t>56277718</t>
  </si>
  <si>
    <t>Szkoła Podstawowa im. ks. Jana Twardowskiego w Glinie</t>
  </si>
  <si>
    <t>PL_ZEWD_1416000305_05</t>
  </si>
  <si>
    <t>01386580</t>
  </si>
  <si>
    <t>PL_ZEWD_1416000306_07</t>
  </si>
  <si>
    <t>89078694</t>
  </si>
  <si>
    <t>PL_ZEWD_1416000261_03</t>
  </si>
  <si>
    <t>56316798</t>
  </si>
  <si>
    <t>Szkoła Podstawowa im. Jana Pawła II   w Prostyni</t>
  </si>
  <si>
    <t>PL_ZEWD_1416000761_03</t>
  </si>
  <si>
    <t>Szkoła Podstawowa im. Jana Pawła II w Prostyni</t>
  </si>
  <si>
    <t>Szkoła Podstawowa im. Kardynała Stefana Wyszyńskiego w Kiełczewie</t>
  </si>
  <si>
    <t>PL_ZEWD_1416000304_03</t>
  </si>
  <si>
    <t>56025133</t>
  </si>
  <si>
    <t>Szkoła Podstawowa im. kard. S. Wyszyńskiego w Kiełczewie</t>
  </si>
  <si>
    <t>Ośrodek Pomocy Społecznej</t>
  </si>
  <si>
    <t>PL_ZEWD_1416000263_07</t>
  </si>
  <si>
    <t>00149771</t>
  </si>
  <si>
    <t>Gminny Ośrodek Sportu i Kultury w Małkini Górnej</t>
  </si>
  <si>
    <t>PL_ZEWD_1416000249_01</t>
  </si>
  <si>
    <t>00212275</t>
  </si>
  <si>
    <t>Zakład Gospodarki Komunalnej i Mieszkaniowej Sp. z o.o.</t>
  </si>
  <si>
    <t>PL_ZEWD_1416000802_09</t>
  </si>
  <si>
    <t>56400191</t>
  </si>
  <si>
    <t>PL_ZEWD_1416000796_00</t>
  </si>
  <si>
    <t>01403670</t>
  </si>
  <si>
    <t>PL_ZEWD_1416000801_07</t>
  </si>
  <si>
    <t>56277705</t>
  </si>
  <si>
    <t>PL_ZEWD_1416000795_08</t>
  </si>
  <si>
    <t>PL_ZEWD_1416000799_06</t>
  </si>
  <si>
    <t>56400214</t>
  </si>
  <si>
    <t>Witosa</t>
  </si>
  <si>
    <t>PL_ZEWD_1416000798_04</t>
  </si>
  <si>
    <t>91232181</t>
  </si>
  <si>
    <t>PL_ZEWD_1416000246_05</t>
  </si>
  <si>
    <t>93413969</t>
  </si>
  <si>
    <t>PL_ZEWD_1416000222_09</t>
  </si>
  <si>
    <t>PL_ZEWD_1416000797_02</t>
  </si>
  <si>
    <t>01403659</t>
  </si>
  <si>
    <t>PL_ZEWD_1416001182_02</t>
  </si>
  <si>
    <t>01013211</t>
  </si>
  <si>
    <t>PL_ZEWD_1416000793_04</t>
  </si>
  <si>
    <t>01103612</t>
  </si>
  <si>
    <t>144</t>
  </si>
  <si>
    <t>PL_ZEWD_1416000791_00</t>
  </si>
  <si>
    <t>56277695</t>
  </si>
  <si>
    <t>PL_ZEWD_1416000789_07</t>
  </si>
  <si>
    <t>56400192</t>
  </si>
  <si>
    <t>Wilczyńskiego</t>
  </si>
  <si>
    <t>PL_ZEWD_1416000787_03</t>
  </si>
  <si>
    <t>00216136</t>
  </si>
  <si>
    <t>Kochanowskiego</t>
  </si>
  <si>
    <t>PL_ZEWD_1416000794_06</t>
  </si>
  <si>
    <t>00216130</t>
  </si>
  <si>
    <t>PL_ZEWD_1416000804_03</t>
  </si>
  <si>
    <t>01393823</t>
  </si>
  <si>
    <t>PL_ZEWD_1416000968_03</t>
  </si>
  <si>
    <t>32991627</t>
  </si>
  <si>
    <t>PL_ZEWD_1416000803_01</t>
  </si>
  <si>
    <t>00100260</t>
  </si>
  <si>
    <t>PL_ZEWD_1416000788_05</t>
  </si>
  <si>
    <t>93130628</t>
  </si>
  <si>
    <t>35</t>
  </si>
  <si>
    <t>PL_ZEWD_1416000792_02</t>
  </si>
  <si>
    <t>PL_ZEWD_1416000805_05</t>
  </si>
  <si>
    <t>797.</t>
  </si>
  <si>
    <t>799.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</si>
  <si>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</si>
  <si>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</si>
  <si>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</si>
  <si>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</si>
  <si>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</si>
  <si>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</si>
  <si>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</si>
  <si>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</si>
  <si>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</si>
  <si>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</si>
  <si>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</si>
  <si>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</si>
  <si>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</si>
  <si>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</si>
  <si>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</si>
  <si>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</si>
  <si>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</si>
  <si>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</si>
  <si>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</si>
  <si>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</si>
  <si>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</si>
  <si>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</si>
  <si>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</si>
  <si>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</si>
  <si>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</si>
  <si>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</si>
  <si>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</si>
  <si>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</si>
  <si>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</si>
  <si>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</si>
  <si>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</si>
  <si>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</si>
  <si>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</si>
  <si>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</si>
  <si>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</si>
  <si>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</si>
  <si>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</si>
  <si>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</si>
  <si>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</si>
  <si>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</si>
  <si>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</si>
  <si>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</si>
  <si>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</si>
  <si>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</si>
  <si>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</si>
  <si>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</si>
  <si>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</si>
  <si>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</si>
  <si>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</si>
  <si>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</si>
  <si>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</si>
  <si>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</si>
  <si>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</si>
  <si>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</si>
  <si>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</si>
  <si>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</si>
  <si>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</si>
  <si>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</si>
  <si>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</si>
  <si>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</si>
  <si>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</si>
  <si>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</si>
  <si>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</si>
  <si>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</si>
  <si>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</si>
  <si>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</si>
  <si>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</si>
  <si>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</si>
  <si>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</si>
  <si>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</si>
  <si>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</si>
  <si>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</si>
  <si>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Suma końcowa</t>
  </si>
  <si>
    <t>2025 r.</t>
  </si>
  <si>
    <t>2026 r.</t>
  </si>
  <si>
    <t>a) Oświetlenie uliczne</t>
  </si>
  <si>
    <t>Taryfa</t>
  </si>
  <si>
    <t>Łączne zużycie energii elektrycznej  [MWh] w 2024 r.</t>
  </si>
  <si>
    <t>Łączne zużycie energii elektrycznej  [MWh] w 2024 r. - I strefa</t>
  </si>
  <si>
    <t>Łączne zużycie energii elektrycznej  [MWh] w 2024 r. - II strefa</t>
  </si>
  <si>
    <t>Ilość PPE</t>
  </si>
  <si>
    <t>b) Obiekty i budynki</t>
  </si>
  <si>
    <t>Łączne zużycie energii elektrycznej  [MWh] w 2024 r. - III strefa</t>
  </si>
  <si>
    <t xml:space="preserve">a) Oświetlenie uliczne </t>
  </si>
  <si>
    <t>Łączne zużycie energii elektrycznej  [MWh] w 2025 r.</t>
  </si>
  <si>
    <t>Łączne zużycie energii elektrycznej  [MWh] w 2025 r. - I strefa</t>
  </si>
  <si>
    <t>Łączne zużycie energii elektrycznej  [MWh] w 2025 r. - II strefa</t>
  </si>
  <si>
    <t>Łączne zużycie energii elektrycznej  [MWh] w 2025 r. - III strefa</t>
  </si>
  <si>
    <t>Łączne zużycie energii elektrycznej  [MWh] w 2026 r.</t>
  </si>
  <si>
    <t>Łączne zużycie energii elektrycznej  [MWh] w 2026 r. - I strefa</t>
  </si>
  <si>
    <t>Łączne zużycie energii elektrycznej  [MWh] w 2026 r. - II strefa</t>
  </si>
  <si>
    <t>Łączne zużycie energii elektrycznej  [MWh] w 2026 r. - III strefa</t>
  </si>
  <si>
    <t>a) Oświetlenie uliczne - 641 punktów poboru energii elektrycznej</t>
  </si>
  <si>
    <t>b) Obiekty i budynki - 1075 punktów poboru energii elektrycznej</t>
  </si>
  <si>
    <t>1. Zakres zamówienia obejmuje dostawę energii elektrycznej do 1716 punktów poboru energii elektrycznej:</t>
  </si>
  <si>
    <t>2. Całkowite szacunkowe zużycie energii elektrycznej [MWh] w okresie od 01.01.2024 roku do 31.12.2026 roku wynosi 47 087,755 MWh, w tym: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</si>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</sst>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3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1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3" fillId="0" borderId="0"/>
  </cellStyleXfs>
  <cellXfs count="1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18" fillId="3" borderId="0" xfId="0" applyFont="1" applyFill="1"/>
    <xf numFmtId="0" fontId="19" fillId="4" borderId="0" xfId="0" applyFont="1" applyFill="1"/>
    <xf numFmtId="164" fontId="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0" xfId="0" applyFont="1"/>
    <xf numFmtId="49" fontId="15" fillId="0" borderId="0" xfId="0" applyNumberFormat="1" applyFont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30" fillId="4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84.409183680553" createdVersion="8" refreshedVersion="8" minRefreshableVersion="3" recordCount="641" xr:uid="{9D7B82E5-3D3F-4671-9579-770762A39F06}">
  <cacheSource type="worksheet">
    <worksheetSource ref="A8:AD649" sheet="Zużycie oświetlenie uliczne"/>
  </cacheSource>
  <cacheFields count="30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0" maxValue="362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 count="639">
        <s v="590243865002177216"/>
        <s v="590243865001979675"/>
        <s v="590243865002122582"/>
        <s v="590243865002016263"/>
        <s v="590243865001866982"/>
        <s v="590243865002039460"/>
        <s v="590243865001866975"/>
        <s v="590243865002115485"/>
        <s v="590243865001830181"/>
        <s v="590243865001934902"/>
        <s v="590243865001934414"/>
        <s v="590243865001848094"/>
        <s v="590243865001934896"/>
        <s v="590243865002308962"/>
        <s v="590243865002074768"/>
        <s v="590243865002031341"/>
        <s v="590243865002126900"/>
        <s v="590243865002013521"/>
        <s v="590243865002063656"/>
        <s v="590243865002174222"/>
        <s v="590243865001893612"/>
        <s v="590243865001854613"/>
        <s v="590243865001956645"/>
        <s v="590243865002293657"/>
        <s v="590243865001904073"/>
        <s v="590243865002001344"/>
        <s v="590243865001913846"/>
        <s v="590243865002031297"/>
        <s v="590243865002091635"/>
        <s v="590243865002163004"/>
        <s v="590243865001953392"/>
        <s v="590243865002186232"/>
        <s v="590243865002016256"/>
        <s v="590243865002063663"/>
        <s v="590243865001876622"/>
        <s v="590243865001979873"/>
        <s v="590243865002177223"/>
        <s v="590243865002186249"/>
        <s v="590243865001953408"/>
        <s v="590243865042408714"/>
        <s v="590243865042965149"/>
        <s v="590243865042012997"/>
        <s v="590243841022026369"/>
        <s v="590243841022028776"/>
        <s v="590243862005260341"/>
        <s v="590243862005202785"/>
        <s v="590243862005551043"/>
        <s v="590243862005210513"/>
        <s v="590243862005493299"/>
        <s v="590243862005550985"/>
        <s v="590243862005125053"/>
        <s v="590243862005324975"/>
        <s v="590243862005303260"/>
        <s v="590243862005345376"/>
        <s v="590243862005540764"/>
        <s v="590243862005355146"/>
        <s v="590243862005332512"/>
        <s v="590243862005393308"/>
        <s v="590243862005503752"/>
        <s v="590243862005280912"/>
        <s v="590243862005280950"/>
        <s v="590243862005557816"/>
        <s v="590243862005250052"/>
        <s v="590243862005465371"/>
        <s v="590243862005158334"/>
        <s v="590243862005234229"/>
        <s v="590243862005374406"/>
        <s v="590243862005249674"/>
        <s v="590243862005453293"/>
        <s v="590243862005201610"/>
        <s v="590243862005325729"/>
        <s v="590243862005437422"/>
        <s v="590243862005554860"/>
        <s v="590243862005311937"/>
        <s v="590243862005340883"/>
        <s v="590243862005197173"/>
        <s v="590243862005463049"/>
        <s v="590243862005572796"/>
        <s v="590243862005563152"/>
        <s v="590243862005365923"/>
        <s v="590243862005307480"/>
        <s v="590243862005506265"/>
        <s v="590243862005341613"/>
        <s v="590243862005453088"/>
        <s v="590243862005393292"/>
        <s v="590243862005436012"/>
        <s v="590243862005409580"/>
        <s v="590243862005373829"/>
        <s v="590243862005516127"/>
        <s v="590243862005274690"/>
        <s v="590243862005573434"/>
        <s v="590243862005379258"/>
        <s v="590243862005521121"/>
        <s v="590243862005483689"/>
        <s v="590243862005125060"/>
        <s v="590243862005462271"/>
        <s v="590243862005137209"/>
        <s v="590243862005502083"/>
        <s v="590243862005595610"/>
        <s v="590243862005201429"/>
        <s v="590243862005605906"/>
        <s v="590243862005603117"/>
        <s v="590243862005603148"/>
        <s v="590243862042378412"/>
        <s v="590243862042738179"/>
        <s v="590243863000943017"/>
        <s v="590243863000952019"/>
        <s v="590243863000881227"/>
        <s v="590243863000933711"/>
        <s v="590243863000531993"/>
        <s v="590243863000783361"/>
        <s v="590243863000598026"/>
        <s v="590243863000448352"/>
        <s v="590243863001087925"/>
        <s v="590243863000902557"/>
        <s v="590243863000382779"/>
        <s v="590243863000476638"/>
        <s v="590243863000051408"/>
        <s v="590243863000296717"/>
        <s v="590243863000488440"/>
        <s v="590243864001774242"/>
        <s v="590243864001688600"/>
        <s v="590243864001557289"/>
        <s v="590243864001372783"/>
        <s v="590243864001423386"/>
        <s v="590243864001271413"/>
        <s v="590243864001585299"/>
        <s v="590243864001604259"/>
        <s v="590243864001548904"/>
        <s v="590243864001472506"/>
        <s v="590243864001461548"/>
        <s v="590243864001569619"/>
        <s v="590243864001262046"/>
        <s v="590243864001557272"/>
        <s v="590243864001551782"/>
        <s v="590243864001650539"/>
        <s v="590243864001551805"/>
        <s v="590243864001756385"/>
        <s v="590243864001569664"/>
        <s v="590243864001452225"/>
        <s v="590243864001612506"/>
        <s v="590243864001354574"/>
        <s v="590243864001767343"/>
        <s v="590243863000365147"/>
        <s v="590243863001172232"/>
        <s v="590243863001202038"/>
        <s v="590243863001202021"/>
        <s v="590243864001804376"/>
        <s v="590243863001199710"/>
        <s v="590243864001650492"/>
        <s v="PL0037760026115871"/>
        <s v="590243876030940345"/>
        <s v="590243876030382794"/>
        <s v="590243876030704718"/>
        <s v="590243876030860650"/>
        <s v="590243876030994652"/>
        <s v="590243876030994669"/>
        <s v="590243876031078696"/>
        <s v="590243876030383753"/>
        <s v="590243876031072588"/>
        <s v="590243876030542068"/>
        <s v="590243876030542075"/>
        <s v="590243876030542082"/>
        <s v="590243876031031042"/>
        <s v="590243876030704725"/>
        <s v="590243876030608535"/>
        <s v="590243876030383760"/>
        <s v="590243876030805330"/>
        <s v="590243876030704732"/>
        <s v="590243876030704749"/>
        <s v="590243876031099332"/>
        <s v="590243876030639614"/>
        <s v="590243876030392717"/>
        <s v="590243876030759688"/>
        <s v="590243876030542044"/>
        <s v="590243876031039642"/>
        <s v="590243876030869899"/>
        <s v="590243876030639560"/>
        <s v="590243876030759695"/>
        <s v="590243876030862852"/>
        <s v="590243876030805293"/>
        <s v="590243876030929944"/>
        <s v="590243876030899834"/>
        <s v="590243876031163972"/>
        <s v="590243876030607941"/>
        <s v="590243876030392724"/>
        <s v="590243876031048552"/>
        <s v="590243876031164252"/>
        <s v="590243876031189484"/>
        <s v="590243876031189231"/>
        <s v="590243876040686301"/>
        <s v="590243876042373896"/>
        <s v="590243876042841708"/>
        <s v="590243876043198047"/>
        <s v="590243876042888437"/>
        <s v="590243865001830174"/>
        <s v="590243865002287649"/>
        <s v="590243865002198365"/>
        <s v="PL0037650129403473"/>
        <s v="590243865001866418"/>
        <s v="590243865002163516"/>
        <s v="590243865002143204"/>
        <s v="590243865002337689"/>
        <s v="590243865001832673"/>
        <s v="590243865001940804"/>
        <s v="590243865001832697"/>
        <s v="590243865002160201"/>
        <s v="590243865002016287"/>
        <s v="590243865002174277"/>
        <s v="590243865002041180"/>
        <s v="590243865001934872"/>
        <s v="590243865002163509"/>
        <s v="590243865002250216"/>
        <s v="590243865001934889"/>
        <s v="590243865002221636"/>
        <s v="590243865001993138"/>
        <s v="590243865002143198"/>
        <s v="590243865001953385"/>
        <s v="590243865002250742"/>
        <s v="590243865002115478"/>
        <s v="590243865002016249"/>
        <s v="590243865040576798"/>
        <s v="PL0037650000523603"/>
        <s v="590243865042660839"/>
        <s v="590243865002177209"/>
        <s v="590243865042659987"/>
        <s v="590243865001889899"/>
        <s v="590243865001832703"/>
        <s v="590243865002292940"/>
        <s v="590243865002108302"/>
        <s v="590243865002031327"/>
        <s v="590243865002243706"/>
        <s v="590243865001854088"/>
        <s v="590243865002250445"/>
        <s v="590243865001831836"/>
        <s v="590243865002012852"/>
        <s v="590243865001903052"/>
        <s v="590243865002051950"/>
        <s v="590243865002026736"/>
        <s v="590243865002342379"/>
        <s v="PL0037650129864629"/>
        <s v="590243865002074782"/>
        <s v="590243865002053381"/>
        <s v="590243865001926631"/>
        <s v="PL0037650129903126"/>
        <s v="PL0037650129903429"/>
        <s v="PL0037650129904439"/>
        <s v="PL0037650129904540"/>
        <s v="PL0037650129904641"/>
        <s v="PL0037650129904742"/>
        <s v="PL0037650129904944"/>
        <s v="PL0037650129905146"/>
        <s v="PL0037650129904843"/>
        <s v="PL0037650129904035"/>
        <s v="PL0037650129892517"/>
        <s v="PL0037650129892618"/>
        <s v="PL0037650129892719"/>
        <s v="PL0037650129893224"/>
        <s v="PL0037650129893729"/>
        <s v="PL0037650129894335"/>
        <s v="PL0037650129894638"/>
        <s v="PL0037650129896052"/>
        <s v="PL0037650129897567"/>
        <s v="PL0037650129897668"/>
        <s v="PL0037650129850986"/>
        <s v="PL0037650129750451"/>
        <s v="PL0037650129851188"/>
        <s v="PL0037650129822088"/>
        <s v="PL0037650129903328"/>
        <s v="PL0037650129898880"/>
        <s v="590243865002290786"/>
        <s v="590243865002251565"/>
        <s v="PL0037650129869073"/>
        <s v="PL0037650133860625"/>
        <s v="590243876031033077"/>
        <s v="PL0037650000196806"/>
        <s v="PL0037650000196609"/>
        <s v="PL_ZEWD_1416000379_06"/>
        <s v="PL_ZEWD_1416000405_03"/>
        <s v="PL_ZEWD_1416000396_08"/>
        <s v="PL_ZEWD_1416000399_04"/>
        <s v="PL_ZEWD_1416000423_07"/>
        <s v="PL_ZEWD_1416000367_03"/>
        <s v="PL_ZEWD_1416000400_03"/>
        <s v="PL_ZEWD_1416000415_02"/>
        <s v="PL_ZEWD_1416000397_00"/>
        <s v="PL_ZEWD_1416000420_01"/>
        <s v="PL_ZEWD_1416024545_07"/>
        <s v="PL_ZEWD_1416000382_01"/>
        <s v="PL_ZEWD_1416000381_09"/>
        <s v="PL_ZEWD_1416000408_09"/>
        <s v="PL_ZEWD_1416015261_04"/>
        <s v="PL_ZEWD_1416000427_05"/>
        <s v="PL_ZEWD_1416000425_01"/>
        <s v="PL_ZEWD_1416000315_04"/>
        <s v="PL_ZEWD_1416001136_05"/>
        <s v="PL_ZEWD_1416006340_03"/>
        <s v="PL_ZEWD_1416000392_00"/>
        <s v="PL_ZEWD_1416000370_08"/>
        <s v="PL_ZEWD_1416000428_07"/>
        <s v="PL_ZEWD_1416000323_09"/>
        <s v="PL_ZEWD_1416000318_00"/>
        <s v="PL_ZEWD_1416000391_08"/>
        <s v="PL_ZEWD_1416000413_08"/>
        <s v="PL_ZEWD_1416000390_06"/>
        <s v="PL_ZEWD_1416000317_08"/>
        <s v="PL_ZEWD_1416000394_04"/>
        <s v="PL_ZEWD_1416000395_06"/>
        <s v="PL_ZEWD_1416000316_06"/>
        <s v="PL_ZEWD_1433031108_04"/>
        <s v="PL_ZEWD_1416000320_03"/>
        <s v="PL_ZEWD_1416000310_04"/>
        <s v="PL_ZEWD_1416000421_03"/>
        <s v="PL_ZEWD_1416000388_03"/>
        <s v="PL_ZEWD_1416000312_08"/>
        <s v="PL_ZEWD_1416000417_06"/>
        <s v="PL_ZEWD_1416000407_07"/>
        <s v="PL_ZEWD_1416000374_06"/>
        <s v="PL_ZEWD_1416000373_04"/>
        <s v="PL_ZEWD_1416000393_02"/>
        <s v="PL_ZEWD_1416000426_03"/>
        <s v="PL_ZEWD_1416000377_02"/>
        <s v="PL_ZEWD_1416000401_05"/>
        <s v="PL_ZEWD_1416000411_04"/>
        <s v="PL_ZEWD_1416000418_08"/>
        <s v="PL_ZEWD_1416000404_01"/>
        <s v="PL_ZEWD_1416000402_07"/>
        <s v="PL_ZEWD_1416000412_06"/>
        <s v="PL_ZEWD_1416000422_05"/>
        <s v="PL_ZEWD_1416000406_05"/>
        <s v="PL_ZEWD_1416000376_00"/>
        <s v="PL_ZEWD_1435006196_06"/>
        <s v="PL_ZEWD_1416000321_05"/>
        <s v="PL_ZEWD_1416000319_02"/>
        <s v="PL_ZEWD_1416000416_04"/>
        <s v="PL_ZEWD_1416000409_01"/>
        <s v="PL_ZEWD_1416000313_00"/>
        <s v="PL_ZEWD_1416003866_02"/>
        <s v="PL_ZEWD_1416000380_07"/>
        <s v="PL_ZEWD_1416000383_03"/>
        <s v="PL_ZEWD_1416000387_01"/>
        <s v="PL_ZEWD_1416000384_05"/>
        <s v="PL_ZEWD_1416025054_01"/>
        <s v="PL_ZEWD_1416025396_05"/>
        <s v="PL_ZEWD_1416000386_09"/>
        <s v="PL_ZEWD_1416000368_05"/>
        <s v="PL_ZEWD_1416000385_07"/>
        <s v="PL_ZEWD_1416000419_00"/>
        <s v="PL_ZEWD_1416000398_02"/>
        <s v="PL_ZEWD_1416000414_00"/>
        <s v="PL_ZEWD_1416000339_00"/>
        <s v="PL_ZEWD_1416000342_05"/>
        <s v="PL_ZEWD_1416000344_09"/>
        <s v="PL_ZEWD_1416000354_08"/>
        <s v="PL_ZEWD_1416000350_00"/>
        <s v="PL_ZEWD_1416000344_03"/>
        <s v="PL_ZEWD_1416000345_01"/>
        <s v="PL_ZEWD_1416000347_05"/>
        <s v="PL_ZEWD_1416000335_02"/>
        <s v="PL_ZEWD_1416000334_00"/>
        <s v="PL_ZEWD_1416000346_03"/>
        <s v="PL_ZEWD_1416000349_09"/>
        <s v="PL_ZEWD_1416000341_03"/>
        <s v="PL_ZEWD_1416025412_03"/>
        <s v="PL_ZEWD_1416000337_06"/>
        <s v="PL_ZEWD_1416000336_04"/>
        <s v="PL_ZEWD_1416000343_07"/>
        <s v="PL_ZEWD_1416000329_01"/>
        <s v="PL_PKPE_1416000197_04"/>
        <s v="PL_PKPE_1416000095_02"/>
        <s v="PL_PKPE_1416000106_01"/>
        <s v="PL_PKPE_1416000180_01"/>
        <s v="590243864001598695"/>
        <s v="590243864001430278"/>
        <s v="590243864001409182"/>
        <s v="590243864001449164"/>
        <s v="590243864001604310"/>
        <s v="590243864001527411"/>
        <s v="590243864001219767"/>
        <s v="590243864001760092"/>
        <s v="590243864001246473"/>
        <s v="590243864001235125"/>
        <s v="590243864001472612"/>
        <s v="590243864001598633"/>
        <s v="590243864001271697"/>
        <s v="590243864001667704"/>
        <s v="590243864001360018"/>
        <s v="590243864001598657"/>
        <s v="590243864001443568"/>
        <s v="590243864001542445"/>
        <s v="590243864001612575"/>
        <s v="590243864001528029"/>
        <s v="590243864001529200"/>
        <s v="590243864001400912"/>
        <s v="590243864001417101"/>
        <s v="590243864001671466"/>
        <s v="590243864001235088"/>
        <s v="590243864001409212"/>
        <s v="590243864001594628"/>
        <s v="590243864001640257"/>
        <s v="590243864001347309"/>
        <s v="590243864001552079"/>
        <s v="590243864001262152"/>
        <s v="590243864001490159"/>
        <s v="590243864001409175"/>
        <s v="590243864001520153"/>
        <s v="590243864001330974"/>
        <s v="590243864001587996"/>
        <s v="590243864001220602"/>
        <s v="590243864001338130"/>
        <s v="590243864001260127"/>
        <s v="590243864001585350"/>
        <s v="590243864001477976"/>
        <s v="590243864001404576"/>
        <s v="590243864001330967"/>
        <s v="590243864001350118"/>
        <s v="590243864001660217"/>
        <s v="590243864001216209"/>
        <s v="590243864001292661"/>
        <s v="590243864001262138"/>
        <s v="590243864001569732"/>
        <s v="590243864001540922"/>
        <s v="590243864001712671"/>
        <s v="590243864001350132"/>
        <s v="590243864001426684"/>
        <s v="590243864001626190"/>
        <s v="590243864001409199"/>
        <s v="590243864001389651"/>
        <s v="590243864001660255"/>
        <s v="590243864001575054"/>
        <s v="590243864001712763"/>
        <s v="590243864001271703"/>
        <s v="590243864001235071"/>
        <s v="590243864001513001"/>
        <s v="590243864001449157"/>
        <s v="590243864001557456"/>
        <s v="590243864001710608"/>
        <s v="590243864001271680"/>
        <s v="590243864001500315"/>
        <s v="590243864001630661"/>
        <s v="590243864001477341"/>
        <s v="590243864001598640"/>
        <s v="590243864001602255"/>
        <s v="590243864040343119"/>
        <s v="590243865001985843"/>
        <s v="590243865002001382"/>
        <s v="590243865002033314"/>
        <s v="590243865002063687"/>
        <s v="590243865002395252"/>
        <s v="590243865002386397"/>
        <s v="590243865002054401"/>
        <s v="590243865002371157"/>
        <s v="590243865002385789"/>
        <s v="590243865002345998"/>
        <s v="590243865001970429"/>
        <s v="590243865002365835"/>
        <s v="590243865002110145"/>
        <s v="590243865040365071"/>
        <s v="590243865002253002"/>
        <s v="590243865002357595"/>
        <s v="590243865002384997"/>
        <s v="590243865002147448"/>
        <s v="590243865002203649"/>
        <s v="590243865002371461"/>
        <s v="590243865001893629"/>
        <s v="590243865001891380"/>
        <s v="590243865002107992"/>
        <s v="590243865002135070"/>
        <s v="590243865002391216"/>
        <s v="590243865002063670"/>
        <s v="590243865002016270"/>
        <s v="590243865002387271"/>
        <s v="590243865001966750"/>
        <s v="590243865002246141"/>
        <s v="590243865002391964"/>
        <s v="590243865002015778"/>
        <s v="590243865002262882"/>
        <s v="590243865002297228"/>
        <s v="590243865002033321"/>
        <s v="590243865002364043"/>
        <s v="590243865002379467"/>
        <s v="590243865001953378"/>
        <s v="590243865002391896"/>
        <s v="590243865001927225"/>
        <s v="590243865002279712"/>
        <s v="590243865002240811"/>
        <s v="590243865001850806"/>
        <s v="590243865001830167"/>
        <s v="590243865001904066"/>
        <s v="590243865002338983"/>
        <s v="590243865002262912"/>
        <s v="590243865002054418"/>
        <s v="590243865002040329"/>
        <s v="590243865001940835"/>
        <s v="590243865002087447"/>
        <s v="590243865002370181"/>
        <s v="590243865002186256"/>
        <s v="590243865002094728"/>
        <s v="590243865001913839"/>
        <s v="590243865002174260"/>
        <s v="590243865002360632"/>
        <s v="590243865002383082"/>
        <s v="590243865001985874"/>
        <s v="590243865002199157"/>
        <s v="590243865002292032"/>
        <s v="590243865002200136"/>
        <s v="590243865002074751"/>
        <s v="590243865002199140"/>
        <s v="590243865002199133"/>
        <s v="590243865002001399"/>
        <s v="590243865002031334"/>
        <s v="590243865002094711"/>
        <s v="590243865002253019"/>
        <s v="590243865002241481"/>
        <s v="590243865001927249"/>
        <s v="590243865001874284"/>
        <s v="590243865002110848"/>
        <s v="590243865001953354"/>
        <s v="590243865002248770"/>
        <s v="590243865002325471"/>
        <s v="590243865002203908"/>
        <s v="590243865002358554"/>
        <s v="590243865002368362"/>
        <s v="590243865001993121"/>
        <s v="590243865002026880"/>
        <s v="590243865001956638"/>
        <s v="590243865002283047"/>
        <s v="590243865001953361"/>
        <s v="590243865002386892"/>
        <s v="590243865002228024"/>
        <s v="590243865002290793"/>
        <s v="590243865002337672"/>
        <s v="590243865002361578"/>
        <s v="590243865002358523"/>
        <s v="590243865001927256"/>
        <s v="590243865001850813"/>
        <s v="590243865001866968"/>
        <s v="590243865002342775"/>
        <s v="590243865001927232"/>
        <s v="590243865002073211"/>
        <s v="590243865001927218"/>
        <s v="590243865001985850"/>
        <s v="590243865002163493"/>
        <s v="590243865002242969"/>
        <s v="590243865002263070"/>
        <s v="590243865001832680"/>
        <s v="590243865001979859"/>
        <s v="590243865001993114"/>
        <s v="590243865041472433"/>
        <s v="590243865041588370"/>
        <s v="590243865042660785"/>
        <s v="590243865042660709"/>
        <s v="590243865002290878"/>
        <s v="590243841021313514"/>
        <s v="590243841021270169"/>
        <s v="590243841022135702"/>
        <s v="590243841022136532"/>
        <s v="590243841022141307"/>
        <s v="590243841022060233"/>
        <s v="590243842025181888"/>
        <s v="590243842025147570"/>
        <s v="590243842025212360"/>
        <s v="590243842025317287"/>
        <s v="590243842025147587"/>
        <s v="590243842020147563"/>
        <s v="590243842025232078"/>
        <s v="590243842025230937"/>
        <s v="590243842025046101"/>
        <s v="590243842024977246"/>
        <s v="590243842024927388"/>
        <s v="590243842025106423"/>
        <s v="590243842025202880"/>
        <s v="590243842025317485"/>
        <s v="590243842025319502"/>
        <s v="590243842025212001"/>
        <s v="480037420010233394"/>
        <s v="590243876030391147"/>
        <s v="590243876031075268"/>
        <s v="590243876030701991"/>
        <s v="590243876030645196"/>
        <s v="590243876030645202"/>
        <s v="590243876030992931"/>
        <s v="590243876030604261"/>
        <s v="590243876031114943"/>
        <s v="590243876030773660"/>
        <s v="590243876030847958"/>
        <s v="590243876030700772"/>
        <s v="590243876030950719"/>
        <s v="590243876030595989"/>
        <s v="590243876030901889"/>
        <s v="590243876030533080"/>
        <s v="590243876030389052"/>
        <s v="590243876030533103"/>
        <s v="590243876030596047"/>
        <s v="590243876030863774"/>
        <s v="590243876030984097 "/>
        <s v="590243876030700796"/>
        <s v="590243876030755185"/>
        <s v="590243876030989979"/>
        <s v="590243876030645028"/>
        <s v="590243876030942240"/>
        <s v="590243876030596061"/>
        <s v="590243876030700819"/>
        <s v="590243876030645035"/>
        <s v="590243876030596078"/>
        <s v="590243876030901896"/>
        <s v="590243876030855526"/>
        <s v="590243876030596733"/>
        <s v="590243876030596740"/>
        <s v="590243876030700789"/>
        <s v="590243876031002264"/>
        <s v="590243876030595996"/>
        <s v="590243876030896178"/>
        <s v="590243876030533073"/>
        <s v="590243876030755178"/>
        <s v="590243876030700802"/>
        <s v="590243876030596054"/>
        <s v="590243876030533110"/>
        <s v="590243876030721258"/>
        <s v="590243876030702028"/>
        <s v="590243876030756953"/>
        <s v="590243876030596757"/>
        <s v="590243876031149884"/>
        <s v="590243876031163545"/>
        <s v="590243876030963047"/>
        <s v="590243876031186193"/>
        <s v="590243876031181938"/>
        <s v="590243876031184656"/>
        <s v="590243876040112183"/>
        <s v="590243876030840461"/>
        <s v="590243876030831926"/>
        <s v="590243876043317226"/>
        <s v="590243876042386766"/>
        <s v="590243842024963683"/>
        <s v="590243842025202286"/>
        <s v="590243842025320973"/>
        <s v="590243842025324940"/>
        <s v="590243842025335144"/>
        <s v="590243842025324384"/>
      </sharedItems>
    </cacheField>
    <cacheField name="Numer licznika" numFmtId="49">
      <sharedItems containsMixedTypes="1" containsNumber="1" containsInteger="1" minValue="8489573" maxValue="90183080"/>
    </cacheField>
    <cacheField name="OSD" numFmtId="0">
      <sharedItems/>
    </cacheField>
    <cacheField name="Obecny Sprzedawca" numFmtId="0">
      <sharedItems/>
    </cacheField>
    <cacheField name="Taryfa " numFmtId="0">
      <sharedItems count="5">
        <s v="C11"/>
        <s v="C12b"/>
        <s v="C12a"/>
        <s v="C12w"/>
        <s v="C11o"/>
      </sharedItems>
    </cacheField>
    <cacheField name="Moc umowna" numFmtId="166">
      <sharedItems containsMixedTypes="1" containsNumber="1" minValue="0.5" maxValue="40"/>
    </cacheField>
    <cacheField name="Łączne zużycie energii elektrycznej [MWh] w okresie obowiązywania umowy" numFmtId="164">
      <sharedItems containsSemiMixedTypes="0" containsString="0" containsNumber="1" minValue="2.7000000000000003E-2" maxValue="179.71800000000002"/>
    </cacheField>
    <cacheField name="Łączne zużycie energii elektrycznej [MWh] w okresie obowiązywania umowy - I strefa" numFmtId="164">
      <sharedItems containsSemiMixedTypes="0" containsString="0" containsNumber="1" minValue="0" maxValue="131.65199999999999"/>
    </cacheField>
    <cacheField name="Łączne zużycie energii elektrycznej [MWh] w okresie obowiązywania umowy - II strefa" numFmtId="164">
      <sharedItems containsSemiMixedTypes="0" containsString="0" containsNumber="1" minValue="0" maxValue="118.62899999999999"/>
    </cacheField>
    <cacheField name="Łączne zużycie energii elektrycznej [MWh] w 2024 r." numFmtId="164">
      <sharedItems containsSemiMixedTypes="0" containsString="0" containsNumber="1" minValue="0" maxValue="59.905999999999999"/>
    </cacheField>
    <cacheField name="Łączne zużycie energii elektrycznej [MWh] w 2024 r. - I strefa" numFmtId="164">
      <sharedItems containsSemiMixedTypes="0" containsString="0" containsNumber="1" minValue="0" maxValue="43.884"/>
    </cacheField>
    <cacheField name="Łączne zużycie energii elektrycznej [MWh] w 2024 r. - II strefa" numFmtId="164">
      <sharedItems containsSemiMixedTypes="0" containsString="0" containsNumber="1" minValue="0" maxValue="39.542999999999999"/>
    </cacheField>
    <cacheField name="Łączne zużycie energii elektrycznej [MWh] w 2025 r." numFmtId="164">
      <sharedItems containsSemiMixedTypes="0" containsString="0" containsNumber="1" minValue="0" maxValue="59.905999999999999"/>
    </cacheField>
    <cacheField name="Łączne zużycie energii elektrycznej [MWh] w 2025 r. - I strefa" numFmtId="164">
      <sharedItems containsSemiMixedTypes="0" containsString="0" containsNumber="1" minValue="0" maxValue="43.884"/>
    </cacheField>
    <cacheField name="Łączne zużycie energii elektrycznej [MWh] w 2025 r. - II strefa" numFmtId="164">
      <sharedItems containsSemiMixedTypes="0" containsString="0" containsNumber="1" minValue="0" maxValue="39.542999999999999"/>
    </cacheField>
    <cacheField name="Łączne zużycie energii elektrycznej [MWh] w 2026 r." numFmtId="164">
      <sharedItems containsSemiMixedTypes="0" containsString="0" containsNumber="1" minValue="0" maxValue="59.905999999999999"/>
    </cacheField>
    <cacheField name="Łączne zużycie energii elektrycznej [MWh] w 2026 r. - I strefa" numFmtId="164">
      <sharedItems containsSemiMixedTypes="0" containsString="0" containsNumber="1" minValue="0" maxValue="43.884"/>
    </cacheField>
    <cacheField name="Łączne zużycie energii elektrycznej [MWh] w 2026 r. - II strefa" numFmtId="164">
      <sharedItems containsSemiMixedTypes="0" containsString="0" containsNumber="1" minValue="0" maxValue="39.542999999999999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205.496487152777" createdVersion="8" refreshedVersion="8" minRefreshableVersion="3" recordCount="1075" xr:uid="{61250A0B-ECEA-41B9-8F8B-B6BC89160431}">
  <cacheSource type="worksheet">
    <worksheetSource ref="A8:AH1083" sheet="Zużycie obiekty i budynki"/>
  </cacheSource>
  <cacheFields count="34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0" maxValue="7200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0">
      <sharedItems containsMixedTypes="1" containsNumber="1" containsInteger="1" minValue="1528705" maxValue="97381275"/>
    </cacheField>
    <cacheField name="OSD" numFmtId="0">
      <sharedItems/>
    </cacheField>
    <cacheField name="Obecny Sprzedawca" numFmtId="0">
      <sharedItems/>
    </cacheField>
    <cacheField name="Taryfa " numFmtId="0">
      <sharedItems count="13">
        <s v="C11"/>
        <s v="C12a"/>
        <s v="G11"/>
        <s v="G12"/>
        <s v="C22b"/>
        <s v="C12w"/>
        <s v="C21"/>
        <s v="C23"/>
        <s v="C12b"/>
        <s v="C22a"/>
        <s v="B21"/>
        <s v="G12w"/>
        <s v="G12k" u="1"/>
      </sharedItems>
    </cacheField>
    <cacheField name="Moc umowna" numFmtId="166">
      <sharedItems containsMixedTypes="1" containsNumber="1" minValue="0.5" maxValue="400"/>
    </cacheField>
    <cacheField name="Łączne zużycie energii elektrycznej [MWh] w okresie obowiązywania umowy" numFmtId="164">
      <sharedItems containsSemiMixedTypes="0" containsString="0" containsNumber="1" minValue="0" maxValue="1265.556"/>
    </cacheField>
    <cacheField name="Łączne zużycie energii elektrycznej [MWh] w okresie obowiązywania umowy - I strefa" numFmtId="164">
      <sharedItems containsSemiMixedTypes="0" containsString="0" containsNumber="1" minValue="0" maxValue="933.99599999999998"/>
    </cacheField>
    <cacheField name="Łączne zużycie energii elektrycznej [MWh] w okresie obowiązywania umowy - II strefa" numFmtId="164">
      <sharedItems containsSemiMixedTypes="0" containsString="0" containsNumber="1" minValue="0" maxValue="978.90600000000006"/>
    </cacheField>
    <cacheField name="Łączne zużycie energii elektrycznej [MWh] w okresie obowiązywania umowy - III strefa" numFmtId="164">
      <sharedItems containsSemiMixedTypes="0" containsString="0" containsNumber="1" minValue="0" maxValue="537.63"/>
    </cacheField>
    <cacheField name="Łączne zużycie energii elektrycznej [MWh] w 2024 r." numFmtId="164">
      <sharedItems containsSemiMixedTypes="0" containsString="0" containsNumber="1" minValue="0" maxValue="435.96000000000004"/>
    </cacheField>
    <cacheField name="Łączne zużycie energii elektrycznej [MWh] w 2024 r. - I strefa" numFmtId="164">
      <sharedItems containsSemiMixedTypes="0" containsString="0" containsNumber="1" minValue="0" maxValue="311.33199999999999"/>
    </cacheField>
    <cacheField name="Łączne zużycie energii elektrycznej [MWh] w 2024 r. - II strefa" numFmtId="164">
      <sharedItems containsSemiMixedTypes="0" containsString="0" containsNumber="1" minValue="0" maxValue="326.30200000000002"/>
    </cacheField>
    <cacheField name="Łączne zużycie energii elektrycznej [MWh] w 2024 r. - III strefa" numFmtId="164">
      <sharedItems containsSemiMixedTypes="0" containsString="0" containsNumber="1" minValue="0" maxValue="179.21"/>
    </cacheField>
    <cacheField name="Łączne zużycie energii elektrycznej [MWh] w 2025 r." numFmtId="164">
      <sharedItems containsSemiMixedTypes="0" containsString="0" containsNumber="1" minValue="0" maxValue="421.85200000000003"/>
    </cacheField>
    <cacheField name="Łączne zużycie energii elektrycznej [MWh] w 2025 r. - I strefa" numFmtId="164">
      <sharedItems containsSemiMixedTypes="0" containsString="0" containsNumber="1" minValue="0" maxValue="311.33199999999999"/>
    </cacheField>
    <cacheField name="Łączne zużycie energii elektrycznej [MWh] w 2025 r. - II strefa" numFmtId="164">
      <sharedItems containsSemiMixedTypes="0" containsString="0" containsNumber="1" minValue="0" maxValue="326.30200000000002"/>
    </cacheField>
    <cacheField name="Łączne zużycie energii elektrycznej [MWh] w 2025 r. - III strefa" numFmtId="164">
      <sharedItems containsSemiMixedTypes="0" containsString="0" containsNumber="1" minValue="0" maxValue="179.21"/>
    </cacheField>
    <cacheField name="Łączne zużycie energii elektrycznej [MWh] w 2026 r." numFmtId="164">
      <sharedItems containsSemiMixedTypes="0" containsString="0" containsNumber="1" minValue="0" maxValue="421.85200000000003"/>
    </cacheField>
    <cacheField name="Łączne zużycie energii elektrycznej [MWh] w 2026 r. - I strefa" numFmtId="164">
      <sharedItems containsSemiMixedTypes="0" containsString="0" containsNumber="1" minValue="0" maxValue="311.33199999999999"/>
    </cacheField>
    <cacheField name="Łączne zużycie energii elektrycznej [MWh] w 2026 r. - II strefa" numFmtId="164">
      <sharedItems containsSemiMixedTypes="0" containsString="0" containsNumber="1" minValue="0" maxValue="326.30200000000002"/>
    </cacheField>
    <cacheField name="Łączne zużycie energii elektrycznej [MWh] w 2026 r. - III strefa" numFmtId="164">
      <sharedItems containsSemiMixedTypes="0" containsString="0" containsNumber="1" minValue="0" maxValue="179.21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1">
  <r>
    <s v="1."/>
    <s v="oświetlenie ulic"/>
    <s v="-"/>
    <s v="-"/>
    <s v="Kownatki-Falęcino"/>
    <s v="13-111"/>
    <s v="Kownatki-Falęcino"/>
    <x v="0"/>
    <s v="10114323"/>
    <s v="Energa Operator S.A."/>
    <s v="Energa Obrót S.A."/>
    <x v="0"/>
    <n v="2"/>
    <n v="8.511000000000001"/>
    <n v="8.511000000000001"/>
    <n v="0"/>
    <n v="2.8370000000000002"/>
    <n v="2.8370000000000002"/>
    <n v="0"/>
    <n v="2.8370000000000002"/>
    <n v="2.8370000000000002"/>
    <n v="0"/>
    <n v="2.8370000000000002"/>
    <n v="2.8370000000000002"/>
    <n v="0"/>
    <s v="01.01.2024 r."/>
    <s v="kolejna"/>
    <s v="Gmina Janowiec Kościelny"/>
    <s v="Gmina Janowiec Kościelny"/>
    <m/>
  </r>
  <r>
    <s v="2."/>
    <s v="oświetlenie uliczne"/>
    <s v="-"/>
    <s v="-"/>
    <s v="Mlecznikowo-Cygany"/>
    <s v="13-111"/>
    <s v="Mlecznikowo-Cygany"/>
    <x v="1"/>
    <s v="10050672"/>
    <s v="Energa Operator S.A."/>
    <s v="Energa Obrót S.A."/>
    <x v="0"/>
    <n v="2"/>
    <n v="3.3149999999999999"/>
    <n v="3.3149999999999999"/>
    <n v="0"/>
    <n v="1.105"/>
    <n v="1.105"/>
    <n v="0"/>
    <n v="1.105"/>
    <n v="1.105"/>
    <n v="0"/>
    <n v="1.105"/>
    <n v="1.105"/>
    <n v="0"/>
    <s v="01.01.2024 r."/>
    <s v="kolejna"/>
    <s v="Gmina Janowiec Kościelny"/>
    <s v="Gmina Janowiec Kościelny"/>
    <m/>
  </r>
  <r>
    <s v="3."/>
    <s v="oświetlenie uliczne"/>
    <s v="-"/>
    <s v="-"/>
    <s v="Krusze"/>
    <s v="13-111"/>
    <s v="Krusze"/>
    <x v="2"/>
    <s v="10074943"/>
    <s v="Energa Operator S.A."/>
    <s v="Energa Obrót S.A."/>
    <x v="0"/>
    <n v="3"/>
    <n v="11.907"/>
    <n v="11.907"/>
    <n v="0"/>
    <n v="3.9689999999999999"/>
    <n v="3.9689999999999999"/>
    <n v="0"/>
    <n v="3.9689999999999999"/>
    <n v="3.9689999999999999"/>
    <n v="0"/>
    <n v="3.9689999999999999"/>
    <n v="3.9689999999999999"/>
    <n v="0"/>
    <s v="01.01.2024 r."/>
    <s v="kolejna"/>
    <s v="Gmina Janowiec Kościelny"/>
    <s v="Gmina Janowiec Kościelny"/>
    <m/>
  </r>
  <r>
    <s v="4."/>
    <s v="oświetlenie uliczne"/>
    <s v="-"/>
    <s v="-"/>
    <s v="Szczepkowo-Zalesie"/>
    <s v="13-111"/>
    <s v="Szczepkowo-Zalesie"/>
    <x v="3"/>
    <s v="10074986"/>
    <s v="Energa Operator S.A."/>
    <s v="Energa Obrót S.A."/>
    <x v="0"/>
    <n v="2"/>
    <n v="14.231999999999999"/>
    <n v="14.231999999999999"/>
    <n v="0"/>
    <n v="4.7439999999999998"/>
    <n v="4.7439999999999998"/>
    <n v="0"/>
    <n v="4.7439999999999998"/>
    <n v="4.7439999999999998"/>
    <n v="0"/>
    <n v="4.7439999999999998"/>
    <n v="4.7439999999999998"/>
    <n v="0"/>
    <s v="01.01.2024 r."/>
    <s v="kolejna"/>
    <s v="Gmina Janowiec Kościelny"/>
    <s v="Gmina Janowiec Kościelny"/>
    <m/>
  </r>
  <r>
    <s v="5."/>
    <s v="oświetlenie uliczne"/>
    <s v="-"/>
    <s v="-"/>
    <s v="Szczepkowo-Sołdany"/>
    <s v="13-111"/>
    <s v="Szczepkowo-Sołdany"/>
    <x v="4"/>
    <s v="10074742"/>
    <s v="Energa Operator S.A."/>
    <s v="Energa Obrót S.A."/>
    <x v="0"/>
    <n v="2"/>
    <n v="12.597"/>
    <n v="12.597"/>
    <n v="0"/>
    <n v="4.1989999999999998"/>
    <n v="4.1989999999999998"/>
    <n v="0"/>
    <n v="4.1989999999999998"/>
    <n v="4.1989999999999998"/>
    <n v="0"/>
    <n v="4.1989999999999998"/>
    <n v="4.1989999999999998"/>
    <n v="0"/>
    <s v="01.01.2024 r."/>
    <s v="kolejna"/>
    <s v="Gmina Janowiec Kościelny"/>
    <s v="Gmina Janowiec Kościelny"/>
    <m/>
  </r>
  <r>
    <s v="6."/>
    <s v="oświetlenie uliczne"/>
    <s v="-"/>
    <s v="-"/>
    <s v="Pokrzywnica Wielka"/>
    <s v="13-111"/>
    <s v="Pokrzywnica Wielka"/>
    <x v="5"/>
    <s v="10076802"/>
    <s v="Energa Operator S.A."/>
    <s v="Energa Obrót S.A."/>
    <x v="0"/>
    <n v="3"/>
    <n v="8.67"/>
    <n v="8.67"/>
    <n v="0"/>
    <n v="2.89"/>
    <n v="2.89"/>
    <n v="0"/>
    <n v="2.89"/>
    <n v="2.89"/>
    <n v="0"/>
    <n v="2.89"/>
    <n v="2.89"/>
    <n v="0"/>
    <s v="01.01.2024 r."/>
    <s v="kolejna"/>
    <s v="Gmina Janowiec Kościelny"/>
    <s v="Gmina Janowiec Kościelny"/>
    <m/>
  </r>
  <r>
    <s v="7."/>
    <s v="oświetlenie ulic"/>
    <s v="-"/>
    <s v="-"/>
    <s v="Szczepkowo-Pawełki"/>
    <s v="13-111"/>
    <s v="Szczepkowo-Pawełki"/>
    <x v="6"/>
    <s v="10114332"/>
    <s v="Energa Operator S.A."/>
    <s v="Energa Obrót S.A."/>
    <x v="0"/>
    <n v="2"/>
    <n v="10.430999999999999"/>
    <n v="10.430999999999999"/>
    <n v="0"/>
    <n v="3.4769999999999999"/>
    <n v="3.4769999999999999"/>
    <n v="0"/>
    <n v="3.4769999999999999"/>
    <n v="3.4769999999999999"/>
    <n v="0"/>
    <n v="3.4769999999999999"/>
    <n v="3.4769999999999999"/>
    <n v="0"/>
    <s v="01.01.2024 r."/>
    <s v="kolejna"/>
    <s v="Gmina Janowiec Kościelny"/>
    <s v="Gmina Janowiec Kościelny"/>
    <m/>
  </r>
  <r>
    <s v="8."/>
    <s v="oświetlenie ulic"/>
    <s v="-"/>
    <s v="-"/>
    <s v="Żabino-Arguły"/>
    <s v="13-111"/>
    <s v="Żabino-Arguły"/>
    <x v="7"/>
    <s v="10074655"/>
    <s v="Energa Operator S.A."/>
    <s v="Energa Obrót S.A."/>
    <x v="0"/>
    <n v="2"/>
    <n v="2.0759999999999996"/>
    <n v="2.0759999999999996"/>
    <n v="0"/>
    <n v="0.69199999999999995"/>
    <n v="0.69199999999999995"/>
    <n v="0"/>
    <n v="0.69199999999999995"/>
    <n v="0.69199999999999995"/>
    <n v="0"/>
    <n v="0.69199999999999995"/>
    <n v="0.69199999999999995"/>
    <n v="0"/>
    <s v="01.01.2024 r."/>
    <s v="kolejna"/>
    <s v="Gmina Janowiec Kościelny"/>
    <s v="Gmina Janowiec Kościelny"/>
    <m/>
  </r>
  <r>
    <s v="9."/>
    <s v="oświetlenie uliczne"/>
    <s v="-"/>
    <s v="-"/>
    <s v="Zabłocie Kanigowskie"/>
    <s v="13-111"/>
    <s v="Zabłocie Kanigowskie"/>
    <x v="8"/>
    <s v="10074908"/>
    <s v="Energa Operator S.A."/>
    <s v="Energa Obrót S.A."/>
    <x v="0"/>
    <n v="2"/>
    <n v="12.482999999999999"/>
    <n v="12.482999999999999"/>
    <n v="0"/>
    <n v="4.1609999999999996"/>
    <n v="4.1609999999999996"/>
    <n v="0"/>
    <n v="4.1609999999999996"/>
    <n v="4.1609999999999996"/>
    <n v="0"/>
    <n v="4.1609999999999996"/>
    <n v="4.1609999999999996"/>
    <n v="0"/>
    <s v="01.01.2024 r."/>
    <s v="kolejna"/>
    <s v="Gmina Janowiec Kościelny"/>
    <s v="Gmina Janowiec Kościelny"/>
    <m/>
  </r>
  <r>
    <s v="10."/>
    <s v="oświetlenie ulic"/>
    <s v="-"/>
    <s v="-"/>
    <s v="Janowiec-Jastrząbki"/>
    <s v="13-111"/>
    <s v="Janowiec-Jastrząbki"/>
    <x v="9"/>
    <s v="10076853"/>
    <s v="Energa Operator S.A."/>
    <s v="Energa Obrót S.A."/>
    <x v="0"/>
    <n v="1"/>
    <n v="5.7389999999999999"/>
    <n v="5.7389999999999999"/>
    <n v="0"/>
    <n v="1.913"/>
    <n v="1.913"/>
    <n v="0"/>
    <n v="1.913"/>
    <n v="1.913"/>
    <n v="0"/>
    <n v="1.913"/>
    <n v="1.913"/>
    <n v="0"/>
    <s v="01.01.2024 r."/>
    <s v="kolejna"/>
    <s v="Gmina Janowiec Kościelny"/>
    <s v="Gmina Janowiec Kościelny"/>
    <m/>
  </r>
  <r>
    <s v="11."/>
    <s v="oświetlenie uliczne"/>
    <s v="-"/>
    <s v="-"/>
    <s v="Napierki"/>
    <s v="13-111"/>
    <s v="Napierki"/>
    <x v="10"/>
    <s v="30162264"/>
    <s v="Energa Operator S.A."/>
    <s v="Energa Obrót S.A."/>
    <x v="1"/>
    <n v="10"/>
    <n v="39.405000000000001"/>
    <n v="13.791"/>
    <n v="25.614000000000001"/>
    <n v="13.135000000000002"/>
    <n v="4.5970000000000004"/>
    <n v="8.5380000000000003"/>
    <n v="13.135000000000002"/>
    <n v="4.5970000000000004"/>
    <n v="8.5380000000000003"/>
    <n v="13.135000000000002"/>
    <n v="4.5970000000000004"/>
    <n v="8.5380000000000003"/>
    <s v="01.01.2024 r."/>
    <s v="kolejna"/>
    <s v="Gmina Janowiec Kościelny"/>
    <s v="Gmina Janowiec Kościelny"/>
    <m/>
  </r>
  <r>
    <s v="12."/>
    <s v="oświetlenie ulic"/>
    <s v="-"/>
    <s v="-"/>
    <s v="Nowa Wieś Wielka"/>
    <s v="13-114"/>
    <s v="Nowa Wieś Wielka"/>
    <x v="11"/>
    <s v="10076959"/>
    <s v="Energa Operator S.A."/>
    <s v="Energa Obrót S.A."/>
    <x v="1"/>
    <n v="3"/>
    <n v="12.896999999999998"/>
    <n v="4.5149999999999997"/>
    <n v="8.3819999999999997"/>
    <n v="4.2989999999999995"/>
    <n v="1.5049999999999999"/>
    <n v="2.794"/>
    <n v="4.2989999999999995"/>
    <n v="1.5049999999999999"/>
    <n v="2.794"/>
    <n v="4.2989999999999995"/>
    <n v="1.5049999999999999"/>
    <n v="2.794"/>
    <s v="01.01.2024 r."/>
    <s v="kolejna"/>
    <s v="Gmina Janowiec Kościelny"/>
    <s v="Gmina Janowiec Kościelny"/>
    <m/>
  </r>
  <r>
    <s v="13."/>
    <s v="oświetlenie ulic"/>
    <s v="-"/>
    <s v="-"/>
    <s v="Zaborowo"/>
    <s v="13-111"/>
    <s v="Zaborowo"/>
    <x v="12"/>
    <s v="10076943"/>
    <s v="Energa Operator S.A."/>
    <s v="Energa Obrót S.A."/>
    <x v="1"/>
    <n v="3"/>
    <n v="17.262"/>
    <n v="6.0419999999999998"/>
    <n v="11.22"/>
    <n v="5.7539999999999996"/>
    <n v="2.0139999999999998"/>
    <n v="3.74"/>
    <n v="5.7539999999999996"/>
    <n v="2.0139999999999998"/>
    <n v="3.74"/>
    <n v="5.7539999999999996"/>
    <n v="2.0139999999999998"/>
    <n v="3.74"/>
    <s v="01.01.2024 r."/>
    <s v="kolejna"/>
    <s v="Gmina Janowiec Kościelny"/>
    <s v="Gmina Janowiec Kościelny"/>
    <m/>
  </r>
  <r>
    <s v="14."/>
    <s v="oświetlenie uliczne"/>
    <s v="-"/>
    <s v="-"/>
    <s v="Nowa Wieś Wielka"/>
    <s v="13-114"/>
    <s v="Nowa Wieś Wielka"/>
    <x v="13"/>
    <s v="10076308"/>
    <s v="Energa Operator S.A."/>
    <s v="Energa Obrót S.A."/>
    <x v="1"/>
    <n v="3"/>
    <n v="16.824000000000002"/>
    <n v="5.8890000000000002"/>
    <n v="10.935"/>
    <n v="5.6080000000000005"/>
    <n v="1.9630000000000001"/>
    <n v="3.645"/>
    <n v="5.6080000000000005"/>
    <n v="1.9630000000000001"/>
    <n v="3.645"/>
    <n v="5.6080000000000005"/>
    <n v="1.9630000000000001"/>
    <n v="3.645"/>
    <s v="01.01.2024 r."/>
    <s v="kolejna"/>
    <s v="Gmina Janowiec Kościelny"/>
    <s v="Gmina Janowiec Kościelny"/>
    <m/>
  </r>
  <r>
    <s v="15."/>
    <s v="oświetlenie uliczne"/>
    <s v="-"/>
    <s v="-"/>
    <s v="Waśniewo-Grabowo"/>
    <s v="13-111"/>
    <s v="Waśniewo-Grabowo"/>
    <x v="14"/>
    <s v="10076560"/>
    <s v="Energa Operator S.A."/>
    <s v="Energa Obrót S.A."/>
    <x v="1"/>
    <n v="2"/>
    <n v="21.9"/>
    <n v="7.6650000000000009"/>
    <n v="14.234999999999999"/>
    <n v="7.3000000000000007"/>
    <n v="2.5550000000000002"/>
    <n v="4.7450000000000001"/>
    <n v="7.3000000000000007"/>
    <n v="2.5550000000000002"/>
    <n v="4.7450000000000001"/>
    <n v="7.3000000000000007"/>
    <n v="2.5550000000000002"/>
    <n v="4.7450000000000001"/>
    <s v="01.01.2024 r."/>
    <s v="kolejna"/>
    <s v="Gmina Janowiec Kościelny"/>
    <s v="Gmina Janowiec Kościelny"/>
    <m/>
  </r>
  <r>
    <s v="16."/>
    <s v="oświetlenie ulic"/>
    <s v="-"/>
    <s v="-"/>
    <s v="Bielawy"/>
    <s v="13-111"/>
    <s v="Bielawy"/>
    <x v="15"/>
    <s v="10076310"/>
    <s v="Energa Operator S.A."/>
    <s v="Energa Obrót S.A."/>
    <x v="1"/>
    <n v="4"/>
    <n v="18.878999999999998"/>
    <n v="6.6059999999999999"/>
    <n v="12.273"/>
    <n v="6.2930000000000001"/>
    <n v="2.202"/>
    <n v="4.0910000000000002"/>
    <n v="6.2930000000000001"/>
    <n v="2.202"/>
    <n v="4.0910000000000002"/>
    <n v="6.2930000000000001"/>
    <n v="2.202"/>
    <n v="4.0910000000000002"/>
    <s v="01.01.2024 r."/>
    <s v="kolejna"/>
    <s v="Gmina Janowiec Kościelny"/>
    <s v="Gmina Janowiec Kościelny"/>
    <m/>
  </r>
  <r>
    <s v="17."/>
    <s v="oświetlenie uliczne"/>
    <s v="-"/>
    <s v="-"/>
    <s v="Waśniewo-Gwoździe"/>
    <s v="13-111"/>
    <s v="Waśniewo-Gwoździe"/>
    <x v="16"/>
    <s v="10076602"/>
    <s v="Energa Operator S.A."/>
    <s v="Energa Obrót S.A."/>
    <x v="1"/>
    <n v="3"/>
    <n v="5.79"/>
    <n v="2.028"/>
    <n v="3.762"/>
    <n v="1.9300000000000002"/>
    <n v="0.67600000000000005"/>
    <n v="1.254"/>
    <n v="1.9300000000000002"/>
    <n v="0.67600000000000005"/>
    <n v="1.254"/>
    <n v="1.9300000000000002"/>
    <n v="0.67600000000000005"/>
    <n v="1.254"/>
    <s v="01.01.2024 r."/>
    <s v="kolejna"/>
    <s v="Gmina Janowiec Kościelny"/>
    <s v="Gmina Janowiec Kościelny"/>
    <m/>
  </r>
  <r>
    <s v="18."/>
    <s v="oświetlenie uliczne"/>
    <s v="-"/>
    <s v="-"/>
    <s v="Jabłonowo-Maćkowięta"/>
    <s v="13-111"/>
    <s v="Jabłonowo-Maćkowięta"/>
    <x v="17"/>
    <s v="10076311"/>
    <s v="Energa Operator S.A."/>
    <s v="Energa Obrót S.A."/>
    <x v="1"/>
    <n v="2"/>
    <n v="11.13"/>
    <n v="3.8969999999999998"/>
    <n v="7.2330000000000005"/>
    <n v="3.71"/>
    <n v="1.2989999999999999"/>
    <n v="2.411"/>
    <n v="3.71"/>
    <n v="1.2989999999999999"/>
    <n v="2.411"/>
    <n v="3.71"/>
    <n v="1.2989999999999999"/>
    <n v="2.411"/>
    <s v="01.01.2024 r."/>
    <s v="kolejna"/>
    <s v="Gmina Janowiec Kościelny"/>
    <s v="Gmina Janowiec Kościelny"/>
    <m/>
  </r>
  <r>
    <s v="19."/>
    <s v="oświetlenie uliczne"/>
    <s v="-"/>
    <s v="-"/>
    <s v="Safronka"/>
    <s v="13-112"/>
    <s v="Safronka"/>
    <x v="18"/>
    <s v="10076299"/>
    <s v="Energa Operator S.A."/>
    <s v="Energa Obrót S.A."/>
    <x v="1"/>
    <n v="2"/>
    <n v="22.134"/>
    <n v="7.7459999999999996"/>
    <n v="14.388000000000002"/>
    <n v="7.3780000000000001"/>
    <n v="2.5819999999999999"/>
    <n v="4.7960000000000003"/>
    <n v="7.3780000000000001"/>
    <n v="2.5819999999999999"/>
    <n v="4.7960000000000003"/>
    <n v="7.3780000000000001"/>
    <n v="2.5819999999999999"/>
    <n v="4.7960000000000003"/>
    <s v="01.01.2024 r."/>
    <s v="kolejna"/>
    <s v="Gmina Janowiec Kościelny"/>
    <s v="Gmina Janowiec Kościelny"/>
    <m/>
  </r>
  <r>
    <s v="20."/>
    <s v="oświetlenie uliczne"/>
    <s v="-"/>
    <s v="-"/>
    <s v="Jabłonowo-Adamy"/>
    <s v="13-111"/>
    <s v="Jabłonowo-Adamy"/>
    <x v="19"/>
    <s v="10076300"/>
    <s v="Energa Operator S.A."/>
    <s v="Energa Obrót S.A."/>
    <x v="1"/>
    <n v="2"/>
    <n v="11.379"/>
    <n v="3.984"/>
    <n v="7.3949999999999996"/>
    <n v="3.7930000000000001"/>
    <n v="1.3280000000000001"/>
    <n v="2.4649999999999999"/>
    <n v="3.7930000000000001"/>
    <n v="1.3280000000000001"/>
    <n v="2.4649999999999999"/>
    <n v="3.7930000000000001"/>
    <n v="1.3280000000000001"/>
    <n v="2.4649999999999999"/>
    <s v="01.01.2024 r."/>
    <s v="kolejna"/>
    <s v="Gmina Janowiec Kościelny"/>
    <s v="Gmina Janowiec Kościelny"/>
    <m/>
  </r>
  <r>
    <s v="21."/>
    <s v="oświetlenie ulic"/>
    <s v="-"/>
    <s v="-"/>
    <s v="Powierz"/>
    <s v="13-111"/>
    <s v="Powierz"/>
    <x v="20"/>
    <s v="10076281"/>
    <s v="Energa Operator S.A."/>
    <s v="Energa Obrót S.A."/>
    <x v="1"/>
    <n v="3"/>
    <n v="32.439"/>
    <n v="11.352"/>
    <n v="21.087"/>
    <n v="10.812999999999999"/>
    <n v="3.7839999999999998"/>
    <n v="7.0289999999999999"/>
    <n v="10.812999999999999"/>
    <n v="3.7839999999999998"/>
    <n v="7.0289999999999999"/>
    <n v="10.812999999999999"/>
    <n v="3.7839999999999998"/>
    <n v="7.0289999999999999"/>
    <s v="01.01.2024 r."/>
    <s v="kolejna"/>
    <s v="Gmina Janowiec Kościelny"/>
    <s v="Gmina Janowiec Kościelny"/>
    <m/>
  </r>
  <r>
    <s v="22."/>
    <s v="oświetlenie ulic"/>
    <s v="-"/>
    <s v="-"/>
    <s v="Janowiec Kościelny"/>
    <s v="13-111"/>
    <s v="Janowiec Kościelny"/>
    <x v="21"/>
    <s v="30019951"/>
    <s v="Energa Operator S.A."/>
    <s v="Energa Obrót S.A."/>
    <x v="1"/>
    <n v="10"/>
    <n v="16.29"/>
    <n v="5.6999999999999993"/>
    <n v="10.59"/>
    <n v="5.43"/>
    <n v="1.9"/>
    <n v="3.53"/>
    <n v="5.43"/>
    <n v="1.9"/>
    <n v="3.53"/>
    <n v="5.43"/>
    <n v="1.9"/>
    <n v="3.53"/>
    <s v="01.01.2024 r."/>
    <s v="kolejna"/>
    <s v="Gmina Janowiec Kościelny"/>
    <s v="Gmina Janowiec Kościelny"/>
    <m/>
  </r>
  <r>
    <s v="23."/>
    <s v="oświetlenie ulic-szosa"/>
    <s v="-"/>
    <s v="-"/>
    <s v="Szczepkowo Borowe"/>
    <s v="13-111"/>
    <s v="Szczepkowo Borowe"/>
    <x v="22"/>
    <s v="10076632"/>
    <s v="Energa Operator S.A."/>
    <s v="Energa Obrót S.A."/>
    <x v="1"/>
    <n v="3"/>
    <n v="13.02"/>
    <n v="4.5569999999999995"/>
    <n v="8.463000000000001"/>
    <n v="4.34"/>
    <n v="1.5189999999999999"/>
    <n v="2.8210000000000002"/>
    <n v="4.34"/>
    <n v="1.5189999999999999"/>
    <n v="2.8210000000000002"/>
    <n v="4.34"/>
    <n v="1.5189999999999999"/>
    <n v="2.8210000000000002"/>
    <s v="01.01.2024 r."/>
    <s v="kolejna"/>
    <s v="Gmina Janowiec Kościelny"/>
    <s v="Gmina Janowiec Kościelny"/>
    <m/>
  </r>
  <r>
    <s v="24."/>
    <s v="oświetlenie ulic"/>
    <s v="-"/>
    <s v="-"/>
    <s v="Janowiec Kościelny"/>
    <s v="13-111"/>
    <s v="Janowiec Kościelny"/>
    <x v="23"/>
    <s v="30162201"/>
    <s v="Energa Operator S.A."/>
    <s v="Energa Obrót S.A."/>
    <x v="1"/>
    <n v="10"/>
    <n v="40.295999999999992"/>
    <n v="14.102999999999998"/>
    <n v="26.192999999999998"/>
    <n v="13.431999999999999"/>
    <n v="4.7009999999999996"/>
    <n v="8.7309999999999999"/>
    <n v="13.431999999999999"/>
    <n v="4.7009999999999996"/>
    <n v="8.7309999999999999"/>
    <n v="13.431999999999999"/>
    <n v="4.7009999999999996"/>
    <n v="8.7309999999999999"/>
    <s v="01.01.2024 r."/>
    <s v="kolejna"/>
    <s v="Gmina Janowiec Kościelny"/>
    <s v="Gmina Janowiec Kościelny"/>
    <m/>
  </r>
  <r>
    <s v="25."/>
    <s v="oświetlenie uliczne"/>
    <s v="-"/>
    <s v="-"/>
    <s v="Gniadki"/>
    <s v="13-111"/>
    <s v="Gniadki"/>
    <x v="24"/>
    <s v="10076222"/>
    <s v="Energa Operator S.A."/>
    <s v="Energa Obrót S.A."/>
    <x v="1"/>
    <n v="2"/>
    <n v="8.1989999999999998"/>
    <n v="2.871"/>
    <n v="5.3280000000000003"/>
    <n v="2.7330000000000001"/>
    <n v="0.95699999999999996"/>
    <n v="1.776"/>
    <n v="2.7330000000000001"/>
    <n v="0.95699999999999996"/>
    <n v="1.776"/>
    <n v="2.7330000000000001"/>
    <n v="0.95699999999999996"/>
    <n v="1.776"/>
    <s v="01.01.2024 r."/>
    <s v="kolejna"/>
    <s v="Gmina Janowiec Kościelny"/>
    <s v="Gmina Janowiec Kościelny"/>
    <m/>
  </r>
  <r>
    <s v="26."/>
    <s v="oświetlenie uliczne"/>
    <s v="-"/>
    <s v="-"/>
    <s v="Jabłonowo-Dyby"/>
    <s v="13-111"/>
    <s v="Jabłonowo-Dyby"/>
    <x v="25"/>
    <s v="11102055"/>
    <s v="Energa Operator S.A."/>
    <s v="Energa Obrót S.A."/>
    <x v="1"/>
    <n v="3"/>
    <n v="15.549000000000001"/>
    <n v="5.4420000000000002"/>
    <n v="10.107000000000001"/>
    <n v="5.1829999999999998"/>
    <n v="1.8140000000000001"/>
    <n v="3.3690000000000002"/>
    <n v="5.1829999999999998"/>
    <n v="1.8140000000000001"/>
    <n v="3.3690000000000002"/>
    <n v="5.1829999999999998"/>
    <n v="1.8140000000000001"/>
    <n v="3.3690000000000002"/>
    <s v="01.01.2024 r."/>
    <s v="kolejna"/>
    <s v="Gmina Janowiec Kościelny"/>
    <s v="Gmina Janowiec Kościelny"/>
    <m/>
  </r>
  <r>
    <s v="27."/>
    <s v="oświetlenie uliczne"/>
    <s v="-"/>
    <s v="dz. nr 13/9"/>
    <s v="Wiłunie"/>
    <s v="13-111"/>
    <s v="Wiłunie"/>
    <x v="26"/>
    <s v="10114273"/>
    <s v="Energa Operator S.A."/>
    <s v="Energa Obrót S.A."/>
    <x v="1"/>
    <n v="2"/>
    <n v="4.7880000000000003"/>
    <n v="1.677"/>
    <n v="3.1109999999999998"/>
    <n v="1.5960000000000001"/>
    <n v="0.55900000000000005"/>
    <n v="1.0369999999999999"/>
    <n v="1.5960000000000001"/>
    <n v="0.55900000000000005"/>
    <n v="1.0369999999999999"/>
    <n v="1.5960000000000001"/>
    <n v="0.55900000000000005"/>
    <n v="1.0369999999999999"/>
    <s v="01.01.2024 r."/>
    <s v="kolejna"/>
    <s v="Gmina Janowiec Kościelny"/>
    <s v="Gmina Janowiec Kościelny"/>
    <m/>
  </r>
  <r>
    <s v="28."/>
    <s v="oświetlenie uliczne"/>
    <s v="-"/>
    <s v="-"/>
    <s v="Janowiec-Leśniki"/>
    <s v="13-111"/>
    <s v="Janowiec-Leśniki"/>
    <x v="27"/>
    <s v="10076298"/>
    <s v="Energa Operator S.A."/>
    <s v="Energa Obrót S.A."/>
    <x v="1"/>
    <n v="2"/>
    <n v="14.64"/>
    <n v="5.1239999999999997"/>
    <n v="9.516"/>
    <n v="4.88"/>
    <n v="1.708"/>
    <n v="3.1720000000000002"/>
    <n v="4.88"/>
    <n v="1.708"/>
    <n v="3.1720000000000002"/>
    <n v="4.88"/>
    <n v="1.708"/>
    <n v="3.1720000000000002"/>
    <s v="01.01.2024 r."/>
    <s v="kolejna"/>
    <s v="Gmina Janowiec Kościelny"/>
    <s v="Gmina Janowiec Kościelny"/>
    <m/>
  </r>
  <r>
    <s v="29."/>
    <s v="oświetlenie ulic"/>
    <s v="-"/>
    <s v="-"/>
    <s v="Połcie Młode"/>
    <s v="13-111"/>
    <s v="Połcie Młode"/>
    <x v="28"/>
    <s v="10076839"/>
    <s v="Energa Operator S.A."/>
    <s v="Energa Obrót S.A."/>
    <x v="1"/>
    <n v="3"/>
    <n v="11.988"/>
    <n v="4.1970000000000001"/>
    <n v="7.7910000000000004"/>
    <n v="3.996"/>
    <n v="1.399"/>
    <n v="2.597"/>
    <n v="3.996"/>
    <n v="1.399"/>
    <n v="2.597"/>
    <n v="3.996"/>
    <n v="1.399"/>
    <n v="2.597"/>
    <s v="01.01.2024 r."/>
    <s v="kolejna"/>
    <s v="Gmina Janowiec Kościelny"/>
    <s v="Gmina Janowiec Kościelny"/>
    <m/>
  </r>
  <r>
    <s v="30."/>
    <s v="oświetlenie uliczne"/>
    <s v="-"/>
    <s v="23"/>
    <s v="Mlecznikowo-Gołębie"/>
    <s v="13-111"/>
    <s v="Mlecznikowo-Gołębie"/>
    <x v="29"/>
    <s v="10115203"/>
    <s v="Energa Operator S.A."/>
    <s v="Energa Obrót S.A."/>
    <x v="1"/>
    <n v="3"/>
    <n v="23.619"/>
    <n v="8.2650000000000006"/>
    <n v="15.354000000000001"/>
    <n v="7.8730000000000002"/>
    <n v="2.7549999999999999"/>
    <n v="5.1180000000000003"/>
    <n v="7.8730000000000002"/>
    <n v="2.7549999999999999"/>
    <n v="5.1180000000000003"/>
    <n v="7.8730000000000002"/>
    <n v="2.7549999999999999"/>
    <n v="5.1180000000000003"/>
    <s v="01.01.2024 r."/>
    <s v="kolejna"/>
    <s v="Gmina Janowiec Kościelny"/>
    <s v="Gmina Janowiec Kościelny"/>
    <m/>
  </r>
  <r>
    <s v="31."/>
    <s v="oświetlenie ulic"/>
    <s v="-"/>
    <s v="-"/>
    <s v="Stare Połcie"/>
    <s v="13-111"/>
    <s v="Stare Połcie"/>
    <x v="30"/>
    <s v="10076971"/>
    <s v="Energa Operator S.A."/>
    <s v="Energa Obrót S.A."/>
    <x v="1"/>
    <n v="3"/>
    <n v="9.2670000000000012"/>
    <n v="3.2460000000000004"/>
    <n v="6.0210000000000008"/>
    <n v="3.0890000000000004"/>
    <n v="1.0820000000000001"/>
    <n v="2.0070000000000001"/>
    <n v="3.0890000000000004"/>
    <n v="1.0820000000000001"/>
    <n v="2.0070000000000001"/>
    <n v="3.0890000000000004"/>
    <n v="1.0820000000000001"/>
    <n v="2.0070000000000001"/>
    <s v="01.01.2024 r."/>
    <s v="kolejna"/>
    <s v="Gmina Janowiec Kościelny"/>
    <s v="Gmina Janowiec Kościelny"/>
    <m/>
  </r>
  <r>
    <s v="32."/>
    <s v="oświetlenie uliczne"/>
    <s v="-"/>
    <s v="-"/>
    <s v="Górowo-Trząski"/>
    <s v="13-111"/>
    <s v="Górowo-Trząski"/>
    <x v="31"/>
    <s v="10076650"/>
    <s v="Energa Operator S.A."/>
    <s v="Energa Obrót S.A."/>
    <x v="1"/>
    <n v="3"/>
    <n v="17.291999999999998"/>
    <n v="6.0539999999999994"/>
    <n v="11.238"/>
    <n v="5.7639999999999993"/>
    <n v="2.0179999999999998"/>
    <n v="3.746"/>
    <n v="5.7639999999999993"/>
    <n v="2.0179999999999998"/>
    <n v="3.746"/>
    <n v="5.7639999999999993"/>
    <n v="2.0179999999999998"/>
    <n v="3.746"/>
    <s v="01.01.2024 r."/>
    <s v="kolejna"/>
    <s v="Gmina Janowiec Kościelny"/>
    <s v="Gmina Janowiec Kościelny"/>
    <m/>
  </r>
  <r>
    <s v="33."/>
    <s v="OŚW. Uliczne"/>
    <s v="-"/>
    <s v="-"/>
    <s v="Nowa Wieś-Dmochy"/>
    <s v="13-111"/>
    <s v="Nowa Wieś-Dmochy"/>
    <x v="32"/>
    <s v="10114280"/>
    <s v="Energa Operator S.A."/>
    <s v="Energa Obrót S.A."/>
    <x v="1"/>
    <n v="3"/>
    <n v="17.402999999999999"/>
    <n v="6.09"/>
    <n v="11.312999999999999"/>
    <n v="5.8010000000000002"/>
    <n v="2.0299999999999998"/>
    <n v="3.7709999999999999"/>
    <n v="5.8010000000000002"/>
    <n v="2.0299999999999998"/>
    <n v="3.7709999999999999"/>
    <n v="5.8010000000000002"/>
    <n v="2.0299999999999998"/>
    <n v="3.7709999999999999"/>
    <s v="01.01.2024 r."/>
    <s v="kolejna"/>
    <s v="Gmina Janowiec Kościelny"/>
    <s v="Gmina Janowiec Kościelny"/>
    <m/>
  </r>
  <r>
    <s v="34."/>
    <s v="oświetlenie uliczne"/>
    <s v="-"/>
    <s v="-"/>
    <s v="Pokrzywnica Wielka"/>
    <s v="13-111"/>
    <s v="Pokrzywnica Wielka"/>
    <x v="33"/>
    <s v="10076575"/>
    <s v="Energa Operator S.A."/>
    <s v="Energa Obrót S.A."/>
    <x v="1"/>
    <n v="2"/>
    <n v="6.8280000000000003"/>
    <n v="2.391"/>
    <n v="4.4370000000000003"/>
    <n v="2.2760000000000002"/>
    <n v="0.79700000000000004"/>
    <n v="1.4790000000000001"/>
    <n v="2.2760000000000002"/>
    <n v="0.79700000000000004"/>
    <n v="1.4790000000000001"/>
    <n v="2.2760000000000002"/>
    <n v="0.79700000000000004"/>
    <n v="1.4790000000000001"/>
    <s v="01.01.2024 r."/>
    <s v="kolejna"/>
    <s v="Gmina Janowiec Kościelny"/>
    <s v="Gmina Janowiec Kościelny"/>
    <m/>
  </r>
  <r>
    <s v="35."/>
    <s v="oświetlenie ulic"/>
    <s v="-"/>
    <s v="-"/>
    <s v="Smolany-Żardawy"/>
    <s v="13-111"/>
    <s v="Smolany-Żardawy"/>
    <x v="34"/>
    <s v="10076218"/>
    <s v="Energa Operator S.A."/>
    <s v="Energa Obrót S.A."/>
    <x v="1"/>
    <n v="4"/>
    <n v="35.262"/>
    <n v="12.341999999999999"/>
    <n v="22.919999999999998"/>
    <n v="11.754"/>
    <n v="4.1139999999999999"/>
    <n v="7.64"/>
    <n v="11.754"/>
    <n v="4.1139999999999999"/>
    <n v="7.64"/>
    <n v="11.754"/>
    <n v="4.1139999999999999"/>
    <n v="7.64"/>
    <s v="01.01.2024 r."/>
    <s v="kolejna"/>
    <s v="Gmina Janowiec Kościelny"/>
    <s v="Gmina Janowiec Kościelny"/>
    <m/>
  </r>
  <r>
    <s v="36."/>
    <s v="oświetlenie uliczne"/>
    <s v="-"/>
    <s v="-"/>
    <s v="Kuce"/>
    <s v="13-111"/>
    <s v="Kuce"/>
    <x v="35"/>
    <s v="10076277"/>
    <s v="Energa Operator S.A."/>
    <s v="Energa Obrót S.A."/>
    <x v="1"/>
    <n v="2"/>
    <n v="9.8460000000000001"/>
    <n v="3.444"/>
    <n v="6.4019999999999992"/>
    <n v="3.282"/>
    <n v="1.1479999999999999"/>
    <n v="2.1339999999999999"/>
    <n v="3.282"/>
    <n v="1.1479999999999999"/>
    <n v="2.1339999999999999"/>
    <n v="3.282"/>
    <n v="1.1479999999999999"/>
    <n v="2.1339999999999999"/>
    <s v="01.01.2024 r."/>
    <s v="kolejna"/>
    <s v="Gmina Janowiec Kościelny"/>
    <s v="Gmina Janowiec Kościelny"/>
    <m/>
  </r>
  <r>
    <s v="37."/>
    <s v="oświetlenie ulic-wieś"/>
    <s v="-"/>
    <s v="-"/>
    <s v="Szczepkowo Borowe"/>
    <s v="13-111"/>
    <s v="Szczepkowo Borowe"/>
    <x v="36"/>
    <s v="10076814"/>
    <s v="Energa Operator S.A."/>
    <s v="Energa Obrót S.A."/>
    <x v="1"/>
    <n v="3"/>
    <n v="24.012"/>
    <n v="8.4030000000000005"/>
    <n v="15.609000000000002"/>
    <n v="8.0040000000000013"/>
    <n v="2.8010000000000002"/>
    <n v="5.2030000000000003"/>
    <n v="8.0040000000000013"/>
    <n v="2.8010000000000002"/>
    <n v="5.2030000000000003"/>
    <n v="8.0040000000000013"/>
    <n v="2.8010000000000002"/>
    <n v="5.2030000000000003"/>
    <s v="01.01.2024 r."/>
    <s v="kolejna"/>
    <s v="Gmina Janowiec Kościelny"/>
    <s v="Gmina Janowiec Kościelny"/>
    <m/>
  </r>
  <r>
    <s v="38."/>
    <s v="oświetlenie ulic"/>
    <s v="-"/>
    <s v="-"/>
    <s v="Piotrkowo"/>
    <s v="13-111"/>
    <s v="Piotrkowo"/>
    <x v="37"/>
    <s v="10076624"/>
    <s v="Energa Operator S.A."/>
    <s v="Energa Obrót S.A."/>
    <x v="1"/>
    <n v="3"/>
    <n v="16.826999999999998"/>
    <n v="5.8890000000000002"/>
    <n v="10.937999999999999"/>
    <n v="5.609"/>
    <n v="1.9630000000000001"/>
    <n v="3.6459999999999999"/>
    <n v="5.609"/>
    <n v="1.9630000000000001"/>
    <n v="3.6459999999999999"/>
    <n v="5.609"/>
    <n v="1.9630000000000001"/>
    <n v="3.6459999999999999"/>
    <s v="01.01.2024 r."/>
    <s v="kolejna"/>
    <s v="Gmina Janowiec Kościelny"/>
    <s v="Gmina Janowiec Kościelny"/>
    <m/>
  </r>
  <r>
    <s v="39."/>
    <s v="oświetlenie ulic"/>
    <s v="-"/>
    <s v="-"/>
    <s v="Leśniewo Wielkie"/>
    <s v="13-111"/>
    <s v="Leśniewo Wielkie"/>
    <x v="38"/>
    <s v="10114246"/>
    <s v="Energa Operator S.A."/>
    <s v="Energa Obrót S.A."/>
    <x v="0"/>
    <n v="1"/>
    <n v="5.3339999999999996"/>
    <n v="5.3339999999999996"/>
    <n v="0"/>
    <n v="1.778"/>
    <n v="1.778"/>
    <n v="0"/>
    <n v="1.778"/>
    <n v="1.778"/>
    <n v="0"/>
    <n v="1.778"/>
    <n v="1.778"/>
    <n v="0"/>
    <s v="01.01.2024 r."/>
    <s v="kolejna"/>
    <s v="Gmina Janowiec Kościelny"/>
    <s v="Gmina Janowiec Kościelny"/>
    <m/>
  </r>
  <r>
    <s v="40."/>
    <s v="-"/>
    <s v=" -"/>
    <s v="7-292,7-194/6"/>
    <s v="Krajewo-Kawęczyno "/>
    <s v="13-111"/>
    <s v="Krajewo-Kawęczyno "/>
    <x v="39"/>
    <s v="11172402"/>
    <s v="Energa Operator S.A."/>
    <s v="Energa Obrót S.A."/>
    <x v="1"/>
    <n v="3"/>
    <n v="1.6440000000000001"/>
    <n v="0.84000000000000008"/>
    <n v="0.80400000000000005"/>
    <n v="0.54800000000000004"/>
    <n v="0.28000000000000003"/>
    <n v="0.26800000000000002"/>
    <n v="0.54800000000000004"/>
    <n v="0.28000000000000003"/>
    <n v="0.26800000000000002"/>
    <n v="0.54800000000000004"/>
    <n v="0.28000000000000003"/>
    <n v="0.26800000000000002"/>
    <s v="01.01.2024 r."/>
    <s v="kolejna"/>
    <s v="Gmina Janowiec Kościelny"/>
    <s v="Gmina Janowiec Kościelny"/>
    <m/>
  </r>
  <r>
    <s v="41."/>
    <s v="-"/>
    <s v=" -"/>
    <s v="7-291/2(GPO),7-194/3(GPO)"/>
    <s v="Szczepkowo-Skrody"/>
    <s v="13-111"/>
    <s v="Szczepkowo-Skrody"/>
    <x v="40"/>
    <s v="10050992"/>
    <s v="Energa Operator S.A."/>
    <s v="Energa Obrót S.A."/>
    <x v="1"/>
    <n v="4"/>
    <n v="2.694"/>
    <n v="1.26"/>
    <n v="1.4339999999999999"/>
    <n v="0.89799999999999991"/>
    <n v="0.42"/>
    <n v="0.47799999999999998"/>
    <n v="0.89799999999999991"/>
    <n v="0.42"/>
    <n v="0.47799999999999998"/>
    <n v="0.89799999999999991"/>
    <n v="0.42"/>
    <n v="0.47799999999999998"/>
    <s v="01.01.2024 r."/>
    <s v="kolejna"/>
    <s v="Gmina Janowiec Kościelny"/>
    <s v="Gmina Janowiec Kościelny"/>
    <m/>
  </r>
  <r>
    <s v="42."/>
    <s v="-"/>
    <s v=" -"/>
    <s v="9-314,9-295,9-291,9-178/9,14-46/3,14-16/3"/>
    <s v="Janowiec Kościelny"/>
    <s v="13-111"/>
    <s v="Janowiec Kościelny"/>
    <x v="41"/>
    <s v="10441624"/>
    <s v="Energa Operator S.A."/>
    <s v="Energa Obrót S.A."/>
    <x v="1"/>
    <n v="4.5"/>
    <n v="4.548"/>
    <n v="2.0880000000000001"/>
    <n v="2.46"/>
    <n v="1.516"/>
    <n v="0.69599999999999995"/>
    <n v="0.82"/>
    <n v="1.516"/>
    <n v="0.69599999999999995"/>
    <n v="0.82"/>
    <n v="1.516"/>
    <n v="0.69599999999999995"/>
    <n v="0.82"/>
    <s v="01.01.2024 r."/>
    <s v="kolejna"/>
    <s v="Gmina Janowiec Kościelny"/>
    <s v="Gmina Janowiec Kościelny"/>
    <m/>
  </r>
  <r>
    <s v="43."/>
    <s v="Oświetlenie drogowe"/>
    <s v="-"/>
    <s v="dz. 69/13"/>
    <s v="Pawłówek"/>
    <s v="62-800"/>
    <s v="Pawłówek"/>
    <x v="42"/>
    <s v="56412917"/>
    <s v="Energa Operator S.A."/>
    <s v="Energa Obrót S.A."/>
    <x v="2"/>
    <n v="3"/>
    <n v="6.7080000000000002"/>
    <n v="2.6819999999999999"/>
    <n v="4.0259999999999998"/>
    <n v="2.2360000000000002"/>
    <n v="0.89400000000000002"/>
    <n v="1.3420000000000001"/>
    <n v="2.2360000000000002"/>
    <n v="0.89400000000000002"/>
    <n v="1.3420000000000001"/>
    <n v="2.2360000000000002"/>
    <n v="0.89400000000000002"/>
    <n v="1.3420000000000001"/>
    <s v="01.01.2024 r."/>
    <s v="kolejna"/>
    <s v="Gmina Blizanów"/>
    <s v="Urząd Gminy Blizanów"/>
    <m/>
  </r>
  <r>
    <s v="44."/>
    <s v="Oświetlenie drogowe"/>
    <s v="-"/>
    <s v=" 764"/>
    <s v="Janków Drugi"/>
    <s v="62-814"/>
    <s v="Janków Drugi"/>
    <x v="43"/>
    <s v="10073961"/>
    <s v="Energa Operator S.A."/>
    <s v="Energa Obrót S.A."/>
    <x v="2"/>
    <n v="2"/>
    <n v="5.5440000000000005"/>
    <n v="2.2199999999999998"/>
    <n v="3.3240000000000003"/>
    <n v="1.8480000000000001"/>
    <n v="0.74"/>
    <n v="1.1080000000000001"/>
    <n v="1.8480000000000001"/>
    <n v="0.74"/>
    <n v="1.1080000000000001"/>
    <n v="1.8480000000000001"/>
    <n v="0.74"/>
    <n v="1.1080000000000001"/>
    <s v="01.01.2024 r."/>
    <s v="kolejna"/>
    <s v="Gmina Blizanów"/>
    <s v="Urząd Gminy Blizanów"/>
    <m/>
  </r>
  <r>
    <s v="45."/>
    <s v="oświetlenie uliczne"/>
    <s v="-"/>
    <s v="-"/>
    <s v="Międzylesie"/>
    <s v="11-040"/>
    <s v="Dobre Miasto"/>
    <x v="44"/>
    <s v="10075955"/>
    <s v="Energa Operator S.A."/>
    <s v="Energa Obrót S.A."/>
    <x v="3"/>
    <n v="7"/>
    <n v="6.4"/>
    <n v="1.9"/>
    <n v="4.5"/>
    <n v="6.4"/>
    <n v="1.9"/>
    <n v="4.5"/>
    <n v="0"/>
    <n v="0"/>
    <n v="0"/>
    <n v="0"/>
    <n v="0"/>
    <n v="0"/>
    <s v="01.01.2024 r."/>
    <s v="kolejna"/>
    <s v="Gmina Dobre Miasto"/>
    <s v="Gmina Dobre Miasto"/>
    <m/>
  </r>
  <r>
    <s v="46."/>
    <s v="oświetlenie uliczne"/>
    <s v="-"/>
    <s v="-"/>
    <s v="Praslity"/>
    <s v="11-040"/>
    <s v="Dobre Miasto"/>
    <x v="45"/>
    <s v="10076059"/>
    <s v="Energa Operator S.A."/>
    <s v="Energa Obrót S.A."/>
    <x v="3"/>
    <n v="5"/>
    <n v="3.3"/>
    <n v="1"/>
    <n v="2.2999999999999998"/>
    <n v="3.3"/>
    <n v="1"/>
    <n v="2.2999999999999998"/>
    <n v="0"/>
    <n v="0"/>
    <n v="0"/>
    <n v="0"/>
    <n v="0"/>
    <n v="0"/>
    <s v="01.01.2024 r."/>
    <s v="kolejna"/>
    <s v="Gmina Dobre Miasto"/>
    <s v="Gmina Dobre Miasto"/>
    <m/>
  </r>
  <r>
    <s v="47."/>
    <s v="oświetlenie uliczne"/>
    <s v="-"/>
    <s v="-"/>
    <s v="Praslity"/>
    <s v="11-040"/>
    <s v="Dobre Miasto"/>
    <x v="46"/>
    <s v="10075862"/>
    <s v="Energa Operator S.A."/>
    <s v="Energa Obrót S.A."/>
    <x v="3"/>
    <n v="9"/>
    <n v="5.6"/>
    <n v="1.7"/>
    <n v="3.9"/>
    <n v="5.6"/>
    <n v="1.7"/>
    <n v="3.9"/>
    <n v="0"/>
    <n v="0"/>
    <n v="0"/>
    <n v="0"/>
    <n v="0"/>
    <n v="0"/>
    <s v="01.01.2024 r."/>
    <s v="kolejna"/>
    <s v="Gmina Dobre Miasto"/>
    <s v="Gmina Dobre Miasto"/>
    <m/>
  </r>
  <r>
    <s v="48."/>
    <s v="oświetlenie uliczne"/>
    <s v="-"/>
    <s v="-"/>
    <s v="Wichrowo"/>
    <s v="11-040"/>
    <s v="Dobre Miasto"/>
    <x v="47"/>
    <s v="10134209"/>
    <s v="Energa Operator S.A."/>
    <s v="Energa Obrót S.A."/>
    <x v="3"/>
    <n v="5"/>
    <n v="7.1"/>
    <n v="2.1"/>
    <n v="5"/>
    <n v="7.1"/>
    <n v="2.1"/>
    <n v="5"/>
    <n v="0"/>
    <n v="0"/>
    <n v="0"/>
    <n v="0"/>
    <n v="0"/>
    <n v="0"/>
    <s v="01.01.2024 r."/>
    <s v="kolejna"/>
    <s v="Gmina Dobre Miasto"/>
    <s v="Gmina Dobre Miasto"/>
    <m/>
  </r>
  <r>
    <s v="49."/>
    <s v="oświetlenie uliczne"/>
    <s v="-"/>
    <s v="-"/>
    <s v="Podleśna"/>
    <s v="11-040"/>
    <s v="Dobre Miasto"/>
    <x v="48"/>
    <s v="10076012"/>
    <s v="Energa Operator S.A."/>
    <s v="Energa Obrót S.A."/>
    <x v="3"/>
    <n v="7"/>
    <n v="4.5999999999999996"/>
    <n v="1.4"/>
    <n v="3.2"/>
    <n v="4.5999999999999996"/>
    <n v="1.4"/>
    <n v="3.2"/>
    <n v="0"/>
    <n v="0"/>
    <n v="0"/>
    <n v="0"/>
    <n v="0"/>
    <n v="0"/>
    <s v="01.01.2024 r."/>
    <s v="kolejna"/>
    <s v="Gmina Dobre Miasto"/>
    <s v="Gmina Dobre Miasto"/>
    <m/>
  </r>
  <r>
    <s v="50."/>
    <s v="oświetlenie uliczne"/>
    <s v="-"/>
    <s v="-"/>
    <s v="Smolajny"/>
    <s v="11-040"/>
    <s v="Dobre Miasto"/>
    <x v="49"/>
    <s v="10075782"/>
    <s v="Energa Operator S.A."/>
    <s v="Energa Obrót S.A."/>
    <x v="3"/>
    <n v="5"/>
    <n v="4.6999999999999993"/>
    <n v="1.4"/>
    <n v="3.3"/>
    <n v="4.6999999999999993"/>
    <n v="1.4"/>
    <n v="3.3"/>
    <n v="0"/>
    <n v="0"/>
    <n v="0"/>
    <n v="0"/>
    <n v="0"/>
    <n v="0"/>
    <s v="01.01.2024 r."/>
    <s v="kolejna"/>
    <s v="Gmina Dobre Miasto"/>
    <s v="Gmina Dobre Miasto"/>
    <m/>
  </r>
  <r>
    <s v="51."/>
    <s v="oświetlenie uliczne"/>
    <s v="-"/>
    <s v="-"/>
    <s v="Urbanowo"/>
    <s v="11-040"/>
    <s v="Dobre Miasto"/>
    <x v="50"/>
    <s v="10075916"/>
    <s v="Energa Operator S.A."/>
    <s v="Energa Obrót S.A."/>
    <x v="3"/>
    <n v="3"/>
    <n v="6"/>
    <n v="1.8"/>
    <n v="4.2"/>
    <n v="6"/>
    <n v="1.8"/>
    <n v="4.2"/>
    <n v="0"/>
    <n v="0"/>
    <n v="0"/>
    <n v="0"/>
    <n v="0"/>
    <n v="0"/>
    <s v="01.01.2024 r."/>
    <s v="kolejna"/>
    <s v="Gmina Dobre Miasto"/>
    <s v="Gmina Dobre Miasto"/>
    <m/>
  </r>
  <r>
    <s v="52."/>
    <s v="oświetlenie uliczne"/>
    <s v="-"/>
    <s v="-"/>
    <s v="Orzechowo"/>
    <s v="11-040"/>
    <s v="Dobre Miasto"/>
    <x v="51"/>
    <s v="10075968"/>
    <s v="Energa Operator S.A."/>
    <s v="Energa Obrót S.A."/>
    <x v="3"/>
    <n v="5"/>
    <n v="8.1"/>
    <n v="2.4"/>
    <n v="5.7"/>
    <n v="8.1"/>
    <n v="2.4"/>
    <n v="5.7"/>
    <n v="0"/>
    <n v="0"/>
    <n v="0"/>
    <n v="0"/>
    <n v="0"/>
    <n v="0"/>
    <s v="01.01.2024 r."/>
    <s v="kolejna"/>
    <s v="Gmina Dobre Miasto"/>
    <s v="Gmina Dobre Miasto"/>
    <m/>
  </r>
  <r>
    <s v="53."/>
    <s v="oświetlenie uliczne"/>
    <s v="-"/>
    <s v="-"/>
    <s v="Smolajny"/>
    <s v="11-040"/>
    <s v="Dobre Miasto"/>
    <x v="52"/>
    <s v="10075781"/>
    <s v="Energa Operator S.A."/>
    <s v="Energa Obrót S.A."/>
    <x v="3"/>
    <n v="8"/>
    <n v="15.600000000000001"/>
    <n v="4.7"/>
    <n v="10.9"/>
    <n v="15.600000000000001"/>
    <n v="4.7"/>
    <n v="10.9"/>
    <n v="0"/>
    <n v="0"/>
    <n v="0"/>
    <n v="0"/>
    <n v="0"/>
    <n v="0"/>
    <s v="01.01.2024 r."/>
    <s v="kolejna"/>
    <s v="Gmina Dobre Miasto"/>
    <s v="Gmina Dobre Miasto"/>
    <m/>
  </r>
  <r>
    <s v="54."/>
    <s v="oświetlenie uliczne"/>
    <s v="-"/>
    <s v="-"/>
    <s v="Jesionowo"/>
    <s v="11-040"/>
    <s v="Dobre Miasto"/>
    <x v="53"/>
    <s v="10076013"/>
    <s v="Energa Operator S.A."/>
    <s v="Energa Obrót S.A."/>
    <x v="3"/>
    <n v="7"/>
    <n v="8.1"/>
    <n v="2.4"/>
    <n v="5.7"/>
    <n v="8.1"/>
    <n v="2.4"/>
    <n v="5.7"/>
    <n v="0"/>
    <n v="0"/>
    <n v="0"/>
    <n v="0"/>
    <n v="0"/>
    <n v="0"/>
    <s v="01.01.2024 r."/>
    <s v="kolejna"/>
    <s v="Gmina Dobre Miasto"/>
    <s v="Gmina Dobre Miasto"/>
    <m/>
  </r>
  <r>
    <s v="55."/>
    <s v="oświetlenie uliczne"/>
    <s v="-"/>
    <s v="-"/>
    <s v="Kunik"/>
    <s v="11-040"/>
    <s v="Dobre Miasto"/>
    <x v="54"/>
    <s v="10075779"/>
    <s v="Energa Operator S.A."/>
    <s v="Energa Obrót S.A."/>
    <x v="3"/>
    <n v="3"/>
    <n v="2.7"/>
    <n v="0.8"/>
    <n v="1.9"/>
    <n v="2.7"/>
    <n v="0.8"/>
    <n v="1.9"/>
    <n v="0"/>
    <n v="0"/>
    <n v="0"/>
    <n v="0"/>
    <n v="0"/>
    <n v="0"/>
    <s v="01.01.2024 r."/>
    <s v="kolejna"/>
    <s v="Gmina Dobre Miasto"/>
    <s v="Gmina Dobre Miasto"/>
    <m/>
  </r>
  <r>
    <s v="56."/>
    <s v="oświetlenie uliczne"/>
    <s v="-"/>
    <s v="-"/>
    <s v="Smolajny"/>
    <s v="11-040"/>
    <s v="Dobre Miasto"/>
    <x v="55"/>
    <s v="10075785"/>
    <s v="Energa Operator S.A."/>
    <s v="Energa Obrót S.A."/>
    <x v="3"/>
    <n v="3"/>
    <n v="2.6"/>
    <n v="0.8"/>
    <n v="1.8"/>
    <n v="2.6"/>
    <n v="0.8"/>
    <n v="1.8"/>
    <n v="0"/>
    <n v="0"/>
    <n v="0"/>
    <n v="0"/>
    <n v="0"/>
    <n v="0"/>
    <s v="01.01.2024 r."/>
    <s v="kolejna"/>
    <s v="Gmina Dobre Miasto"/>
    <s v="Gmina Dobre Miasto"/>
    <m/>
  </r>
  <r>
    <s v="57."/>
    <s v="oświetlenie uliczne"/>
    <s v="Chodkiewicza"/>
    <s v="-"/>
    <s v="Dobre Miasto"/>
    <s v="11-040"/>
    <s v="Dobre Miasto"/>
    <x v="56"/>
    <s v="10015324"/>
    <s v="Energa Operator S.A."/>
    <s v="Energa Obrót S.A."/>
    <x v="3"/>
    <n v="5"/>
    <n v="2.6"/>
    <n v="0.8"/>
    <n v="1.8"/>
    <n v="2.6"/>
    <n v="0.8"/>
    <n v="1.8"/>
    <n v="0"/>
    <n v="0"/>
    <n v="0"/>
    <n v="0"/>
    <n v="0"/>
    <n v="0"/>
    <s v="01.01.2024 r."/>
    <s v="kolejna"/>
    <s v="Gmina Dobre Miasto"/>
    <s v="Gmina Dobre Miasto"/>
    <m/>
  </r>
  <r>
    <s v="58."/>
    <s v="oświetlenie uliczne"/>
    <s v="Zwycięstwa Park"/>
    <s v="-"/>
    <s v="Dobre Miasto"/>
    <s v="11-040"/>
    <s v="Dobre Miasto"/>
    <x v="57"/>
    <s v="10006113"/>
    <s v="Energa Operator S.A."/>
    <s v="Energa Obrót S.A."/>
    <x v="3"/>
    <n v="7"/>
    <n v="12.3"/>
    <n v="3.7"/>
    <n v="8.6"/>
    <n v="12.3"/>
    <n v="3.7"/>
    <n v="8.6"/>
    <n v="0"/>
    <n v="0"/>
    <n v="0"/>
    <n v="0"/>
    <n v="0"/>
    <n v="0"/>
    <s v="01.01.2024 r."/>
    <s v="kolejna"/>
    <s v="Gmina Dobre Miasto"/>
    <s v="Gmina Dobre Miasto"/>
    <m/>
  </r>
  <r>
    <s v="59."/>
    <s v="oświetlenie uliczne"/>
    <s v="Fabryczna"/>
    <s v="-"/>
    <s v="Dobre Miasto"/>
    <s v="11-040"/>
    <s v="Dobre Miasto"/>
    <x v="58"/>
    <s v="10014965"/>
    <s v="Energa Operator S.A."/>
    <s v="Energa Obrót S.A."/>
    <x v="3"/>
    <n v="4"/>
    <n v="5.8"/>
    <n v="1.7"/>
    <n v="4.0999999999999996"/>
    <n v="5.8"/>
    <n v="1.7"/>
    <n v="4.0999999999999996"/>
    <n v="0"/>
    <n v="0"/>
    <n v="0"/>
    <n v="0"/>
    <n v="0"/>
    <n v="0"/>
    <s v="01.01.2024 r."/>
    <s v="kolejna"/>
    <s v="Gmina Dobre Miasto"/>
    <s v="Gmina Dobre Miasto"/>
    <m/>
  </r>
  <r>
    <s v="60."/>
    <s v="oświetlenie uliczne"/>
    <s v="Gdańska"/>
    <s v="-"/>
    <s v="Dobre Miasto"/>
    <s v="11-040"/>
    <s v="Dobre Miasto"/>
    <x v="59"/>
    <s v="30006750"/>
    <s v="Energa Operator S.A."/>
    <s v="Energa Obrót S.A."/>
    <x v="3"/>
    <n v="40"/>
    <n v="38"/>
    <n v="11.4"/>
    <n v="26.6"/>
    <n v="38"/>
    <n v="11.4"/>
    <n v="26.6"/>
    <n v="0"/>
    <n v="0"/>
    <n v="0"/>
    <n v="0"/>
    <n v="0"/>
    <n v="0"/>
    <s v="01.01.2024 r."/>
    <s v="kolejna"/>
    <s v="Gmina Dobre Miasto"/>
    <s v="Gmina Dobre Miasto"/>
    <m/>
  </r>
  <r>
    <s v="61."/>
    <s v="oświetlenie uliczne"/>
    <s v="Grudziądzka"/>
    <s v="-"/>
    <s v="Dobre Miasto"/>
    <s v="11-040"/>
    <s v="Dobre Miasto"/>
    <x v="60"/>
    <s v="10134214"/>
    <s v="Energa Operator S.A."/>
    <s v="Energa Obrót S.A."/>
    <x v="3"/>
    <n v="8"/>
    <n v="11.8"/>
    <n v="3.5"/>
    <n v="8.3000000000000007"/>
    <n v="11.8"/>
    <n v="3.5"/>
    <n v="8.3000000000000007"/>
    <n v="0"/>
    <n v="0"/>
    <n v="0"/>
    <n v="0"/>
    <n v="0"/>
    <n v="0"/>
    <s v="01.01.2024 r."/>
    <s v="kolejna"/>
    <s v="Gmina Dobre Miasto"/>
    <s v="Gmina Dobre Miasto"/>
    <m/>
  </r>
  <r>
    <s v="62."/>
    <s v="oświetlenie uliczne"/>
    <s v="Łużycka"/>
    <s v="-"/>
    <s v="Dobre Miasto"/>
    <s v="11-040"/>
    <s v="Dobre Miasto"/>
    <x v="61"/>
    <s v="30178145"/>
    <s v="Energa Operator S.A."/>
    <s v="Energa Obrót S.A."/>
    <x v="3"/>
    <n v="6.5"/>
    <n v="3.6"/>
    <n v="1.1000000000000001"/>
    <n v="2.5"/>
    <n v="3.6"/>
    <n v="1.1000000000000001"/>
    <n v="2.5"/>
    <n v="0"/>
    <n v="0"/>
    <n v="0"/>
    <n v="0"/>
    <n v="0"/>
    <n v="0"/>
    <s v="01.01.2024 r."/>
    <s v="kolejna"/>
    <s v="Gmina Dobre Miasto"/>
    <s v="Gmina Dobre Miasto"/>
    <m/>
  </r>
  <r>
    <s v="63."/>
    <s v="oświetlenie uliczne"/>
    <s v="Łęgno Pgr"/>
    <s v="-"/>
    <s v="Łęgno"/>
    <s v="11-040"/>
    <s v="Dobre Miasto"/>
    <x v="62"/>
    <s v="10075390"/>
    <s v="Energa Operator S.A."/>
    <s v="Energa Obrót S.A."/>
    <x v="3"/>
    <n v="1"/>
    <n v="2.4"/>
    <n v="0.7"/>
    <n v="1.7"/>
    <n v="2.4"/>
    <n v="0.7"/>
    <n v="1.7"/>
    <n v="0"/>
    <n v="0"/>
    <n v="0"/>
    <n v="0"/>
    <n v="0"/>
    <n v="0"/>
    <s v="01.01.2024 r."/>
    <s v="kolejna"/>
    <s v="Gmina Dobre Miasto"/>
    <s v="Gmina Dobre Miasto"/>
    <m/>
  </r>
  <r>
    <s v="64."/>
    <s v="oświetlenie uliczne"/>
    <s v="-"/>
    <s v="-"/>
    <s v="Nowa Wieś Mała"/>
    <s v="11-040"/>
    <s v="Dobre Miasto"/>
    <x v="63"/>
    <s v="10075399"/>
    <s v="Energa Operator S.A."/>
    <s v="Energa Obrót S.A."/>
    <x v="3"/>
    <n v="4"/>
    <n v="1.8"/>
    <n v="0.5"/>
    <n v="1.3"/>
    <n v="1.8"/>
    <n v="0.5"/>
    <n v="1.3"/>
    <n v="0"/>
    <n v="0"/>
    <n v="0"/>
    <n v="0"/>
    <n v="0"/>
    <n v="0"/>
    <s v="01.01.2024 r."/>
    <s v="kolejna"/>
    <s v="Gmina Dobre Miasto"/>
    <s v="Gmina Dobre Miasto"/>
    <m/>
  </r>
  <r>
    <s v="65."/>
    <s v="oświetlenie uliczne"/>
    <s v="gen. Tadeusza Kościuszki"/>
    <s v="-"/>
    <s v="Dobre Miasto"/>
    <s v="11-040"/>
    <s v="Dobre Miasto"/>
    <x v="64"/>
    <s v="30046789"/>
    <s v="Energa Operator S.A."/>
    <s v="Energa Obrót S.A."/>
    <x v="3"/>
    <n v="25"/>
    <n v="21"/>
    <n v="6.3"/>
    <n v="14.7"/>
    <n v="21"/>
    <n v="6.3"/>
    <n v="14.7"/>
    <n v="0"/>
    <n v="0"/>
    <n v="0"/>
    <n v="0"/>
    <n v="0"/>
    <n v="0"/>
    <s v="01.01.2024 r."/>
    <s v="kolejna"/>
    <s v="Gmina Dobre Miasto"/>
    <s v="Gmina Dobre Miasto"/>
    <m/>
  </r>
  <r>
    <s v="66."/>
    <s v="oświetlenie uliczne"/>
    <s v="Orła Białego"/>
    <s v="-"/>
    <s v="Dobre Miasto"/>
    <s v="11-040"/>
    <s v="Dobre Miasto"/>
    <x v="65"/>
    <s v="30057307"/>
    <s v="Energa Operator S.A."/>
    <s v="Energa Obrót S.A."/>
    <x v="3"/>
    <n v="40"/>
    <n v="37.299999999999997"/>
    <n v="11.2"/>
    <n v="26.1"/>
    <n v="37.299999999999997"/>
    <n v="11.2"/>
    <n v="26.1"/>
    <n v="0"/>
    <n v="0"/>
    <n v="0"/>
    <n v="0"/>
    <n v="0"/>
    <n v="0"/>
    <s v="01.01.2024 r."/>
    <s v="kolejna"/>
    <s v="Gmina Dobre Miasto"/>
    <s v="Gmina Dobre Miasto"/>
    <m/>
  </r>
  <r>
    <s v="67."/>
    <s v="oświetlenie uliczne"/>
    <s v="Piechurów"/>
    <s v="-"/>
    <s v="Dobre Miasto"/>
    <s v="11-040"/>
    <s v="Dobre Miasto"/>
    <x v="66"/>
    <s v="30056973"/>
    <s v="Energa Operator S.A."/>
    <s v="Energa Obrót S.A."/>
    <x v="3"/>
    <n v="40"/>
    <n v="20.6"/>
    <n v="6.2"/>
    <n v="14.4"/>
    <n v="20.6"/>
    <n v="6.2"/>
    <n v="14.4"/>
    <n v="0"/>
    <n v="0"/>
    <n v="0"/>
    <n v="0"/>
    <n v="0"/>
    <n v="0"/>
    <s v="01.01.2024 r."/>
    <s v="kolejna"/>
    <s v="Gmina Dobre Miasto"/>
    <s v="Gmina Dobre Miasto"/>
    <m/>
  </r>
  <r>
    <s v="68."/>
    <s v="oświetlenie uliczne"/>
    <s v="gen. Tadeusza Kościuszki"/>
    <s v="-"/>
    <s v="Dobre Miasto"/>
    <s v="11-040"/>
    <s v="Dobre Miasto"/>
    <x v="67"/>
    <s v="30162141"/>
    <s v="Energa Operator S.A."/>
    <s v="Energa Obrót S.A."/>
    <x v="3"/>
    <n v="3.5"/>
    <n v="3.3"/>
    <n v="1"/>
    <n v="2.2999999999999998"/>
    <n v="3.3"/>
    <n v="1"/>
    <n v="2.2999999999999998"/>
    <n v="0"/>
    <n v="0"/>
    <n v="0"/>
    <n v="0"/>
    <n v="0"/>
    <n v="0"/>
    <s v="01.01.2024 r."/>
    <s v="kolejna"/>
    <s v="Gmina Dobre Miasto"/>
    <s v="Gmina Dobre Miasto"/>
    <m/>
  </r>
  <r>
    <s v="69."/>
    <s v="oświetlenie uliczne"/>
    <s v="Zygmunta Sierakowskiego"/>
    <s v="-"/>
    <s v="Dobre Miasto"/>
    <s v="11-040"/>
    <s v="Dobre Miasto"/>
    <x v="68"/>
    <s v="30056976"/>
    <s v="Energa Operator S.A."/>
    <s v="Energa Obrót S.A."/>
    <x v="3"/>
    <n v="20"/>
    <n v="15.7"/>
    <n v="4.7"/>
    <n v="11"/>
    <n v="15.7"/>
    <n v="4.7"/>
    <n v="11"/>
    <n v="0"/>
    <n v="0"/>
    <n v="0"/>
    <n v="0"/>
    <n v="0"/>
    <n v="0"/>
    <s v="01.01.2024 r."/>
    <s v="kolejna"/>
    <s v="Gmina Dobre Miasto"/>
    <s v="Gmina Dobre Miasto"/>
    <m/>
  </r>
  <r>
    <s v="70."/>
    <s v="oświetlenie uliczne"/>
    <s v="Garnizonowa"/>
    <s v="-"/>
    <s v="Dobre Miasto"/>
    <s v="11-040"/>
    <s v="Dobre Miasto"/>
    <x v="69"/>
    <s v="30080788"/>
    <s v="Energa Operator S.A."/>
    <s v="Energa Obrót S.A."/>
    <x v="3"/>
    <n v="31"/>
    <n v="17.7"/>
    <n v="5.3"/>
    <n v="12.4"/>
    <n v="17.7"/>
    <n v="5.3"/>
    <n v="12.4"/>
    <n v="0"/>
    <n v="0"/>
    <n v="0"/>
    <n v="0"/>
    <n v="0"/>
    <n v="0"/>
    <s v="01.01.2024 r."/>
    <s v="kolejna"/>
    <s v="Gmina Dobre Miasto"/>
    <s v="Gmina Dobre Miasto"/>
    <m/>
  </r>
  <r>
    <s v="71."/>
    <s v="oświetlenie uliczne"/>
    <s v="Mikołaja Kopernika"/>
    <s v="-"/>
    <s v="Dobre Miasto"/>
    <s v="11-040"/>
    <s v="Dobre Miasto"/>
    <x v="70"/>
    <s v="30143848"/>
    <s v="Energa Operator S.A."/>
    <s v="Energa Obrót S.A."/>
    <x v="3"/>
    <n v="10.5"/>
    <n v="4.4000000000000004"/>
    <n v="1.3"/>
    <n v="3.1"/>
    <n v="4.4000000000000004"/>
    <n v="1.3"/>
    <n v="3.1"/>
    <n v="0"/>
    <n v="0"/>
    <n v="0"/>
    <n v="0"/>
    <n v="0"/>
    <n v="0"/>
    <s v="01.01.2024 r."/>
    <s v="kolejna"/>
    <s v="Gmina Dobre Miasto"/>
    <s v="Gmina Dobre Miasto"/>
    <m/>
  </r>
  <r>
    <s v="72."/>
    <s v="oświetlenie uliczne"/>
    <s v="Łęgno"/>
    <s v="-"/>
    <s v="Dobre Miasto"/>
    <s v="11-040"/>
    <s v="Dobre Miasto"/>
    <x v="71"/>
    <s v="10075389"/>
    <s v="Energa Operator S.A."/>
    <s v="Energa Obrót S.A."/>
    <x v="3"/>
    <n v="5"/>
    <n v="7.1"/>
    <n v="2.1"/>
    <n v="5"/>
    <n v="7.1"/>
    <n v="2.1"/>
    <n v="5"/>
    <n v="0"/>
    <n v="0"/>
    <n v="0"/>
    <n v="0"/>
    <n v="0"/>
    <n v="0"/>
    <s v="01.01.2024 r."/>
    <s v="kolejna"/>
    <s v="Gmina Dobre Miasto"/>
    <s v="Gmina Dobre Miasto"/>
    <m/>
  </r>
  <r>
    <s v="73."/>
    <s v="oświetlenie uliczne"/>
    <s v="-"/>
    <s v="-"/>
    <s v="Barcikowo"/>
    <s v="11-040"/>
    <s v="Dobre Miasto"/>
    <x v="72"/>
    <s v="10015298"/>
    <s v="Energa Operator S.A."/>
    <s v="Energa Obrót S.A."/>
    <x v="3"/>
    <n v="5"/>
    <n v="10.4"/>
    <n v="3.1"/>
    <n v="7.3"/>
    <n v="10.4"/>
    <n v="3.1"/>
    <n v="7.3"/>
    <n v="0"/>
    <n v="0"/>
    <n v="0"/>
    <n v="0"/>
    <n v="0"/>
    <n v="0"/>
    <s v="01.01.2024 r."/>
    <s v="kolejna"/>
    <s v="Gmina Dobre Miasto"/>
    <s v="Gmina Dobre Miasto"/>
    <m/>
  </r>
  <r>
    <s v="74."/>
    <s v="oświetlenie uliczne"/>
    <s v="-"/>
    <s v="-"/>
    <s v="Barcikowo"/>
    <s v="11-040"/>
    <s v="Dobre Miasto"/>
    <x v="73"/>
    <s v="10075119"/>
    <s v="Energa Operator S.A."/>
    <s v="Energa Obrót S.A."/>
    <x v="3"/>
    <n v="1"/>
    <n v="3.4"/>
    <n v="1"/>
    <n v="2.4"/>
    <n v="3.4"/>
    <n v="1"/>
    <n v="2.4"/>
    <n v="0"/>
    <n v="0"/>
    <n v="0"/>
    <n v="0"/>
    <n v="0"/>
    <n v="0"/>
    <s v="01.01.2024 r."/>
    <s v="kolejna"/>
    <s v="Gmina Dobre Miasto"/>
    <s v="Gmina Dobre Miasto"/>
    <m/>
  </r>
  <r>
    <s v="75."/>
    <s v="oświetlenie uliczne"/>
    <s v="-"/>
    <s v="-"/>
    <s v="Bzowiec"/>
    <s v="11-040"/>
    <s v="Dobre Miasto"/>
    <x v="74"/>
    <s v="10075976"/>
    <s v="Energa Operator S.A."/>
    <s v="Energa Obrót S.A."/>
    <x v="3"/>
    <n v="5"/>
    <n v="4.3"/>
    <n v="1.3"/>
    <n v="3"/>
    <n v="4.3"/>
    <n v="1.3"/>
    <n v="3"/>
    <n v="0"/>
    <n v="0"/>
    <n v="0"/>
    <n v="0"/>
    <n v="0"/>
    <n v="0"/>
    <s v="01.01.2024 r."/>
    <s v="kolejna"/>
    <s v="Gmina Dobre Miasto"/>
    <s v="Gmina Dobre Miasto"/>
    <m/>
  </r>
  <r>
    <s v="76."/>
    <s v="oświetlenie uliczne"/>
    <s v="-"/>
    <s v="-"/>
    <s v="Barcikowo"/>
    <s v="11-040"/>
    <s v="Dobre Miasto"/>
    <x v="75"/>
    <s v="10076004"/>
    <s v="Energa Operator S.A."/>
    <s v="Energa Obrót S.A."/>
    <x v="3"/>
    <n v="4"/>
    <n v="3.9000000000000004"/>
    <n v="1.2"/>
    <n v="2.7"/>
    <n v="3.9000000000000004"/>
    <n v="1.2"/>
    <n v="2.7"/>
    <n v="0"/>
    <n v="0"/>
    <n v="0"/>
    <n v="0"/>
    <n v="0"/>
    <n v="0"/>
    <s v="01.01.2024 r."/>
    <s v="kolejna"/>
    <s v="Gmina Dobre Miasto"/>
    <s v="Gmina Dobre Miasto"/>
    <m/>
  </r>
  <r>
    <s v="77."/>
    <s v="oświetlenie uliczne"/>
    <s v="-"/>
    <s v="-"/>
    <s v="Kabikiejmy"/>
    <s v="11-040"/>
    <s v="Dobre Miasto"/>
    <x v="76"/>
    <s v="10075915"/>
    <s v="Energa Operator S.A."/>
    <s v="Energa Obrót S.A."/>
    <x v="3"/>
    <n v="3"/>
    <n v="2.6"/>
    <n v="0.8"/>
    <n v="1.8"/>
    <n v="2.6"/>
    <n v="0.8"/>
    <n v="1.8"/>
    <n v="0"/>
    <n v="0"/>
    <n v="0"/>
    <n v="0"/>
    <n v="0"/>
    <n v="0"/>
    <s v="01.01.2024 r."/>
    <s v="kolejna"/>
    <s v="Gmina Dobre Miasto"/>
    <s v="Gmina Dobre Miasto"/>
    <m/>
  </r>
  <r>
    <s v="78."/>
    <s v="oświetlenie uliczne"/>
    <s v="-"/>
    <s v="-"/>
    <s v="Swobodna"/>
    <s v="11-040"/>
    <s v="Dobre Miasto"/>
    <x v="77"/>
    <s v="10076014"/>
    <s v="Energa Operator S.A."/>
    <s v="Energa Obrót S.A."/>
    <x v="3"/>
    <n v="4"/>
    <n v="6.9"/>
    <n v="2.1"/>
    <n v="4.8"/>
    <n v="6.9"/>
    <n v="2.1"/>
    <n v="4.8"/>
    <n v="0"/>
    <n v="0"/>
    <n v="0"/>
    <n v="0"/>
    <n v="0"/>
    <n v="0"/>
    <s v="01.01.2024 r."/>
    <s v="kolejna"/>
    <s v="Gmina Dobre Miasto"/>
    <s v="Gmina Dobre Miasto"/>
    <m/>
  </r>
  <r>
    <s v="79."/>
    <s v="oświetlenie uliczne"/>
    <s v="-"/>
    <s v="-"/>
    <s v="Swobodna"/>
    <s v="11-040"/>
    <s v="Dobre Miasto"/>
    <x v="78"/>
    <s v="10075991"/>
    <s v="Energa Operator S.A."/>
    <s v="Energa Obrót S.A."/>
    <x v="3"/>
    <n v="4"/>
    <n v="3.3"/>
    <n v="1"/>
    <n v="2.2999999999999998"/>
    <n v="3.3"/>
    <n v="1"/>
    <n v="2.2999999999999998"/>
    <n v="0"/>
    <n v="0"/>
    <n v="0"/>
    <n v="0"/>
    <n v="0"/>
    <n v="0"/>
    <s v="01.01.2024 r."/>
    <s v="kolejna"/>
    <s v="Gmina Dobre Miasto"/>
    <s v="Gmina Dobre Miasto"/>
    <m/>
  </r>
  <r>
    <s v="80."/>
    <s v="oświetlenie uliczne"/>
    <s v="-"/>
    <s v="-"/>
    <s v="Głotowo"/>
    <s v="11-040"/>
    <s v="Dobre Miasto"/>
    <x v="79"/>
    <s v="10075367"/>
    <s v="Energa Operator S.A."/>
    <s v="Energa Obrót S.A."/>
    <x v="3"/>
    <n v="5"/>
    <n v="3.6"/>
    <n v="1.1000000000000001"/>
    <n v="2.5"/>
    <n v="3.6"/>
    <n v="1.1000000000000001"/>
    <n v="2.5"/>
    <n v="0"/>
    <n v="0"/>
    <n v="0"/>
    <n v="0"/>
    <n v="0"/>
    <n v="0"/>
    <s v="01.01.2024 r."/>
    <s v="kolejna"/>
    <s v="Gmina Dobre Miasto"/>
    <s v="Gmina Dobre Miasto"/>
    <m/>
  </r>
  <r>
    <s v="81."/>
    <s v="oświetlenie uliczne"/>
    <s v="-"/>
    <s v="-"/>
    <s v="Stary Dwór"/>
    <s v="11-040"/>
    <s v="Dobre Miasto"/>
    <x v="80"/>
    <s v="10075122"/>
    <s v="Energa Operator S.A."/>
    <s v="Energa Obrót S.A."/>
    <x v="3"/>
    <n v="5"/>
    <n v="5.6"/>
    <n v="1.7"/>
    <n v="3.9"/>
    <n v="5.6"/>
    <n v="1.7"/>
    <n v="3.9"/>
    <n v="0"/>
    <n v="0"/>
    <n v="0"/>
    <n v="0"/>
    <n v="0"/>
    <n v="0"/>
    <s v="01.01.2024 r."/>
    <s v="kolejna"/>
    <s v="Gmina Dobre Miasto"/>
    <s v="Gmina Dobre Miasto"/>
    <m/>
  </r>
  <r>
    <s v="82."/>
    <s v="oświetlenie uliczne"/>
    <s v="-"/>
    <s v="-"/>
    <s v="Głotowo"/>
    <s v="11-040"/>
    <s v="Dobre Miasto"/>
    <x v="81"/>
    <s v="10075391"/>
    <s v="Energa Operator S.A."/>
    <s v="Energa Obrót S.A."/>
    <x v="3"/>
    <n v="8"/>
    <n v="10.899999999999999"/>
    <n v="3.3"/>
    <n v="7.6"/>
    <n v="10.899999999999999"/>
    <n v="3.3"/>
    <n v="7.6"/>
    <n v="0"/>
    <n v="0"/>
    <n v="0"/>
    <n v="0"/>
    <n v="0"/>
    <n v="0"/>
    <s v="01.01.2024 r."/>
    <s v="kolejna"/>
    <s v="Gmina Dobre Miasto"/>
    <s v="Gmina Dobre Miasto"/>
    <m/>
  </r>
  <r>
    <s v="83."/>
    <s v="oświetlenie uliczne"/>
    <s v="-"/>
    <s v="-"/>
    <s v="Kabikiejmy Dolne"/>
    <s v="11-040"/>
    <s v="Dobre Miasto"/>
    <x v="82"/>
    <s v="10075956"/>
    <s v="Energa Operator S.A."/>
    <s v="Energa Obrót S.A."/>
    <x v="3"/>
    <n v="5"/>
    <n v="5.4"/>
    <n v="1.6"/>
    <n v="3.8"/>
    <n v="5.4"/>
    <n v="1.6"/>
    <n v="3.8"/>
    <n v="0"/>
    <n v="0"/>
    <n v="0"/>
    <n v="0"/>
    <n v="0"/>
    <n v="0"/>
    <s v="01.01.2024 r."/>
    <s v="kolejna"/>
    <s v="Gmina Dobre Miasto"/>
    <s v="Gmina Dobre Miasto"/>
    <m/>
  </r>
  <r>
    <s v="84."/>
    <s v="oświetlenie uliczne"/>
    <s v="-"/>
    <s v="-"/>
    <s v="Cerkiewnik"/>
    <s v="11-040"/>
    <s v="Dobre Miasto"/>
    <x v="83"/>
    <s v="10075817"/>
    <s v="Energa Operator S.A."/>
    <s v="Energa Obrót S.A."/>
    <x v="3"/>
    <n v="7"/>
    <n v="14.8"/>
    <n v="4.4000000000000004"/>
    <n v="10.4"/>
    <n v="14.8"/>
    <n v="4.4000000000000004"/>
    <n v="10.4"/>
    <n v="0"/>
    <n v="0"/>
    <n v="0"/>
    <n v="0"/>
    <n v="0"/>
    <n v="0"/>
    <s v="01.01.2024 r."/>
    <s v="kolejna"/>
    <s v="Gmina Dobre Miasto"/>
    <s v="Gmina Dobre Miasto"/>
    <m/>
  </r>
  <r>
    <s v="85."/>
    <s v="oświetlenie uliczne"/>
    <s v="-"/>
    <s v="-"/>
    <s v="Bzowiec"/>
    <s v="11-040"/>
    <s v="Dobre Miasto"/>
    <x v="84"/>
    <s v="10075393"/>
    <s v="Energa Operator S.A."/>
    <s v="Energa Obrót S.A."/>
    <x v="3"/>
    <n v="5"/>
    <n v="11.3"/>
    <n v="3.4"/>
    <n v="7.9"/>
    <n v="11.3"/>
    <n v="3.4"/>
    <n v="7.9"/>
    <n v="0"/>
    <n v="0"/>
    <n v="0"/>
    <n v="0"/>
    <n v="0"/>
    <n v="0"/>
    <s v="01.01.2024 r."/>
    <s v="kolejna"/>
    <s v="Gmina Dobre Miasto"/>
    <s v="Gmina Dobre Miasto"/>
    <m/>
  </r>
  <r>
    <s v="86."/>
    <s v="oświetlenie uliczne"/>
    <s v="Roosevelta"/>
    <s v="-"/>
    <s v="Knopin"/>
    <s v="11-040"/>
    <s v="Dobre Miasto"/>
    <x v="85"/>
    <s v="10075909"/>
    <s v="Energa Operator S.A."/>
    <s v="Energa Obrót S.A."/>
    <x v="3"/>
    <n v="3"/>
    <n v="5.6"/>
    <n v="1.7"/>
    <n v="3.9"/>
    <n v="5.6"/>
    <n v="1.7"/>
    <n v="3.9"/>
    <n v="0"/>
    <n v="0"/>
    <n v="0"/>
    <n v="0"/>
    <n v="0"/>
    <n v="0"/>
    <s v="01.01.2024 r."/>
    <s v="kolejna"/>
    <s v="Gmina Dobre Miasto"/>
    <s v="Gmina Dobre Miasto"/>
    <m/>
  </r>
  <r>
    <s v="87."/>
    <s v="oświetlenie uliczne"/>
    <s v="-"/>
    <s v="-"/>
    <s v="Knopin"/>
    <s v="11-040"/>
    <s v="Dobre Miasto"/>
    <x v="86"/>
    <s v="10075990"/>
    <s v="Energa Operator S.A."/>
    <s v="Energa Obrót S.A."/>
    <x v="3"/>
    <n v="7"/>
    <n v="5.3000000000000007"/>
    <n v="1.6"/>
    <n v="3.7"/>
    <n v="5.3000000000000007"/>
    <n v="1.6"/>
    <n v="3.7"/>
    <n v="0"/>
    <n v="0"/>
    <n v="0"/>
    <n v="0"/>
    <n v="0"/>
    <n v="0"/>
    <s v="01.01.2024 r."/>
    <s v="kolejna"/>
    <s v="Gmina Dobre Miasto"/>
    <s v="Gmina Dobre Miasto"/>
    <m/>
  </r>
  <r>
    <s v="88."/>
    <s v="oświetlenie uliczne"/>
    <s v="-"/>
    <s v="-"/>
    <s v="Smolajny"/>
    <s v="11-040"/>
    <s v="Dobre Miasto"/>
    <x v="87"/>
    <s v="10075783"/>
    <s v="Energa Operator S.A."/>
    <s v="Energa Obrót S.A."/>
    <x v="3"/>
    <n v="5"/>
    <n v="6"/>
    <n v="1.8"/>
    <n v="4.2"/>
    <n v="6"/>
    <n v="1.8"/>
    <n v="4.2"/>
    <n v="0"/>
    <n v="0"/>
    <n v="0"/>
    <n v="0"/>
    <n v="0"/>
    <n v="0"/>
    <s v="01.01.2024 r."/>
    <s v="kolejna"/>
    <s v="Gmina Dobre Miasto"/>
    <s v="Gmina Dobre Miasto"/>
    <m/>
  </r>
  <r>
    <s v="89."/>
    <s v="oświetlenie uliczne"/>
    <s v="-"/>
    <s v="-"/>
    <s v="Smolajny"/>
    <s v="11-040"/>
    <s v="Dobre Miasto"/>
    <x v="88"/>
    <s v="10075784"/>
    <s v="Energa Operator S.A."/>
    <s v="Energa Obrót S.A."/>
    <x v="3"/>
    <n v="5"/>
    <n v="8.4"/>
    <n v="2.5"/>
    <n v="5.9"/>
    <n v="8.4"/>
    <n v="2.5"/>
    <n v="5.9"/>
    <n v="0"/>
    <n v="0"/>
    <n v="0"/>
    <n v="0"/>
    <n v="0"/>
    <n v="0"/>
    <s v="01.01.2024 r."/>
    <s v="kolejna"/>
    <s v="Gmina Dobre Miasto"/>
    <s v="Gmina Dobre Miasto"/>
    <m/>
  </r>
  <r>
    <s v="90."/>
    <s v="oświetlenie uliczne"/>
    <s v="Grudziądzka Za Miedzą"/>
    <s v="-"/>
    <s v="Dobre Miasto"/>
    <s v="11-040"/>
    <s v="Dobre Miasto"/>
    <x v="89"/>
    <s v="30006634"/>
    <s v="Energa Operator S.A."/>
    <s v="Energa Obrót S.A."/>
    <x v="3"/>
    <n v="31"/>
    <n v="18.600000000000001"/>
    <n v="5.6"/>
    <n v="13"/>
    <n v="18.600000000000001"/>
    <n v="5.6"/>
    <n v="13"/>
    <n v="0"/>
    <n v="0"/>
    <n v="0"/>
    <n v="0"/>
    <n v="0"/>
    <n v="0"/>
    <s v="01.01.2024 r."/>
    <s v="kolejna"/>
    <s v="Gmina Dobre Miasto"/>
    <s v="Gmina Dobre Miasto"/>
    <m/>
  </r>
  <r>
    <s v="91."/>
    <s v="oświetlenie uliczne"/>
    <s v="Grudziądzka"/>
    <s v="-"/>
    <s v="Dobre Miasto"/>
    <s v="11-040"/>
    <s v="Dobre Miasto"/>
    <x v="90"/>
    <s v="30047841"/>
    <s v="Energa Operator S.A."/>
    <s v="Energa Obrót S.A."/>
    <x v="3"/>
    <n v="25.5"/>
    <n v="15.899999999999999"/>
    <n v="4.8"/>
    <n v="11.1"/>
    <n v="15.899999999999999"/>
    <n v="4.8"/>
    <n v="11.1"/>
    <n v="0"/>
    <n v="0"/>
    <n v="0"/>
    <n v="0"/>
    <n v="0"/>
    <n v="0"/>
    <s v="01.01.2024 r."/>
    <s v="kolejna"/>
    <s v="Gmina Dobre Miasto"/>
    <s v="Gmina Dobre Miasto"/>
    <m/>
  </r>
  <r>
    <s v="92."/>
    <s v="oświetlenie uliczne"/>
    <s v="Garnizonowa"/>
    <s v="-"/>
    <s v="Dobre Miasto"/>
    <s v="11-040"/>
    <s v="Dobre Miasto"/>
    <x v="91"/>
    <s v="30213136"/>
    <s v="Energa Operator S.A."/>
    <s v="Energa Obrót S.A."/>
    <x v="3"/>
    <n v="15"/>
    <n v="0.4"/>
    <n v="0.1"/>
    <n v="0.3"/>
    <n v="0.4"/>
    <n v="0.1"/>
    <n v="0.3"/>
    <n v="0"/>
    <n v="0"/>
    <n v="0"/>
    <n v="0"/>
    <n v="0"/>
    <n v="0"/>
    <s v="01.01.2024 r."/>
    <s v="kolejna"/>
    <s v="Gmina Dobre Miasto"/>
    <s v="Gmina Dobre Miasto"/>
    <m/>
  </r>
  <r>
    <s v="93."/>
    <s v="oświetlenie uliczne"/>
    <s v="Górna"/>
    <s v="-"/>
    <s v="Dobre Miasto"/>
    <s v="11-040"/>
    <s v="Dobre Miasto"/>
    <x v="92"/>
    <s v="30047856"/>
    <s v="Energa Operator S.A."/>
    <s v="Energa Obrót S.A."/>
    <x v="0"/>
    <n v="18"/>
    <n v="10.3"/>
    <n v="10.3"/>
    <n v="0"/>
    <n v="10.3"/>
    <n v="10.3"/>
    <n v="0"/>
    <n v="0"/>
    <n v="0"/>
    <n v="0"/>
    <n v="0"/>
    <n v="0"/>
    <n v="0"/>
    <s v="01.01.2024 r."/>
    <s v="kolejna"/>
    <s v="Gmina Dobre Miasto"/>
    <s v="Gmina Dobre Miasto"/>
    <m/>
  </r>
  <r>
    <s v="94."/>
    <s v="oświetlenie uliczne"/>
    <s v="Jeziorańska"/>
    <s v="-"/>
    <s v="Dobre Miasto"/>
    <s v="11-040"/>
    <s v="Dobre Miasto"/>
    <x v="93"/>
    <s v="30057316"/>
    <s v="Energa Operator S.A."/>
    <s v="Energa Obrót S.A."/>
    <x v="1"/>
    <n v="31"/>
    <n v="27.4"/>
    <n v="8.1999999999999993"/>
    <n v="19.2"/>
    <n v="27.4"/>
    <n v="8.1999999999999993"/>
    <n v="19.2"/>
    <n v="0"/>
    <n v="0"/>
    <n v="0"/>
    <n v="0"/>
    <n v="0"/>
    <n v="0"/>
    <s v="01.01.2024 r."/>
    <s v="kolejna"/>
    <s v="Gmina Dobre Miasto"/>
    <s v="Gmina Dobre Miasto"/>
    <m/>
  </r>
  <r>
    <s v="95."/>
    <s v="oświetlenie uliczne"/>
    <s v="-"/>
    <s v="-"/>
    <s v="Kosyń"/>
    <s v="11-040"/>
    <s v="Dobre Miasto"/>
    <x v="94"/>
    <s v="10075818"/>
    <s v="Energa Operator S.A."/>
    <s v="Energa Obrót S.A."/>
    <x v="3"/>
    <n v="2"/>
    <n v="5.2"/>
    <n v="1.7"/>
    <n v="3.5"/>
    <n v="5.2"/>
    <n v="1.7"/>
    <n v="3.5"/>
    <n v="0"/>
    <n v="0"/>
    <n v="0"/>
    <n v="0"/>
    <n v="0"/>
    <n v="0"/>
    <s v="01.01.2024 r."/>
    <s v="kolejna"/>
    <s v="Gmina Dobre Miasto"/>
    <s v="Gmina Dobre Miasto"/>
    <m/>
  </r>
  <r>
    <s v="96."/>
    <s v="oświetlenie uliczne"/>
    <s v="-"/>
    <s v="-"/>
    <s v="Mawry"/>
    <s v="11-040"/>
    <s v="Dobre Miasto"/>
    <x v="95"/>
    <s v="10075926"/>
    <s v="Energa Operator S.A."/>
    <s v="Energa Obrót S.A."/>
    <x v="3"/>
    <n v="5"/>
    <n v="7.1000000000000005"/>
    <n v="2.2000000000000002"/>
    <n v="4.9000000000000004"/>
    <n v="7.1000000000000005"/>
    <n v="2.2000000000000002"/>
    <n v="4.9000000000000004"/>
    <n v="0"/>
    <n v="0"/>
    <n v="0"/>
    <n v="0"/>
    <n v="0"/>
    <n v="0"/>
    <s v="01.01.2024 r."/>
    <s v="kolejna"/>
    <s v="Gmina Dobre Miasto"/>
    <s v="Gmina Dobre Miasto"/>
    <m/>
  </r>
  <r>
    <s v="97."/>
    <s v="oświetlenie uliczne"/>
    <s v="-"/>
    <s v="-"/>
    <s v="Piotraszewo"/>
    <s v="11-040"/>
    <s v="Dobre Miasto"/>
    <x v="96"/>
    <s v="10076022"/>
    <s v="Energa Operator S.A."/>
    <s v="Energa Obrót S.A."/>
    <x v="3"/>
    <n v="5"/>
    <n v="19.600000000000001"/>
    <n v="5.9"/>
    <n v="13.7"/>
    <n v="19.600000000000001"/>
    <n v="5.9"/>
    <n v="13.7"/>
    <n v="0"/>
    <n v="0"/>
    <n v="0"/>
    <n v="0"/>
    <n v="0"/>
    <n v="0"/>
    <s v="01.01.2024 r."/>
    <s v="kolejna"/>
    <s v="Gmina Dobre Miasto"/>
    <s v="Gmina Dobre Miasto"/>
    <m/>
  </r>
  <r>
    <s v="98."/>
    <s v="oświetlenie uliczne"/>
    <s v="Sowińskiego"/>
    <s v="2-231/1,2,322/2,1,330"/>
    <s v="Dobre Miasto"/>
    <s v="11-040"/>
    <s v="Dobre Miasto"/>
    <x v="97"/>
    <s v="30178120"/>
    <s v="Energa Operator S.A."/>
    <s v="Energa Obrót S.A."/>
    <x v="3"/>
    <n v="12.5"/>
    <n v="9.6"/>
    <n v="2.9"/>
    <n v="6.7"/>
    <n v="9.6"/>
    <n v="2.9"/>
    <n v="6.7"/>
    <n v="0"/>
    <n v="0"/>
    <n v="0"/>
    <n v="0"/>
    <n v="0"/>
    <n v="0"/>
    <s v="01.01.2024 r."/>
    <s v="kolejna"/>
    <s v="Gmina Dobre Miasto"/>
    <s v="Gmina Dobre Miasto"/>
    <m/>
  </r>
  <r>
    <s v="99."/>
    <s v="Oświetlenie Parkowe"/>
    <s v="Orła Białego "/>
    <s v="4-178/12,53"/>
    <s v="Dobre Miasto"/>
    <s v="11-040"/>
    <s v="Dobre Miasto "/>
    <x v="98"/>
    <s v="30037936"/>
    <s v="Energa Operator S.A."/>
    <s v="Energa Obrót S.A."/>
    <x v="1"/>
    <n v="6.5"/>
    <n v="20.8"/>
    <n v="5.2"/>
    <n v="15.6"/>
    <n v="20.8"/>
    <n v="5.2"/>
    <n v="15.6"/>
    <n v="0"/>
    <n v="0"/>
    <n v="0"/>
    <n v="0"/>
    <n v="0"/>
    <n v="0"/>
    <s v="01.01.2024 r."/>
    <s v="kolejna"/>
    <s v="Gmina Dobre Miasto"/>
    <s v="Gmina Dobre Miasto"/>
    <m/>
  </r>
  <r>
    <s v="100."/>
    <s v="Fontanna"/>
    <s v="Warszawska"/>
    <s v="1-131/1"/>
    <s v="Dobre Miasto"/>
    <s v="11-040"/>
    <s v="Dobre Miasto "/>
    <x v="99"/>
    <s v="30144824"/>
    <s v="Energa Operator S.A."/>
    <s v="Energa Obrót S.A."/>
    <x v="1"/>
    <n v="8"/>
    <n v="25.6"/>
    <n v="6.4"/>
    <n v="19.2"/>
    <n v="25.6"/>
    <n v="6.4"/>
    <n v="19.2"/>
    <n v="0"/>
    <n v="0"/>
    <n v="0"/>
    <n v="0"/>
    <n v="0"/>
    <n v="0"/>
    <s v="01.01.2024 r."/>
    <s v="kolejna"/>
    <s v="Gmina Dobre Miasto"/>
    <s v="Gmina Dobre Miasto"/>
    <m/>
  </r>
  <r>
    <s v="101."/>
    <s v="Oświetlenie parkowe, zasilanie fontanny+ stanowisko camperów"/>
    <s v="Tadeusza Nalepy"/>
    <s v="2-338/5,338/6"/>
    <s v="Dobre Miasto"/>
    <s v="11-040 "/>
    <s v="Dobre Miasto "/>
    <x v="100"/>
    <s v="30143849"/>
    <s v="Energa Operator S.A."/>
    <s v="Energa Obrót S.A."/>
    <x v="3"/>
    <n v="10.5"/>
    <n v="33.6"/>
    <n v="8.4"/>
    <n v="25.2"/>
    <n v="33.6"/>
    <n v="8.4"/>
    <n v="25.2"/>
    <n v="0"/>
    <n v="0"/>
    <n v="0"/>
    <n v="0"/>
    <n v="0"/>
    <n v="0"/>
    <s v="01.01.2024 r."/>
    <s v="kolejna"/>
    <s v="Gmina Dobre Miasto"/>
    <s v="Gmina Dobre Miasto"/>
    <m/>
  </r>
  <r>
    <s v="102."/>
    <s v="Oświetlenie parkowe, zasilanie fontanny+ stanowisko camperów"/>
    <s v="Warszawska"/>
    <s v="1-99/2,86/22"/>
    <s v="Dobre Miasto"/>
    <s v="11-040"/>
    <s v="Dobre Miasto "/>
    <x v="101"/>
    <s v="30143858"/>
    <s v="Energa Operator S.A."/>
    <s v="Energa Obrót S.A."/>
    <x v="3"/>
    <n v="10.5"/>
    <n v="33.6"/>
    <n v="8.4"/>
    <n v="25.2"/>
    <n v="33.6"/>
    <n v="8.4"/>
    <n v="25.2"/>
    <n v="0"/>
    <n v="0"/>
    <n v="0"/>
    <n v="0"/>
    <n v="0"/>
    <n v="0"/>
    <s v="01.01.2024 r."/>
    <s v="kolejna"/>
    <s v="Gmina Dobre Miasto"/>
    <s v="Gmina Dobre Miasto"/>
    <m/>
  </r>
  <r>
    <s v="103."/>
    <s v="Oświetlenie Parkowe"/>
    <s v="Wojska Polskiego"/>
    <s v="2-303/35"/>
    <s v="Dobre Miasto"/>
    <s v="11-040"/>
    <s v="Dobre Miasto"/>
    <x v="102"/>
    <s v="30143859"/>
    <s v="Energa Operator S.A."/>
    <s v="Energa Obrót S.A."/>
    <x v="3"/>
    <n v="1"/>
    <n v="3.2"/>
    <n v="0.8"/>
    <n v="2.4"/>
    <n v="3.2"/>
    <n v="0.8"/>
    <n v="2.4"/>
    <n v="0"/>
    <n v="0"/>
    <n v="0"/>
    <n v="0"/>
    <n v="0"/>
    <n v="0"/>
    <s v="01.01.2024 r."/>
    <s v="kolejna"/>
    <s v="Gmina Dobre Miasto"/>
    <s v="Gmina Dobre Miasto"/>
    <m/>
  </r>
  <r>
    <s v="104."/>
    <s v="oświetlenie uliczne"/>
    <s v="-"/>
    <s v="dz.6-264/1"/>
    <s v="Smolajny"/>
    <s v="11-040"/>
    <s v="Dobre Miasto"/>
    <x v="103"/>
    <s v="11761858"/>
    <s v="Energa Operator S.A."/>
    <s v="Energa Obrót S.A."/>
    <x v="0"/>
    <n v="12.5"/>
    <n v="1.175"/>
    <n v="1.175"/>
    <n v="0"/>
    <n v="1.175"/>
    <n v="1.175"/>
    <n v="0"/>
    <n v="0"/>
    <n v="0"/>
    <n v="0"/>
    <n v="0"/>
    <n v="0"/>
    <n v="0"/>
    <s v="01.01.2024 r."/>
    <s v="kolejna"/>
    <s v="Gmina Dobre Miasto"/>
    <s v="Gmina Dobre Miasto"/>
    <m/>
  </r>
  <r>
    <s v="105."/>
    <s v="oświetlenie uliczne"/>
    <s v="-"/>
    <s v="dz.9-276/2"/>
    <s v="Kosyń"/>
    <s v="11-040"/>
    <s v="Dobre Miasto"/>
    <x v="104"/>
    <s v="11761856"/>
    <s v="Energa Operator S.A."/>
    <s v="Energa Obrót S.A."/>
    <x v="3"/>
    <n v="12.5"/>
    <n v="1.905"/>
    <n v="0.40500000000000003"/>
    <n v="1.5"/>
    <n v="1.905"/>
    <n v="0.40500000000000003"/>
    <n v="1.5"/>
    <n v="0"/>
    <n v="0"/>
    <n v="0"/>
    <n v="0"/>
    <n v="0"/>
    <n v="0"/>
    <s v="01.01.2024 r."/>
    <s v="kolejna"/>
    <s v="Gmina Dobre Miasto"/>
    <s v="Gmina Dobre Miasto"/>
    <m/>
  </r>
  <r>
    <s v="106."/>
    <s v="oświetlenie uliczne"/>
    <s v="-"/>
    <s v="178/2, 178/15"/>
    <s v="Sząbruk"/>
    <s v="11-036"/>
    <s v="Gietrzwałd"/>
    <x v="105"/>
    <s v="-"/>
    <s v="Energa Operator S.A."/>
    <s v="Energa Obrót S.A."/>
    <x v="2"/>
    <n v="1"/>
    <n v="2.1"/>
    <n v="0.60000000000000009"/>
    <n v="1.5"/>
    <n v="0.7"/>
    <n v="0.2"/>
    <n v="0.5"/>
    <n v="0.7"/>
    <n v="0.2"/>
    <n v="0.5"/>
    <n v="0.7"/>
    <n v="0.2"/>
    <n v="0.5"/>
    <s v="01.01.2024 r."/>
    <s v="kolejna"/>
    <s v="Gmina Gietrzwałd"/>
    <s v="Gmina Gietrzwałd"/>
    <m/>
  </r>
  <r>
    <s v="107."/>
    <s v="oświetlenie uliczne"/>
    <s v="-"/>
    <s v="192/141"/>
    <s v="Sząbruk"/>
    <s v="11-036"/>
    <s v="Gietrzwałd"/>
    <x v="106"/>
    <s v="-"/>
    <s v="Energa Operator S.A."/>
    <s v="Energa Obrót S.A."/>
    <x v="1"/>
    <n v="1"/>
    <n v="4.8"/>
    <n v="2.0999999999999996"/>
    <n v="2.7"/>
    <n v="1.6"/>
    <n v="0.7"/>
    <n v="0.9"/>
    <n v="1.6"/>
    <n v="0.7"/>
    <n v="0.9"/>
    <n v="1.6"/>
    <n v="0.7"/>
    <n v="0.9"/>
    <s v="01.01.2024 r."/>
    <s v="kolejna"/>
    <s v="Gmina Gietrzwałd"/>
    <s v="Gmina Gietrzwałd"/>
    <m/>
  </r>
  <r>
    <s v="108."/>
    <s v="oświetlenie uliczne"/>
    <s v="-"/>
    <s v="-"/>
    <s v="Unieszewo"/>
    <s v="11-036"/>
    <s v="Gietrzwałd"/>
    <x v="107"/>
    <s v="-"/>
    <s v="Energa Operator S.A."/>
    <s v="Energa Obrót S.A."/>
    <x v="2"/>
    <n v="1"/>
    <n v="0.90000000000000013"/>
    <n v="0.30000000000000004"/>
    <n v="0.60000000000000009"/>
    <n v="0.30000000000000004"/>
    <n v="0.1"/>
    <n v="0.2"/>
    <n v="0.30000000000000004"/>
    <n v="0.1"/>
    <n v="0.2"/>
    <n v="0.30000000000000004"/>
    <n v="0.1"/>
    <n v="0.2"/>
    <s v="01.01.2024 r."/>
    <s v="kolejna"/>
    <s v="Gmina Gietrzwałd"/>
    <s v="Gmina Gietrzwałd"/>
    <m/>
  </r>
  <r>
    <s v="109."/>
    <s v="oświetlenie uliczne"/>
    <s v="-"/>
    <s v="-"/>
    <s v="Unieszewo"/>
    <s v="11-036"/>
    <s v="Gietrzwałd"/>
    <x v="108"/>
    <s v="-"/>
    <s v="Energa Operator S.A."/>
    <s v="Energa Obrót S.A."/>
    <x v="2"/>
    <n v="1"/>
    <n v="0.30000000000000004"/>
    <n v="0"/>
    <n v="0.30000000000000004"/>
    <n v="0.1"/>
    <n v="0"/>
    <n v="0.1"/>
    <n v="0.1"/>
    <n v="0"/>
    <n v="0.1"/>
    <n v="0.1"/>
    <n v="0"/>
    <n v="0.1"/>
    <s v="01.01.2024 r."/>
    <s v="kolejna"/>
    <s v="Gmina Gietrzwałd"/>
    <s v="Gmina Gietrzwałd"/>
    <m/>
  </r>
  <r>
    <s v="110."/>
    <s v="oświetlenie uliczne"/>
    <s v="Diamentowa"/>
    <s v="10"/>
    <s v="Naterki"/>
    <s v="11-036"/>
    <s v="Gietrzwałd"/>
    <x v="109"/>
    <s v="-"/>
    <s v="Energa Operator S.A."/>
    <s v="Energa Obrót S.A."/>
    <x v="1"/>
    <n v="3"/>
    <n v="27.299999999999997"/>
    <n v="12.299999999999999"/>
    <n v="15"/>
    <n v="9.1"/>
    <n v="4.0999999999999996"/>
    <n v="5"/>
    <n v="9.1"/>
    <n v="4.0999999999999996"/>
    <n v="5"/>
    <n v="9.1"/>
    <n v="4.0999999999999996"/>
    <n v="5"/>
    <s v="01.01.2024 r."/>
    <s v="kolejna"/>
    <s v="Gmina Gietrzwałd"/>
    <s v="Gmina Gietrzwałd"/>
    <m/>
  </r>
  <r>
    <s v="111."/>
    <s v="oświetlenie uliczne"/>
    <s v="Dionizosa"/>
    <s v="-"/>
    <s v="Naterki"/>
    <s v="11-036"/>
    <s v="Gietrzwałd"/>
    <x v="110"/>
    <s v="-"/>
    <s v="Energa Operator S.A."/>
    <s v="Energa Obrót S.A."/>
    <x v="2"/>
    <n v="3"/>
    <n v="24.6"/>
    <n v="7.5"/>
    <n v="17.100000000000001"/>
    <n v="8.1999999999999993"/>
    <n v="2.5"/>
    <n v="5.7"/>
    <n v="8.1999999999999993"/>
    <n v="2.5"/>
    <n v="5.7"/>
    <n v="8.1999999999999993"/>
    <n v="2.5"/>
    <n v="5.7"/>
    <s v="01.01.2024 r."/>
    <s v="kolejna"/>
    <s v="Gmina Gietrzwałd"/>
    <s v="Gmina Gietrzwałd"/>
    <m/>
  </r>
  <r>
    <s v="112."/>
    <s v="oświetlenie uliczne"/>
    <s v="Świętego Brunona"/>
    <s v="-"/>
    <s v="Sząbruk"/>
    <s v="11-036"/>
    <s v="Gietrzwałd"/>
    <x v="111"/>
    <s v="-"/>
    <s v="Energa Operator S.A."/>
    <s v="Energa Obrót S.A."/>
    <x v="2"/>
    <n v="3"/>
    <n v="40.200000000000003"/>
    <n v="12"/>
    <n v="28.200000000000003"/>
    <n v="13.4"/>
    <n v="4"/>
    <n v="9.4"/>
    <n v="13.4"/>
    <n v="4"/>
    <n v="9.4"/>
    <n v="13.4"/>
    <n v="4"/>
    <n v="9.4"/>
    <s v="01.01.2024 r."/>
    <s v="kolejna"/>
    <s v="Gmina Gietrzwałd"/>
    <s v="Gmina Gietrzwałd"/>
    <m/>
  </r>
  <r>
    <s v="113."/>
    <s v="oświetlenie uliczne"/>
    <s v="Zielona Dolina"/>
    <s v="-"/>
    <s v="Gronity"/>
    <s v="11-036"/>
    <s v="Gietrzwałd"/>
    <x v="112"/>
    <s v="-"/>
    <s v="Energa Operator S.A."/>
    <s v="Energa Obrót S.A."/>
    <x v="2"/>
    <n v="2"/>
    <n v="31.800000000000004"/>
    <n v="9.6000000000000014"/>
    <n v="22.200000000000003"/>
    <n v="10.600000000000001"/>
    <n v="3.2"/>
    <n v="7.4"/>
    <n v="10.600000000000001"/>
    <n v="3.2"/>
    <n v="7.4"/>
    <n v="10.600000000000001"/>
    <n v="3.2"/>
    <n v="7.4"/>
    <s v="01.01.2024 r."/>
    <s v="kolejna"/>
    <s v="Gmina Gietrzwałd"/>
    <s v="Gmina Gietrzwałd"/>
    <m/>
  </r>
  <r>
    <s v="114."/>
    <s v="oświetlenie uliczne"/>
    <s v="Cicha Tr 0 131"/>
    <s v="-"/>
    <s v="Unieszewo"/>
    <s v="11-036"/>
    <s v="Gietrzwałd"/>
    <x v="113"/>
    <s v="-"/>
    <s v="Energa Operator S.A."/>
    <s v="Energa Obrót S.A."/>
    <x v="2"/>
    <n v="4"/>
    <n v="28.8"/>
    <n v="8.6999999999999993"/>
    <n v="20.100000000000001"/>
    <n v="9.6"/>
    <n v="2.9"/>
    <n v="6.7"/>
    <n v="9.6"/>
    <n v="2.9"/>
    <n v="6.7"/>
    <n v="9.6"/>
    <n v="2.9"/>
    <n v="6.7"/>
    <s v="01.01.2024 r."/>
    <s v="kolejna"/>
    <s v="Gmina Gietrzwałd"/>
    <s v="Gmina Gietrzwałd"/>
    <m/>
  </r>
  <r>
    <s v="115."/>
    <s v="oświetlenie uliczne"/>
    <s v="Hermana"/>
    <s v="17"/>
    <s v="Sząbruk"/>
    <s v="11-036"/>
    <s v="Gietrzwałd"/>
    <x v="114"/>
    <s v="-"/>
    <s v="Energa Operator S.A."/>
    <s v="Energa Obrót S.A."/>
    <x v="2"/>
    <n v="2"/>
    <n v="25.8"/>
    <n v="7.8000000000000007"/>
    <n v="18"/>
    <n v="8.6"/>
    <n v="2.6"/>
    <n v="6"/>
    <n v="8.6"/>
    <n v="2.6"/>
    <n v="6"/>
    <n v="8.6"/>
    <n v="2.6"/>
    <n v="6"/>
    <s v="01.01.2024 r."/>
    <s v="kolejna"/>
    <s v="Gmina Gietrzwałd"/>
    <s v="Gmina Gietrzwałd"/>
    <m/>
  </r>
  <r>
    <s v="116."/>
    <s v="oświetlenie uliczne"/>
    <s v="Tr.O 210"/>
    <s v="-"/>
    <s v="Gronity"/>
    <s v="11-036"/>
    <s v="Gietrzwałd"/>
    <x v="115"/>
    <s v="-"/>
    <s v="Energa Operator S.A."/>
    <s v="Energa Obrót S.A."/>
    <x v="2"/>
    <n v="1"/>
    <n v="13.200000000000001"/>
    <n v="3.9000000000000004"/>
    <n v="9.3000000000000007"/>
    <n v="4.4000000000000004"/>
    <n v="1.3"/>
    <n v="3.1"/>
    <n v="4.4000000000000004"/>
    <n v="1.3"/>
    <n v="3.1"/>
    <n v="4.4000000000000004"/>
    <n v="1.3"/>
    <n v="3.1"/>
    <s v="01.01.2024 r."/>
    <s v="kolejna"/>
    <s v="Gmina Gietrzwałd"/>
    <s v="Gmina Gietrzwałd"/>
    <m/>
  </r>
  <r>
    <s v="117."/>
    <s v="oświetlenie uliczne"/>
    <s v="Tr.O 730"/>
    <s v="-"/>
    <s v="Łupstych"/>
    <s v="11-036"/>
    <s v="Gietrzwałd"/>
    <x v="116"/>
    <s v="-"/>
    <s v="Energa Operator S.A."/>
    <s v="Energa Obrót S.A."/>
    <x v="2"/>
    <n v="1"/>
    <n v="15"/>
    <n v="4.5"/>
    <n v="10.5"/>
    <n v="5"/>
    <n v="1.5"/>
    <n v="3.5"/>
    <n v="5"/>
    <n v="1.5"/>
    <n v="3.5"/>
    <n v="5"/>
    <n v="1.5"/>
    <n v="3.5"/>
    <s v="01.01.2024 r."/>
    <s v="kolejna"/>
    <s v="Gmina Gietrzwałd"/>
    <s v="Gmina Gietrzwałd"/>
    <m/>
  </r>
  <r>
    <s v="118."/>
    <s v="oświetlenie uliczne"/>
    <s v="Cicha Na Słupie/Pkp"/>
    <s v="-"/>
    <s v="Unieszewo,"/>
    <s v="11-036"/>
    <s v="Gietrzwałd"/>
    <x v="117"/>
    <s v="-"/>
    <s v="Energa Operator S.A."/>
    <s v="Energa Obrót S.A."/>
    <x v="1"/>
    <n v="1"/>
    <n v="6.6"/>
    <n v="3"/>
    <n v="3.5999999999999996"/>
    <n v="2.2000000000000002"/>
    <n v="1"/>
    <n v="1.2"/>
    <n v="2.2000000000000002"/>
    <n v="1"/>
    <n v="1.2"/>
    <n v="2.2000000000000002"/>
    <n v="1"/>
    <n v="1.2"/>
    <s v="01.01.2024 r."/>
    <s v="kolejna"/>
    <s v="Gmina Gietrzwałd"/>
    <s v="Gmina Gietrzwałd"/>
    <m/>
  </r>
  <r>
    <s v="119."/>
    <s v="oświetlenie uliczne"/>
    <s v="Olsztyńska"/>
    <s v="-"/>
    <s v="Gronity"/>
    <s v="11-036"/>
    <s v="Gietrzwałd"/>
    <x v="118"/>
    <s v="-"/>
    <s v="Energa Operator S.A."/>
    <s v="Energa Obrót S.A."/>
    <x v="2"/>
    <n v="1"/>
    <n v="2.9999999999999996"/>
    <n v="0.89999999999999991"/>
    <n v="2.0999999999999996"/>
    <n v="1"/>
    <n v="0.3"/>
    <n v="0.7"/>
    <n v="1"/>
    <n v="0.3"/>
    <n v="0.7"/>
    <n v="1"/>
    <n v="0.3"/>
    <n v="0.7"/>
    <s v="01.01.2024 r."/>
    <s v="kolejna"/>
    <s v="Gmina Gietrzwałd"/>
    <s v="Gmina Gietrzwałd"/>
    <m/>
  </r>
  <r>
    <s v="120."/>
    <s v="oświetlenie uliczne"/>
    <s v="Świętego Brunona"/>
    <s v="-"/>
    <s v="Sząbruk"/>
    <s v="11-036"/>
    <s v="Gietrzwałd"/>
    <x v="119"/>
    <s v="-"/>
    <s v="Energa Operator S.A."/>
    <s v="Energa Obrót S.A."/>
    <x v="0"/>
    <n v="1"/>
    <n v="8.6999999999999993"/>
    <n v="8.6999999999999993"/>
    <n v="0"/>
    <n v="2.9"/>
    <n v="2.9"/>
    <n v="0"/>
    <n v="2.9"/>
    <n v="2.9"/>
    <n v="0"/>
    <n v="2.9"/>
    <n v="2.9"/>
    <n v="0"/>
    <s v="01.01.2024 r."/>
    <s v="kolejna"/>
    <s v="Gmina Gietrzwałd"/>
    <s v="Gmina Gietrzwałd"/>
    <m/>
  </r>
  <r>
    <s v="121."/>
    <s v="oświetlenie uliczne"/>
    <s v="-"/>
    <s v="-"/>
    <s v="Tomaryny"/>
    <s v="11-036"/>
    <s v="Gietrzwałd"/>
    <x v="120"/>
    <s v="-"/>
    <s v="Energa Operator S.A."/>
    <s v="Energa Obrót S.A."/>
    <x v="2"/>
    <n v="1"/>
    <n v="1.2"/>
    <n v="0.30000000000000004"/>
    <n v="0.89999999999999991"/>
    <n v="0.4"/>
    <n v="0.1"/>
    <n v="0.3"/>
    <n v="0.4"/>
    <n v="0.1"/>
    <n v="0.3"/>
    <n v="0.4"/>
    <n v="0.1"/>
    <n v="0.3"/>
    <s v="01.01.2024 r."/>
    <s v="kolejna"/>
    <s v="Gmina Gietrzwałd"/>
    <s v="Gmina Gietrzwałd"/>
    <m/>
  </r>
  <r>
    <s v="122."/>
    <s v="oświetlenie uliczne"/>
    <s v="-"/>
    <s v="14-110/3,14-21/3, 14-122/4"/>
    <s v="Rapaty"/>
    <s v="11-036"/>
    <s v="Gietrzwałd"/>
    <x v="121"/>
    <s v="-"/>
    <s v="Energa Operator S.A."/>
    <s v="Energa Obrót S.A."/>
    <x v="1"/>
    <n v="6.5"/>
    <n v="39.300000000000004"/>
    <n v="17.700000000000003"/>
    <n v="21.6"/>
    <n v="13.100000000000001"/>
    <n v="5.9"/>
    <n v="7.2"/>
    <n v="13.100000000000001"/>
    <n v="5.9"/>
    <n v="7.2"/>
    <n v="13.100000000000001"/>
    <n v="5.9"/>
    <n v="7.2"/>
    <s v="01.01.2024 r."/>
    <s v="kolejna"/>
    <s v="Gmina Gietrzwałd"/>
    <s v="Gmina Gietrzwałd"/>
    <m/>
  </r>
  <r>
    <s v="123."/>
    <s v="oświetlenie uliczne"/>
    <s v="-"/>
    <s v="-"/>
    <s v="Parwółki"/>
    <s v="11-036"/>
    <s v="Gietrzwałd"/>
    <x v="122"/>
    <s v="-"/>
    <s v="Energa Operator S.A."/>
    <s v="Energa Obrót S.A."/>
    <x v="1"/>
    <n v="1"/>
    <n v="3.8999999999999995"/>
    <n v="1.7999999999999998"/>
    <n v="2.0999999999999996"/>
    <n v="1.2999999999999998"/>
    <n v="0.6"/>
    <n v="0.7"/>
    <n v="1.2999999999999998"/>
    <n v="0.6"/>
    <n v="0.7"/>
    <n v="1.2999999999999998"/>
    <n v="0.6"/>
    <n v="0.7"/>
    <s v="01.01.2024 r."/>
    <s v="kolejna"/>
    <s v="Gmina Gietrzwałd"/>
    <s v="Gmina Gietrzwałd"/>
    <m/>
  </r>
  <r>
    <s v="124."/>
    <s v="oświetlenie uliczne"/>
    <s v="-"/>
    <s v="-"/>
    <s v="Łajsy"/>
    <s v="11-036"/>
    <s v="Gietrzwałd"/>
    <x v="123"/>
    <s v="-"/>
    <s v="Energa Operator S.A."/>
    <s v="Energa Obrót S.A."/>
    <x v="1"/>
    <n v="2"/>
    <n v="15.299999999999997"/>
    <n v="6.8999999999999995"/>
    <n v="8.3999999999999986"/>
    <n v="5.0999999999999996"/>
    <n v="2.2999999999999998"/>
    <n v="2.8"/>
    <n v="5.0999999999999996"/>
    <n v="2.2999999999999998"/>
    <n v="2.8"/>
    <n v="5.0999999999999996"/>
    <n v="2.2999999999999998"/>
    <n v="2.8"/>
    <s v="01.01.2024 r."/>
    <s v="kolejna"/>
    <s v="Gmina Gietrzwałd"/>
    <s v="Gmina Gietrzwałd"/>
    <m/>
  </r>
  <r>
    <s v="125."/>
    <s v="oświetlenie uliczne"/>
    <s v="-"/>
    <s v="1"/>
    <s v="Cegłowo"/>
    <s v="11-036"/>
    <s v="Gietrzwałd"/>
    <x v="124"/>
    <s v="-"/>
    <s v="Energa Operator S.A."/>
    <s v="Energa Obrót S.A."/>
    <x v="1"/>
    <n v="1"/>
    <n v="4.5"/>
    <n v="2.0999999999999996"/>
    <n v="2.4000000000000004"/>
    <n v="1.5"/>
    <n v="0.7"/>
    <n v="0.8"/>
    <n v="1.5"/>
    <n v="0.7"/>
    <n v="0.8"/>
    <n v="1.5"/>
    <n v="0.7"/>
    <n v="0.8"/>
    <s v="01.01.2024 r."/>
    <s v="kolejna"/>
    <s v="Gmina Gietrzwałd"/>
    <s v="Gmina Gietrzwałd"/>
    <m/>
  </r>
  <r>
    <s v="126."/>
    <s v="oświetlenie uliczne"/>
    <s v="-"/>
    <s v="1"/>
    <s v="Naglady"/>
    <s v="11-036"/>
    <s v="Gietrzwałd"/>
    <x v="125"/>
    <s v="-"/>
    <s v="Energa Operator S.A."/>
    <s v="Energa Obrót S.A."/>
    <x v="1"/>
    <n v="2"/>
    <n v="14.100000000000001"/>
    <n v="6.3000000000000007"/>
    <n v="7.8000000000000007"/>
    <n v="4.7"/>
    <n v="2.1"/>
    <n v="2.6"/>
    <n v="4.7"/>
    <n v="2.1"/>
    <n v="2.6"/>
    <n v="4.7"/>
    <n v="2.1"/>
    <n v="2.6"/>
    <s v="01.01.2024 r."/>
    <s v="kolejna"/>
    <s v="Gmina Gietrzwałd"/>
    <s v="Gmina Gietrzwałd"/>
    <m/>
  </r>
  <r>
    <s v="127."/>
    <s v="oświetlenie uliczne"/>
    <s v="-"/>
    <s v="-"/>
    <s v="Łęgucki Młyn"/>
    <s v="11-036"/>
    <s v="Gietrzwałd"/>
    <x v="126"/>
    <s v="-"/>
    <s v="Energa Operator S.A."/>
    <s v="Energa Obrót S.A."/>
    <x v="1"/>
    <n v="2"/>
    <n v="9.2999999999999989"/>
    <n v="4.1999999999999993"/>
    <n v="5.0999999999999996"/>
    <n v="3.0999999999999996"/>
    <n v="1.4"/>
    <n v="1.7"/>
    <n v="3.0999999999999996"/>
    <n v="1.4"/>
    <n v="1.7"/>
    <n v="3.0999999999999996"/>
    <n v="1.4"/>
    <n v="1.7"/>
    <s v="01.01.2024 r."/>
    <s v="kolejna"/>
    <s v="Gmina Gietrzwałd"/>
    <s v="Gmina Gietrzwałd"/>
    <m/>
  </r>
  <r>
    <s v="128."/>
    <s v="oświetlenie uliczne"/>
    <s v="-"/>
    <s v="-"/>
    <s v="Łęgucki Młyn"/>
    <s v="11-036"/>
    <s v="Gietrzwałd"/>
    <x v="127"/>
    <s v="-"/>
    <s v="Energa Operator S.A."/>
    <s v="Energa Obrót S.A."/>
    <x v="1"/>
    <n v="8"/>
    <n v="74.699999999999989"/>
    <n v="33.599999999999994"/>
    <n v="41.099999999999994"/>
    <n v="24.9"/>
    <n v="11.2"/>
    <n v="13.7"/>
    <n v="24.9"/>
    <n v="11.2"/>
    <n v="13.7"/>
    <n v="24.9"/>
    <n v="11.2"/>
    <n v="13.7"/>
    <s v="01.01.2024 r."/>
    <s v="kolejna"/>
    <s v="Gmina Gietrzwałd"/>
    <s v="Gmina Gietrzwałd"/>
    <m/>
  </r>
  <r>
    <s v="129."/>
    <s v="oświetlenie uliczne"/>
    <s v="-"/>
    <s v="-"/>
    <s v="Łęgucki Młyn"/>
    <s v="11-036"/>
    <s v="Gietrzwałd"/>
    <x v="128"/>
    <s v="-"/>
    <s v="Energa Operator S.A."/>
    <s v="Energa Obrót S.A."/>
    <x v="1"/>
    <n v="2"/>
    <n v="16.2"/>
    <n v="7.1999999999999993"/>
    <n v="9"/>
    <n v="5.4"/>
    <n v="2.4"/>
    <n v="3"/>
    <n v="5.4"/>
    <n v="2.4"/>
    <n v="3"/>
    <n v="5.4"/>
    <n v="2.4"/>
    <n v="3"/>
    <s v="01.01.2024 r."/>
    <s v="kolejna"/>
    <s v="Gmina Gietrzwałd"/>
    <s v="Gmina Gietrzwałd"/>
    <m/>
  </r>
  <r>
    <s v="130."/>
    <s v="oświetlenie uliczne"/>
    <s v="-"/>
    <s v="-"/>
    <s v="Woryty"/>
    <s v="11-036"/>
    <s v="Gietrzwałd"/>
    <x v="129"/>
    <s v="-"/>
    <s v="Energa Operator S.A."/>
    <s v="Energa Obrót S.A."/>
    <x v="1"/>
    <n v="3"/>
    <n v="26.700000000000003"/>
    <n v="12"/>
    <n v="14.700000000000001"/>
    <n v="8.9"/>
    <n v="4"/>
    <n v="4.9000000000000004"/>
    <n v="8.9"/>
    <n v="4"/>
    <n v="4.9000000000000004"/>
    <n v="8.9"/>
    <n v="4"/>
    <n v="4.9000000000000004"/>
    <s v="01.01.2024 r."/>
    <s v="kolejna"/>
    <s v="Gmina Gietrzwałd"/>
    <s v="Gmina Gietrzwałd"/>
    <m/>
  </r>
  <r>
    <s v="131."/>
    <s v="oświetlenie uliczne"/>
    <s v="-"/>
    <s v="1"/>
    <s v="Pęglity"/>
    <s v="11-036"/>
    <s v="Gietrzwałd"/>
    <x v="130"/>
    <s v="-"/>
    <s v="Energa Operator S.A."/>
    <s v="Energa Obrót S.A."/>
    <x v="1"/>
    <n v="2"/>
    <n v="12"/>
    <n v="5.4"/>
    <n v="6.6000000000000005"/>
    <n v="4"/>
    <n v="1.8"/>
    <n v="2.2000000000000002"/>
    <n v="4"/>
    <n v="1.8"/>
    <n v="2.2000000000000002"/>
    <n v="4"/>
    <n v="1.8"/>
    <n v="2.2000000000000002"/>
    <s v="01.01.2024 r."/>
    <s v="kolejna"/>
    <s v="Gmina Gietrzwałd"/>
    <s v="Gmina Gietrzwałd"/>
    <m/>
  </r>
  <r>
    <s v="132."/>
    <s v="oświetlenie uliczne"/>
    <s v="-"/>
    <s v="12"/>
    <s v="Guzowy Piec"/>
    <s v="11-036"/>
    <s v="Gietrzwałd"/>
    <x v="131"/>
    <s v="-"/>
    <s v="Energa Operator S.A."/>
    <s v="Energa Obrót S.A."/>
    <x v="1"/>
    <n v="2"/>
    <n v="16.2"/>
    <n v="7.1999999999999993"/>
    <n v="9"/>
    <n v="5.4"/>
    <n v="2.4"/>
    <n v="3"/>
    <n v="5.4"/>
    <n v="2.4"/>
    <n v="3"/>
    <n v="5.4"/>
    <n v="2.4"/>
    <n v="3"/>
    <s v="01.01.2024 r."/>
    <s v="kolejna"/>
    <s v="Gmina Gietrzwałd"/>
    <s v="Gmina Gietrzwałd"/>
    <m/>
  </r>
  <r>
    <s v="133."/>
    <s v="oświetlenie uliczne"/>
    <s v="-"/>
    <s v="-"/>
    <s v="Środka"/>
    <s v="11-036"/>
    <s v="Gietrzwałd"/>
    <x v="132"/>
    <s v="-"/>
    <s v="Energa Operator S.A."/>
    <s v="Energa Obrót S.A."/>
    <x v="1"/>
    <n v="2"/>
    <n v="15.899999999999999"/>
    <n v="7.1999999999999993"/>
    <n v="8.6999999999999993"/>
    <n v="5.3"/>
    <n v="2.4"/>
    <n v="2.9"/>
    <n v="5.3"/>
    <n v="2.4"/>
    <n v="2.9"/>
    <n v="5.3"/>
    <n v="2.4"/>
    <n v="2.9"/>
    <s v="01.01.2024 r."/>
    <s v="kolejna"/>
    <s v="Gmina Gietrzwałd"/>
    <s v="Gmina Gietrzwałd"/>
    <m/>
  </r>
  <r>
    <s v="134."/>
    <s v="oświetlenie uliczne"/>
    <s v="-"/>
    <s v="-"/>
    <s v="Tomaryny"/>
    <s v="11-036"/>
    <s v="Gietrzwałd"/>
    <x v="133"/>
    <s v="-"/>
    <s v="Energa Operator S.A."/>
    <s v="Energa Obrót S.A."/>
    <x v="1"/>
    <n v="2"/>
    <n v="18.599999999999998"/>
    <n v="8.3999999999999986"/>
    <n v="10.199999999999999"/>
    <n v="6.1999999999999993"/>
    <n v="2.8"/>
    <n v="3.4"/>
    <n v="6.1999999999999993"/>
    <n v="2.8"/>
    <n v="3.4"/>
    <n v="6.1999999999999993"/>
    <n v="2.8"/>
    <n v="3.4"/>
    <s v="01.01.2024 r."/>
    <s v="kolejna"/>
    <s v="Gmina Gietrzwałd"/>
    <s v="Gmina Gietrzwałd"/>
    <m/>
  </r>
  <r>
    <s v="135."/>
    <s v="oświetlenie uliczne"/>
    <s v="-"/>
    <s v="1"/>
    <s v="Podlejki"/>
    <s v="11-036"/>
    <s v="Gietrzwałd"/>
    <x v="134"/>
    <s v="-"/>
    <s v="Energa Operator S.A."/>
    <s v="Energa Obrót S.A."/>
    <x v="1"/>
    <n v="1"/>
    <n v="10.8"/>
    <n v="4.8000000000000007"/>
    <n v="6"/>
    <n v="3.6"/>
    <n v="1.6"/>
    <n v="2"/>
    <n v="3.6"/>
    <n v="1.6"/>
    <n v="2"/>
    <n v="3.6"/>
    <n v="1.6"/>
    <n v="2"/>
    <s v="01.01.2024 r."/>
    <s v="kolejna"/>
    <s v="Gmina Gietrzwałd"/>
    <s v="Gmina Gietrzwałd"/>
    <m/>
  </r>
  <r>
    <s v="136."/>
    <s v="oświetlenie uliczne"/>
    <s v="-"/>
    <s v="-"/>
    <s v="Biesal"/>
    <s v="11-036"/>
    <s v="Gietrzwałd"/>
    <x v="135"/>
    <s v="-"/>
    <s v="Energa Operator S.A."/>
    <s v="Energa Obrót S.A."/>
    <x v="1"/>
    <n v="1"/>
    <n v="8.7000000000000011"/>
    <n v="3.9000000000000004"/>
    <n v="4.8000000000000007"/>
    <n v="2.9000000000000004"/>
    <n v="1.3"/>
    <n v="1.6"/>
    <n v="2.9000000000000004"/>
    <n v="1.3"/>
    <n v="1.6"/>
    <n v="2.9000000000000004"/>
    <n v="1.3"/>
    <n v="1.6"/>
    <s v="01.01.2024 r."/>
    <s v="kolejna"/>
    <s v="Gmina Gietrzwałd"/>
    <s v="Gmina Gietrzwałd"/>
    <m/>
  </r>
  <r>
    <s v="137."/>
    <s v="oświetlenie uliczne"/>
    <s v="-"/>
    <s v="-"/>
    <s v="Grazymy"/>
    <s v="11-036"/>
    <s v="Gietrzwałd"/>
    <x v="136"/>
    <s v="-"/>
    <s v="Energa Operator S.A."/>
    <s v="Energa Obrót S.A."/>
    <x v="1"/>
    <n v="1"/>
    <n v="2.4000000000000004"/>
    <n v="1.2000000000000002"/>
    <n v="1.2000000000000002"/>
    <n v="0.8"/>
    <n v="0.4"/>
    <n v="0.4"/>
    <n v="0.8"/>
    <n v="0.4"/>
    <n v="0.4"/>
    <n v="0.8"/>
    <n v="0.4"/>
    <n v="0.4"/>
    <s v="01.01.2024 r."/>
    <s v="kolejna"/>
    <s v="Gmina Gietrzwałd"/>
    <s v="Gmina Gietrzwałd"/>
    <m/>
  </r>
  <r>
    <s v="138."/>
    <s v="oświetlenie uliczne"/>
    <s v="-"/>
    <s v="-"/>
    <s v="Łęguty"/>
    <s v="11-036"/>
    <s v="Gietrzwałd"/>
    <x v="137"/>
    <s v="-"/>
    <s v="Energa Operator S.A."/>
    <s v="Energa Obrót S.A."/>
    <x v="1"/>
    <n v="3"/>
    <n v="20.7"/>
    <n v="9.3000000000000007"/>
    <n v="11.399999999999999"/>
    <n v="6.9"/>
    <n v="3.1"/>
    <n v="3.8"/>
    <n v="6.9"/>
    <n v="3.1"/>
    <n v="3.8"/>
    <n v="6.9"/>
    <n v="3.1"/>
    <n v="3.8"/>
    <s v="01.01.2024 r."/>
    <s v="kolejna"/>
    <s v="Gmina Gietrzwałd"/>
    <s v="Gmina Gietrzwałd"/>
    <m/>
  </r>
  <r>
    <s v="139."/>
    <s v="oświetlenie uliczne"/>
    <s v="-"/>
    <s v="-"/>
    <s v="Dłużki"/>
    <s v="11-036"/>
    <s v="Gietrzwałd"/>
    <x v="138"/>
    <s v="-"/>
    <s v="Energa Operator S.A."/>
    <s v="Energa Obrót S.A."/>
    <x v="1"/>
    <n v="1"/>
    <n v="10.8"/>
    <n v="4.8000000000000007"/>
    <n v="6"/>
    <n v="3.6"/>
    <n v="1.6"/>
    <n v="2"/>
    <n v="3.6"/>
    <n v="1.6"/>
    <n v="2"/>
    <n v="3.6"/>
    <n v="1.6"/>
    <n v="2"/>
    <s v="01.01.2024 r."/>
    <s v="kolejna"/>
    <s v="Gmina Gietrzwałd"/>
    <s v="Gmina Gietrzwałd"/>
    <m/>
  </r>
  <r>
    <s v="140."/>
    <s v="oświetlenie uliczne"/>
    <s v="-"/>
    <s v="-"/>
    <s v="Rapaty"/>
    <s v="11-036"/>
    <s v="Gietrzwałd"/>
    <x v="139"/>
    <s v="-"/>
    <s v="Energa Operator S.A."/>
    <s v="Energa Obrót S.A."/>
    <x v="1"/>
    <n v="2"/>
    <n v="12.899999999999999"/>
    <n v="5.6999999999999993"/>
    <n v="7.1999999999999993"/>
    <n v="4.3"/>
    <n v="1.9"/>
    <n v="2.4"/>
    <n v="4.3"/>
    <n v="1.9"/>
    <n v="2.4"/>
    <n v="4.3"/>
    <n v="1.9"/>
    <n v="2.4"/>
    <s v="01.01.2024 r."/>
    <s v="kolejna"/>
    <s v="Gmina Gietrzwałd"/>
    <s v="Gmina Gietrzwałd"/>
    <m/>
  </r>
  <r>
    <s v="141."/>
    <s v="oświetlenie uliczne"/>
    <s v="-"/>
    <s v="-"/>
    <s v="Biesal"/>
    <s v="11-036"/>
    <s v="Gietrzwałd"/>
    <x v="140"/>
    <s v="-"/>
    <s v="Energa Operator S.A."/>
    <s v="Energa Obrót S.A."/>
    <x v="1"/>
    <n v="2"/>
    <n v="24.6"/>
    <n v="11.100000000000001"/>
    <n v="13.5"/>
    <n v="8.1999999999999993"/>
    <n v="3.7"/>
    <n v="4.5"/>
    <n v="8.1999999999999993"/>
    <n v="3.7"/>
    <n v="4.5"/>
    <n v="8.1999999999999993"/>
    <n v="3.7"/>
    <n v="4.5"/>
    <s v="01.01.2024 r."/>
    <s v="kolejna"/>
    <s v="Gmina Gietrzwałd"/>
    <s v="Gmina Gietrzwałd"/>
    <m/>
  </r>
  <r>
    <s v="142."/>
    <s v="oświetlenie uliczne"/>
    <s v="-"/>
    <s v="-"/>
    <s v="Rentyny"/>
    <s v="11-036"/>
    <s v="Gietrzwałd"/>
    <x v="141"/>
    <s v="-"/>
    <s v="Energa Operator S.A."/>
    <s v="Energa Obrót S.A."/>
    <x v="2"/>
    <n v="1"/>
    <n v="9.8999999999999986"/>
    <n v="3"/>
    <n v="6.8999999999999995"/>
    <n v="3.3"/>
    <n v="1"/>
    <n v="2.2999999999999998"/>
    <n v="3.3"/>
    <n v="1"/>
    <n v="2.2999999999999998"/>
    <n v="3.3"/>
    <n v="1"/>
    <n v="2.2999999999999998"/>
    <s v="01.01.2024 r."/>
    <s v="kolejna"/>
    <s v="Gmina Gietrzwałd"/>
    <s v="Gmina Gietrzwałd"/>
    <m/>
  </r>
  <r>
    <s v="143."/>
    <s v="oświetlenie uliczne"/>
    <s v="-"/>
    <s v="-"/>
    <s v="Guzowy Piec"/>
    <s v="11-036"/>
    <s v="Gietrzwałd"/>
    <x v="142"/>
    <s v="-"/>
    <s v="Energa Operator S.A."/>
    <s v="Energa Obrót S.A."/>
    <x v="1"/>
    <n v="2"/>
    <n v="1.5"/>
    <n v="0.60000000000000009"/>
    <n v="0.89999999999999991"/>
    <n v="0.5"/>
    <n v="0.2"/>
    <n v="0.3"/>
    <n v="0.5"/>
    <n v="0.2"/>
    <n v="0.3"/>
    <n v="0.5"/>
    <n v="0.2"/>
    <n v="0.3"/>
    <s v="01.01.2024 r."/>
    <s v="kolejna"/>
    <s v="Gmina Gietrzwałd"/>
    <s v="Gmina Gietrzwałd"/>
    <m/>
  </r>
  <r>
    <s v="144."/>
    <s v="oświetlenie uliczne"/>
    <s v="-"/>
    <s v="DK16"/>
    <s v="Kudypy"/>
    <s v="11-036"/>
    <s v="Gietrzwałd"/>
    <x v="143"/>
    <s v="-"/>
    <s v="Energa Operator S.A."/>
    <s v="Energa Obrót S.A."/>
    <x v="0"/>
    <n v="1"/>
    <n v="1.5"/>
    <n v="1.5"/>
    <n v="0"/>
    <n v="0.5"/>
    <n v="0.5"/>
    <n v="0"/>
    <n v="0.5"/>
    <n v="0.5"/>
    <n v="0"/>
    <n v="0.5"/>
    <n v="0.5"/>
    <n v="0"/>
    <s v="01.01.2024 r."/>
    <s v="kolejna"/>
    <s v="Gmina Gietrzwałd"/>
    <s v="Gmina Gietrzwałd"/>
    <m/>
  </r>
  <r>
    <s v="145."/>
    <s v="oświetlenie uliczne"/>
    <s v="Zeusa"/>
    <s v="10-130/8"/>
    <s v="Naterki"/>
    <s v="11-036"/>
    <s v="Gietrzwałd"/>
    <x v="144"/>
    <s v="-"/>
    <s v="Energa Operator S.A."/>
    <s v="Energa Obrót S.A."/>
    <x v="3"/>
    <n v="1"/>
    <n v="4.1999999999999993"/>
    <n v="0.60000000000000009"/>
    <n v="3.5999999999999996"/>
    <n v="1.4"/>
    <n v="0.2"/>
    <n v="1.2"/>
    <n v="1.4"/>
    <n v="0.2"/>
    <n v="1.2"/>
    <n v="1.4"/>
    <n v="0.2"/>
    <n v="1.2"/>
    <s v="01.01.2024 r."/>
    <s v="kolejna"/>
    <s v="Gmina Gietrzwałd"/>
    <s v="Gmina Gietrzwałd"/>
    <m/>
  </r>
  <r>
    <s v="146."/>
    <s v="oświetlenie uliczne"/>
    <s v="Gietrzwałdzka"/>
    <s v="4-3298/4"/>
    <s v="Gronity"/>
    <s v="11-036"/>
    <s v="Gietrzwałd"/>
    <x v="145"/>
    <s v="-"/>
    <s v="Energa Operator S.A."/>
    <s v="Energa Obrót S.A."/>
    <x v="2"/>
    <n v="1"/>
    <n v="3"/>
    <n v="1.2000000000000002"/>
    <n v="1.7999999999999998"/>
    <n v="1"/>
    <n v="0.4"/>
    <n v="0.6"/>
    <n v="1"/>
    <n v="0.4"/>
    <n v="0.6"/>
    <n v="1"/>
    <n v="0.4"/>
    <n v="0.6"/>
    <s v="01.01.2024 r."/>
    <s v="kolejna"/>
    <s v="Gmina Gietrzwałd"/>
    <s v="Gmina Gietrzwałd"/>
    <m/>
  </r>
  <r>
    <s v="147."/>
    <s v="oświetlenie uliczne"/>
    <s v="Gietrzwałdzka"/>
    <s v="4-10"/>
    <s v="Gronity"/>
    <s v="11-036"/>
    <s v="Gietrzwałd"/>
    <x v="146"/>
    <s v="-"/>
    <s v="Energa Operator S.A."/>
    <s v="Energa Obrót S.A."/>
    <x v="2"/>
    <n v="1"/>
    <n v="3"/>
    <n v="1.2000000000000002"/>
    <n v="1.7999999999999998"/>
    <n v="1"/>
    <n v="0.4"/>
    <n v="0.6"/>
    <n v="1"/>
    <n v="0.4"/>
    <n v="0.6"/>
    <n v="1"/>
    <n v="0.4"/>
    <n v="0.6"/>
    <s v="01.01.2024 r."/>
    <s v="kolejna"/>
    <s v="Gmina Gietrzwałd"/>
    <s v="Gmina Gietrzwałd"/>
    <m/>
  </r>
  <r>
    <s v="148."/>
    <s v="oświetlenie uliczne"/>
    <s v="-"/>
    <s v="5-5"/>
    <s v="Guzowy Piec"/>
    <s v="11-036"/>
    <s v="Gietrzwałd"/>
    <x v="147"/>
    <s v="-"/>
    <s v="Energa Operator S.A."/>
    <s v="Energa Obrót S.A."/>
    <x v="3"/>
    <n v="1"/>
    <n v="0.90000000000000013"/>
    <n v="0.30000000000000004"/>
    <n v="0.60000000000000009"/>
    <n v="0.30000000000000004"/>
    <n v="0.1"/>
    <n v="0.2"/>
    <n v="0.30000000000000004"/>
    <n v="0.1"/>
    <n v="0.2"/>
    <n v="0.30000000000000004"/>
    <n v="0.1"/>
    <n v="0.2"/>
    <s v="01.01.2024 r."/>
    <s v="kolejna"/>
    <s v="Gmina Gietrzwałd"/>
    <s v="Gmina Gietrzwałd"/>
    <m/>
  </r>
  <r>
    <s v="149."/>
    <s v="oświetlenie uliczne"/>
    <s v="-"/>
    <s v="-"/>
    <s v="Sząbruk"/>
    <s v="11-036"/>
    <s v="Gietrzwałd"/>
    <x v="148"/>
    <s v="-"/>
    <s v="Energa Operator S.A."/>
    <s v="Energa Obrót S.A."/>
    <x v="3"/>
    <n v="6.5"/>
    <n v="1.8000000000000003"/>
    <n v="0.60000000000000009"/>
    <n v="1.2000000000000002"/>
    <n v="0.60000000000000009"/>
    <n v="0.2"/>
    <n v="0.4"/>
    <n v="0.60000000000000009"/>
    <n v="0.2"/>
    <n v="0.4"/>
    <n v="0.60000000000000009"/>
    <n v="0.2"/>
    <n v="0.4"/>
    <s v="01.01.2024 r."/>
    <s v="kolejna"/>
    <s v="Gmina Gietrzwałd"/>
    <s v="Gmina Gietrzwałd"/>
    <m/>
  </r>
  <r>
    <s v="150."/>
    <s v="oświetlenie uliczne"/>
    <s v="-"/>
    <s v="słup 04"/>
    <s v="Biesal"/>
    <s v="11-036"/>
    <s v="Gietrzwałd"/>
    <x v="149"/>
    <s v="-"/>
    <s v="Energa Operator S.A."/>
    <s v="Energa Obrót S.A."/>
    <x v="1"/>
    <n v="3"/>
    <n v="24"/>
    <n v="10.8"/>
    <n v="13.200000000000001"/>
    <n v="8"/>
    <n v="3.6"/>
    <n v="4.4000000000000004"/>
    <n v="8"/>
    <n v="3.6"/>
    <n v="4.4000000000000004"/>
    <n v="8"/>
    <n v="3.6"/>
    <n v="4.4000000000000004"/>
    <s v="01.01.2024 r."/>
    <s v="kolejna"/>
    <s v="Gmina Gietrzwałd"/>
    <s v="Gmina Gietrzwałd"/>
    <m/>
  </r>
  <r>
    <s v="151."/>
    <s v="Urząd Gminy Iłowo"/>
    <s v="Kraszewska"/>
    <s v="496/s"/>
    <s v="Iłowo-Osada"/>
    <s v="13-240"/>
    <s v="Iłowo-Osada"/>
    <x v="150"/>
    <s v="80767198"/>
    <s v="Energa Operator S.A."/>
    <s v="Energa Obrót S.A."/>
    <x v="1"/>
    <n v="5"/>
    <n v="7.7100000000000009"/>
    <n v="3.0840000000000001"/>
    <n v="4.6260000000000003"/>
    <n v="2.5700000000000003"/>
    <n v="1.028"/>
    <n v="1.542"/>
    <n v="2.5700000000000003"/>
    <n v="1.028"/>
    <n v="1.542"/>
    <n v="2.5700000000000003"/>
    <n v="1.028"/>
    <n v="1.542"/>
    <s v="01.01.2024 r."/>
    <s v="kolejna"/>
    <s v="Gmina Iłowo-Osada"/>
    <s v="Urząd Gminy Iłowo-Osada"/>
    <m/>
  </r>
  <r>
    <s v="152."/>
    <s v="Urząd Gminy Iłowo"/>
    <s v="-"/>
    <s v="1461/s"/>
    <s v="Białuty"/>
    <s v="13-240"/>
    <s v="Białuty"/>
    <x v="151"/>
    <s v="11050132"/>
    <s v="Energa Operator S.A."/>
    <s v="Energa Obrót S.A."/>
    <x v="1"/>
    <n v="3"/>
    <n v="2.181"/>
    <n v="0.873"/>
    <n v="1.3080000000000001"/>
    <n v="0.72699999999999998"/>
    <n v="0.29099999999999998"/>
    <n v="0.436"/>
    <n v="0.72699999999999998"/>
    <n v="0.29099999999999998"/>
    <n v="0.436"/>
    <n v="0.72699999999999998"/>
    <n v="0.29099999999999998"/>
    <n v="0.436"/>
    <s v="01.01.2024 r."/>
    <s v="kolejna"/>
    <s v="Gmina Iłowo-Osada"/>
    <s v="Urząd Gminy Iłowo-Osada"/>
    <m/>
  </r>
  <r>
    <s v="153."/>
    <s v="Urząd Gminy Iłowo"/>
    <s v="-"/>
    <s v="247/s"/>
    <s v="Białuty"/>
    <s v="13-240"/>
    <s v="Białuty"/>
    <x v="152"/>
    <s v="11050136"/>
    <s v="Energa Operator S.A."/>
    <s v="Energa Obrót S.A."/>
    <x v="1"/>
    <n v="3"/>
    <n v="3.7919999999999998"/>
    <n v="1.518"/>
    <n v="2.274"/>
    <n v="1.264"/>
    <n v="0.50600000000000001"/>
    <n v="0.75800000000000001"/>
    <n v="1.264"/>
    <n v="0.50600000000000001"/>
    <n v="0.75800000000000001"/>
    <n v="1.264"/>
    <n v="0.50600000000000001"/>
    <n v="0.75800000000000001"/>
    <s v="01.01.2024 r."/>
    <s v="kolejna"/>
    <s v="Gmina Iłowo-Osada"/>
    <s v="Urząd Gminy Iłowo-Osada"/>
    <m/>
  </r>
  <r>
    <s v="154."/>
    <s v="Urząd Gminy Iłowo"/>
    <s v="-"/>
    <s v="232/s"/>
    <s v="Purgałki"/>
    <s v="13-240"/>
    <s v="Iłowo-Osada"/>
    <x v="153"/>
    <s v="10450499"/>
    <s v="Energa Operator S.A."/>
    <s v="Energa Obrót S.A."/>
    <x v="1"/>
    <n v="5"/>
    <n v="9.722999999999999"/>
    <n v="3.891"/>
    <n v="5.8319999999999999"/>
    <n v="3.2409999999999997"/>
    <n v="1.2969999999999999"/>
    <n v="1.944"/>
    <n v="3.2409999999999997"/>
    <n v="1.2969999999999999"/>
    <n v="1.944"/>
    <n v="3.2409999999999997"/>
    <n v="1.2969999999999999"/>
    <n v="1.944"/>
    <s v="01.01.2024 r."/>
    <s v="kolejna"/>
    <s v="Gmina Iłowo-Osada"/>
    <s v="Urząd Gminy Iłowo-Osada"/>
    <m/>
  </r>
  <r>
    <s v="155."/>
    <s v="Urząd Gminy Iłowo"/>
    <s v="-"/>
    <s v="246/S"/>
    <s v="Dźwierznia"/>
    <s v="13-240"/>
    <s v="Dźwierznia"/>
    <x v="154"/>
    <s v="10427257"/>
    <s v="Energa Operator S.A."/>
    <s v="Energa Obrót S.A."/>
    <x v="1"/>
    <n v="5"/>
    <n v="27.299999999999997"/>
    <n v="10.92"/>
    <n v="16.38"/>
    <n v="9.1"/>
    <n v="3.64"/>
    <n v="5.46"/>
    <n v="9.1"/>
    <n v="3.64"/>
    <n v="5.46"/>
    <n v="9.1"/>
    <n v="3.64"/>
    <n v="5.46"/>
    <s v="01.01.2024 r."/>
    <s v="kolejna"/>
    <s v="Gmina Iłowo-Osada"/>
    <s v="Urząd Gminy Iłowo-Osada"/>
    <m/>
  </r>
  <r>
    <s v="156."/>
    <s v="Urząd Gminy Iłowo"/>
    <s v="-"/>
    <s v="244/s"/>
    <s v="Sochy"/>
    <s v="13-240"/>
    <s v="Sochy"/>
    <x v="155"/>
    <s v="10427302"/>
    <s v="Energa Operator S.A."/>
    <s v="Energa Obrót S.A."/>
    <x v="1"/>
    <n v="5"/>
    <n v="16.661999999999999"/>
    <n v="6.6660000000000004"/>
    <n v="9.9959999999999987"/>
    <n v="5.5540000000000003"/>
    <n v="2.222"/>
    <n v="3.3319999999999999"/>
    <n v="5.5540000000000003"/>
    <n v="2.222"/>
    <n v="3.3319999999999999"/>
    <n v="5.5540000000000003"/>
    <n v="2.222"/>
    <n v="3.3319999999999999"/>
    <s v="01.01.2024 r."/>
    <s v="kolejna"/>
    <s v="Gmina Iłowo-Osada"/>
    <s v="Urząd Gminy Iłowo-Osada"/>
    <m/>
  </r>
  <r>
    <s v="157."/>
    <s v="Urząd Gminy Iłowo"/>
    <s v="-"/>
    <s v="236/s"/>
    <s v="Janowo"/>
    <s v="13-240"/>
    <s v="Janowo"/>
    <x v="156"/>
    <s v="10450408"/>
    <s v="Energa Operator S.A."/>
    <s v="Energa Obrót S.A."/>
    <x v="1"/>
    <n v="5"/>
    <n v="8.9190000000000005"/>
    <n v="3.57"/>
    <n v="5.3490000000000002"/>
    <n v="2.9729999999999999"/>
    <n v="1.19"/>
    <n v="1.7829999999999999"/>
    <n v="2.9729999999999999"/>
    <n v="1.19"/>
    <n v="1.7829999999999999"/>
    <n v="2.9729999999999999"/>
    <n v="1.19"/>
    <n v="1.7829999999999999"/>
    <s v="01.01.2024 r."/>
    <s v="kolejna"/>
    <s v="Gmina Iłowo-Osada"/>
    <s v="Urząd Gminy Iłowo-Osada"/>
    <m/>
  </r>
  <r>
    <s v="158."/>
    <s v="Urząd Gminy Iłowo"/>
    <s v="-"/>
    <s v="235/s"/>
    <s v="Pruski"/>
    <s v="13-240"/>
    <s v="Pruski"/>
    <x v="157"/>
    <s v="11050040"/>
    <s v="Energa Operator S.A."/>
    <s v="Energa Obrót S.A."/>
    <x v="1"/>
    <n v="5"/>
    <n v="6.57"/>
    <n v="2.6280000000000001"/>
    <n v="3.9420000000000002"/>
    <n v="2.19"/>
    <n v="0.876"/>
    <n v="1.3140000000000001"/>
    <n v="2.19"/>
    <n v="0.876"/>
    <n v="1.3140000000000001"/>
    <n v="2.19"/>
    <n v="0.876"/>
    <n v="1.3140000000000001"/>
    <s v="01.01.2024 r."/>
    <s v="kolejna"/>
    <s v="Gmina Iłowo-Osada"/>
    <s v="Urząd Gminy Iłowo-Osada"/>
    <m/>
  </r>
  <r>
    <s v="159."/>
    <s v="Urząd Gminy Iłowo"/>
    <s v="-"/>
    <s v="245/s"/>
    <s v="Szczepka"/>
    <s v="13-240"/>
    <s v="Szczepka"/>
    <x v="158"/>
    <s v="10445809"/>
    <s v="Energa Operator S.A."/>
    <s v="Energa Obrót S.A."/>
    <x v="1"/>
    <n v="5"/>
    <n v="2.3579999999999997"/>
    <n v="0.94500000000000006"/>
    <n v="1.4129999999999998"/>
    <n v="0.78600000000000003"/>
    <n v="0.315"/>
    <n v="0.47099999999999997"/>
    <n v="0.78600000000000003"/>
    <n v="0.315"/>
    <n v="0.47099999999999997"/>
    <n v="0.78600000000000003"/>
    <n v="0.315"/>
    <n v="0.47099999999999997"/>
    <s v="01.01.2024 r."/>
    <s v="kolejna"/>
    <s v="Gmina Iłowo-Osada"/>
    <s v="Urząd Gminy Iłowo-Osada"/>
    <m/>
  </r>
  <r>
    <s v="160."/>
    <s v="Urząd Gminy Iłowo"/>
    <s v="-"/>
    <s v="-"/>
    <s v="Brodowo"/>
    <s v="13-240"/>
    <s v="Brodowo"/>
    <x v="159"/>
    <s v="11052221"/>
    <s v="Energa Operator S.A."/>
    <s v="Energa Obrót S.A."/>
    <x v="1"/>
    <n v="2"/>
    <n v="3.4950000000000001"/>
    <n v="1.3980000000000001"/>
    <n v="2.097"/>
    <n v="1.165"/>
    <n v="0.46600000000000003"/>
    <n v="0.69899999999999995"/>
    <n v="1.165"/>
    <n v="0.46600000000000003"/>
    <n v="0.69899999999999995"/>
    <n v="1.165"/>
    <n v="0.46600000000000003"/>
    <n v="0.69899999999999995"/>
    <s v="01.01.2024 r."/>
    <s v="kolejna"/>
    <s v="Gmina Iłowo-Osada"/>
    <s v="Urząd Gminy Iłowo-Osada"/>
    <m/>
  </r>
  <r>
    <s v="161."/>
    <s v="Urząd Gminy Iłowo"/>
    <s v="-"/>
    <s v="231/s"/>
    <s v="Chorab"/>
    <s v="13-240"/>
    <s v="Iłowo-Osada"/>
    <x v="160"/>
    <s v="10450405"/>
    <s v="Energa Operator S.A."/>
    <s v="Energa Obrót S.A."/>
    <x v="1"/>
    <n v="5"/>
    <n v="5.0490000000000004"/>
    <n v="2.0190000000000001"/>
    <n v="3.0300000000000002"/>
    <n v="1.6830000000000001"/>
    <n v="0.67300000000000004"/>
    <n v="1.01"/>
    <n v="1.6830000000000001"/>
    <n v="0.67300000000000004"/>
    <n v="1.01"/>
    <n v="1.6830000000000001"/>
    <n v="0.67300000000000004"/>
    <n v="1.01"/>
    <s v="01.01.2024 r."/>
    <s v="kolejna"/>
    <s v="Gmina Iłowo-Osada"/>
    <s v="Urząd Gminy Iłowo-Osada"/>
    <m/>
  </r>
  <r>
    <s v="162."/>
    <s v="Urząd Gminy Iłowo"/>
    <s v="Wiejska"/>
    <s v="238/s"/>
    <s v="Iłowo-Wieś"/>
    <s v="13-240"/>
    <s v="Iłowo-Osada"/>
    <x v="161"/>
    <s v="11136123"/>
    <s v="Energa Operator S.A."/>
    <s v="Energa Obrót S.A."/>
    <x v="1"/>
    <n v="6"/>
    <n v="37.161000000000001"/>
    <n v="14.865"/>
    <n v="22.295999999999999"/>
    <n v="12.387"/>
    <n v="4.9550000000000001"/>
    <n v="7.4320000000000004"/>
    <n v="12.387"/>
    <n v="4.9550000000000001"/>
    <n v="7.4320000000000004"/>
    <n v="12.387"/>
    <n v="4.9550000000000001"/>
    <n v="7.4320000000000004"/>
    <s v="01.01.2024 r."/>
    <s v="kolejna"/>
    <s v="Gmina Iłowo-Osada"/>
    <s v="Urząd Gminy Iłowo-Osada"/>
    <m/>
  </r>
  <r>
    <s v="163."/>
    <s v="Urząd Gminy Iłowo"/>
    <s v="-"/>
    <s v="707/S"/>
    <s v="Mansfeldy"/>
    <s v="13-240"/>
    <s v="Mansfeldy"/>
    <x v="162"/>
    <s v="11059120"/>
    <s v="Energa Operator S.A."/>
    <s v="Energa Obrót S.A."/>
    <x v="1"/>
    <n v="6"/>
    <n v="6.5280000000000005"/>
    <n v="2.613"/>
    <n v="3.915"/>
    <n v="2.1760000000000002"/>
    <n v="0.871"/>
    <n v="1.3049999999999999"/>
    <n v="2.1760000000000002"/>
    <n v="0.871"/>
    <n v="1.3049999999999999"/>
    <n v="2.1760000000000002"/>
    <n v="0.871"/>
    <n v="1.3049999999999999"/>
    <s v="01.01.2024 r."/>
    <s v="kolejna"/>
    <s v="Gmina Iłowo-Osada"/>
    <s v="Urząd Gminy Iłowo-Osada"/>
    <m/>
  </r>
  <r>
    <s v="164."/>
    <s v="Urząd Gminy Iłowo"/>
    <s v="-"/>
    <s v="713/S"/>
    <s v="Wierzbowo"/>
    <s v="13-240"/>
    <s v="Wierzbowo"/>
    <x v="163"/>
    <s v="11052229"/>
    <s v="Energa Operator S.A."/>
    <s v="Energa Obrót S.A."/>
    <x v="1"/>
    <n v="5"/>
    <n v="21.920999999999999"/>
    <n v="8.7690000000000001"/>
    <n v="13.152000000000001"/>
    <n v="7.3070000000000004"/>
    <n v="2.923"/>
    <n v="4.3840000000000003"/>
    <n v="7.3070000000000004"/>
    <n v="2.923"/>
    <n v="4.3840000000000003"/>
    <n v="7.3070000000000004"/>
    <n v="2.923"/>
    <n v="4.3840000000000003"/>
    <s v="01.01.2024 r."/>
    <s v="kolejna"/>
    <s v="Gmina Iłowo-Osada"/>
    <s v="Urząd Gminy Iłowo-Osada"/>
    <m/>
  </r>
  <r>
    <s v="165."/>
    <s v="Urząd Gminy Iłowo"/>
    <s v="-"/>
    <s v="714/s"/>
    <s v="Narzym Kolonia"/>
    <s v="13-240"/>
    <s v="Iłowo-Osada"/>
    <x v="164"/>
    <s v="11059124"/>
    <s v="Energa Operator S.A."/>
    <s v="Energa Obrót S.A."/>
    <x v="1"/>
    <n v="5"/>
    <n v="40.386000000000003"/>
    <n v="16.155000000000001"/>
    <n v="24.231000000000002"/>
    <n v="13.462"/>
    <n v="5.3849999999999998"/>
    <n v="8.077"/>
    <n v="13.462"/>
    <n v="5.3849999999999998"/>
    <n v="8.077"/>
    <n v="13.462"/>
    <n v="5.3849999999999998"/>
    <n v="8.077"/>
    <s v="01.01.2024 r."/>
    <s v="kolejna"/>
    <s v="Gmina Iłowo-Osada"/>
    <s v="Urząd Gminy Iłowo-Osada"/>
    <m/>
  </r>
  <r>
    <s v="166."/>
    <s v="Urząd Gminy Iłowo"/>
    <s v="-"/>
    <s v="708/S"/>
    <s v="Gajówki"/>
    <s v="13-240"/>
    <s v="Gajówki"/>
    <x v="165"/>
    <s v="11072604"/>
    <s v="Energa Operator S.A."/>
    <s v="Energa Obrót S.A."/>
    <x v="1"/>
    <n v="6"/>
    <n v="11.622"/>
    <n v="4.6500000000000004"/>
    <n v="6.9719999999999995"/>
    <n v="3.8739999999999997"/>
    <n v="1.55"/>
    <n v="2.3239999999999998"/>
    <n v="3.8739999999999997"/>
    <n v="1.55"/>
    <n v="2.3239999999999998"/>
    <n v="3.8739999999999997"/>
    <n v="1.55"/>
    <n v="2.3239999999999998"/>
    <s v="01.01.2024 r."/>
    <s v="kolejna"/>
    <s v="Gmina Iłowo-Osada"/>
    <s v="Urząd Gminy Iłowo-Osada"/>
    <m/>
  </r>
  <r>
    <s v="167."/>
    <s v="Urząd Gminy Iłowo"/>
    <s v="-"/>
    <s v="251/s"/>
    <s v="Mławka"/>
    <s v="13-240"/>
    <s v="Mławka"/>
    <x v="166"/>
    <s v="11142375"/>
    <s v="Energa Operator S.A."/>
    <s v="Energa Obrót S.A."/>
    <x v="1"/>
    <n v="6"/>
    <n v="32.517000000000003"/>
    <n v="13.008000000000001"/>
    <n v="19.509"/>
    <n v="10.839"/>
    <n v="4.3360000000000003"/>
    <n v="6.5030000000000001"/>
    <n v="10.839"/>
    <n v="4.3360000000000003"/>
    <n v="6.5030000000000001"/>
    <n v="10.839"/>
    <n v="4.3360000000000003"/>
    <n v="6.5030000000000001"/>
    <s v="01.01.2024 r."/>
    <s v="kolejna"/>
    <s v="Gmina Iłowo-Osada"/>
    <s v="Urząd Gminy Iłowo-Osada"/>
    <m/>
  </r>
  <r>
    <s v="168."/>
    <s v="Urząd Gminy Iłowo"/>
    <s v="-"/>
    <s v="1852/s"/>
    <s v="Białuty"/>
    <s v="13-240"/>
    <s v="Białuty"/>
    <x v="167"/>
    <s v="11050080"/>
    <s v="Energa Operator S.A."/>
    <s v="Energa Obrót S.A."/>
    <x v="1"/>
    <n v="6"/>
    <n v="4.8239999999999998"/>
    <n v="1.929"/>
    <n v="2.895"/>
    <n v="1.6080000000000001"/>
    <n v="0.64300000000000002"/>
    <n v="0.96499999999999997"/>
    <n v="1.6080000000000001"/>
    <n v="0.64300000000000002"/>
    <n v="0.96499999999999997"/>
    <n v="1.6080000000000001"/>
    <n v="0.64300000000000002"/>
    <n v="0.96499999999999997"/>
    <s v="01.01.2024 r."/>
    <s v="kolejna"/>
    <s v="Gmina Iłowo-Osada"/>
    <s v="Urząd Gminy Iłowo-Osada"/>
    <m/>
  </r>
  <r>
    <s v="169."/>
    <s v="Urząd Gminy Iłowo"/>
    <s v="Robotnicza"/>
    <s v="735/s"/>
    <s v="Narzym"/>
    <s v="13-240"/>
    <s v="Iłowo-Osada"/>
    <x v="168"/>
    <s v="11055461"/>
    <s v="Energa Operator S.A."/>
    <s v="Energa Obrót S.A."/>
    <x v="1"/>
    <n v="6"/>
    <n v="29.324999999999999"/>
    <n v="11.73"/>
    <n v="17.594999999999999"/>
    <n v="9.7750000000000004"/>
    <n v="3.91"/>
    <n v="5.8650000000000002"/>
    <n v="9.7750000000000004"/>
    <n v="3.91"/>
    <n v="5.8650000000000002"/>
    <n v="9.7750000000000004"/>
    <n v="3.91"/>
    <n v="5.8650000000000002"/>
    <s v="01.01.2024 r."/>
    <s v="kolejna"/>
    <s v="Gmina Iłowo-Osada"/>
    <s v="Urząd Gminy Iłowo-Osada"/>
    <m/>
  </r>
  <r>
    <s v="170."/>
    <s v="Urząd Gminy Iłowo"/>
    <s v="-"/>
    <s v="709/S"/>
    <s v="Gajówki"/>
    <s v="13-240"/>
    <s v="Gajówki"/>
    <x v="169"/>
    <s v="11055460"/>
    <s v="Energa Operator S.A."/>
    <s v="Energa Obrót S.A."/>
    <x v="1"/>
    <n v="5"/>
    <n v="2.8739999999999997"/>
    <n v="1.149"/>
    <n v="1.7249999999999999"/>
    <n v="0.95799999999999996"/>
    <n v="0.38300000000000001"/>
    <n v="0.57499999999999996"/>
    <n v="0.95799999999999996"/>
    <n v="0.38300000000000001"/>
    <n v="0.57499999999999996"/>
    <n v="0.95799999999999996"/>
    <n v="0.38300000000000001"/>
    <n v="0.57499999999999996"/>
    <s v="01.01.2024 r."/>
    <s v="kolejna"/>
    <s v="Gmina Iłowo-Osada"/>
    <s v="Urząd Gminy Iłowo-Osada"/>
    <m/>
  </r>
  <r>
    <s v="171."/>
    <s v="Urząd Gminy Iłowo"/>
    <s v="-"/>
    <s v="720/s"/>
    <s v="Kraszewo"/>
    <s v="13-240"/>
    <s v="Kraszewo"/>
    <x v="170"/>
    <s v="10450511"/>
    <s v="Energa Operator S.A."/>
    <s v="Energa Obrót S.A."/>
    <x v="1"/>
    <n v="3"/>
    <n v="1.5089999999999999"/>
    <n v="0.60299999999999998"/>
    <n v="0.90599999999999992"/>
    <n v="0.503"/>
    <n v="0.20100000000000001"/>
    <n v="0.30199999999999999"/>
    <n v="0.503"/>
    <n v="0.20100000000000001"/>
    <n v="0.30199999999999999"/>
    <n v="0.503"/>
    <n v="0.20100000000000001"/>
    <n v="0.30199999999999999"/>
    <s v="01.01.2024 r."/>
    <s v="kolejna"/>
    <s v="Gmina Iłowo-Osada"/>
    <s v="Urząd Gminy Iłowo-Osada"/>
    <m/>
  </r>
  <r>
    <s v="172."/>
    <s v="Urząd Gminy Iłowo"/>
    <s v="Staszica"/>
    <s v="240/s"/>
    <s v="Iłowo-Osada"/>
    <s v="13-240"/>
    <s v="Iłowo-Osada"/>
    <x v="171"/>
    <s v="30027320"/>
    <s v="Energa Operator S.A."/>
    <s v="Energa Obrót S.A."/>
    <x v="1"/>
    <n v="40"/>
    <n v="25.685999999999996"/>
    <n v="10.274999999999999"/>
    <n v="15.410999999999998"/>
    <n v="8.5619999999999994"/>
    <n v="3.4249999999999998"/>
    <n v="5.1369999999999996"/>
    <n v="8.5619999999999994"/>
    <n v="3.4249999999999998"/>
    <n v="5.1369999999999996"/>
    <n v="8.5619999999999994"/>
    <n v="3.4249999999999998"/>
    <n v="5.1369999999999996"/>
    <s v="01.01.2024 r."/>
    <s v="kolejna"/>
    <s v="Gmina Iłowo-Osada"/>
    <s v="Urząd Gminy Iłowo-Osada"/>
    <m/>
  </r>
  <r>
    <s v="173."/>
    <s v="Urząd Gminy Iłowo"/>
    <s v="Lipowa"/>
    <s v="1322/s"/>
    <s v="Iłowo-Osada"/>
    <s v="13-240"/>
    <s v="Iłowo-Osada"/>
    <x v="172"/>
    <s v="30040420"/>
    <s v="Energa Operator S.A."/>
    <s v="Energa Obrót S.A."/>
    <x v="1"/>
    <n v="40"/>
    <n v="47.88"/>
    <n v="19.152000000000001"/>
    <n v="28.728000000000002"/>
    <n v="15.96"/>
    <n v="6.3840000000000003"/>
    <n v="9.5760000000000005"/>
    <n v="15.96"/>
    <n v="6.3840000000000003"/>
    <n v="9.5760000000000005"/>
    <n v="15.96"/>
    <n v="6.3840000000000003"/>
    <n v="9.5760000000000005"/>
    <s v="01.01.2024 r."/>
    <s v="kolejna"/>
    <s v="Gmina Iłowo-Osada"/>
    <s v="Urząd Gminy Iłowo-Osada"/>
    <m/>
  </r>
  <r>
    <s v="174."/>
    <s v="Urząd Gminy Iłowo"/>
    <s v="Akacyjna"/>
    <s v="241/S"/>
    <s v="Iłowo-Osada"/>
    <s v="13-240"/>
    <s v="Iłowo-Osada"/>
    <x v="173"/>
    <s v="30040450"/>
    <s v="Energa Operator S.A."/>
    <s v="Energa Obrót S.A."/>
    <x v="1"/>
    <n v="21"/>
    <n v="16.452000000000002"/>
    <n v="6.5819999999999999"/>
    <n v="9.870000000000001"/>
    <n v="5.484"/>
    <n v="2.194"/>
    <n v="3.29"/>
    <n v="5.484"/>
    <n v="2.194"/>
    <n v="3.29"/>
    <n v="5.484"/>
    <n v="2.194"/>
    <n v="3.29"/>
    <s v="01.01.2024 r."/>
    <s v="kolejna"/>
    <s v="Gmina Iłowo-Osada"/>
    <s v="Urząd Gminy Iłowo-Osada"/>
    <m/>
  </r>
  <r>
    <s v="175."/>
    <s v="Urząd Gminy Iłowo"/>
    <s v="Leśna"/>
    <s v="1324/s"/>
    <s v="Iłowo-Osada"/>
    <s v="13-240"/>
    <s v="Iłowo-Osada"/>
    <x v="174"/>
    <s v="30039844"/>
    <s v="Energa Operator S.A."/>
    <s v="Energa Obrót S.A."/>
    <x v="1"/>
    <n v="40"/>
    <n v="171.98099999999999"/>
    <n v="68.793000000000006"/>
    <n v="103.188"/>
    <n v="57.326999999999998"/>
    <n v="22.931000000000001"/>
    <n v="34.396000000000001"/>
    <n v="57.326999999999998"/>
    <n v="22.931000000000001"/>
    <n v="34.396000000000001"/>
    <n v="57.326999999999998"/>
    <n v="22.931000000000001"/>
    <n v="34.396000000000001"/>
    <s v="01.01.2024 r."/>
    <s v="kolejna"/>
    <s v="Gmina Iłowo-Osada"/>
    <s v="Urząd Gminy Iłowo-Osada"/>
    <m/>
  </r>
  <r>
    <s v="176."/>
    <s v="Urząd Gminy Iłowo"/>
    <s v="Nowa"/>
    <s v="243"/>
    <s v="Iłowo-Osada"/>
    <s v="13-240"/>
    <s v="Iłowo-Osada"/>
    <x v="175"/>
    <s v="30040421"/>
    <s v="Energa Operator S.A."/>
    <s v="Energa Obrót S.A."/>
    <x v="1"/>
    <n v="40"/>
    <n v="179.71800000000002"/>
    <n v="71.88900000000001"/>
    <n v="107.82899999999999"/>
    <n v="59.905999999999999"/>
    <n v="23.963000000000001"/>
    <n v="35.942999999999998"/>
    <n v="59.905999999999999"/>
    <n v="23.963000000000001"/>
    <n v="35.942999999999998"/>
    <n v="59.905999999999999"/>
    <n v="23.963000000000001"/>
    <n v="35.942999999999998"/>
    <s v="01.01.2024 r."/>
    <s v="kolejna"/>
    <s v="Gmina Iłowo-Osada"/>
    <s v="Urząd Gminy Iłowo-Osada"/>
    <m/>
  </r>
  <r>
    <s v="177."/>
    <s v="Urząd Gminy Iłowo"/>
    <s v="-"/>
    <s v="248/s"/>
    <s v="Mławka"/>
    <s v="13-240"/>
    <s v="Mławka"/>
    <x v="176"/>
    <s v="30036105"/>
    <s v="Energa Operator S.A."/>
    <s v="Energa Obrót S.A."/>
    <x v="1"/>
    <n v="21"/>
    <n v="43.811999999999998"/>
    <n v="17.523"/>
    <n v="26.289000000000001"/>
    <n v="14.603999999999999"/>
    <n v="5.8410000000000002"/>
    <n v="8.7629999999999999"/>
    <n v="14.603999999999999"/>
    <n v="5.8410000000000002"/>
    <n v="8.7629999999999999"/>
    <n v="14.603999999999999"/>
    <n v="5.8410000000000002"/>
    <n v="8.7629999999999999"/>
    <s v="01.01.2024 r."/>
    <s v="kolejna"/>
    <s v="Gmina Iłowo-Osada"/>
    <s v="Urząd Gminy Iłowo-Osada"/>
    <m/>
  </r>
  <r>
    <s v="178."/>
    <s v="Urząd Gminy Iłowo"/>
    <s v="Adama Mickiewicza"/>
    <s v="1319/s"/>
    <s v="Iłowo-Wieś"/>
    <s v="13-240"/>
    <s v="Iłowo-Osada"/>
    <x v="177"/>
    <s v="30063805"/>
    <s v="Energa Operator S.A."/>
    <s v="Energa Obrót S.A."/>
    <x v="1"/>
    <n v="40"/>
    <n v="31.799999999999997"/>
    <n v="12.716999999999999"/>
    <n v="19.082999999999998"/>
    <n v="10.6"/>
    <n v="4.2389999999999999"/>
    <n v="6.3609999999999998"/>
    <n v="10.6"/>
    <n v="4.2389999999999999"/>
    <n v="6.3609999999999998"/>
    <n v="10.6"/>
    <n v="4.2389999999999999"/>
    <n v="6.3609999999999998"/>
    <s v="01.01.2024 r."/>
    <s v="kolejna"/>
    <s v="Gmina Iłowo-Osada"/>
    <s v="Urząd Gminy Iłowo-Osada"/>
    <m/>
  </r>
  <r>
    <s v="179."/>
    <s v="Urząd Gminy Iłowo"/>
    <s v="Wyzwolenia"/>
    <s v="239/s"/>
    <s v="Iłowo-Osada"/>
    <s v="13-240"/>
    <s v="Iłowo-Osada"/>
    <x v="178"/>
    <s v="30040451"/>
    <s v="Energa Operator S.A."/>
    <s v="Energa Obrót S.A."/>
    <x v="1"/>
    <n v="40"/>
    <n v="73.076999999999998"/>
    <n v="29.231999999999999"/>
    <n v="43.844999999999999"/>
    <n v="24.359000000000002"/>
    <n v="9.7439999999999998"/>
    <n v="14.615"/>
    <n v="24.359000000000002"/>
    <n v="9.7439999999999998"/>
    <n v="14.615"/>
    <n v="24.359000000000002"/>
    <n v="9.7439999999999998"/>
    <n v="14.615"/>
    <s v="01.01.2024 r."/>
    <s v="kolejna"/>
    <s v="Gmina Iłowo-Osada"/>
    <s v="Urząd Gminy Iłowo-Osada"/>
    <m/>
  </r>
  <r>
    <s v="180."/>
    <s v="Urząd Gminy Iłowo"/>
    <s v="Broniewskiego"/>
    <s v="1321/S"/>
    <s v="Iłowo-Osada"/>
    <s v="13-240"/>
    <s v="Iłowo-Osada"/>
    <x v="179"/>
    <s v="30040425"/>
    <s v="Energa Operator S.A."/>
    <s v="Energa Obrót S.A."/>
    <x v="1"/>
    <n v="40"/>
    <n v="47.156999999999996"/>
    <n v="18.864000000000001"/>
    <n v="28.292999999999999"/>
    <n v="15.718999999999999"/>
    <n v="6.2880000000000003"/>
    <n v="9.4309999999999992"/>
    <n v="15.718999999999999"/>
    <n v="6.2880000000000003"/>
    <n v="9.4309999999999992"/>
    <n v="15.718999999999999"/>
    <n v="6.2880000000000003"/>
    <n v="9.4309999999999992"/>
    <s v="01.01.2024 r."/>
    <s v="kolejna"/>
    <s v="Gmina Iłowo-Osada"/>
    <s v="Urząd Gminy Iłowo-Osada"/>
    <m/>
  </r>
  <r>
    <s v="181."/>
    <s v="Urząd Gminy Iłowo"/>
    <s v="Wyzwolenia"/>
    <s v="1323/s"/>
    <s v="Iłowo-Osada"/>
    <s v="13-240"/>
    <s v="Iłowo-Osada"/>
    <x v="180"/>
    <s v="30040423"/>
    <s v="Energa Operator S.A."/>
    <s v="Energa Obrót S.A."/>
    <x v="1"/>
    <n v="40"/>
    <n v="22.323"/>
    <n v="8.9280000000000008"/>
    <n v="13.395"/>
    <n v="7.4409999999999998"/>
    <n v="2.976"/>
    <n v="4.4649999999999999"/>
    <n v="7.4409999999999998"/>
    <n v="2.976"/>
    <n v="4.4649999999999999"/>
    <n v="7.4409999999999998"/>
    <n v="2.976"/>
    <n v="4.4649999999999999"/>
    <s v="01.01.2024 r."/>
    <s v="kolejna"/>
    <s v="Gmina Iłowo-Osada"/>
    <s v="Urząd Gminy Iłowo-Osada"/>
    <m/>
  </r>
  <r>
    <s v="182."/>
    <s v="Urząd Gminy Iłowo"/>
    <s v="-"/>
    <s v="710/s"/>
    <s v="Brodowo"/>
    <s v="13-240"/>
    <s v="Iłowo-Osada"/>
    <x v="181"/>
    <s v="30032834"/>
    <s v="Energa Operator S.A."/>
    <s v="Energa Obrót S.A."/>
    <x v="1"/>
    <n v="40"/>
    <n v="21.216000000000001"/>
    <n v="8.4870000000000001"/>
    <n v="12.729000000000001"/>
    <n v="7.072000000000001"/>
    <n v="2.8290000000000002"/>
    <n v="4.2430000000000003"/>
    <n v="7.072000000000001"/>
    <n v="2.8290000000000002"/>
    <n v="4.2430000000000003"/>
    <n v="7.072000000000001"/>
    <n v="2.8290000000000002"/>
    <n v="4.2430000000000003"/>
    <s v="01.01.2024 r."/>
    <s v="kolejna"/>
    <s v="Gmina Iłowo-Osada"/>
    <s v="Urząd Gminy Iłowo-Osada"/>
    <m/>
  </r>
  <r>
    <s v="183."/>
    <s v="Urząd Gminy Iłowo"/>
    <s v="Dworcowa"/>
    <n v="5"/>
    <s v="Narzym"/>
    <s v="13-240"/>
    <s v="Narzym"/>
    <x v="182"/>
    <s v="30027316"/>
    <s v="Energa Operator S.A."/>
    <s v="Energa Obrót S.A."/>
    <x v="1"/>
    <n v="40"/>
    <n v="28.358999999999998"/>
    <n v="11.343"/>
    <n v="17.015999999999998"/>
    <n v="9.4529999999999994"/>
    <n v="3.7810000000000001"/>
    <n v="5.6719999999999997"/>
    <n v="9.4529999999999994"/>
    <n v="3.7810000000000001"/>
    <n v="5.6719999999999997"/>
    <n v="9.4529999999999994"/>
    <n v="3.7810000000000001"/>
    <n v="5.6719999999999997"/>
    <s v="01.01.2024 r."/>
    <s v="kolejna"/>
    <s v="Gmina Iłowo-Osada"/>
    <s v="Urząd Gminy Iłowo-Osada"/>
    <m/>
  </r>
  <r>
    <s v="184."/>
    <s v="Urząd Gminy Iłowo"/>
    <s v="-"/>
    <s v="720/S"/>
    <s v="Kraszewo"/>
    <s v="13-240"/>
    <s v="Kraszewo"/>
    <x v="183"/>
    <s v="30036660"/>
    <s v="Energa Operator S.A."/>
    <s v="Energa Obrót S.A."/>
    <x v="1"/>
    <n v="40"/>
    <n v="20.505000000000003"/>
    <n v="8.202"/>
    <n v="12.303000000000001"/>
    <n v="6.835"/>
    <n v="2.734"/>
    <n v="4.101"/>
    <n v="6.835"/>
    <n v="2.734"/>
    <n v="4.101"/>
    <n v="6.835"/>
    <n v="2.734"/>
    <n v="4.101"/>
    <s v="01.01.2024 r."/>
    <s v="kolejna"/>
    <s v="Gmina Iłowo-Osada"/>
    <s v="Urząd Gminy Iłowo-Osada"/>
    <m/>
  </r>
  <r>
    <s v="185."/>
    <s v="Urząd Gminy Iłowo"/>
    <s v="-"/>
    <s v="719/s"/>
    <s v="Narzym Kolonia"/>
    <s v="13-240"/>
    <s v="Narzym Kolonia"/>
    <x v="184"/>
    <s v="30027318"/>
    <s v="Energa Operator S.A."/>
    <s v="Energa Obrót S.A."/>
    <x v="1"/>
    <n v="40"/>
    <n v="73.197000000000003"/>
    <n v="29.277000000000001"/>
    <n v="43.92"/>
    <n v="24.399000000000001"/>
    <n v="9.7590000000000003"/>
    <n v="14.64"/>
    <n v="24.399000000000001"/>
    <n v="9.7590000000000003"/>
    <n v="14.64"/>
    <n v="24.399000000000001"/>
    <n v="9.7590000000000003"/>
    <n v="14.64"/>
    <s v="01.01.2024 r."/>
    <s v="kolejna"/>
    <s v="Gmina Iłowo-Osada"/>
    <s v="Urząd Gminy Iłowo-Osada"/>
    <m/>
  </r>
  <r>
    <s v="186."/>
    <s v="Urząd Gminy Iłowo"/>
    <s v="-"/>
    <s v="254/S"/>
    <s v="Białuty"/>
    <s v="13-240"/>
    <s v="Białuty"/>
    <x v="185"/>
    <s v="11558845"/>
    <s v="Energa Operator S.A."/>
    <s v="Energa Obrót S.A."/>
    <x v="1"/>
    <n v="12"/>
    <n v="35.736000000000004"/>
    <n v="14.294999999999998"/>
    <n v="21.441000000000003"/>
    <n v="11.911999999999999"/>
    <n v="4.7649999999999997"/>
    <n v="7.1470000000000002"/>
    <n v="11.911999999999999"/>
    <n v="4.7649999999999997"/>
    <n v="7.1470000000000002"/>
    <n v="11.911999999999999"/>
    <n v="4.7649999999999997"/>
    <n v="7.1470000000000002"/>
    <s v="01.01.2024 r."/>
    <s v="kolejna"/>
    <s v="Gmina Iłowo-Osada"/>
    <s v="Urząd Gminy Iłowo-Osada"/>
    <m/>
  </r>
  <r>
    <s v="187."/>
    <s v="Urząd Gminy Iłowo"/>
    <s v="-"/>
    <s v="-"/>
    <s v="Mławka"/>
    <s v="13-240"/>
    <s v="Mławka"/>
    <x v="186"/>
    <s v="10623647"/>
    <s v="Energa Operator S.A."/>
    <s v="Energa Obrót S.A."/>
    <x v="1"/>
    <n v="3"/>
    <n v="1.3140000000000001"/>
    <n v="0.52499999999999991"/>
    <n v="0.78900000000000003"/>
    <n v="0.438"/>
    <n v="0.17499999999999999"/>
    <n v="0.26300000000000001"/>
    <n v="0.438"/>
    <n v="0.17499999999999999"/>
    <n v="0.26300000000000001"/>
    <n v="0.438"/>
    <n v="0.17499999999999999"/>
    <n v="0.26300000000000001"/>
    <s v="01.01.2024 r."/>
    <s v="kolejna"/>
    <s v="Gmina Iłowo-Osada"/>
    <s v="Urząd Gminy Iłowo-Osada"/>
    <m/>
  </r>
  <r>
    <s v="188."/>
    <s v="oświetlenie uliczne"/>
    <s v=" -"/>
    <s v="dz. 48/6 / 48/7"/>
    <s v="Pruski"/>
    <s v="13-240"/>
    <s v="Pruski"/>
    <x v="187"/>
    <s v="11050041"/>
    <s v="Energa Operator S.A."/>
    <s v="Energa Obrót S.A."/>
    <x v="2"/>
    <n v="4"/>
    <n v="4.0110000000000001"/>
    <n v="1.278"/>
    <n v="2.7330000000000001"/>
    <n v="1.337"/>
    <n v="0.42599999999999999"/>
    <n v="0.91100000000000003"/>
    <n v="1.337"/>
    <n v="0.42599999999999999"/>
    <n v="0.91100000000000003"/>
    <n v="1.337"/>
    <n v="0.42599999999999999"/>
    <n v="0.91100000000000003"/>
    <s v="01.01.2024 r."/>
    <s v="kolejna"/>
    <s v="Gmina Iłowo-Osada"/>
    <s v="Urząd Gminy Iłowo-Osada"/>
    <m/>
  </r>
  <r>
    <s v="189."/>
    <s v="-"/>
    <s v="Jagiellońska"/>
    <s v="521/10"/>
    <s v="Iłowo-Osada"/>
    <s v="13-240"/>
    <s v="Iłowo-Osada"/>
    <x v="188"/>
    <s v="56416879"/>
    <s v="Energa Operator S.A."/>
    <s v="Energa Obrót S.A."/>
    <x v="2"/>
    <n v="5.5"/>
    <n v="2.6070000000000002"/>
    <n v="1.044"/>
    <n v="1.5630000000000002"/>
    <n v="0.86899999999999999"/>
    <n v="0.34799999999999998"/>
    <n v="0.52100000000000002"/>
    <n v="0.86899999999999999"/>
    <n v="0.34799999999999998"/>
    <n v="0.52100000000000002"/>
    <n v="0.86899999999999999"/>
    <n v="0.34799999999999998"/>
    <n v="0.52100000000000002"/>
    <s v="01.01.2024 r."/>
    <s v="kolejna"/>
    <s v="Gmina Iłowo-Osada"/>
    <s v="Urząd Gminy Iłowo-Osada"/>
    <m/>
  </r>
  <r>
    <s v="190."/>
    <s v="-"/>
    <s v="-"/>
    <n v="116"/>
    <s v="Kraszewo"/>
    <s v="13-240"/>
    <s v="Iłowo-Osada"/>
    <x v="189"/>
    <s v="11579898"/>
    <s v="Energa Operator S.A."/>
    <s v="Energa Obrót S.A."/>
    <x v="2"/>
    <n v="5.5"/>
    <n v="4.4429999999999996"/>
    <n v="1.7759999999999998"/>
    <n v="2.6669999999999998"/>
    <n v="1.4809999999999999"/>
    <n v="0.59199999999999997"/>
    <n v="0.88900000000000001"/>
    <n v="1.4809999999999999"/>
    <n v="0.59199999999999997"/>
    <n v="0.88900000000000001"/>
    <n v="1.4809999999999999"/>
    <n v="0.59199999999999997"/>
    <n v="0.88900000000000001"/>
    <s v="01.01.2024 r."/>
    <s v="kolejna"/>
    <s v="Gmina Iłowo-Osada"/>
    <s v="Urząd Gminy Iłowo-Osada"/>
    <m/>
  </r>
  <r>
    <s v="191."/>
    <s v="-"/>
    <s v="Kościelna"/>
    <n v="33"/>
    <s v="Iłowo-Osada"/>
    <s v="13-240"/>
    <s v="Iłowo-Osada"/>
    <x v="190"/>
    <s v="11544207"/>
    <s v="Energa Operator S.A."/>
    <s v="Energa Obrót S.A."/>
    <x v="2"/>
    <n v="5.5"/>
    <n v="2.8739999999999997"/>
    <n v="1.149"/>
    <n v="1.7249999999999999"/>
    <n v="0.95799999999999996"/>
    <n v="0.38300000000000001"/>
    <n v="0.57499999999999996"/>
    <n v="0.95799999999999996"/>
    <n v="0.38300000000000001"/>
    <n v="0.57499999999999996"/>
    <n v="0.95799999999999996"/>
    <n v="0.38300000000000001"/>
    <n v="0.57499999999999996"/>
    <s v="01.01.2024 r."/>
    <s v="kolejna"/>
    <s v="Gmina Iłowo-Osada"/>
    <s v="Urząd Gminy Iłowo-Osada"/>
    <m/>
  </r>
  <r>
    <s v="192."/>
    <s v="Oświetlenie drogowe "/>
    <s v="-"/>
    <s v="-"/>
    <s v="Dźwierznia"/>
    <s v="13-240"/>
    <s v="Iłowo-Osada"/>
    <x v="191"/>
    <s v="11691579"/>
    <s v="Energa Operator S.A."/>
    <s v="Energa Obrót S.A."/>
    <x v="2"/>
    <n v="3.5"/>
    <n v="3.984"/>
    <n v="1.056"/>
    <n v="2.9279999999999999"/>
    <n v="1.3279999999999998"/>
    <n v="0.35199999999999998"/>
    <n v="0.97599999999999998"/>
    <n v="1.3279999999999998"/>
    <n v="0.35199999999999998"/>
    <n v="0.97599999999999998"/>
    <n v="1.3279999999999998"/>
    <n v="0.35199999999999998"/>
    <n v="0.97599999999999998"/>
    <s v="01.01.2024 r."/>
    <s v="pierwsza"/>
    <s v="Gmina Iłowo-Osada"/>
    <s v="Urząd Gminy Iłowo-Osada"/>
    <m/>
  </r>
  <r>
    <s v="193."/>
    <s v="Oświetlenie parkowe "/>
    <s v="Władysława Łokietka "/>
    <s v="-"/>
    <s v="Iłowo-Osada"/>
    <s v="13-240"/>
    <s v="Iłowo-Osada"/>
    <x v="192"/>
    <s v="30615620"/>
    <s v="Energa Operator S.A."/>
    <s v="Energa Obrót S.A."/>
    <x v="2"/>
    <n v="12.5"/>
    <n v="2.5950000000000002"/>
    <n v="0.74099999999999999"/>
    <n v="1.8540000000000001"/>
    <n v="0.86499999999999999"/>
    <n v="0.247"/>
    <n v="0.61799999999999999"/>
    <n v="0.86499999999999999"/>
    <n v="0.247"/>
    <n v="0.61799999999999999"/>
    <n v="0.86499999999999999"/>
    <n v="0.247"/>
    <n v="0.61799999999999999"/>
    <s v="01.01.2024 r."/>
    <s v="pierwsza"/>
    <s v="Gmina Iłowo-Osada"/>
    <s v="Urząd Gminy Iłowo-Osada"/>
    <m/>
  </r>
  <r>
    <s v="194."/>
    <s v="Oświetlinie uliczne"/>
    <s v="-"/>
    <s v="-"/>
    <s v="Narzym"/>
    <s v="13-240"/>
    <s v="Iłowo-Osada"/>
    <x v="193"/>
    <s v="30697930"/>
    <s v="Energa Operator S.A."/>
    <s v="Energa Obrót S.A."/>
    <x v="2"/>
    <n v="3.5"/>
    <n v="2.1150000000000002"/>
    <n v="0.78"/>
    <n v="1.335"/>
    <n v="0.70500000000000007"/>
    <n v="0.26"/>
    <n v="0.44500000000000001"/>
    <n v="0.70500000000000007"/>
    <n v="0.26"/>
    <n v="0.44500000000000001"/>
    <n v="0.70500000000000007"/>
    <n v="0.26"/>
    <n v="0.44500000000000001"/>
    <s v="01.01.2024 r."/>
    <s v="pierwsza"/>
    <s v="Gmina Iłowo-Osada"/>
    <s v="Urząd Gminy Iłowo-Osada"/>
    <m/>
  </r>
  <r>
    <s v="195."/>
    <s v="Oświetlenie parkowe "/>
    <s v="-"/>
    <s v="-"/>
    <s v="Białuty"/>
    <s v="13-240"/>
    <s v="Iłowo-Osada"/>
    <x v="194"/>
    <s v="30646162"/>
    <s v="Energa Operator S.A."/>
    <s v="Energa Obrót S.A."/>
    <x v="2"/>
    <n v="12.5"/>
    <n v="0.94800000000000006"/>
    <n v="0.26100000000000001"/>
    <n v="0.68700000000000006"/>
    <n v="0.316"/>
    <n v="8.6999999999999994E-2"/>
    <n v="0.22900000000000001"/>
    <n v="0.316"/>
    <n v="8.6999999999999994E-2"/>
    <n v="0.22900000000000001"/>
    <n v="0.316"/>
    <n v="8.6999999999999994E-2"/>
    <n v="0.22900000000000001"/>
    <s v="01.01.2024 r."/>
    <s v="pierwsza"/>
    <s v="Gmina Iłowo-Osada"/>
    <s v="Urząd Gminy Iłowo-Osada"/>
    <m/>
  </r>
  <r>
    <s v="196."/>
    <s v="oświetlenie ulic"/>
    <s v="-"/>
    <s v="-"/>
    <s v="Muszaki"/>
    <s v="13-113"/>
    <s v="Muszaki"/>
    <x v="195"/>
    <s v="10076729"/>
    <s v="Energa Operator S.A."/>
    <s v="Energa Obrót S.A."/>
    <x v="1"/>
    <n v="3"/>
    <n v="22.365000000000002"/>
    <n v="7.827"/>
    <n v="14.538"/>
    <n v="7.4550000000000001"/>
    <n v="2.609"/>
    <n v="4.8460000000000001"/>
    <n v="7.4550000000000001"/>
    <n v="2.609"/>
    <n v="4.8460000000000001"/>
    <n v="7.4550000000000001"/>
    <n v="2.609"/>
    <n v="4.8460000000000001"/>
    <s v="01.01.2024 r."/>
    <s v="kolejna"/>
    <s v="Gmina Janowo"/>
    <s v="Urząd Gminy Janowo"/>
    <m/>
  </r>
  <r>
    <s v="197."/>
    <s v="oświetlenie ulic"/>
    <s v="-"/>
    <s v="-"/>
    <s v="Muszaki"/>
    <s v="13-113"/>
    <s v="Muszaki"/>
    <x v="196"/>
    <s v="10094200"/>
    <s v="Energa Operator S.A."/>
    <s v="Energa Obrót S.A."/>
    <x v="1"/>
    <n v="3"/>
    <n v="17.702999999999999"/>
    <n v="6.1950000000000003"/>
    <n v="11.507999999999999"/>
    <n v="5.9009999999999998"/>
    <n v="2.0649999999999999"/>
    <n v="3.8359999999999999"/>
    <n v="5.9009999999999998"/>
    <n v="2.0649999999999999"/>
    <n v="3.8359999999999999"/>
    <n v="5.9009999999999998"/>
    <n v="2.0649999999999999"/>
    <n v="3.8359999999999999"/>
    <s v="01.01.2024 r."/>
    <s v="kolejna"/>
    <s v="Gmina Janowo"/>
    <s v="Urząd Gminy Janowo"/>
    <m/>
  </r>
  <r>
    <s v="198."/>
    <s v="oświetlenie ulic"/>
    <s v="Chorzelska"/>
    <s v="-"/>
    <s v="Janowo"/>
    <s v="13-113"/>
    <s v="Janowo"/>
    <x v="197"/>
    <s v="10076696"/>
    <s v="Energa Operator S.A."/>
    <s v="Energa Obrót S.A."/>
    <x v="1"/>
    <n v="2"/>
    <n v="11.637"/>
    <n v="4.0739999999999998"/>
    <n v="7.5629999999999997"/>
    <n v="3.879"/>
    <n v="1.3580000000000001"/>
    <n v="2.5209999999999999"/>
    <n v="3.879"/>
    <n v="1.3580000000000001"/>
    <n v="2.5209999999999999"/>
    <n v="3.879"/>
    <n v="1.3580000000000001"/>
    <n v="2.5209999999999999"/>
    <s v="01.01.2024 r."/>
    <s v="kolejna"/>
    <s v="Gmina Janowo"/>
    <s v="Urząd Gminy Janowo"/>
    <m/>
  </r>
  <r>
    <s v="199."/>
    <s v="oświetlenie ulic"/>
    <s v="-"/>
    <s v="-"/>
    <s v="Komorowo"/>
    <s v="13-113"/>
    <s v="Komorowo"/>
    <x v="198"/>
    <s v="95648009"/>
    <s v="Energa Operator S.A."/>
    <s v="Energa Obrót S.A."/>
    <x v="1"/>
    <n v="4"/>
    <n v="37.146000000000001"/>
    <n v="13.001999999999999"/>
    <n v="24.143999999999998"/>
    <n v="12.382"/>
    <n v="4.3339999999999996"/>
    <n v="8.048"/>
    <n v="12.382"/>
    <n v="4.3339999999999996"/>
    <n v="8.048"/>
    <n v="12.382"/>
    <n v="4.3339999999999996"/>
    <n v="8.048"/>
    <s v="01.01.2024 r."/>
    <s v="kolejna"/>
    <s v="Gmina Janowo"/>
    <s v="Urząd Gminy Janowo"/>
    <m/>
  </r>
  <r>
    <s v="200."/>
    <s v="oświetlenie ulic"/>
    <s v="-"/>
    <s v="-"/>
    <s v="Janowo"/>
    <s v="13-113"/>
    <s v="Janowo"/>
    <x v="199"/>
    <s v="10076737"/>
    <s v="Energa Operator S.A."/>
    <s v="Energa Obrót S.A."/>
    <x v="1"/>
    <n v="5"/>
    <n v="39.402000000000001"/>
    <n v="13.791"/>
    <n v="25.611000000000004"/>
    <n v="13.134"/>
    <n v="4.5970000000000004"/>
    <n v="8.5370000000000008"/>
    <n v="13.134"/>
    <n v="4.5970000000000004"/>
    <n v="8.5370000000000008"/>
    <n v="13.134"/>
    <n v="4.5970000000000004"/>
    <n v="8.5370000000000008"/>
    <s v="01.01.2024 r."/>
    <s v="kolejna"/>
    <s v="Gmina Janowo"/>
    <s v="Urząd Gminy Janowo"/>
    <m/>
  </r>
  <r>
    <s v="201."/>
    <s v="oświetlenie ulic"/>
    <s v="-"/>
    <s v="-"/>
    <s v="Janowo"/>
    <s v="13-113"/>
    <s v="Janowo"/>
    <x v="200"/>
    <s v="10076954"/>
    <s v="Energa Operator S.A."/>
    <s v="Energa Obrót S.A."/>
    <x v="1"/>
    <n v="4"/>
    <n v="47.760000000000005"/>
    <n v="16.716000000000001"/>
    <n v="31.044000000000004"/>
    <n v="15.920000000000002"/>
    <n v="5.5720000000000001"/>
    <n v="10.348000000000001"/>
    <n v="15.920000000000002"/>
    <n v="5.5720000000000001"/>
    <n v="10.348000000000001"/>
    <n v="15.920000000000002"/>
    <n v="5.5720000000000001"/>
    <n v="10.348000000000001"/>
    <s v="01.01.2024 r."/>
    <s v="kolejna"/>
    <s v="Gmina Janowo"/>
    <s v="Urząd Gminy Janowo"/>
    <m/>
  </r>
  <r>
    <s v="202."/>
    <s v="oświetlenie ulic"/>
    <s v="-"/>
    <s v="-"/>
    <s v="Komorowo"/>
    <s v="13-113"/>
    <s v="Komorowo"/>
    <x v="201"/>
    <s v="10076209"/>
    <s v="Energa Operator S.A."/>
    <s v="Energa Obrót S.A."/>
    <x v="1"/>
    <n v="2"/>
    <n v="11.175000000000001"/>
    <n v="3.9119999999999999"/>
    <n v="7.2629999999999999"/>
    <n v="3.7249999999999996"/>
    <n v="1.304"/>
    <n v="2.4209999999999998"/>
    <n v="3.7249999999999996"/>
    <n v="1.304"/>
    <n v="2.4209999999999998"/>
    <n v="3.7249999999999996"/>
    <n v="1.304"/>
    <n v="2.4209999999999998"/>
    <s v="01.01.2024 r."/>
    <s v="kolejna"/>
    <s v="Gmina Janowo"/>
    <s v="Urząd Gminy Janowo"/>
    <m/>
  </r>
  <r>
    <s v="203."/>
    <s v="oświetlenie ulic"/>
    <s v="-"/>
    <s v="-"/>
    <s v="Więckowo"/>
    <s v="13-113"/>
    <s v="Więckowo"/>
    <x v="202"/>
    <s v="10114299"/>
    <s v="Energa Operator S.A."/>
    <s v="Energa Obrót S.A."/>
    <x v="1"/>
    <n v="3"/>
    <n v="21.645"/>
    <n v="7.5749999999999993"/>
    <n v="14.07"/>
    <n v="7.2149999999999999"/>
    <n v="2.5249999999999999"/>
    <n v="4.6900000000000004"/>
    <n v="7.2149999999999999"/>
    <n v="2.5249999999999999"/>
    <n v="4.6900000000000004"/>
    <n v="7.2149999999999999"/>
    <n v="2.5249999999999999"/>
    <n v="4.6900000000000004"/>
    <s v="01.01.2024 r."/>
    <s v="kolejna"/>
    <s v="Gmina Janowo"/>
    <s v="Urząd Gminy Janowo"/>
    <m/>
  </r>
  <r>
    <s v="204."/>
    <s v="oświetlenie ulic"/>
    <s v="-"/>
    <s v="-"/>
    <s v="Jagarzewo"/>
    <s v="13-113"/>
    <s v="Jagarzewo"/>
    <x v="203"/>
    <s v="10076199"/>
    <s v="Energa Operator S.A."/>
    <s v="Energa Obrót S.A."/>
    <x v="1"/>
    <n v="2"/>
    <n v="20.028000000000002"/>
    <n v="7.011000000000001"/>
    <n v="13.017000000000001"/>
    <n v="6.6760000000000002"/>
    <n v="2.3370000000000002"/>
    <n v="4.3390000000000004"/>
    <n v="6.6760000000000002"/>
    <n v="2.3370000000000002"/>
    <n v="4.3390000000000004"/>
    <n v="6.6760000000000002"/>
    <n v="2.3370000000000002"/>
    <n v="4.3390000000000004"/>
    <s v="01.01.2024 r."/>
    <s v="kolejna"/>
    <s v="Gmina Janowo"/>
    <s v="Urząd Gminy Janowo"/>
    <m/>
  </r>
  <r>
    <s v="205."/>
    <s v="oświetlenie terenu"/>
    <s v=" -"/>
    <s v="-"/>
    <s v="Jagarzewo"/>
    <s v="13-113"/>
    <s v="Jagarzewo"/>
    <x v="204"/>
    <s v="10076207"/>
    <s v="Energa Operator S.A."/>
    <s v="Energa Obrót S.A."/>
    <x v="1"/>
    <n v="3"/>
    <n v="23.862000000000002"/>
    <n v="8.3520000000000003"/>
    <n v="15.51"/>
    <n v="7.9539999999999997"/>
    <n v="2.7839999999999998"/>
    <n v="5.17"/>
    <n v="7.9539999999999997"/>
    <n v="2.7839999999999998"/>
    <n v="5.17"/>
    <n v="7.9539999999999997"/>
    <n v="2.7839999999999998"/>
    <n v="5.17"/>
    <s v="01.01.2024 r."/>
    <s v="kolejna"/>
    <s v="Gmina Janowo"/>
    <s v="Urząd Gminy Janowo"/>
    <m/>
  </r>
  <r>
    <s v="206."/>
    <s v="oświetlenie ulic"/>
    <s v="-"/>
    <s v="-"/>
    <s v="Muszaki"/>
    <s v="13-113"/>
    <s v="Muszaki"/>
    <x v="205"/>
    <s v="10076197"/>
    <s v="Energa Operator S.A."/>
    <s v="Energa Obrót S.A."/>
    <x v="1"/>
    <n v="3"/>
    <n v="27.252000000000002"/>
    <n v="9.5400000000000009"/>
    <n v="17.712"/>
    <n v="9.0839999999999996"/>
    <n v="3.18"/>
    <n v="5.9039999999999999"/>
    <n v="9.0839999999999996"/>
    <n v="3.18"/>
    <n v="5.9039999999999999"/>
    <n v="9.0839999999999996"/>
    <n v="3.18"/>
    <n v="5.9039999999999999"/>
    <s v="01.01.2024 r."/>
    <s v="kolejna"/>
    <s v="Gmina Janowo"/>
    <s v="Urząd Gminy Janowo"/>
    <m/>
  </r>
  <r>
    <s v="207."/>
    <s v="oświetlenie ulic"/>
    <s v="-"/>
    <n v="67"/>
    <s v="Janowo"/>
    <s v="13-113"/>
    <s v="Janowo"/>
    <x v="206"/>
    <s v="10114334"/>
    <s v="Energa Operator S.A."/>
    <s v="Energa Obrót S.A."/>
    <x v="1"/>
    <n v="4"/>
    <n v="49.793999999999997"/>
    <n v="17.427"/>
    <n v="32.366999999999997"/>
    <n v="16.597999999999999"/>
    <n v="5.8090000000000002"/>
    <n v="10.789"/>
    <n v="16.597999999999999"/>
    <n v="5.8090000000000002"/>
    <n v="10.789"/>
    <n v="16.597999999999999"/>
    <n v="5.8090000000000002"/>
    <n v="10.789"/>
    <s v="01.01.2024 r."/>
    <s v="kolejna"/>
    <s v="Gmina Janowo"/>
    <s v="Urząd Gminy Janowo"/>
    <m/>
  </r>
  <r>
    <s v="208."/>
    <s v="oświetlenie ulic"/>
    <s v="-"/>
    <s v="-"/>
    <s v="Janowo"/>
    <s v="13-113"/>
    <s v="Janowo"/>
    <x v="207"/>
    <s v="10076930"/>
    <s v="Energa Operator S.A."/>
    <s v="Energa Obrót S.A."/>
    <x v="1"/>
    <n v="3"/>
    <n v="8.9370000000000012"/>
    <n v="3.1260000000000003"/>
    <n v="5.8109999999999999"/>
    <n v="2.9790000000000001"/>
    <n v="1.042"/>
    <n v="1.9370000000000001"/>
    <n v="2.9790000000000001"/>
    <n v="1.042"/>
    <n v="1.9370000000000001"/>
    <n v="2.9790000000000001"/>
    <n v="1.042"/>
    <n v="1.9370000000000001"/>
    <s v="01.01.2024 r."/>
    <s v="kolejna"/>
    <s v="Gmina Janowo"/>
    <s v="Urząd Gminy Janowo"/>
    <m/>
  </r>
  <r>
    <s v="209."/>
    <s v="oświetlenie ulic"/>
    <s v="Mławska"/>
    <s v="-"/>
    <s v="Janowo"/>
    <s v="13-113"/>
    <s v="Janowo"/>
    <x v="208"/>
    <s v="10076784"/>
    <s v="Energa Operator S.A."/>
    <s v="Energa Obrót S.A."/>
    <x v="1"/>
    <n v="5"/>
    <n v="54.677999999999997"/>
    <n v="19.137"/>
    <n v="35.540999999999997"/>
    <n v="18.225999999999999"/>
    <n v="6.3789999999999996"/>
    <n v="11.847"/>
    <n v="18.225999999999999"/>
    <n v="6.3789999999999996"/>
    <n v="11.847"/>
    <n v="18.225999999999999"/>
    <n v="6.3789999999999996"/>
    <n v="11.847"/>
    <s v="01.01.2024 r."/>
    <s v="kolejna"/>
    <s v="Gmina Janowo"/>
    <s v="Urząd Gminy Janowo"/>
    <m/>
  </r>
  <r>
    <s v="210."/>
    <s v="oświetlenie ulic"/>
    <s v="-"/>
    <s v="-"/>
    <s v="Zawady"/>
    <s v="13-113"/>
    <s v="Zawady"/>
    <x v="209"/>
    <s v="10075063"/>
    <s v="Energa Operator S.A."/>
    <s v="Energa Obrót S.A."/>
    <x v="1"/>
    <n v="1"/>
    <n v="9.9779999999999998"/>
    <n v="3.492"/>
    <n v="6.4859999999999998"/>
    <n v="3.3259999999999996"/>
    <n v="1.1639999999999999"/>
    <n v="2.1619999999999999"/>
    <n v="3.3259999999999996"/>
    <n v="1.1639999999999999"/>
    <n v="2.1619999999999999"/>
    <n v="3.3259999999999996"/>
    <n v="1.1639999999999999"/>
    <n v="2.1619999999999999"/>
    <s v="01.01.2024 r."/>
    <s v="kolejna"/>
    <s v="Gmina Janowo"/>
    <s v="Urząd Gminy Janowo"/>
    <m/>
  </r>
  <r>
    <s v="211."/>
    <s v="oświetlenie ulic"/>
    <s v="-"/>
    <s v="-"/>
    <s v="Grabowo"/>
    <s v="13-113"/>
    <s v="Grabowo"/>
    <x v="210"/>
    <s v="10114170"/>
    <s v="Energa Operator S.A."/>
    <s v="Energa Obrót S.A."/>
    <x v="1"/>
    <n v="1"/>
    <n v="2.214"/>
    <n v="0.77400000000000002"/>
    <n v="1.44"/>
    <n v="0.73799999999999999"/>
    <n v="0.25800000000000001"/>
    <n v="0.48"/>
    <n v="0.73799999999999999"/>
    <n v="0.25800000000000001"/>
    <n v="0.48"/>
    <n v="0.73799999999999999"/>
    <n v="0.25800000000000001"/>
    <n v="0.48"/>
    <s v="01.01.2024 r."/>
    <s v="kolejna"/>
    <s v="Gmina Janowo"/>
    <s v="Urząd Gminy Janowo"/>
    <m/>
  </r>
  <r>
    <s v="212."/>
    <s v="oświetlenie ulic"/>
    <s v="-"/>
    <s v="-"/>
    <s v="Szczepkowo-Giewarty"/>
    <s v="13-113"/>
    <s v="Szczepkowo-Giewarty"/>
    <x v="211"/>
    <s v="10094191"/>
    <s v="Energa Operator S.A."/>
    <s v="Energa Obrót S.A."/>
    <x v="1"/>
    <n v="1"/>
    <n v="10.001999999999999"/>
    <n v="3.5010000000000003"/>
    <n v="6.5009999999999994"/>
    <n v="3.3339999999999996"/>
    <n v="1.167"/>
    <n v="2.1669999999999998"/>
    <n v="3.3339999999999996"/>
    <n v="1.167"/>
    <n v="2.1669999999999998"/>
    <n v="3.3339999999999996"/>
    <n v="1.167"/>
    <n v="2.1669999999999998"/>
    <s v="01.01.2024 r."/>
    <s v="kolejna"/>
    <s v="Gmina Janowo"/>
    <s v="Urząd Gminy Janowo"/>
    <m/>
  </r>
  <r>
    <s v="213."/>
    <s v="oświetlenie ulic"/>
    <s v="-"/>
    <s v="-"/>
    <s v="Szemplino Wielkie"/>
    <s v="13-113"/>
    <s v="Szemplino Wielkie"/>
    <x v="212"/>
    <s v="10094190"/>
    <s v="Energa Operator S.A."/>
    <s v="Energa Obrót S.A."/>
    <x v="1"/>
    <n v="1"/>
    <n v="8.3640000000000008"/>
    <n v="2.9279999999999999"/>
    <n v="5.4359999999999999"/>
    <n v="2.7880000000000003"/>
    <n v="0.97599999999999998"/>
    <n v="1.8120000000000001"/>
    <n v="2.7880000000000003"/>
    <n v="0.97599999999999998"/>
    <n v="1.8120000000000001"/>
    <n v="2.7880000000000003"/>
    <n v="0.97599999999999998"/>
    <n v="1.8120000000000001"/>
    <s v="01.01.2024 r."/>
    <s v="kolejna"/>
    <s v="Gmina Janowo"/>
    <s v="Urząd Gminy Janowo"/>
    <m/>
  </r>
  <r>
    <s v="214."/>
    <s v="oświetlenie ulic"/>
    <s v="-"/>
    <s v="-"/>
    <s v="Rembowo"/>
    <s v="13-113"/>
    <s v="Rembowo"/>
    <x v="213"/>
    <s v="10114338"/>
    <s v="Energa Operator S.A."/>
    <s v="Energa Obrót S.A."/>
    <x v="1"/>
    <n v="2"/>
    <n v="4.4489999999999998"/>
    <n v="1.5569999999999999"/>
    <n v="2.8919999999999999"/>
    <n v="1.4830000000000001"/>
    <n v="0.51900000000000002"/>
    <n v="0.96399999999999997"/>
    <n v="1.4830000000000001"/>
    <n v="0.51900000000000002"/>
    <n v="0.96399999999999997"/>
    <n v="1.4830000000000001"/>
    <n v="0.51900000000000002"/>
    <n v="0.96399999999999997"/>
    <s v="01.01.2024 r."/>
    <s v="kolejna"/>
    <s v="Gmina Janowo"/>
    <s v="Urząd Gminy Janowo"/>
    <m/>
  </r>
  <r>
    <s v="215."/>
    <s v="oświetlenie ulic"/>
    <s v="-"/>
    <s v="-"/>
    <s v="Szemplino Czarne"/>
    <s v="13-113"/>
    <s v="Szemplino Czarne"/>
    <x v="214"/>
    <s v="10094208"/>
    <s v="Energa Operator S.A."/>
    <s v="Energa Obrót S.A."/>
    <x v="1"/>
    <n v="2"/>
    <n v="8.6189999999999998"/>
    <n v="3.0149999999999997"/>
    <n v="5.6040000000000001"/>
    <n v="2.8730000000000002"/>
    <n v="1.0049999999999999"/>
    <n v="1.8680000000000001"/>
    <n v="2.8730000000000002"/>
    <n v="1.0049999999999999"/>
    <n v="1.8680000000000001"/>
    <n v="2.8730000000000002"/>
    <n v="1.0049999999999999"/>
    <n v="1.8680000000000001"/>
    <s v="01.01.2024 r."/>
    <s v="kolejna"/>
    <s v="Gmina Janowo"/>
    <s v="Urząd Gminy Janowo"/>
    <m/>
  </r>
  <r>
    <s v="216."/>
    <s v="oświetlenie ulic"/>
    <s v="-"/>
    <s v="-"/>
    <s v="Zembrzus – Mokry Grunt"/>
    <s v="13-113"/>
    <s v="Zembrzus – Mokry Grunt"/>
    <x v="215"/>
    <s v="10094213"/>
    <s v="Energa Operator S.A."/>
    <s v="Energa Obrót S.A."/>
    <x v="1"/>
    <n v="5"/>
    <n v="16.608000000000001"/>
    <n v="5.8109999999999999"/>
    <n v="10.797000000000001"/>
    <n v="5.5360000000000005"/>
    <n v="1.9370000000000001"/>
    <n v="3.5990000000000002"/>
    <n v="5.5360000000000005"/>
    <n v="1.9370000000000001"/>
    <n v="3.5990000000000002"/>
    <n v="5.5360000000000005"/>
    <n v="1.9370000000000001"/>
    <n v="3.5990000000000002"/>
    <s v="01.01.2024 r."/>
    <s v="kolejna"/>
    <s v="Gmina Janowo"/>
    <s v="Urząd Gminy Janowo"/>
    <m/>
  </r>
  <r>
    <s v="217."/>
    <s v="oświetlenie ulic"/>
    <s v="-"/>
    <s v="-"/>
    <s v="Zachy"/>
    <s v="13-113"/>
    <s v="Zachy"/>
    <x v="216"/>
    <s v="10094338"/>
    <s v="Energa Operator S.A."/>
    <s v="Energa Obrót S.A."/>
    <x v="1"/>
    <n v="1"/>
    <n v="5.8019999999999996"/>
    <n v="2.0310000000000001"/>
    <n v="3.7709999999999999"/>
    <n v="1.9339999999999999"/>
    <n v="0.67700000000000005"/>
    <n v="1.2569999999999999"/>
    <n v="1.9339999999999999"/>
    <n v="0.67700000000000005"/>
    <n v="1.2569999999999999"/>
    <n v="1.9339999999999999"/>
    <n v="0.67700000000000005"/>
    <n v="1.2569999999999999"/>
    <s v="01.01.2024 r."/>
    <s v="kolejna"/>
    <s v="Gmina Janowo"/>
    <s v="Urząd Gminy Janowo"/>
    <m/>
  </r>
  <r>
    <s v="218."/>
    <s v="oświetlenie ulic"/>
    <s v="-"/>
    <s v="-"/>
    <s v="Wichrowiec"/>
    <s v="13-113"/>
    <s v="Wichrowiec"/>
    <x v="217"/>
    <s v="10094369"/>
    <s v="Energa Operator S.A."/>
    <s v="Energa Obrót S.A."/>
    <x v="1"/>
    <n v="3"/>
    <n v="14.25"/>
    <n v="4.9859999999999998"/>
    <n v="9.2639999999999993"/>
    <n v="4.75"/>
    <n v="1.6619999999999999"/>
    <n v="3.0880000000000001"/>
    <n v="4.75"/>
    <n v="1.6619999999999999"/>
    <n v="3.0880000000000001"/>
    <n v="4.75"/>
    <n v="1.6619999999999999"/>
    <n v="3.0880000000000001"/>
    <s v="01.01.2024 r."/>
    <s v="kolejna"/>
    <s v="Gmina Janowo"/>
    <s v="Urząd Gminy Janowo"/>
    <m/>
  </r>
  <r>
    <s v="219."/>
    <s v="oświetlenie ulic"/>
    <s v="-"/>
    <s v="-"/>
    <s v="Ryki-Borkowo"/>
    <s v="13-113"/>
    <s v="Ryki-Borkowo"/>
    <x v="218"/>
    <s v="10094397"/>
    <s v="Energa Operator S.A."/>
    <s v="Energa Obrót S.A."/>
    <x v="1"/>
    <n v="2"/>
    <n v="9.3719999999999999"/>
    <n v="3.282"/>
    <n v="6.09"/>
    <n v="3.1239999999999997"/>
    <n v="1.0940000000000001"/>
    <n v="2.0299999999999998"/>
    <n v="3.1239999999999997"/>
    <n v="1.0940000000000001"/>
    <n v="2.0299999999999998"/>
    <n v="3.1239999999999997"/>
    <n v="1.0940000000000001"/>
    <n v="2.0299999999999998"/>
    <s v="01.01.2024 r."/>
    <s v="kolejna"/>
    <s v="Gmina Janowo"/>
    <s v="Urząd Gminy Janowo"/>
    <m/>
  </r>
  <r>
    <s v="220."/>
    <s v="oświetlenie ulic"/>
    <s v="-"/>
    <s v="-"/>
    <s v="Róg"/>
    <s v="13-113"/>
    <s v="Róg"/>
    <x v="219"/>
    <s v="10094346"/>
    <s v="Energa Operator S.A."/>
    <s v="Energa Obrót S.A."/>
    <x v="1"/>
    <n v="3"/>
    <n v="17.478000000000002"/>
    <n v="6.1170000000000009"/>
    <n v="11.361000000000001"/>
    <n v="5.8260000000000005"/>
    <n v="2.0390000000000001"/>
    <n v="3.7869999999999999"/>
    <n v="5.8260000000000005"/>
    <n v="2.0390000000000001"/>
    <n v="3.7869999999999999"/>
    <n v="5.8260000000000005"/>
    <n v="2.0390000000000001"/>
    <n v="3.7869999999999999"/>
    <s v="01.01.2024 r."/>
    <s v="kolejna"/>
    <s v="Gmina Janowo"/>
    <s v="Urząd Gminy Janowo"/>
    <m/>
  </r>
  <r>
    <s v="221."/>
    <s v="oświetlenie ulic"/>
    <s v="-"/>
    <s v="-"/>
    <s v="Róg"/>
    <s v="13-113"/>
    <s v="Róg"/>
    <x v="220"/>
    <s v="10076202"/>
    <s v="Energa Operator S.A."/>
    <s v="Energa Obrót S.A."/>
    <x v="1"/>
    <n v="3"/>
    <n v="11.024999999999999"/>
    <n v="3.8549999999999995"/>
    <n v="7.17"/>
    <n v="3.6749999999999998"/>
    <n v="1.2849999999999999"/>
    <n v="2.39"/>
    <n v="3.6749999999999998"/>
    <n v="1.2849999999999999"/>
    <n v="2.39"/>
    <n v="3.6749999999999998"/>
    <n v="1.2849999999999999"/>
    <n v="2.39"/>
    <s v="01.01.2024 r."/>
    <s v="kolejna"/>
    <s v="Gmina Janowo"/>
    <s v="Urząd Gminy Janowo"/>
    <m/>
  </r>
  <r>
    <s v="222."/>
    <s v="oświetlenie ulic"/>
    <s v="-"/>
    <s v="6-277(GPO)"/>
    <s v="Muszaki"/>
    <s v="13-113"/>
    <s v="Muszaki"/>
    <x v="221"/>
    <s v="10094241"/>
    <s v="Energa Operator S.A."/>
    <s v="Energa Obrót S.A."/>
    <x v="1"/>
    <n v="4.5"/>
    <n v="0.58499999999999996"/>
    <n v="0.20400000000000001"/>
    <n v="0.38100000000000001"/>
    <n v="0.19500000000000001"/>
    <n v="6.8000000000000005E-2"/>
    <n v="0.127"/>
    <n v="0.19500000000000001"/>
    <n v="6.8000000000000005E-2"/>
    <n v="0.127"/>
    <n v="0.19500000000000001"/>
    <n v="6.8000000000000005E-2"/>
    <n v="0.127"/>
    <s v="01.01.2024 r."/>
    <s v="kolejna"/>
    <s v="Gmina Janowo"/>
    <s v="Urząd Gminy Janowo"/>
    <m/>
  </r>
  <r>
    <s v="223."/>
    <s v="oświetlenie ulic"/>
    <s v="-"/>
    <s v="-"/>
    <s v="Muszaki"/>
    <s v="13-113"/>
    <s v="Muszaki"/>
    <x v="222"/>
    <s v="97428032"/>
    <s v="Energa Operator S.A."/>
    <s v="Energa Obrót S.A."/>
    <x v="1"/>
    <n v="4.5"/>
    <n v="2.7000000000000003E-2"/>
    <n v="9.0000000000000011E-3"/>
    <n v="1.8000000000000002E-2"/>
    <n v="9.0000000000000011E-3"/>
    <n v="3.0000000000000001E-3"/>
    <n v="6.0000000000000001E-3"/>
    <n v="9.0000000000000011E-3"/>
    <n v="3.0000000000000001E-3"/>
    <n v="6.0000000000000001E-3"/>
    <n v="9.0000000000000011E-3"/>
    <n v="3.0000000000000001E-3"/>
    <n v="6.0000000000000001E-3"/>
    <s v="01.01.2024 r."/>
    <s v="pierwsza"/>
    <s v="Gmina Janowo"/>
    <s v="Urząd Gminy Janowo"/>
    <m/>
  </r>
  <r>
    <s v="224."/>
    <s v="oświetlenie ulic"/>
    <s v="-"/>
    <s v="3-381/1(GPO)"/>
    <s v="Jagarzewo"/>
    <s v="13-113"/>
    <s v="Jagarzewo"/>
    <x v="223"/>
    <s v="11768788"/>
    <s v="Energa Operator S.A."/>
    <s v="Energa Obrót S.A."/>
    <x v="1"/>
    <n v="6.5"/>
    <n v="43.878"/>
    <n v="22.122"/>
    <n v="21.756"/>
    <n v="14.625999999999999"/>
    <n v="7.3739999999999997"/>
    <n v="7.2519999999999998"/>
    <n v="14.625999999999999"/>
    <n v="7.3739999999999997"/>
    <n v="7.2519999999999998"/>
    <n v="14.625999999999999"/>
    <n v="7.3739999999999997"/>
    <n v="7.2519999999999998"/>
    <s v="01.01.2024 r."/>
    <s v="kolejna"/>
    <s v="Gmina Janowo"/>
    <s v="Urząd Gminy Janowo"/>
    <m/>
  </r>
  <r>
    <s v="225."/>
    <s v="oświetlenie ulic"/>
    <s v="-"/>
    <s v="-"/>
    <s v="Komorowo"/>
    <s v="13-113"/>
    <s v="Komorowo"/>
    <x v="224"/>
    <s v="10076211"/>
    <s v="Energa Operator S.A."/>
    <s v="Energa Obrót S.A."/>
    <x v="1"/>
    <n v="2"/>
    <n v="3.6840000000000002"/>
    <n v="1.6800000000000002"/>
    <n v="2.004"/>
    <n v="1.2280000000000002"/>
    <n v="0.56000000000000005"/>
    <n v="0.66800000000000004"/>
    <n v="1.2280000000000002"/>
    <n v="0.56000000000000005"/>
    <n v="0.66800000000000004"/>
    <n v="1.2280000000000002"/>
    <n v="0.56000000000000005"/>
    <n v="0.66800000000000004"/>
    <s v="01.01.2024 r."/>
    <s v="kolejna"/>
    <s v="Gmina Janowo"/>
    <s v="Urząd Gminy Janowo"/>
    <m/>
  </r>
  <r>
    <s v="226."/>
    <s v="oświetlenie ulic"/>
    <s v="-"/>
    <s v="6-184"/>
    <s v="Muszaki"/>
    <s v="13-113"/>
    <s v="Muszaki"/>
    <x v="225"/>
    <s v="30179961"/>
    <s v="Energa Operator S.A."/>
    <s v="Energa Obrót S.A."/>
    <x v="1"/>
    <n v="12.5"/>
    <n v="98.978999999999999"/>
    <n v="47.58"/>
    <n v="51.399000000000001"/>
    <n v="32.992999999999995"/>
    <n v="15.86"/>
    <n v="17.132999999999999"/>
    <n v="32.992999999999995"/>
    <n v="15.86"/>
    <n v="17.132999999999999"/>
    <n v="32.992999999999995"/>
    <n v="15.86"/>
    <n v="17.132999999999999"/>
    <s v="01.01.2024 r."/>
    <s v="kolejna"/>
    <s v="Gmina Janowo"/>
    <s v="Urząd Gminy Janowo"/>
    <m/>
  </r>
  <r>
    <s v="227."/>
    <s v="Urząd Gminy"/>
    <s v="-"/>
    <s v="-"/>
    <s v="Kamionki"/>
    <s v="13-124"/>
    <s v="Kamionki"/>
    <x v="226"/>
    <s v="10135320"/>
    <s v="Energa Operator S.A."/>
    <s v="Energa Obrót S.A."/>
    <x v="1"/>
    <n v="5"/>
    <n v="13.716000000000001"/>
    <n v="4.8000000000000007"/>
    <n v="8.9160000000000004"/>
    <n v="4.5720000000000001"/>
    <n v="1.6"/>
    <n v="2.972"/>
    <n v="4.5720000000000001"/>
    <n v="1.6"/>
    <n v="2.972"/>
    <n v="4.5720000000000001"/>
    <n v="1.6"/>
    <n v="2.972"/>
    <s v="01.01.2024 r."/>
    <s v="kolejna"/>
    <s v="Gmina Kozłowo"/>
    <s v="Gmina Kozłowo"/>
    <m/>
  </r>
  <r>
    <s v="228."/>
    <s v="Urząd Gminy"/>
    <s v="-"/>
    <s v="-"/>
    <s v="Szkotowo"/>
    <s v="13-124"/>
    <s v="Szkotowo"/>
    <x v="227"/>
    <s v="30075628"/>
    <s v="Energa Operator S.A."/>
    <s v="Energa Obrót S.A."/>
    <x v="1"/>
    <n v="25"/>
    <n v="76.917000000000002"/>
    <n v="26.922000000000001"/>
    <n v="49.994999999999997"/>
    <n v="25.638999999999999"/>
    <n v="8.9740000000000002"/>
    <n v="16.664999999999999"/>
    <n v="25.638999999999999"/>
    <n v="8.9740000000000002"/>
    <n v="16.664999999999999"/>
    <n v="25.638999999999999"/>
    <n v="8.9740000000000002"/>
    <n v="16.664999999999999"/>
    <s v="01.01.2024 r."/>
    <s v="kolejna"/>
    <s v="Gmina Kozłowo"/>
    <s v="Gmina Kozłowo"/>
    <m/>
  </r>
  <r>
    <s v="229."/>
    <s v="Urząd Gminy"/>
    <s v="-"/>
    <s v="-"/>
    <s v="Lipowo"/>
    <s v="13-124"/>
    <s v="Lipowo"/>
    <x v="228"/>
    <s v="10094278"/>
    <s v="Energa Operator S.A."/>
    <s v="Energa Obrót S.A."/>
    <x v="1"/>
    <n v="5"/>
    <n v="32.027999999999999"/>
    <n v="11.211"/>
    <n v="20.817"/>
    <n v="10.676"/>
    <n v="3.7370000000000001"/>
    <n v="6.9390000000000001"/>
    <n v="10.676"/>
    <n v="3.7370000000000001"/>
    <n v="6.9390000000000001"/>
    <n v="10.676"/>
    <n v="3.7370000000000001"/>
    <n v="6.9390000000000001"/>
    <s v="01.01.2024 r."/>
    <s v="kolejna"/>
    <s v="Gmina Kozłowo"/>
    <s v="Gmina Kozłowo"/>
    <m/>
  </r>
  <r>
    <s v="230."/>
    <s v="Urząd Gminy"/>
    <s v="-"/>
    <s v="-"/>
    <s v="Sątop"/>
    <s v="13-124"/>
    <s v="Sątop"/>
    <x v="229"/>
    <s v="10076280"/>
    <s v="Energa Operator S.A."/>
    <s v="Energa Obrót S.A."/>
    <x v="1"/>
    <n v="5"/>
    <n v="26.177999999999997"/>
    <n v="9.161999999999999"/>
    <n v="17.015999999999998"/>
    <n v="8.7259999999999991"/>
    <n v="3.0539999999999998"/>
    <n v="5.6719999999999997"/>
    <n v="8.7259999999999991"/>
    <n v="3.0539999999999998"/>
    <n v="5.6719999999999997"/>
    <n v="8.7259999999999991"/>
    <n v="3.0539999999999998"/>
    <n v="5.6719999999999997"/>
    <s v="01.01.2024 r."/>
    <s v="kolejna"/>
    <s v="Gmina Kozłowo"/>
    <s v="Gmina Kozłowo"/>
    <m/>
  </r>
  <r>
    <s v="231."/>
    <s v="Urząd Gminy"/>
    <s v="-"/>
    <s v="-"/>
    <s v="Turówko"/>
    <s v="13-124"/>
    <s v="Turówko"/>
    <x v="230"/>
    <s v="10094275"/>
    <s v="Energa Operator S.A."/>
    <s v="Energa Obrót S.A."/>
    <x v="1"/>
    <n v="4"/>
    <n v="20.913"/>
    <n v="7.32"/>
    <n v="13.593"/>
    <n v="6.9710000000000001"/>
    <n v="2.44"/>
    <n v="4.5309999999999997"/>
    <n v="6.9710000000000001"/>
    <n v="2.44"/>
    <n v="4.5309999999999997"/>
    <n v="6.9710000000000001"/>
    <n v="2.44"/>
    <n v="4.5309999999999997"/>
    <s v="01.01.2024 r."/>
    <s v="kolejna"/>
    <s v="Gmina Kozłowo"/>
    <s v="Gmina Kozłowo"/>
    <m/>
  </r>
  <r>
    <s v="232."/>
    <s v="Urząd Gminy"/>
    <s v="-"/>
    <s v="-"/>
    <s v="Turowo"/>
    <s v="13-124"/>
    <s v="Turowo"/>
    <x v="231"/>
    <s v="10094289"/>
    <s v="Energa Operator S.A."/>
    <s v="Energa Obrót S.A."/>
    <x v="1"/>
    <n v="3"/>
    <n v="12.114000000000001"/>
    <n v="4.2389999999999999"/>
    <n v="7.875"/>
    <n v="4.0380000000000003"/>
    <n v="1.413"/>
    <n v="2.625"/>
    <n v="4.0380000000000003"/>
    <n v="1.413"/>
    <n v="2.625"/>
    <n v="4.0380000000000003"/>
    <n v="1.413"/>
    <n v="2.625"/>
    <s v="01.01.2024 r."/>
    <s v="kolejna"/>
    <s v="Gmina Kozłowo"/>
    <s v="Gmina Kozłowo"/>
    <m/>
  </r>
  <r>
    <s v="233."/>
    <s v="Urząd Gminy"/>
    <s v="-"/>
    <s v="-"/>
    <s v="Michałki"/>
    <s v="13-124"/>
    <s v="Michałki"/>
    <x v="232"/>
    <s v="10075853"/>
    <s v="Energa Operator S.A."/>
    <s v="Energa Obrót S.A."/>
    <x v="1"/>
    <n v="4"/>
    <n v="13.379999999999999"/>
    <n v="4.6829999999999998"/>
    <n v="8.6969999999999992"/>
    <n v="4.46"/>
    <n v="1.5609999999999999"/>
    <n v="2.899"/>
    <n v="4.46"/>
    <n v="1.5609999999999999"/>
    <n v="2.899"/>
    <n v="4.46"/>
    <n v="1.5609999999999999"/>
    <n v="2.899"/>
    <s v="01.01.2024 r."/>
    <s v="kolejna"/>
    <s v="Gmina Kozłowo"/>
    <s v="Gmina Kozłowo"/>
    <m/>
  </r>
  <r>
    <s v="234."/>
    <s v="Urząd Gminy"/>
    <s v="-"/>
    <s v="-"/>
    <s v="Browina"/>
    <s v="13-124"/>
    <s v="Browina"/>
    <x v="233"/>
    <s v="10135187"/>
    <s v="Energa Operator S.A."/>
    <s v="Energa Obrót S.A."/>
    <x v="1"/>
    <n v="4"/>
    <n v="13.692"/>
    <n v="4.7940000000000005"/>
    <n v="8.8979999999999997"/>
    <n v="4.5640000000000001"/>
    <n v="1.5980000000000001"/>
    <n v="2.9660000000000002"/>
    <n v="4.5640000000000001"/>
    <n v="1.5980000000000001"/>
    <n v="2.9660000000000002"/>
    <n v="4.5640000000000001"/>
    <n v="1.5980000000000001"/>
    <n v="2.9660000000000002"/>
    <s v="01.01.2024 r."/>
    <s v="kolejna"/>
    <s v="Gmina Kozłowo"/>
    <s v="Gmina Kozłowo"/>
    <m/>
  </r>
  <r>
    <s v="235."/>
    <s v="Urząd Gminy"/>
    <s v="-"/>
    <s v="-"/>
    <s v="Januszkowo"/>
    <s v="13-124"/>
    <s v="Januszkowo"/>
    <x v="234"/>
    <s v="10135204"/>
    <s v="Energa Operator S.A."/>
    <s v="Energa Obrót S.A."/>
    <x v="1"/>
    <n v="4"/>
    <n v="33.198"/>
    <n v="11.622"/>
    <n v="21.576000000000001"/>
    <n v="11.066000000000001"/>
    <n v="3.8740000000000001"/>
    <n v="7.1920000000000002"/>
    <n v="11.066000000000001"/>
    <n v="3.8740000000000001"/>
    <n v="7.1920000000000002"/>
    <n v="11.066000000000001"/>
    <n v="3.8740000000000001"/>
    <n v="7.1920000000000002"/>
    <s v="01.01.2024 r."/>
    <s v="kolejna"/>
    <s v="Gmina Kozłowo"/>
    <s v="Gmina Kozłowo"/>
    <m/>
  </r>
  <r>
    <s v="236."/>
    <s v="Urząd Gminy"/>
    <s v="-"/>
    <s v="-"/>
    <s v="Rogóż"/>
    <s v="13-124"/>
    <s v="Rogóż"/>
    <x v="235"/>
    <s v="10076275"/>
    <s v="Energa Operator S.A."/>
    <s v="Energa Obrót S.A."/>
    <x v="1"/>
    <n v="4"/>
    <n v="11.786999999999999"/>
    <n v="4.125"/>
    <n v="7.661999999999999"/>
    <n v="3.9289999999999998"/>
    <n v="1.375"/>
    <n v="2.5539999999999998"/>
    <n v="3.9289999999999998"/>
    <n v="1.375"/>
    <n v="2.5539999999999998"/>
    <n v="3.9289999999999998"/>
    <n v="1.375"/>
    <n v="2.5539999999999998"/>
    <s v="01.01.2024 r."/>
    <s v="kolejna"/>
    <s v="Gmina Kozłowo"/>
    <s v="Gmina Kozłowo"/>
    <m/>
  </r>
  <r>
    <s v="237."/>
    <s v="Urząd Gminy"/>
    <s v="-"/>
    <s v="-"/>
    <s v="Siemianowo"/>
    <s v="13-124"/>
    <s v="Siemianowo"/>
    <x v="236"/>
    <s v="10094336"/>
    <s v="Energa Operator S.A."/>
    <s v="Energa Obrót S.A."/>
    <x v="1"/>
    <n v="5"/>
    <n v="12.342000000000001"/>
    <n v="4.32"/>
    <n v="8.0220000000000002"/>
    <n v="4.1139999999999999"/>
    <n v="1.44"/>
    <n v="2.6739999999999999"/>
    <n v="4.1139999999999999"/>
    <n v="1.44"/>
    <n v="2.6739999999999999"/>
    <n v="4.1139999999999999"/>
    <n v="1.44"/>
    <n v="2.6739999999999999"/>
    <s v="01.01.2024 r."/>
    <s v="kolejna"/>
    <s v="Gmina Kozłowo"/>
    <s v="Gmina Kozłowo"/>
    <m/>
  </r>
  <r>
    <s v="238."/>
    <s v="Urząd Gminy"/>
    <s v="-"/>
    <s v="-"/>
    <s v="Sławka Wielka"/>
    <s v="13-124"/>
    <s v="Sławka Wielka"/>
    <x v="237"/>
    <s v="10076287"/>
    <s v="Energa Operator S.A."/>
    <s v="Energa Obrót S.A."/>
    <x v="1"/>
    <n v="5"/>
    <n v="33.828000000000003"/>
    <n v="11.841000000000001"/>
    <n v="21.986999999999998"/>
    <n v="11.276"/>
    <n v="3.9470000000000001"/>
    <n v="7.3289999999999997"/>
    <n v="11.276"/>
    <n v="3.9470000000000001"/>
    <n v="7.3289999999999997"/>
    <n v="11.276"/>
    <n v="3.9470000000000001"/>
    <n v="7.3289999999999997"/>
    <s v="01.01.2024 r."/>
    <s v="kolejna"/>
    <s v="Gmina Kozłowo"/>
    <s v="Gmina Kozłowo"/>
    <m/>
  </r>
  <r>
    <s v="239."/>
    <s v="Urząd Gminy"/>
    <s v="-"/>
    <s v="-"/>
    <s v="Sławka Mała"/>
    <s v="13-124"/>
    <s v="Sławka Mała"/>
    <x v="238"/>
    <s v="10076271"/>
    <s v="Energa Operator S.A."/>
    <s v="Energa Obrót S.A."/>
    <x v="1"/>
    <n v="5"/>
    <n v="19.329000000000001"/>
    <n v="6.7679999999999989"/>
    <n v="12.561"/>
    <n v="6.4429999999999996"/>
    <n v="2.2559999999999998"/>
    <n v="4.1870000000000003"/>
    <n v="6.4429999999999996"/>
    <n v="2.2559999999999998"/>
    <n v="4.1870000000000003"/>
    <n v="6.4429999999999996"/>
    <n v="2.2559999999999998"/>
    <n v="4.1870000000000003"/>
    <s v="01.01.2024 r."/>
    <s v="kolejna"/>
    <s v="Gmina Kozłowo"/>
    <s v="Gmina Kozłowo"/>
    <m/>
  </r>
  <r>
    <s v="240."/>
    <s v="Urząd Gminy"/>
    <s v="-"/>
    <s v="-"/>
    <s v="Gołębiewo"/>
    <s v="13-124"/>
    <s v="Gołębiewo"/>
    <x v="239"/>
    <s v="10135315"/>
    <s v="Energa Operator S.A."/>
    <s v="Energa Obrót S.A."/>
    <x v="1"/>
    <n v="5"/>
    <n v="31.335000000000001"/>
    <n v="10.965"/>
    <n v="20.37"/>
    <n v="10.445"/>
    <n v="3.6549999999999998"/>
    <n v="6.79"/>
    <n v="10.445"/>
    <n v="3.6549999999999998"/>
    <n v="6.79"/>
    <n v="10.445"/>
    <n v="3.6549999999999998"/>
    <n v="6.79"/>
    <s v="01.01.2024 r."/>
    <s v="kolejna"/>
    <s v="Gmina Kozłowo"/>
    <s v="Gmina Kozłowo"/>
    <m/>
  </r>
  <r>
    <s v="241."/>
    <s v="Urząd Gminy"/>
    <s v="-"/>
    <s v="-"/>
    <s v="Kownatki"/>
    <s v="13-124"/>
    <s v="Kownatki"/>
    <x v="240"/>
    <s v="80755702"/>
    <s v="Energa Operator S.A."/>
    <s v="Energa Obrót S.A."/>
    <x v="1"/>
    <n v="4"/>
    <n v="8.8709999999999987"/>
    <n v="3.1049999999999995"/>
    <n v="5.766"/>
    <n v="2.9569999999999999"/>
    <n v="1.0349999999999999"/>
    <n v="1.9219999999999999"/>
    <n v="2.9569999999999999"/>
    <n v="1.0349999999999999"/>
    <n v="1.9219999999999999"/>
    <n v="2.9569999999999999"/>
    <n v="1.0349999999999999"/>
    <n v="1.9219999999999999"/>
    <s v="01.01.2024 r."/>
    <s v="kolejna"/>
    <s v="Gmina Kozłowo"/>
    <s v="Gmina Kozłowo"/>
    <m/>
  </r>
  <r>
    <s v="242."/>
    <s v="Urząd Gminy"/>
    <s v="-"/>
    <s v="0"/>
    <s v="Szkotowo"/>
    <s v="13-124"/>
    <s v="Szkotowo"/>
    <x v="241"/>
    <s v="30048618"/>
    <s v="Energa Operator S.A."/>
    <s v="Energa Obrót S.A."/>
    <x v="1"/>
    <n v="25"/>
    <n v="23.279999999999998"/>
    <n v="8.1479999999999997"/>
    <n v="15.131999999999998"/>
    <n v="7.76"/>
    <n v="2.7160000000000002"/>
    <n v="5.0439999999999996"/>
    <n v="7.76"/>
    <n v="2.7160000000000002"/>
    <n v="5.0439999999999996"/>
    <n v="7.76"/>
    <n v="2.7160000000000002"/>
    <n v="5.0439999999999996"/>
    <s v="01.01.2024 r."/>
    <s v="kolejna"/>
    <s v="Gmina Kozłowo"/>
    <s v="Gmina Kozłowo"/>
    <m/>
  </r>
  <r>
    <s v="243."/>
    <s v="Urząd Gminy"/>
    <s v="-"/>
    <s v="-"/>
    <s v="Dziurdziewo"/>
    <s v="13-124"/>
    <s v="Dziurdziewo"/>
    <x v="242"/>
    <s v="10135319"/>
    <s v="Energa Operator S.A."/>
    <s v="Energa Obrót S.A."/>
    <x v="1"/>
    <n v="3"/>
    <n v="14.831999999999999"/>
    <n v="5.1899999999999995"/>
    <n v="9.6419999999999995"/>
    <n v="4.944"/>
    <n v="1.73"/>
    <n v="3.214"/>
    <n v="4.944"/>
    <n v="1.73"/>
    <n v="3.214"/>
    <n v="4.944"/>
    <n v="1.73"/>
    <n v="3.214"/>
    <s v="01.01.2024 r."/>
    <s v="kolejna"/>
    <s v="Gmina Kozłowo"/>
    <s v="Gmina Kozłowo"/>
    <m/>
  </r>
  <r>
    <s v="244."/>
    <s v="Urząd Gminy"/>
    <s v="-"/>
    <s v="0"/>
    <s v="Wierzbowo"/>
    <s v="13-124"/>
    <s v="Wierzbowo"/>
    <x v="243"/>
    <s v="10135312"/>
    <s v="Energa Operator S.A."/>
    <s v="Energa Obrót S.A."/>
    <x v="1"/>
    <n v="3"/>
    <n v="8.4959999999999987"/>
    <n v="2.9729999999999999"/>
    <n v="5.5229999999999997"/>
    <n v="2.8319999999999999"/>
    <n v="0.99099999999999999"/>
    <n v="1.841"/>
    <n v="2.8319999999999999"/>
    <n v="0.99099999999999999"/>
    <n v="1.841"/>
    <n v="2.8319999999999999"/>
    <n v="0.99099999999999999"/>
    <n v="1.841"/>
    <s v="01.01.2024 r."/>
    <s v="kolejna"/>
    <s v="Gmina Kozłowo"/>
    <s v="Gmina Kozłowo"/>
    <m/>
  </r>
  <r>
    <s v="245."/>
    <s v="Urząd Gminy"/>
    <s v="-"/>
    <s v="-"/>
    <s v="Szkudaj"/>
    <s v="13-124"/>
    <s v="Szkudaj"/>
    <x v="244"/>
    <s v="00121459"/>
    <s v="Energa Operator S.A."/>
    <s v="Energa Obrót S.A."/>
    <x v="1"/>
    <n v="4"/>
    <n v="6.8820000000000014"/>
    <n v="2.4090000000000003"/>
    <n v="4.4730000000000008"/>
    <n v="2.294"/>
    <n v="0.80300000000000005"/>
    <n v="1.4910000000000001"/>
    <n v="2.294"/>
    <n v="0.80300000000000005"/>
    <n v="1.4910000000000001"/>
    <n v="2.294"/>
    <n v="0.80300000000000005"/>
    <n v="1.4910000000000001"/>
    <s v="01.01.2024 r."/>
    <s v="kolejna"/>
    <s v="Gmina Kozłowo"/>
    <s v="Gmina Kozłowo"/>
    <m/>
  </r>
  <r>
    <s v="246."/>
    <s v="Urząd Gminy"/>
    <s v="-"/>
    <s v="-"/>
    <s v="Krokowo"/>
    <s v="13-124"/>
    <s v="Krokowo"/>
    <x v="245"/>
    <s v="60883002"/>
    <s v="Energa Operator S.A."/>
    <s v="Energa Obrót S.A."/>
    <x v="1"/>
    <n v="5"/>
    <n v="28.992000000000001"/>
    <n v="10.149000000000001"/>
    <n v="18.843"/>
    <n v="9.6639999999999997"/>
    <n v="3.383"/>
    <n v="6.2809999999999997"/>
    <n v="9.6639999999999997"/>
    <n v="3.383"/>
    <n v="6.2809999999999997"/>
    <n v="9.6639999999999997"/>
    <n v="3.383"/>
    <n v="6.2809999999999997"/>
    <s v="01.01.2024 r."/>
    <s v="kolejna"/>
    <s v="Gmina Kozłowo"/>
    <s v="Gmina Kozłowo"/>
    <m/>
  </r>
  <r>
    <s v="247."/>
    <s v="Urząd Gminy"/>
    <s v="-"/>
    <s v="-"/>
    <s v="Sarnowo"/>
    <s v="13-125"/>
    <s v="Sarnowo"/>
    <x v="246"/>
    <s v="93993548"/>
    <s v="Energa Operator S.A."/>
    <s v="Energa Obrót S.A."/>
    <x v="1"/>
    <n v="15"/>
    <n v="15.513"/>
    <n v="5.43"/>
    <n v="10.083"/>
    <n v="5.1710000000000003"/>
    <n v="1.81"/>
    <n v="3.3610000000000002"/>
    <n v="5.1710000000000003"/>
    <n v="1.81"/>
    <n v="3.3610000000000002"/>
    <n v="5.1710000000000003"/>
    <n v="1.81"/>
    <n v="3.3610000000000002"/>
    <s v="01.01.2024 r."/>
    <s v="kolejna"/>
    <s v="Gmina Kozłowo"/>
    <s v="Gmina Kozłowo"/>
    <m/>
  </r>
  <r>
    <s v="248."/>
    <s v="Urząd Gminy"/>
    <s v="-"/>
    <s v="-"/>
    <s v="Sarnowo"/>
    <s v="13-125"/>
    <s v="Sarnowo"/>
    <x v="247"/>
    <s v="60446554"/>
    <s v="Energa Operator S.A."/>
    <s v="Energa Obrót S.A."/>
    <x v="1"/>
    <n v="5"/>
    <n v="9.375"/>
    <n v="3.282"/>
    <n v="6.093"/>
    <n v="3.125"/>
    <n v="1.0940000000000001"/>
    <n v="2.0310000000000001"/>
    <n v="3.125"/>
    <n v="1.0940000000000001"/>
    <n v="2.0310000000000001"/>
    <n v="3.125"/>
    <n v="1.0940000000000001"/>
    <n v="2.0310000000000001"/>
    <s v="01.01.2024 r."/>
    <s v="kolejna"/>
    <s v="Gmina Kozłowo"/>
    <s v="Gmina Kozłowo"/>
    <m/>
  </r>
  <r>
    <s v="249."/>
    <s v="Urząd Gminy"/>
    <s v="-"/>
    <s v="-"/>
    <s v="Zakrzewo"/>
    <s v="13-124"/>
    <s v="Zakrzewo"/>
    <x v="248"/>
    <s v="60480172"/>
    <s v="Energa Operator S.A."/>
    <s v="Energa Obrót S.A."/>
    <x v="1"/>
    <n v="4"/>
    <n v="3.6269999999999998"/>
    <n v="1.2689999999999999"/>
    <n v="2.3580000000000001"/>
    <n v="1.2090000000000001"/>
    <n v="0.42299999999999999"/>
    <n v="0.78600000000000003"/>
    <n v="1.2090000000000001"/>
    <n v="0.42299999999999999"/>
    <n v="0.78600000000000003"/>
    <n v="1.2090000000000001"/>
    <n v="0.42299999999999999"/>
    <n v="0.78600000000000003"/>
    <s v="01.01.2024 r."/>
    <s v="kolejna"/>
    <s v="Gmina Kozłowo"/>
    <s v="Gmina Kozłowo"/>
    <m/>
  </r>
  <r>
    <s v="250."/>
    <s v="Urząd Gminy"/>
    <s v="-"/>
    <s v="-"/>
    <s v="Zakrzewo"/>
    <s v="13-124"/>
    <s v="Zakrzewo"/>
    <x v="249"/>
    <s v="95160675"/>
    <s v="Energa Operator S.A."/>
    <s v="Energa Obrót S.A."/>
    <x v="1"/>
    <n v="4"/>
    <n v="3.9329999999999998"/>
    <n v="1.377"/>
    <n v="2.556"/>
    <n v="1.3109999999999999"/>
    <n v="0.45900000000000002"/>
    <n v="0.85199999999999998"/>
    <n v="1.3109999999999999"/>
    <n v="0.45900000000000002"/>
    <n v="0.85199999999999998"/>
    <n v="1.3109999999999999"/>
    <n v="0.45900000000000002"/>
    <n v="0.85199999999999998"/>
    <s v="01.01.2024 r."/>
    <s v="kolejna"/>
    <s v="Gmina Kozłowo"/>
    <s v="Gmina Kozłowo"/>
    <m/>
  </r>
  <r>
    <s v="251."/>
    <s v="Urząd Gminy"/>
    <s v="-"/>
    <s v="-"/>
    <s v="Górowo"/>
    <s v="13-124"/>
    <s v="Górowo"/>
    <x v="250"/>
    <s v="00121457"/>
    <s v="Energa Operator S.A."/>
    <s v="Energa Obrót S.A."/>
    <x v="1"/>
    <n v="4"/>
    <n v="11.826000000000001"/>
    <n v="4.1399999999999997"/>
    <n v="7.6859999999999999"/>
    <n v="3.9419999999999997"/>
    <n v="1.38"/>
    <n v="2.5619999999999998"/>
    <n v="3.9419999999999997"/>
    <n v="1.38"/>
    <n v="2.5619999999999998"/>
    <n v="3.9419999999999997"/>
    <n v="1.38"/>
    <n v="2.5619999999999998"/>
    <s v="01.01.2024 r."/>
    <s v="kolejna"/>
    <s v="Gmina Kozłowo"/>
    <s v="Gmina Kozłowo"/>
    <m/>
  </r>
  <r>
    <s v="252."/>
    <s v="Urząd Gminy"/>
    <s v="-"/>
    <s v="-"/>
    <s v="Wola"/>
    <s v="13-124"/>
    <s v="Wola"/>
    <x v="251"/>
    <s v="60883036"/>
    <s v="Energa Operator S.A."/>
    <s v="Energa Obrót S.A."/>
    <x v="1"/>
    <n v="5"/>
    <n v="18.114000000000001"/>
    <n v="6.3419999999999996"/>
    <n v="11.772"/>
    <n v="6.0380000000000003"/>
    <n v="2.1139999999999999"/>
    <n v="3.9239999999999999"/>
    <n v="6.0380000000000003"/>
    <n v="2.1139999999999999"/>
    <n v="3.9239999999999999"/>
    <n v="6.0380000000000003"/>
    <n v="2.1139999999999999"/>
    <n v="3.9239999999999999"/>
    <s v="01.01.2024 r."/>
    <s v="kolejna"/>
    <s v="Gmina Kozłowo"/>
    <s v="Gmina Kozłowo"/>
    <m/>
  </r>
  <r>
    <s v="253."/>
    <s v="Urząd Gminy"/>
    <s v="-"/>
    <s v="-"/>
    <s v="Zakrzewo"/>
    <s v="13-124"/>
    <s v="Zakrzewo"/>
    <x v="252"/>
    <s v="00121446"/>
    <s v="Energa Operator S.A."/>
    <s v="Energa Obrót S.A."/>
    <x v="1"/>
    <n v="5"/>
    <n v="9.2129999999999992"/>
    <n v="3.2249999999999996"/>
    <n v="5.9879999999999995"/>
    <n v="3.0709999999999997"/>
    <n v="1.075"/>
    <n v="1.996"/>
    <n v="3.0709999999999997"/>
    <n v="1.075"/>
    <n v="1.996"/>
    <n v="3.0709999999999997"/>
    <n v="1.075"/>
    <n v="1.996"/>
    <s v="01.01.2024 r."/>
    <s v="kolejna"/>
    <s v="Gmina Kozłowo"/>
    <s v="Gmina Kozłowo"/>
    <m/>
  </r>
  <r>
    <s v="254."/>
    <s v="Urząd Gminy"/>
    <s v="-"/>
    <s v="-"/>
    <s v="Sarnowo"/>
    <s v="13-125"/>
    <s v="Sarnowo"/>
    <x v="253"/>
    <s v="70644640"/>
    <s v="Energa Operator S.A."/>
    <s v="Energa Obrót S.A."/>
    <x v="1"/>
    <n v="25"/>
    <n v="51.387"/>
    <n v="17.988"/>
    <n v="33.399000000000001"/>
    <n v="17.128999999999998"/>
    <n v="5.9960000000000004"/>
    <n v="11.132999999999999"/>
    <n v="17.128999999999998"/>
    <n v="5.9960000000000004"/>
    <n v="11.132999999999999"/>
    <n v="17.128999999999998"/>
    <n v="5.9960000000000004"/>
    <n v="11.132999999999999"/>
    <s v="01.01.2024 r."/>
    <s v="kolejna"/>
    <s v="Gmina Kozłowo"/>
    <s v="Gmina Kozłowo"/>
    <m/>
  </r>
  <r>
    <s v="255."/>
    <s v="Urząd Gminy"/>
    <s v="-"/>
    <s v="-"/>
    <s v="Niedanowo"/>
    <s v="13-124"/>
    <s v="Niedanowo"/>
    <x v="254"/>
    <s v="60915811"/>
    <s v="Energa Operator S.A."/>
    <s v="Energa Obrót S.A."/>
    <x v="1"/>
    <n v="5"/>
    <n v="11.004"/>
    <n v="3.8520000000000003"/>
    <n v="7.1519999999999992"/>
    <n v="3.6680000000000001"/>
    <n v="1.284"/>
    <n v="2.3839999999999999"/>
    <n v="3.6680000000000001"/>
    <n v="1.284"/>
    <n v="2.3839999999999999"/>
    <n v="3.6680000000000001"/>
    <n v="1.284"/>
    <n v="2.3839999999999999"/>
    <s v="01.01.2024 r."/>
    <s v="kolejna"/>
    <s v="Gmina Kozłowo"/>
    <s v="Gmina Kozłowo"/>
    <m/>
  </r>
  <r>
    <s v="256."/>
    <s v="Urząd Gminy"/>
    <s v="-"/>
    <s v="-"/>
    <s v="Zalesie"/>
    <s v="13-124"/>
    <s v="Zalesie"/>
    <x v="255"/>
    <s v="80563978"/>
    <s v="Energa Operator S.A."/>
    <s v="Energa Obrót S.A."/>
    <x v="1"/>
    <n v="5"/>
    <n v="11.282999999999999"/>
    <n v="3.9480000000000004"/>
    <n v="7.3349999999999991"/>
    <n v="3.7610000000000001"/>
    <n v="1.3160000000000001"/>
    <n v="2.4449999999999998"/>
    <n v="3.7610000000000001"/>
    <n v="1.3160000000000001"/>
    <n v="2.4449999999999998"/>
    <n v="3.7610000000000001"/>
    <n v="1.3160000000000001"/>
    <n v="2.4449999999999998"/>
    <s v="01.01.2024 r."/>
    <s v="kolejna"/>
    <s v="Gmina Kozłowo"/>
    <s v="Gmina Kozłowo"/>
    <m/>
  </r>
  <r>
    <s v="257."/>
    <s v="Urząd Gminy"/>
    <s v="-"/>
    <s v="-"/>
    <s v="Zaborowo"/>
    <s v="13-124"/>
    <s v="Zaborowo"/>
    <x v="256"/>
    <s v="00213039"/>
    <s v="Energa Operator S.A."/>
    <s v="Energa Obrót S.A."/>
    <x v="1"/>
    <n v="3"/>
    <n v="30.285"/>
    <n v="10.599"/>
    <n v="19.686"/>
    <n v="10.095000000000001"/>
    <n v="3.5329999999999999"/>
    <n v="6.5620000000000003"/>
    <n v="10.095000000000001"/>
    <n v="3.5329999999999999"/>
    <n v="6.5620000000000003"/>
    <n v="10.095000000000001"/>
    <n v="3.5329999999999999"/>
    <n v="6.5620000000000003"/>
    <s v="01.01.2024 r."/>
    <s v="kolejna"/>
    <s v="Gmina Kozłowo"/>
    <s v="Gmina Kozłowo"/>
    <m/>
  </r>
  <r>
    <s v="258."/>
    <s v="Urząd Gminy"/>
    <s v="-"/>
    <s v="-"/>
    <s v="Ważyny"/>
    <s v="13-124"/>
    <s v="Ważyny"/>
    <x v="257"/>
    <s v="80563916"/>
    <s v="Energa Operator S.A."/>
    <s v="Energa Obrót S.A."/>
    <x v="1"/>
    <n v="3"/>
    <n v="10.734"/>
    <n v="3.7560000000000002"/>
    <n v="6.9779999999999998"/>
    <n v="3.5780000000000003"/>
    <n v="1.252"/>
    <n v="2.3260000000000001"/>
    <n v="3.5780000000000003"/>
    <n v="1.252"/>
    <n v="2.3260000000000001"/>
    <n v="3.5780000000000003"/>
    <n v="1.252"/>
    <n v="2.3260000000000001"/>
    <s v="01.01.2024 r."/>
    <s v="kolejna"/>
    <s v="Gmina Kozłowo"/>
    <s v="Gmina Kozłowo"/>
    <m/>
  </r>
  <r>
    <s v="259."/>
    <s v="Urząd Gminy"/>
    <s v="-"/>
    <s v="-"/>
    <s v="Pielgrzymowo"/>
    <s v="13-124"/>
    <s v="Pielgrzymowo"/>
    <x v="258"/>
    <s v="94046675"/>
    <s v="Energa Operator S.A."/>
    <s v="Energa Obrót S.A."/>
    <x v="1"/>
    <n v="3"/>
    <n v="25.640999999999998"/>
    <n v="8.9759999999999991"/>
    <n v="16.664999999999999"/>
    <n v="8.5470000000000006"/>
    <n v="2.992"/>
    <n v="5.5549999999999997"/>
    <n v="8.5470000000000006"/>
    <n v="2.992"/>
    <n v="5.5549999999999997"/>
    <n v="8.5470000000000006"/>
    <n v="2.992"/>
    <n v="5.5549999999999997"/>
    <s v="01.01.2024 r."/>
    <s v="kolejna"/>
    <s v="Gmina Kozłowo"/>
    <s v="Gmina Kozłowo"/>
    <m/>
  </r>
  <r>
    <s v="260."/>
    <s v="Urząd Gminy"/>
    <s v="-"/>
    <s v="-"/>
    <s v="Kozłowo"/>
    <s v="13-124"/>
    <s v="Kozłowo"/>
    <x v="259"/>
    <s v="90623331"/>
    <s v="Energa Operator S.A."/>
    <s v="Energa Obrót S.A."/>
    <x v="1"/>
    <n v="15"/>
    <n v="38.567999999999998"/>
    <n v="13.5"/>
    <n v="25.067999999999998"/>
    <n v="12.856"/>
    <n v="4.5"/>
    <n v="8.3559999999999999"/>
    <n v="12.856"/>
    <n v="4.5"/>
    <n v="8.3559999999999999"/>
    <n v="12.856"/>
    <n v="4.5"/>
    <n v="8.3559999999999999"/>
    <s v="01.01.2024 r."/>
    <s v="kolejna"/>
    <s v="Gmina Kozłowo"/>
    <s v="Gmina Kozłowo"/>
    <m/>
  </r>
  <r>
    <s v="261."/>
    <s v="Urząd Gminy"/>
    <s v="-"/>
    <s v="-"/>
    <s v="Kozłowo"/>
    <s v="13-124"/>
    <s v="Kozłowo"/>
    <x v="260"/>
    <s v="91381286"/>
    <s v="Energa Operator S.A."/>
    <s v="Energa Obrót S.A."/>
    <x v="1"/>
    <n v="15"/>
    <n v="13.352999999999998"/>
    <n v="4.6740000000000004"/>
    <n v="8.6789999999999985"/>
    <n v="4.4509999999999996"/>
    <n v="1.5580000000000001"/>
    <n v="2.8929999999999998"/>
    <n v="4.4509999999999996"/>
    <n v="1.5580000000000001"/>
    <n v="2.8929999999999998"/>
    <n v="4.4509999999999996"/>
    <n v="1.5580000000000001"/>
    <n v="2.8929999999999998"/>
    <s v="01.01.2024 r."/>
    <s v="kolejna"/>
    <s v="Gmina Kozłowo"/>
    <s v="Gmina Kozłowo"/>
    <m/>
  </r>
  <r>
    <s v="262."/>
    <s v="Urząd Gminy"/>
    <s v="-"/>
    <s v="-"/>
    <s v="Kozłowo Górka"/>
    <s v="13-124"/>
    <s v="Kozłowo Górka"/>
    <x v="261"/>
    <s v="80755688"/>
    <s v="Energa Operator S.A."/>
    <s v="Energa Obrót S.A."/>
    <x v="1"/>
    <n v="5"/>
    <n v="7.4670000000000005"/>
    <n v="2.613"/>
    <n v="4.8540000000000001"/>
    <n v="2.4889999999999999"/>
    <n v="0.871"/>
    <n v="1.6180000000000001"/>
    <n v="2.4889999999999999"/>
    <n v="0.871"/>
    <n v="1.6180000000000001"/>
    <n v="2.4889999999999999"/>
    <n v="0.871"/>
    <n v="1.6180000000000001"/>
    <s v="01.01.2024 r."/>
    <s v="kolejna"/>
    <s v="Gmina Kozłowo"/>
    <s v="Gmina Kozłowo"/>
    <m/>
  </r>
  <r>
    <s v="263."/>
    <s v="Urząd Gminy"/>
    <s v="-"/>
    <s v="-"/>
    <s v="Szymany"/>
    <s v="13-124"/>
    <s v="Szymany"/>
    <x v="262"/>
    <s v="00121458"/>
    <s v="Energa Operator S.A."/>
    <s v="Energa Obrót S.A."/>
    <x v="1"/>
    <n v="3"/>
    <n v="6.6839999999999993"/>
    <n v="2.34"/>
    <n v="4.3439999999999994"/>
    <n v="2.2279999999999998"/>
    <n v="0.78"/>
    <n v="1.448"/>
    <n v="2.2279999999999998"/>
    <n v="0.78"/>
    <n v="1.448"/>
    <n v="2.2279999999999998"/>
    <n v="0.78"/>
    <n v="1.448"/>
    <s v="01.01.2024 r."/>
    <s v="kolejna"/>
    <s v="Gmina Kozłowo"/>
    <s v="Gmina Kozłowo"/>
    <m/>
  </r>
  <r>
    <s v="264."/>
    <s v="Urząd Gminy"/>
    <s v="-"/>
    <s v="-"/>
    <s v="Niedanowo"/>
    <s v="13-124"/>
    <s v="Niedanowo"/>
    <x v="263"/>
    <s v="00163559"/>
    <s v="Energa Operator S.A."/>
    <s v="Energa Obrót S.A."/>
    <x v="1"/>
    <n v="3"/>
    <n v="5.1240000000000006"/>
    <n v="1.794"/>
    <n v="3.33"/>
    <n v="1.7080000000000002"/>
    <n v="0.59799999999999998"/>
    <n v="1.1100000000000001"/>
    <n v="1.7080000000000002"/>
    <n v="0.59799999999999998"/>
    <n v="1.1100000000000001"/>
    <n v="1.7080000000000002"/>
    <n v="0.59799999999999998"/>
    <n v="1.1100000000000001"/>
    <s v="01.01.2024 r."/>
    <s v="kolejna"/>
    <s v="Gmina Kozłowo"/>
    <s v="Gmina Kozłowo"/>
    <m/>
  </r>
  <r>
    <s v="265."/>
    <s v="Urząd Gminy"/>
    <s v="-"/>
    <s v="-"/>
    <s v="Zakrzewo"/>
    <s v="13-124"/>
    <s v="Zakrzewo"/>
    <x v="264"/>
    <s v="95161040"/>
    <s v="Energa Operator S.A."/>
    <s v="Energa Obrót S.A."/>
    <x v="1"/>
    <n v="2"/>
    <n v="3.2759999999999998"/>
    <n v="1.1459999999999999"/>
    <n v="2.13"/>
    <n v="1.0920000000000001"/>
    <n v="0.38200000000000001"/>
    <n v="0.71"/>
    <n v="1.0920000000000001"/>
    <n v="0.38200000000000001"/>
    <n v="0.71"/>
    <n v="1.0920000000000001"/>
    <n v="0.38200000000000001"/>
    <n v="0.71"/>
    <s v="01.01.2024 r."/>
    <s v="kolejna"/>
    <s v="Gmina Kozłowo"/>
    <s v="Gmina Kozłowo"/>
    <m/>
  </r>
  <r>
    <s v="266."/>
    <s v="Urząd Gminy"/>
    <s v="-"/>
    <s v="-"/>
    <s v="Rogóż"/>
    <s v="13-124"/>
    <s v="Rogóż"/>
    <x v="265"/>
    <s v="00088038"/>
    <s v="Energa Operator S.A."/>
    <s v="Energa Obrót S.A."/>
    <x v="1"/>
    <n v="3"/>
    <n v="4.5299999999999994"/>
    <n v="1.5840000000000001"/>
    <n v="2.9459999999999997"/>
    <n v="1.51"/>
    <n v="0.52800000000000002"/>
    <n v="0.98199999999999998"/>
    <n v="1.51"/>
    <n v="0.52800000000000002"/>
    <n v="0.98199999999999998"/>
    <n v="1.51"/>
    <n v="0.52800000000000002"/>
    <n v="0.98199999999999998"/>
    <s v="01.01.2024 r."/>
    <s v="kolejna"/>
    <s v="Gmina Kozłowo"/>
    <s v="Gmina Kozłowo"/>
    <m/>
  </r>
  <r>
    <s v="267."/>
    <s v="Urząd Gminy"/>
    <s v="-"/>
    <s v="-"/>
    <s v="Zakrzewo"/>
    <s v="13-124"/>
    <s v="Zakrzewo"/>
    <x v="266"/>
    <s v="60726964"/>
    <s v="Energa Operator S.A."/>
    <s v="Energa Obrót S.A."/>
    <x v="1"/>
    <n v="2"/>
    <n v="4.7160000000000002"/>
    <n v="1.6500000000000001"/>
    <n v="3.0659999999999998"/>
    <n v="1.5720000000000001"/>
    <n v="0.55000000000000004"/>
    <n v="1.022"/>
    <n v="1.5720000000000001"/>
    <n v="0.55000000000000004"/>
    <n v="1.022"/>
    <n v="1.5720000000000001"/>
    <n v="0.55000000000000004"/>
    <n v="1.022"/>
    <s v="01.01.2024 r."/>
    <s v="kolejna"/>
    <s v="Gmina Kozłowo"/>
    <s v="Gmina Kozłowo"/>
    <m/>
  </r>
  <r>
    <s v="268."/>
    <s v="Urząd Gminy"/>
    <s v="-"/>
    <s v="-"/>
    <s v="Kozłowo"/>
    <s v="13-124"/>
    <s v="Kozłowo"/>
    <x v="267"/>
    <s v="00213023"/>
    <s v="Energa Operator S.A."/>
    <s v="Energa Obrót S.A."/>
    <x v="1"/>
    <n v="8"/>
    <n v="17.076000000000001"/>
    <n v="5.976"/>
    <n v="11.100000000000001"/>
    <n v="5.6920000000000002"/>
    <n v="1.992"/>
    <n v="3.7"/>
    <n v="5.6920000000000002"/>
    <n v="1.992"/>
    <n v="3.7"/>
    <n v="5.6920000000000002"/>
    <n v="1.992"/>
    <n v="3.7"/>
    <s v="01.01.2024 r."/>
    <s v="kolejna"/>
    <s v="Gmina Kozłowo"/>
    <s v="Gmina Kozłowo"/>
    <m/>
  </r>
  <r>
    <s v="269."/>
    <s v="Urząd Gminy"/>
    <s v="-"/>
    <s v="-"/>
    <s v="Bartki"/>
    <s v="13-124"/>
    <s v="Bartki"/>
    <x v="268"/>
    <s v="60882967"/>
    <s v="Energa Operator S.A."/>
    <s v="Energa Obrót S.A."/>
    <x v="1"/>
    <n v="4"/>
    <n v="15.345000000000002"/>
    <n v="5.37"/>
    <n v="9.9750000000000014"/>
    <n v="5.1150000000000002"/>
    <n v="1.79"/>
    <n v="3.3250000000000002"/>
    <n v="5.1150000000000002"/>
    <n v="1.79"/>
    <n v="3.3250000000000002"/>
    <n v="5.1150000000000002"/>
    <n v="1.79"/>
    <n v="3.3250000000000002"/>
    <s v="01.01.2024 r."/>
    <s v="kolejna"/>
    <s v="Gmina Kozłowo"/>
    <s v="Gmina Kozłowo"/>
    <m/>
  </r>
  <r>
    <s v="270."/>
    <s v="Urząd Gminy"/>
    <s v="-"/>
    <s v="-"/>
    <s v="Cebulki"/>
    <s v="13-124"/>
    <s v="Cebulki"/>
    <x v="269"/>
    <s v="60952749"/>
    <s v="Energa Operator S.A."/>
    <s v="Energa Obrót S.A."/>
    <x v="1"/>
    <n v="5"/>
    <n v="24.858000000000001"/>
    <n v="8.6999999999999993"/>
    <n v="16.158000000000001"/>
    <n v="8.2859999999999996"/>
    <n v="2.9"/>
    <n v="5.3860000000000001"/>
    <n v="8.2859999999999996"/>
    <n v="2.9"/>
    <n v="5.3860000000000001"/>
    <n v="8.2859999999999996"/>
    <n v="2.9"/>
    <n v="5.3860000000000001"/>
    <s v="01.01.2024 r."/>
    <s v="kolejna"/>
    <s v="Gmina Kozłowo"/>
    <s v="Gmina Kozłowo"/>
    <m/>
  </r>
  <r>
    <s v="271."/>
    <s v="Urząd Gminy"/>
    <s v="-"/>
    <s v="-"/>
    <s v="Sławka Mała"/>
    <s v="13-124"/>
    <s v="Sławka Mała"/>
    <x v="270"/>
    <s v="10076276"/>
    <s v="Energa Operator S.A."/>
    <s v="Energa Obrót S.A."/>
    <x v="1"/>
    <n v="2"/>
    <n v="3.5609999999999999"/>
    <n v="1.248"/>
    <n v="2.3130000000000002"/>
    <n v="1.1870000000000001"/>
    <n v="0.41599999999999998"/>
    <n v="0.77100000000000002"/>
    <n v="1.1870000000000001"/>
    <n v="0.41599999999999998"/>
    <n v="0.77100000000000002"/>
    <n v="1.1870000000000001"/>
    <n v="0.41599999999999998"/>
    <n v="0.77100000000000002"/>
    <s v="01.01.2024 r."/>
    <s v="kolejna"/>
    <s v="Gmina Kozłowo"/>
    <s v="Gmina Kozłowo"/>
    <m/>
  </r>
  <r>
    <s v="272."/>
    <s v="Urząd Gminy"/>
    <s v="-"/>
    <s v="-"/>
    <s v="Bartki"/>
    <s v="13-124"/>
    <s v="Bartki"/>
    <x v="271"/>
    <s v="10135209"/>
    <s v="Energa Operator S.A."/>
    <s v="Energa Obrót S.A."/>
    <x v="1"/>
    <n v="2"/>
    <n v="4.2240000000000002"/>
    <n v="1.476"/>
    <n v="2.7480000000000002"/>
    <n v="1.4079999999999999"/>
    <n v="0.49199999999999999"/>
    <n v="0.91600000000000004"/>
    <n v="1.4079999999999999"/>
    <n v="0.49199999999999999"/>
    <n v="0.91600000000000004"/>
    <n v="1.4079999999999999"/>
    <n v="0.49199999999999999"/>
    <n v="0.91600000000000004"/>
    <s v="01.01.2024 r."/>
    <s v="kolejna"/>
    <s v="Gmina Kozłowo"/>
    <s v="Gmina Kozłowo"/>
    <m/>
  </r>
  <r>
    <s v="273."/>
    <s v="Urząd Gminy"/>
    <s v="-"/>
    <s v="0"/>
    <s v="Szkotowo"/>
    <s v="13-124"/>
    <s v="Szkotowo"/>
    <x v="272"/>
    <s v="94106307"/>
    <s v="Energa Operator S.A."/>
    <s v="Energa Obrót S.A."/>
    <x v="1"/>
    <n v="25"/>
    <n v="9.8339999999999996"/>
    <n v="3.4409999999999998"/>
    <n v="6.3929999999999989"/>
    <n v="3.2779999999999996"/>
    <n v="1.147"/>
    <n v="2.1309999999999998"/>
    <n v="3.2779999999999996"/>
    <n v="1.147"/>
    <n v="2.1309999999999998"/>
    <n v="3.2779999999999996"/>
    <n v="1.147"/>
    <n v="2.1309999999999998"/>
    <s v="01.01.2024 r."/>
    <s v="kolejna"/>
    <s v="Gmina Kozłowo"/>
    <s v="Gmina Kozłowo"/>
    <m/>
  </r>
  <r>
    <s v="274."/>
    <s v="Urząd Gminy"/>
    <s v="-"/>
    <s v="-"/>
    <s v="Pielgrzymowo"/>
    <s v="13-124"/>
    <s v="Pielgrzymowo"/>
    <x v="273"/>
    <s v="29432675"/>
    <s v="Energa Operator S.A."/>
    <s v="Energa Obrót S.A."/>
    <x v="0"/>
    <n v="2"/>
    <n v="3.012"/>
    <n v="3.012"/>
    <n v="0"/>
    <n v="1.004"/>
    <n v="1.004"/>
    <n v="0"/>
    <n v="1.004"/>
    <n v="1.004"/>
    <n v="0"/>
    <n v="1.004"/>
    <n v="1.004"/>
    <n v="0"/>
    <s v="01.01.2024 r."/>
    <s v="kolejna"/>
    <s v="Gmina Kozłowo"/>
    <s v="Gmina Kozłowo"/>
    <m/>
  </r>
  <r>
    <s v="275."/>
    <s v="Urząd Gminy Os.Ul"/>
    <s v="-"/>
    <s v="-"/>
    <s v="Zabłocie Kozłowskie"/>
    <s v="13-124"/>
    <s v="Zabłocie Kozłowskie"/>
    <x v="274"/>
    <s v="11050282"/>
    <s v="Energa Operator S.A."/>
    <s v="Energa Obrót S.A."/>
    <x v="0"/>
    <n v="3.5"/>
    <n v="7.8659999999999997"/>
    <n v="7.8659999999999997"/>
    <n v="0"/>
    <n v="2.6219999999999999"/>
    <n v="2.6219999999999999"/>
    <n v="0"/>
    <n v="2.6219999999999999"/>
    <n v="2.6219999999999999"/>
    <n v="0"/>
    <n v="2.6219999999999999"/>
    <n v="2.6219999999999999"/>
    <n v="0"/>
    <s v="01.01.2024 r."/>
    <s v="kolejna"/>
    <s v="Gmina Kozłowo"/>
    <s v="Gmina Kozłowo"/>
    <m/>
  </r>
  <r>
    <s v="276."/>
    <s v=" -"/>
    <s v=" -"/>
    <s v=" -"/>
    <s v="Kozłowo"/>
    <s v="13-124"/>
    <s v="Kozłowo"/>
    <x v="275"/>
    <s v="91380429"/>
    <s v="Energa Operator S.A."/>
    <s v="Energa Obrót S.A."/>
    <x v="1"/>
    <n v="10.5"/>
    <n v="8.8439999999999994"/>
    <n v="4.3170000000000002"/>
    <n v="4.5269999999999992"/>
    <n v="2.948"/>
    <n v="1.4390000000000001"/>
    <n v="1.5089999999999999"/>
    <n v="2.948"/>
    <n v="1.4390000000000001"/>
    <n v="1.5089999999999999"/>
    <n v="2.948"/>
    <n v="1.4390000000000001"/>
    <n v="1.5089999999999999"/>
    <s v="01.01.2024 r."/>
    <s v="kolejna"/>
    <s v="Gmina Kozłowo"/>
    <s v="Gmina Kozłowo"/>
    <m/>
  </r>
  <r>
    <s v="277."/>
    <s v=" -"/>
    <s v=" -"/>
    <s v=" -"/>
    <s v="Kozłowo"/>
    <s v="13-124"/>
    <s v="Kozłowo"/>
    <x v="276"/>
    <s v="91380467"/>
    <s v="Energa Operator S.A."/>
    <s v="Energa Obrót S.A."/>
    <x v="1"/>
    <n v="10.5"/>
    <n v="7.524"/>
    <n v="3.3810000000000002"/>
    <n v="4.1429999999999998"/>
    <n v="2.508"/>
    <n v="1.127"/>
    <n v="1.381"/>
    <n v="2.508"/>
    <n v="1.127"/>
    <n v="1.381"/>
    <n v="2.508"/>
    <n v="1.127"/>
    <n v="1.381"/>
    <s v="01.01.2024 r."/>
    <s v="kolejna"/>
    <s v="Gmina Kozłowo"/>
    <s v="Gmina Kozłowo"/>
    <m/>
  </r>
  <r>
    <s v="278."/>
    <s v="Gmina Małkinia Górna"/>
    <s v="Ostrowska"/>
    <s v=" -"/>
    <s v="Małkinia Górna"/>
    <s v="07-320"/>
    <s v="Małkinia  Górna"/>
    <x v="277"/>
    <n v="8832968"/>
    <s v="PGE Dystrybucja S.A. Oddział Warszawa"/>
    <s v="PGE Obrót S.A."/>
    <x v="4"/>
    <n v="14"/>
    <n v="34.308"/>
    <n v="34.308"/>
    <n v="0"/>
    <n v="11.436"/>
    <n v="11.436"/>
    <n v="0"/>
    <n v="11.436"/>
    <n v="11.436"/>
    <n v="0"/>
    <n v="11.436"/>
    <n v="11.436"/>
    <n v="0"/>
    <s v="01.01.2024 r."/>
    <s v="kolejna"/>
    <s v="Gmina Małkinia Górna"/>
    <s v="Gmina Małkinia Górna"/>
    <m/>
  </r>
  <r>
    <s v="279."/>
    <s v="Gmina Małkinia Górna"/>
    <s v="Kościelna"/>
    <s v=" -"/>
    <s v="Małkinia Górna"/>
    <s v="07-320"/>
    <s v="Małkinia  Górna"/>
    <x v="278"/>
    <s v="56319829"/>
    <s v="PGE Dystrybucja S.A. Oddział Warszawa"/>
    <s v="PGE Obrót S.A."/>
    <x v="4"/>
    <n v="17"/>
    <n v="72.257999999999996"/>
    <n v="72.257999999999996"/>
    <n v="0"/>
    <n v="24.085999999999999"/>
    <n v="24.085999999999999"/>
    <n v="0"/>
    <n v="24.085999999999999"/>
    <n v="24.085999999999999"/>
    <n v="0"/>
    <n v="24.085999999999999"/>
    <n v="24.085999999999999"/>
    <n v="0"/>
    <s v="01.01.2024 r."/>
    <s v="kolejna"/>
    <s v="Gmina Małkinia Górna"/>
    <s v="Gmina Małkinia Górna"/>
    <m/>
  </r>
  <r>
    <s v="280."/>
    <s v="Gmina Małkinia Górna"/>
    <s v="Osiedle"/>
    <s v=" -"/>
    <s v="Małkinia Górna"/>
    <s v="07-320"/>
    <s v="Małkinia  Górna"/>
    <x v="279"/>
    <s v="94805329"/>
    <s v="PGE Dystrybucja S.A. Oddział Warszawa"/>
    <s v="PGE Obrót S.A."/>
    <x v="4"/>
    <n v="14"/>
    <n v="131.65199999999999"/>
    <n v="131.65199999999999"/>
    <n v="0"/>
    <n v="43.884"/>
    <n v="43.884"/>
    <n v="0"/>
    <n v="43.884"/>
    <n v="43.884"/>
    <n v="0"/>
    <n v="43.884"/>
    <n v="43.884"/>
    <n v="0"/>
    <s v="01.01.2024 r."/>
    <s v="kolejna"/>
    <s v="Gmina Małkinia Górna"/>
    <s v="Gmina Małkinia Górna"/>
    <m/>
  </r>
  <r>
    <s v="281."/>
    <s v="Gmina Małkinia Górna"/>
    <s v="Nurska"/>
    <s v=" -"/>
    <s v="Małkinia Górna"/>
    <s v="07-320"/>
    <s v="Małkinia  Górna"/>
    <x v="280"/>
    <s v="56319830"/>
    <s v="PGE Dystrybucja S.A. Oddział Warszawa"/>
    <s v="PGE Obrót S.A."/>
    <x v="4"/>
    <n v="17"/>
    <n v="64.584000000000003"/>
    <n v="64.584000000000003"/>
    <n v="0"/>
    <n v="21.527999999999999"/>
    <n v="21.527999999999999"/>
    <n v="0"/>
    <n v="21.527999999999999"/>
    <n v="21.527999999999999"/>
    <n v="0"/>
    <n v="21.527999999999999"/>
    <n v="21.527999999999999"/>
    <n v="0"/>
    <s v="01.01.2024 r."/>
    <s v="kolejna"/>
    <s v="Gmina Małkinia Górna"/>
    <s v="Gmina Małkinia Górna"/>
    <m/>
  </r>
  <r>
    <s v="282."/>
    <s v="Gmina Małkinia Górna"/>
    <s v="Brokowska"/>
    <s v=" -"/>
    <s v="Małkinia Górna"/>
    <s v="07-320"/>
    <s v="Małkinia  Górna"/>
    <x v="281"/>
    <s v="94805342"/>
    <s v="PGE Dystrybucja S.A. Oddział Warszawa"/>
    <s v="PGE Obrót S.A."/>
    <x v="4"/>
    <n v="14"/>
    <n v="48.534000000000006"/>
    <n v="48.534000000000006"/>
    <n v="0"/>
    <n v="16.178000000000001"/>
    <n v="16.178000000000001"/>
    <n v="0"/>
    <n v="16.178000000000001"/>
    <n v="16.178000000000001"/>
    <n v="0"/>
    <n v="16.178000000000001"/>
    <n v="16.178000000000001"/>
    <n v="0"/>
    <s v="01.01.2024 r."/>
    <s v="kolejna"/>
    <s v="Gmina Małkinia Górna"/>
    <s v="Gmina Małkinia Górna"/>
    <m/>
  </r>
  <r>
    <s v="283."/>
    <s v="Gmina Małkinia Górna"/>
    <s v="Nurska"/>
    <s v=" -"/>
    <s v="Małkinia Górna"/>
    <s v="07-320"/>
    <s v="Małkinia  Górna"/>
    <x v="282"/>
    <n v="12147828"/>
    <s v="PGE Dystrybucja S.A. Oddział Warszawa"/>
    <s v="PGE Obrót S.A."/>
    <x v="4"/>
    <n v="14"/>
    <n v="57.246000000000002"/>
    <n v="57.246000000000002"/>
    <n v="0"/>
    <n v="19.082000000000001"/>
    <n v="19.082000000000001"/>
    <n v="0"/>
    <n v="19.082000000000001"/>
    <n v="19.082000000000001"/>
    <n v="0"/>
    <n v="19.082000000000001"/>
    <n v="19.082000000000001"/>
    <n v="0"/>
    <s v="01.01.2024 r."/>
    <s v="kolejna"/>
    <s v="Gmina Małkinia Górna"/>
    <s v="Gmina Małkinia Górna"/>
    <m/>
  </r>
  <r>
    <s v="284."/>
    <s v="Gmina Małkinia Górna"/>
    <s v="Henryka Sienkiewicza"/>
    <s v=" -"/>
    <s v="Małkinia Górna"/>
    <s v="07-320"/>
    <s v="Małkinia  Górna"/>
    <x v="283"/>
    <s v="94805516"/>
    <s v="PGE Dystrybucja S.A. Oddział Warszawa"/>
    <s v="PGE Obrót S.A."/>
    <x v="4"/>
    <n v="14"/>
    <n v="45.642000000000003"/>
    <n v="45.642000000000003"/>
    <n v="0"/>
    <n v="15.214"/>
    <n v="15.214"/>
    <n v="0"/>
    <n v="15.214"/>
    <n v="15.214"/>
    <n v="0"/>
    <n v="15.214"/>
    <n v="15.214"/>
    <n v="0"/>
    <s v="01.01.2024 r."/>
    <s v="kolejna"/>
    <s v="Gmina Małkinia Górna"/>
    <s v="Gmina Małkinia Górna"/>
    <m/>
  </r>
  <r>
    <s v="285."/>
    <s v="Gmina Małkinia Górna"/>
    <s v="Kościelna"/>
    <s v=" -"/>
    <s v="Małkinia Górna"/>
    <s v="07-320"/>
    <s v="Małkinia  Górna"/>
    <x v="284"/>
    <s v="94805337"/>
    <s v="PGE Dystrybucja S.A. Oddział Warszawa"/>
    <s v="PGE Obrót S.A."/>
    <x v="4"/>
    <n v="14"/>
    <n v="48.623999999999995"/>
    <n v="48.623999999999995"/>
    <n v="0"/>
    <n v="16.207999999999998"/>
    <n v="16.207999999999998"/>
    <n v="0"/>
    <n v="16.207999999999998"/>
    <n v="16.207999999999998"/>
    <n v="0"/>
    <n v="16.207999999999998"/>
    <n v="16.207999999999998"/>
    <n v="0"/>
    <s v="01.01.2024 r."/>
    <s v="kolejna"/>
    <s v="Gmina Małkinia Górna"/>
    <s v="Gmina Małkinia Górna"/>
    <m/>
  </r>
  <r>
    <s v="286."/>
    <s v="Gmina Małkinia Górna"/>
    <s v="Brokowska"/>
    <s v=" -"/>
    <s v="Małkinia Górna"/>
    <s v="07-320"/>
    <s v="Małkinia  Górna"/>
    <x v="285"/>
    <s v="94805343"/>
    <s v="PGE Dystrybucja S.A. Oddział Warszawa"/>
    <s v="PGE Obrót S.A."/>
    <x v="4"/>
    <n v="14"/>
    <n v="39.102000000000004"/>
    <n v="39.102000000000004"/>
    <n v="0"/>
    <n v="13.034000000000001"/>
    <n v="13.034000000000001"/>
    <n v="0"/>
    <n v="13.034000000000001"/>
    <n v="13.034000000000001"/>
    <n v="0"/>
    <n v="13.034000000000001"/>
    <n v="13.034000000000001"/>
    <n v="0"/>
    <s v="01.01.2024 r."/>
    <s v="kolejna"/>
    <s v="Gmina Małkinia Górna"/>
    <s v="Gmina Małkinia Górna"/>
    <m/>
  </r>
  <r>
    <s v="287."/>
    <s v="Gmina Małkinia Górna"/>
    <s v="Brokowska"/>
    <s v=" -"/>
    <s v="Małkinia Górna"/>
    <s v="07-320"/>
    <s v="Małkinia  Górna"/>
    <x v="286"/>
    <s v="10821880"/>
    <s v="PGE Dystrybucja S.A. Oddział Warszawa"/>
    <s v="PGE Obrót S.A."/>
    <x v="4"/>
    <n v="14"/>
    <n v="27.798000000000002"/>
    <n v="27.798000000000002"/>
    <n v="0"/>
    <n v="9.266"/>
    <n v="9.266"/>
    <n v="0"/>
    <n v="9.266"/>
    <n v="9.266"/>
    <n v="0"/>
    <n v="9.266"/>
    <n v="9.266"/>
    <n v="0"/>
    <s v="01.01.2024 r."/>
    <s v="kolejna"/>
    <s v="Gmina Małkinia Górna"/>
    <s v="Gmina Małkinia Górna"/>
    <m/>
  </r>
  <r>
    <s v="288."/>
    <s v="oświetlenie uliczne"/>
    <s v="Biegańskiego"/>
    <s v="-"/>
    <s v="Małkinia Górna"/>
    <s v="07-320"/>
    <s v="Małkinia  Górna"/>
    <x v="287"/>
    <s v="93008043"/>
    <s v="PGE Dystrybucja S.A. Oddział Warszawa"/>
    <s v="PGE Obrót S.A."/>
    <x v="4"/>
    <n v="5"/>
    <n v="64.122"/>
    <n v="64.122"/>
    <n v="0"/>
    <n v="21.373999999999999"/>
    <n v="21.373999999999999"/>
    <n v="0"/>
    <n v="21.373999999999999"/>
    <n v="21.373999999999999"/>
    <n v="0"/>
    <n v="21.373999999999999"/>
    <n v="21.373999999999999"/>
    <n v="0"/>
    <s v="01.01.2024 r."/>
    <s v="kolejna"/>
    <s v="Gmina Małkinia Górna"/>
    <s v="Gmina Małkinia Górna"/>
    <m/>
  </r>
  <r>
    <s v="289."/>
    <s v="Gmina Małkinia Górna"/>
    <s v="-"/>
    <s v=" -"/>
    <s v="Małkinia Górna"/>
    <s v="07-320"/>
    <s v="Małkinia  Górna"/>
    <x v="288"/>
    <s v="02805603"/>
    <s v="PGE Dystrybucja S.A. Oddział Warszawa"/>
    <s v="PGE Obrót S.A."/>
    <x v="4"/>
    <n v="14"/>
    <n v="52.782000000000004"/>
    <n v="52.782000000000004"/>
    <n v="0"/>
    <n v="17.594000000000001"/>
    <n v="17.594000000000001"/>
    <n v="0"/>
    <n v="17.594000000000001"/>
    <n v="17.594000000000001"/>
    <n v="0"/>
    <n v="17.594000000000001"/>
    <n v="17.594000000000001"/>
    <n v="0"/>
    <s v="01.01.2024 r."/>
    <s v="kolejna"/>
    <s v="Gmina Małkinia Górna"/>
    <s v="Gmina Małkinia Górna"/>
    <m/>
  </r>
  <r>
    <s v="290."/>
    <s v="Gmina Małkinia Górna"/>
    <s v="-"/>
    <s v=" -"/>
    <s v="Małkinia Górna"/>
    <s v="07-320"/>
    <s v="Małkinia  Górna"/>
    <x v="289"/>
    <s v="02805592"/>
    <s v="PGE Dystrybucja S.A. Oddział Warszawa"/>
    <s v="PGE Obrót S.A."/>
    <x v="4"/>
    <n v="14"/>
    <n v="27.852000000000004"/>
    <n v="27.852000000000004"/>
    <n v="0"/>
    <n v="9.2840000000000007"/>
    <n v="9.2840000000000007"/>
    <n v="0"/>
    <n v="9.2840000000000007"/>
    <n v="9.2840000000000007"/>
    <n v="0"/>
    <n v="9.2840000000000007"/>
    <n v="9.2840000000000007"/>
    <n v="0"/>
    <s v="01.01.2024 r."/>
    <s v="kolejna"/>
    <s v="Gmina Małkinia Górna"/>
    <s v="Gmina Małkinia Górna"/>
    <m/>
  </r>
  <r>
    <s v="291."/>
    <s v="Gmina Małkinia Górna"/>
    <s v="-"/>
    <s v=" -"/>
    <s v="Małkinia Dolna"/>
    <s v="07-320"/>
    <s v="Małkinia  Górna"/>
    <x v="290"/>
    <n v="23155210"/>
    <s v="PGE Dystrybucja S.A. Oddział Warszawa"/>
    <s v="PGE Obrót S.A."/>
    <x v="4"/>
    <n v="4"/>
    <n v="19.182000000000002"/>
    <n v="19.182000000000002"/>
    <n v="0"/>
    <n v="6.3940000000000001"/>
    <n v="6.3940000000000001"/>
    <n v="0"/>
    <n v="6.3940000000000001"/>
    <n v="6.3940000000000001"/>
    <n v="0"/>
    <n v="6.3940000000000001"/>
    <n v="6.3940000000000001"/>
    <n v="0"/>
    <s v="01.01.2024 r."/>
    <s v="kolejna"/>
    <s v="Gmina Małkinia Górna"/>
    <s v="Gmina Małkinia Górna"/>
    <m/>
  </r>
  <r>
    <s v="292."/>
    <s v="Gmina Małkinia Górna"/>
    <s v="-"/>
    <s v="-"/>
    <s v="Małkinia Dolna"/>
    <s v="07-320"/>
    <s v="Małkinia  Górna"/>
    <x v="291"/>
    <s v="92956251"/>
    <s v="PGE Dystrybucja S.A. Oddział Warszawa"/>
    <s v="PGE Obrót S.A."/>
    <x v="4"/>
    <n v="3"/>
    <n v="13.254000000000001"/>
    <n v="13.254000000000001"/>
    <n v="0"/>
    <n v="4.4180000000000001"/>
    <n v="4.4180000000000001"/>
    <n v="0"/>
    <n v="4.4180000000000001"/>
    <n v="4.4180000000000001"/>
    <n v="0"/>
    <n v="4.4180000000000001"/>
    <n v="4.4180000000000001"/>
    <n v="0"/>
    <s v="01.01.2024 r."/>
    <s v="kolejna"/>
    <s v="Gmina Małkinia Górna"/>
    <s v="Gmina Małkinia Górna"/>
    <m/>
  </r>
  <r>
    <s v="293."/>
    <s v="Gmina Małkinia Górna"/>
    <s v="-"/>
    <s v=" -"/>
    <s v="Małkinia Mała-Przewóz"/>
    <s v="07-320"/>
    <s v="Małkinia  Górna"/>
    <x v="292"/>
    <s v="92062827"/>
    <s v="PGE Dystrybucja S.A. Oddział Warszawa"/>
    <s v="PGE Obrót S.A."/>
    <x v="4"/>
    <n v="3"/>
    <n v="21.66"/>
    <n v="21.66"/>
    <n v="0"/>
    <n v="7.22"/>
    <n v="7.22"/>
    <n v="0"/>
    <n v="7.22"/>
    <n v="7.22"/>
    <n v="0"/>
    <n v="7.22"/>
    <n v="7.22"/>
    <n v="0"/>
    <s v="01.01.2024 r."/>
    <s v="kolejna"/>
    <s v="Gmina Małkinia Górna"/>
    <s v="Gmina Małkinia Górna"/>
    <m/>
  </r>
  <r>
    <s v="294."/>
    <s v="Gmina Małkinia Górna"/>
    <s v="-"/>
    <s v=" -"/>
    <s v="Małkinia Mała-Przewóz"/>
    <s v="07-320"/>
    <s v="Małkinia  Górna"/>
    <x v="293"/>
    <s v="92062852"/>
    <s v="PGE Dystrybucja S.A. Oddział Warszawa"/>
    <s v="PGE Obrót S.A."/>
    <x v="4"/>
    <n v="3"/>
    <n v="8.7479999999999993"/>
    <n v="8.7479999999999993"/>
    <n v="0"/>
    <n v="2.9159999999999999"/>
    <n v="2.9159999999999999"/>
    <n v="0"/>
    <n v="2.9159999999999999"/>
    <n v="2.9159999999999999"/>
    <n v="0"/>
    <n v="2.9159999999999999"/>
    <n v="2.9159999999999999"/>
    <n v="0"/>
    <s v="01.01.2024 r."/>
    <s v="kolejna"/>
    <s v="Gmina Małkinia Górna"/>
    <s v="Gmina Małkinia Górna"/>
    <m/>
  </r>
  <r>
    <s v="295."/>
    <s v="Gmina Małkinia Górna"/>
    <s v="-"/>
    <s v=" -"/>
    <s v="Małkinia Mała - Przewóz"/>
    <s v="07-320"/>
    <s v="Małkinia  Górna"/>
    <x v="294"/>
    <s v="92952988"/>
    <s v="PGE Dystrybucja S.A. Oddział Warszawa"/>
    <s v="PGE Obrót S.A."/>
    <x v="4"/>
    <n v="2"/>
    <n v="11.658000000000001"/>
    <n v="11.658000000000001"/>
    <n v="0"/>
    <n v="3.8860000000000001"/>
    <n v="3.8860000000000001"/>
    <n v="0"/>
    <n v="3.8860000000000001"/>
    <n v="3.8860000000000001"/>
    <n v="0"/>
    <n v="3.8860000000000001"/>
    <n v="3.8860000000000001"/>
    <n v="0"/>
    <s v="01.01.2024 r."/>
    <s v="kolejna"/>
    <s v="Gmina Małkinia Górna"/>
    <s v="Gmina Małkinia Górna"/>
    <m/>
  </r>
  <r>
    <s v="296."/>
    <s v="Gmina Małkinia Górna"/>
    <s v="-"/>
    <s v=" -"/>
    <s v="Małkinia  Mała - Przewóz"/>
    <s v="07-320"/>
    <s v="Małkinia Górna"/>
    <x v="295"/>
    <s v="92064570"/>
    <s v="PGE Dystrybucja S.A. Oddział Warszawa"/>
    <s v="PGE Obrót S.A."/>
    <x v="4"/>
    <n v="3"/>
    <n v="7.5600000000000005"/>
    <n v="7.5600000000000005"/>
    <n v="0"/>
    <n v="2.52"/>
    <n v="2.52"/>
    <n v="0"/>
    <n v="2.52"/>
    <n v="2.52"/>
    <n v="0"/>
    <n v="2.52"/>
    <n v="2.52"/>
    <n v="0"/>
    <s v="01.01.2024 r."/>
    <s v="kolejna"/>
    <s v="Gmina Małkinia Górna"/>
    <s v="Gmina Małkinia Górna"/>
    <m/>
  </r>
  <r>
    <s v="297."/>
    <s v="Gmina Małkinia Górna"/>
    <s v="-"/>
    <s v="dz. 968"/>
    <s v="Rostki Wielkie"/>
    <s v="07-320"/>
    <s v="Małkinia  Górna"/>
    <x v="296"/>
    <s v="94660349"/>
    <s v="PGE Dystrybucja S.A. Oddział Warszawa"/>
    <s v="PGE Obrót S.A."/>
    <x v="1"/>
    <n v="4"/>
    <n v="0.33599999999999997"/>
    <n v="0.11399999999999999"/>
    <n v="0.22199999999999998"/>
    <n v="0.11199999999999999"/>
    <n v="3.7999999999999999E-2"/>
    <n v="7.3999999999999996E-2"/>
    <n v="0.11199999999999999"/>
    <n v="3.7999999999999999E-2"/>
    <n v="7.3999999999999996E-2"/>
    <n v="0.11199999999999999"/>
    <n v="3.7999999999999999E-2"/>
    <n v="7.3999999999999996E-2"/>
    <s v="01.01.2024 r."/>
    <s v="kolejna"/>
    <s v="Gmina Małkinia Górna"/>
    <s v="Gmina Małkinia Górna"/>
    <m/>
  </r>
  <r>
    <s v="298."/>
    <s v="Gmina Małkinia Górna"/>
    <s v="-"/>
    <s v=" -"/>
    <s v="Rostki Wielkie"/>
    <s v="07-320"/>
    <s v="Małkinia  Górna"/>
    <x v="297"/>
    <s v="83776399"/>
    <s v="PGE Dystrybucja S.A. Oddział Warszawa"/>
    <s v="PGE Obrót S.A."/>
    <x v="4"/>
    <n v="4"/>
    <n v="34.338000000000001"/>
    <n v="34.338000000000001"/>
    <n v="0"/>
    <n v="11.446"/>
    <n v="11.446"/>
    <n v="0"/>
    <n v="11.446"/>
    <n v="11.446"/>
    <n v="0"/>
    <n v="11.446"/>
    <n v="11.446"/>
    <n v="0"/>
    <s v="01.01.2024 r."/>
    <s v="kolejna"/>
    <s v="Gmina Małkinia Górna"/>
    <s v="Gmina Małkinia Górna"/>
    <m/>
  </r>
  <r>
    <s v="299."/>
    <s v="Gmina Małkinia Górna"/>
    <s v="-"/>
    <s v=" -"/>
    <s v="Rostki Wielkie"/>
    <s v="07-320"/>
    <s v="Małkinia  Górna"/>
    <x v="298"/>
    <s v="92062850"/>
    <s v="PGE Dystrybucja S.A. Oddział Warszawa"/>
    <s v="PGE Obrót S.A."/>
    <x v="4"/>
    <n v="4"/>
    <n v="15.51"/>
    <n v="15.51"/>
    <n v="0"/>
    <n v="5.17"/>
    <n v="5.17"/>
    <n v="0"/>
    <n v="5.17"/>
    <n v="5.17"/>
    <n v="0"/>
    <n v="5.17"/>
    <n v="5.17"/>
    <n v="0"/>
    <s v="01.01.2024 r."/>
    <s v="kolejna"/>
    <s v="Gmina Małkinia Górna"/>
    <s v="Gmina Małkinia Górna"/>
    <m/>
  </r>
  <r>
    <s v="300."/>
    <s v="Gmina Małkinia Górna"/>
    <s v="-"/>
    <s v=" -"/>
    <s v="Rostki Wielkie"/>
    <s v="07-320"/>
    <s v="Małkinia  Górna"/>
    <x v="299"/>
    <n v="21029898"/>
    <s v="PGE Dystrybucja S.A. Oddział Warszawa"/>
    <s v="PGE Obrót S.A."/>
    <x v="4"/>
    <n v="6"/>
    <n v="22.65"/>
    <n v="22.65"/>
    <n v="0"/>
    <n v="7.55"/>
    <n v="7.55"/>
    <n v="0"/>
    <n v="7.55"/>
    <n v="7.55"/>
    <n v="0"/>
    <n v="7.55"/>
    <n v="7.55"/>
    <n v="0"/>
    <s v="01.01.2024 r."/>
    <s v="kolejna"/>
    <s v="Gmina Małkinia Górna"/>
    <s v="Gmina Małkinia Górna"/>
    <m/>
  </r>
  <r>
    <s v="301."/>
    <s v="Gmina Małkinia Górna"/>
    <s v="-"/>
    <s v=" -"/>
    <s v="Rostki Wielkie"/>
    <s v="07-320"/>
    <s v="Małkinia  Górna"/>
    <x v="300"/>
    <n v="26475325"/>
    <s v="PGE Dystrybucja S.A. Oddział Warszawa"/>
    <s v="PGE Obrót S.A."/>
    <x v="4"/>
    <n v="2"/>
    <n v="2.67"/>
    <n v="2.67"/>
    <n v="0"/>
    <n v="0.89"/>
    <n v="0.89"/>
    <n v="0"/>
    <n v="0.89"/>
    <n v="0.89"/>
    <n v="0"/>
    <n v="0.89"/>
    <n v="0.89"/>
    <n v="0"/>
    <s v="01.01.2024 r."/>
    <s v="kolejna"/>
    <s v="Gmina Małkinia Górna"/>
    <s v="Gmina Małkinia Górna"/>
    <m/>
  </r>
  <r>
    <s v="302."/>
    <s v="Gmina Małkinia Górna"/>
    <s v="-"/>
    <s v=" -"/>
    <s v="Błędnica"/>
    <s v="07-320"/>
    <s v="Małkinia  Górna"/>
    <x v="301"/>
    <n v="23298581"/>
    <s v="PGE Dystrybucja S.A. Oddział Warszawa"/>
    <s v="PGE Obrót S.A."/>
    <x v="4"/>
    <n v="1"/>
    <n v="2.4779999999999998"/>
    <n v="2.4779999999999998"/>
    <n v="0"/>
    <n v="0.82599999999999996"/>
    <n v="0.82599999999999996"/>
    <n v="0"/>
    <n v="0.82599999999999996"/>
    <n v="0.82599999999999996"/>
    <n v="0"/>
    <n v="0.82599999999999996"/>
    <n v="0.82599999999999996"/>
    <n v="0"/>
    <s v="01.01.2024 r."/>
    <s v="kolejna"/>
    <s v="Gmina Małkinia Górna"/>
    <s v="Gmina Małkinia Górna"/>
    <m/>
  </r>
  <r>
    <s v="303."/>
    <s v="Gmina Małkinia Górna"/>
    <s v="-"/>
    <s v=" -"/>
    <s v="Błędnica"/>
    <s v="07-320"/>
    <s v="Małkinia  Górna"/>
    <x v="302"/>
    <s v="11294719"/>
    <s v="PGE Dystrybucja S.A. Oddział Warszawa"/>
    <s v="PGE Obrót S.A."/>
    <x v="4"/>
    <n v="14"/>
    <n v="43.584000000000003"/>
    <n v="43.584000000000003"/>
    <n v="0"/>
    <n v="14.528"/>
    <n v="14.528"/>
    <n v="0"/>
    <n v="14.528"/>
    <n v="14.528"/>
    <n v="0"/>
    <n v="14.528"/>
    <n v="14.528"/>
    <n v="0"/>
    <s v="01.01.2024 r."/>
    <s v="kolejna"/>
    <s v="Gmina Małkinia Górna"/>
    <s v="Gmina Małkinia Górna"/>
    <m/>
  </r>
  <r>
    <s v="304."/>
    <s v="Gmina Małkinia Górna"/>
    <s v="-"/>
    <s v=" -"/>
    <s v="Błędnica"/>
    <s v="07-320"/>
    <s v="Małkinia  Górna"/>
    <x v="303"/>
    <s v="94805336"/>
    <s v="PGE Dystrybucja S.A. Oddział Warszawa"/>
    <s v="PGE Obrót S.A."/>
    <x v="4"/>
    <n v="14"/>
    <n v="21.161999999999999"/>
    <n v="21.161999999999999"/>
    <n v="0"/>
    <n v="7.0540000000000003"/>
    <n v="7.0540000000000003"/>
    <n v="0"/>
    <n v="7.0540000000000003"/>
    <n v="7.0540000000000003"/>
    <n v="0"/>
    <n v="7.0540000000000003"/>
    <n v="7.0540000000000003"/>
    <n v="0"/>
    <s v="01.01.2024 r."/>
    <s v="kolejna"/>
    <s v="Gmina Małkinia Górna"/>
    <s v="Gmina Małkinia Górna"/>
    <m/>
  </r>
  <r>
    <s v="305."/>
    <s v="Gmina Małkinia Górna"/>
    <s v="-"/>
    <s v=" -"/>
    <s v="Błędnica"/>
    <s v="07-320"/>
    <s v="Małkinia  Górna"/>
    <x v="304"/>
    <s v="94805335"/>
    <s v="PGE Dystrybucja S.A. Oddział Warszawa"/>
    <s v="PGE Obrót S.A."/>
    <x v="4"/>
    <n v="16"/>
    <n v="17.646000000000001"/>
    <n v="17.646000000000001"/>
    <n v="0"/>
    <n v="5.8819999999999997"/>
    <n v="5.8819999999999997"/>
    <n v="0"/>
    <n v="5.8819999999999997"/>
    <n v="5.8819999999999997"/>
    <n v="0"/>
    <n v="5.8819999999999997"/>
    <n v="5.8819999999999997"/>
    <n v="0"/>
    <s v="01.01.2024 r."/>
    <s v="kolejna"/>
    <s v="Gmina Małkinia Górna"/>
    <s v="Gmina Małkinia Górna"/>
    <m/>
  </r>
  <r>
    <s v="306."/>
    <s v="Gmina Małkinia Górna"/>
    <s v="-"/>
    <s v=" -"/>
    <s v="Daniłowo"/>
    <s v="07-320"/>
    <s v="Małkinia  Górna"/>
    <x v="305"/>
    <n v="25864559"/>
    <s v="PGE Dystrybucja S.A. Oddział Warszawa"/>
    <s v="PGE Obrót S.A."/>
    <x v="4"/>
    <n v="1"/>
    <n v="4.782"/>
    <n v="4.782"/>
    <n v="0"/>
    <n v="1.5940000000000001"/>
    <n v="1.5940000000000001"/>
    <n v="0"/>
    <n v="1.5940000000000001"/>
    <n v="1.5940000000000001"/>
    <n v="0"/>
    <n v="1.5940000000000001"/>
    <n v="1.5940000000000001"/>
    <n v="0"/>
    <s v="01.01.2024 r."/>
    <s v="kolejna"/>
    <s v="Gmina Małkinia Górna"/>
    <s v="Gmina Małkinia Górna"/>
    <m/>
  </r>
  <r>
    <s v="307."/>
    <s v="Gmina Małkinia Górna"/>
    <s v="-"/>
    <s v=" -"/>
    <s v="Daniłowo"/>
    <s v="07-320"/>
    <s v="Małkinia  Górna"/>
    <x v="306"/>
    <n v="9719913"/>
    <s v="PGE Dystrybucja S.A. Oddział Warszawa"/>
    <s v="PGE Obrót S.A."/>
    <x v="4"/>
    <n v="14"/>
    <n v="33.305999999999997"/>
    <n v="33.305999999999997"/>
    <n v="0"/>
    <n v="11.102"/>
    <n v="11.102"/>
    <n v="0"/>
    <n v="11.102"/>
    <n v="11.102"/>
    <n v="0"/>
    <n v="11.102"/>
    <n v="11.102"/>
    <n v="0"/>
    <s v="01.01.2024 r."/>
    <s v="kolejna"/>
    <s v="Gmina Małkinia Górna"/>
    <s v="Gmina Małkinia Górna"/>
    <m/>
  </r>
  <r>
    <s v="308."/>
    <s v="Gmina Małkinia Górna"/>
    <s v="-"/>
    <s v=" -"/>
    <s v="Daniłowo"/>
    <s v="07-320"/>
    <s v="Małkinia  Górna"/>
    <x v="307"/>
    <s v="93175181"/>
    <s v="PGE Dystrybucja S.A. Oddział Warszawa"/>
    <s v="PGE Obrót S.A."/>
    <x v="4"/>
    <n v="14"/>
    <n v="28.074000000000002"/>
    <n v="28.074000000000002"/>
    <n v="0"/>
    <n v="9.3580000000000005"/>
    <n v="9.3580000000000005"/>
    <n v="0"/>
    <n v="9.3580000000000005"/>
    <n v="9.3580000000000005"/>
    <n v="0"/>
    <n v="9.3580000000000005"/>
    <n v="9.3580000000000005"/>
    <n v="0"/>
    <s v="01.01.2024 r."/>
    <s v="kolejna"/>
    <s v="Gmina Małkinia Górna"/>
    <s v="Gmina Małkinia Górna"/>
    <m/>
  </r>
  <r>
    <s v="309."/>
    <s v="Gmina Małkinia Górna"/>
    <s v="-"/>
    <n v="1"/>
    <s v="Daniłówka Pierwsza"/>
    <s v="07-320"/>
    <s v="Małkinia  Górna"/>
    <x v="308"/>
    <n v="26268494"/>
    <s v="PGE Dystrybucja S.A. Oddział Warszawa"/>
    <s v="PGE Obrót S.A."/>
    <x v="4"/>
    <n v="1"/>
    <n v="3.7439999999999998"/>
    <n v="3.7439999999999998"/>
    <n v="0"/>
    <n v="1.248"/>
    <n v="1.248"/>
    <n v="0"/>
    <n v="1.248"/>
    <n v="1.248"/>
    <n v="0"/>
    <n v="1.248"/>
    <n v="1.248"/>
    <n v="0"/>
    <s v="01.01.2024 r."/>
    <s v="kolejna"/>
    <s v="Gmina Małkinia Górna"/>
    <s v="Gmina Małkinia Górna"/>
    <m/>
  </r>
  <r>
    <s v="310."/>
    <s v="oświetlenie uliczne"/>
    <s v="-"/>
    <s v="DZ. 19/2"/>
    <s v="Daniłówka Pierwsza"/>
    <s v="07-140"/>
    <s v="Daniłówka Pierwsza"/>
    <x v="309"/>
    <s v="89076494"/>
    <s v="PGE Dystrybucja S.A. Oddział Warszawa"/>
    <s v="PGE Obrót S.A."/>
    <x v="4"/>
    <n v="1"/>
    <n v="2.13"/>
    <n v="2.13"/>
    <n v="0"/>
    <n v="0.71"/>
    <n v="0.71"/>
    <n v="0"/>
    <n v="0.71"/>
    <n v="0.71"/>
    <n v="0"/>
    <n v="0.71"/>
    <n v="0.71"/>
    <n v="0"/>
    <s v="01.01.2024 r."/>
    <s v="kolejna"/>
    <s v="Gmina Małkinia Górna"/>
    <s v="Gmina Małkinia Górna"/>
    <m/>
  </r>
  <r>
    <s v="311."/>
    <s v="Gmina Małkinia Górna"/>
    <s v="-"/>
    <s v=" -"/>
    <s v="Daniłówka Druga"/>
    <s v="07-320"/>
    <s v="Małkinia  Górna"/>
    <x v="310"/>
    <n v="26421172"/>
    <s v="PGE Dystrybucja S.A. Oddział Warszawa"/>
    <s v="PGE Obrót S.A."/>
    <x v="4"/>
    <n v="1"/>
    <n v="4.968"/>
    <n v="4.968"/>
    <n v="0"/>
    <n v="1.6559999999999999"/>
    <n v="1.6559999999999999"/>
    <n v="0"/>
    <n v="1.6559999999999999"/>
    <n v="1.6559999999999999"/>
    <n v="0"/>
    <n v="1.6559999999999999"/>
    <n v="1.6559999999999999"/>
    <n v="0"/>
    <s v="01.01.2024 r."/>
    <s v="kolejna"/>
    <s v="Gmina Małkinia Górna"/>
    <s v="Gmina Małkinia Górna"/>
    <m/>
  </r>
  <r>
    <s v="312."/>
    <s v="Gmina Małkinia Górna"/>
    <s v="-"/>
    <s v=" -"/>
    <s v="Daniłowo-Parcele"/>
    <s v="07-320"/>
    <s v="Małkinia  Górna"/>
    <x v="311"/>
    <s v="92064648"/>
    <s v="PGE Dystrybucja S.A. Oddział Warszawa"/>
    <s v="PGE Obrót S.A."/>
    <x v="4"/>
    <n v="1"/>
    <n v="5.6519999999999992"/>
    <n v="5.6519999999999992"/>
    <n v="0"/>
    <n v="1.8839999999999999"/>
    <n v="1.8839999999999999"/>
    <n v="0"/>
    <n v="1.8839999999999999"/>
    <n v="1.8839999999999999"/>
    <n v="0"/>
    <n v="1.8839999999999999"/>
    <n v="1.8839999999999999"/>
    <n v="0"/>
    <s v="01.01.2024 r."/>
    <s v="kolejna"/>
    <s v="Gmina Małkinia Górna"/>
    <s v="Gmina Małkinia Górna"/>
    <m/>
  </r>
  <r>
    <s v="313."/>
    <s v="Gmina Małkinia Górna"/>
    <s v="-"/>
    <s v=" -"/>
    <s v="Klukowo"/>
    <s v="07-320"/>
    <s v="Małkinia  Górna"/>
    <x v="312"/>
    <s v="92952322"/>
    <s v="PGE Dystrybucja S.A. Oddział Warszawa"/>
    <s v="PGE Obrót S.A."/>
    <x v="4"/>
    <n v="5"/>
    <n v="15.162000000000001"/>
    <n v="15.162000000000001"/>
    <n v="0"/>
    <n v="5.0540000000000003"/>
    <n v="5.0540000000000003"/>
    <n v="0"/>
    <n v="5.0540000000000003"/>
    <n v="5.0540000000000003"/>
    <n v="0"/>
    <n v="5.0540000000000003"/>
    <n v="5.0540000000000003"/>
    <n v="0"/>
    <s v="01.01.2024 r."/>
    <s v="kolejna"/>
    <s v="Gmina Małkinia Górna"/>
    <s v="Gmina Małkinia Górna"/>
    <m/>
  </r>
  <r>
    <s v="314."/>
    <s v="Gmina Małkinia Górna"/>
    <s v="-"/>
    <s v=" -"/>
    <s v="Klukowo"/>
    <s v="07-320"/>
    <s v="Małkinia  Górna"/>
    <x v="313"/>
    <n v="23496354"/>
    <s v="PGE Dystrybucja S.A. Oddział Warszawa"/>
    <s v="PGE Obrót S.A."/>
    <x v="4"/>
    <n v="3"/>
    <n v="18.792000000000002"/>
    <n v="18.792000000000002"/>
    <n v="0"/>
    <n v="6.2640000000000002"/>
    <n v="6.2640000000000002"/>
    <n v="0"/>
    <n v="6.2640000000000002"/>
    <n v="6.2640000000000002"/>
    <n v="0"/>
    <n v="6.2640000000000002"/>
    <n v="6.2640000000000002"/>
    <n v="0"/>
    <s v="01.01.2024 r."/>
    <s v="kolejna"/>
    <s v="Gmina Małkinia Górna"/>
    <s v="Gmina Małkinia Górna"/>
    <m/>
  </r>
  <r>
    <s v="315."/>
    <s v="Gmina Małkinia Górna"/>
    <s v="-"/>
    <s v=" -"/>
    <s v="Orło"/>
    <s v="07-320"/>
    <s v="Małkinia  Górna"/>
    <x v="314"/>
    <s v="92064113"/>
    <s v="PGE Dystrybucja S.A. Oddział Warszawa"/>
    <s v="PGE Obrót S.A."/>
    <x v="4"/>
    <n v="1"/>
    <n v="1.296"/>
    <n v="1.296"/>
    <n v="0"/>
    <n v="0.432"/>
    <n v="0.432"/>
    <n v="0"/>
    <n v="0.432"/>
    <n v="0.432"/>
    <n v="0"/>
    <n v="0.432"/>
    <n v="0.432"/>
    <n v="0"/>
    <s v="01.01.2024 r."/>
    <s v="kolejna"/>
    <s v="Gmina Małkinia Górna"/>
    <s v="Gmina Małkinia Górna"/>
    <m/>
  </r>
  <r>
    <s v="316."/>
    <s v="Gmina Małkinia Górna"/>
    <s v="-"/>
    <s v=" -"/>
    <s v="Orło"/>
    <s v="07-320"/>
    <s v="Małkinia  Górna"/>
    <x v="315"/>
    <s v="92952379"/>
    <s v="PGE Dystrybucja S.A. Oddział Warszawa"/>
    <s v="PGE Obrót S.A."/>
    <x v="4"/>
    <n v="4"/>
    <n v="15.972"/>
    <n v="15.972"/>
    <n v="0"/>
    <n v="5.3239999999999998"/>
    <n v="5.3239999999999998"/>
    <n v="0"/>
    <n v="5.3239999999999998"/>
    <n v="5.3239999999999998"/>
    <n v="0"/>
    <n v="5.3239999999999998"/>
    <n v="5.3239999999999998"/>
    <n v="0"/>
    <s v="01.01.2024 r."/>
    <s v="kolejna"/>
    <s v="Gmina Małkinia Górna"/>
    <s v="Gmina Małkinia Górna"/>
    <m/>
  </r>
  <r>
    <s v="317."/>
    <s v="Gmina Małkinia Górna"/>
    <s v="-"/>
    <s v=" -"/>
    <s v="Orło"/>
    <s v="07-320"/>
    <s v="Małkinia  Górna"/>
    <x v="316"/>
    <s v="92952368"/>
    <s v="PGE Dystrybucja S.A. Oddział Warszawa"/>
    <s v="PGE Obrót S.A."/>
    <x v="4"/>
    <n v="4"/>
    <n v="11.454000000000001"/>
    <n v="11.454000000000001"/>
    <n v="0"/>
    <n v="3.8180000000000001"/>
    <n v="3.8180000000000001"/>
    <n v="0"/>
    <n v="3.8180000000000001"/>
    <n v="3.8180000000000001"/>
    <n v="0"/>
    <n v="3.8180000000000001"/>
    <n v="3.8180000000000001"/>
    <n v="0"/>
    <s v="01.01.2024 r."/>
    <s v="kolejna"/>
    <s v="Gmina Małkinia Górna"/>
    <s v="Gmina Małkinia Górna"/>
    <m/>
  </r>
  <r>
    <s v="318."/>
    <s v="Gmina Małkinia Górna"/>
    <s v="-"/>
    <s v=" -"/>
    <s v="Orło"/>
    <s v="07-320"/>
    <s v="Małkinia  Górna"/>
    <x v="317"/>
    <s v="92952923"/>
    <s v="PGE Dystrybucja S.A. Oddział Warszawa"/>
    <s v="PGE Obrót S.A."/>
    <x v="4"/>
    <n v="4"/>
    <n v="5.8019999999999996"/>
    <n v="5.8019999999999996"/>
    <n v="0"/>
    <n v="1.9339999999999999"/>
    <n v="1.9339999999999999"/>
    <n v="0"/>
    <n v="1.9339999999999999"/>
    <n v="1.9339999999999999"/>
    <n v="0"/>
    <n v="1.9339999999999999"/>
    <n v="1.9339999999999999"/>
    <n v="0"/>
    <s v="01.01.2024 r."/>
    <s v="kolejna"/>
    <s v="Gmina Małkinia Górna"/>
    <s v="Gmina Małkinia Górna"/>
    <m/>
  </r>
  <r>
    <s v="319."/>
    <s v="Gmina Małkinia Górna"/>
    <s v="-"/>
    <n v="1"/>
    <s v="Orło"/>
    <s v="07-320"/>
    <s v="Małkinia  Górna"/>
    <x v="318"/>
    <s v="92956266"/>
    <s v="PGE Dystrybucja S.A. Oddział Warszawa"/>
    <s v="PGE Obrót S.A."/>
    <x v="4"/>
    <n v="5"/>
    <n v="7.0620000000000003"/>
    <n v="7.0620000000000003"/>
    <n v="0"/>
    <n v="2.3540000000000001"/>
    <n v="2.3540000000000001"/>
    <n v="0"/>
    <n v="2.3540000000000001"/>
    <n v="2.3540000000000001"/>
    <n v="0"/>
    <n v="2.3540000000000001"/>
    <n v="2.3540000000000001"/>
    <n v="0"/>
    <s v="01.01.2024 r."/>
    <s v="kolejna"/>
    <s v="Gmina Małkinia Górna"/>
    <s v="Gmina Małkinia Górna"/>
    <m/>
  </r>
  <r>
    <s v="320."/>
    <s v="Gmina Małkinia Górna"/>
    <s v="-"/>
    <n v="1"/>
    <s v="Glina"/>
    <s v="07-320"/>
    <s v="Małkinia  Górna"/>
    <x v="319"/>
    <s v="92953016"/>
    <s v="PGE Dystrybucja S.A. Oddział Warszawa"/>
    <s v="PGE Obrót S.A."/>
    <x v="4"/>
    <n v="6"/>
    <n v="8.0579999999999998"/>
    <n v="8.0579999999999998"/>
    <n v="0"/>
    <n v="2.6859999999999999"/>
    <n v="2.6859999999999999"/>
    <n v="0"/>
    <n v="2.6859999999999999"/>
    <n v="2.6859999999999999"/>
    <n v="0"/>
    <n v="2.6859999999999999"/>
    <n v="2.6859999999999999"/>
    <n v="0"/>
    <s v="01.01.2024 r."/>
    <s v="kolejna"/>
    <s v="Gmina Małkinia Górna"/>
    <s v="Gmina Małkinia Górna"/>
    <m/>
  </r>
  <r>
    <s v="321."/>
    <s v="Gmina Małkinia Górna"/>
    <s v="-"/>
    <n v="5"/>
    <s v="Glina"/>
    <s v="07-320"/>
    <s v="Małkinia  Górna"/>
    <x v="320"/>
    <s v="92062830"/>
    <s v="PGE Dystrybucja S.A. Oddział Warszawa"/>
    <s v="PGE Obrót S.A."/>
    <x v="4"/>
    <n v="6"/>
    <n v="6.99"/>
    <n v="6.99"/>
    <n v="0"/>
    <n v="2.33"/>
    <n v="2.33"/>
    <n v="0"/>
    <n v="2.33"/>
    <n v="2.33"/>
    <n v="0"/>
    <n v="2.33"/>
    <n v="2.33"/>
    <n v="0"/>
    <s v="01.01.2024 r."/>
    <s v="kolejna"/>
    <s v="Gmina Małkinia Górna"/>
    <s v="Gmina Małkinia Górna"/>
    <m/>
  </r>
  <r>
    <s v="322."/>
    <s v="Gmina Małkinia Górna"/>
    <s v="-"/>
    <n v="6"/>
    <s v="Glina"/>
    <s v="07-320"/>
    <s v="Małkinia  Górna"/>
    <x v="321"/>
    <s v="92062844"/>
    <s v="PGE Dystrybucja S.A. Oddział Warszawa"/>
    <s v="PGE Obrót S.A."/>
    <x v="4"/>
    <n v="6"/>
    <n v="26.814"/>
    <n v="26.814"/>
    <n v="0"/>
    <n v="8.9380000000000006"/>
    <n v="8.9380000000000006"/>
    <n v="0"/>
    <n v="8.9380000000000006"/>
    <n v="8.9380000000000006"/>
    <n v="0"/>
    <n v="8.9380000000000006"/>
    <n v="8.9380000000000006"/>
    <n v="0"/>
    <s v="01.01.2024 r."/>
    <s v="kolejna"/>
    <s v="Gmina Małkinia Górna"/>
    <s v="Gmina Małkinia Górna"/>
    <m/>
  </r>
  <r>
    <s v="323."/>
    <s v="Gmina Małkinia Górna"/>
    <s v="-"/>
    <s v=" -"/>
    <s v="Glina"/>
    <s v="07-320"/>
    <s v="Małkinia  Górna"/>
    <x v="322"/>
    <s v="92063793"/>
    <s v="PGE Dystrybucja S.A. Oddział Warszawa"/>
    <s v="PGE Obrót S.A."/>
    <x v="4"/>
    <n v="6"/>
    <n v="4.7040000000000006"/>
    <n v="4.7040000000000006"/>
    <n v="0"/>
    <n v="1.5680000000000001"/>
    <n v="1.5680000000000001"/>
    <n v="0"/>
    <n v="1.5680000000000001"/>
    <n v="1.5680000000000001"/>
    <n v="0"/>
    <n v="1.5680000000000001"/>
    <n v="1.5680000000000001"/>
    <n v="0"/>
    <s v="01.01.2024 r."/>
    <s v="kolejna"/>
    <s v="Gmina Małkinia Górna"/>
    <s v="Gmina Małkinia Górna"/>
    <m/>
  </r>
  <r>
    <s v="324."/>
    <s v="Gmina Małkinia Górna"/>
    <s v="-"/>
    <s v=" -"/>
    <s v="Glina"/>
    <s v="07-320"/>
    <s v="Małkinia  Górna"/>
    <x v="323"/>
    <n v="21361190"/>
    <s v="PGE Dystrybucja S.A. Oddział Warszawa"/>
    <s v="PGE Obrót S.A."/>
    <x v="4"/>
    <n v="3"/>
    <n v="17.567999999999998"/>
    <n v="17.567999999999998"/>
    <n v="0"/>
    <n v="5.8559999999999999"/>
    <n v="5.8559999999999999"/>
    <n v="0"/>
    <n v="5.8559999999999999"/>
    <n v="5.8559999999999999"/>
    <n v="0"/>
    <n v="5.8559999999999999"/>
    <n v="5.8559999999999999"/>
    <n v="0"/>
    <s v="01.01.2024 r."/>
    <s v="kolejna"/>
    <s v="Gmina Małkinia Górna"/>
    <s v="Gmina Małkinia Górna"/>
    <m/>
  </r>
  <r>
    <s v="325."/>
    <s v="Gmina Małkinia Górna"/>
    <s v="-"/>
    <s v=" -"/>
    <s v="Glina"/>
    <s v="07-320"/>
    <s v="Małkinia  Górna"/>
    <x v="324"/>
    <n v="21361303"/>
    <s v="PGE Dystrybucja S.A. Oddział Warszawa"/>
    <s v="PGE Obrót S.A."/>
    <x v="4"/>
    <n v="5"/>
    <n v="7.41"/>
    <n v="7.41"/>
    <n v="0"/>
    <n v="2.4700000000000002"/>
    <n v="2.4700000000000002"/>
    <n v="0"/>
    <n v="2.4700000000000002"/>
    <n v="2.4700000000000002"/>
    <n v="0"/>
    <n v="2.4700000000000002"/>
    <n v="2.4700000000000002"/>
    <n v="0"/>
    <s v="01.01.2024 r."/>
    <s v="kolejna"/>
    <s v="Gmina Małkinia Górna"/>
    <s v="Gmina Małkinia Górna"/>
    <m/>
  </r>
  <r>
    <s v="326."/>
    <s v="Gmina Małkinia Górna"/>
    <s v="-"/>
    <s v=" -"/>
    <s v="Glina"/>
    <s v="07-320"/>
    <s v="Małkinia  Górna"/>
    <x v="325"/>
    <n v="24003437"/>
    <s v="PGE Dystrybucja S.A. Oddział Warszawa"/>
    <s v="PGE Obrót S.A."/>
    <x v="4"/>
    <n v="3"/>
    <n v="14.658000000000001"/>
    <n v="14.658000000000001"/>
    <n v="0"/>
    <n v="4.8860000000000001"/>
    <n v="4.8860000000000001"/>
    <n v="0"/>
    <n v="4.8860000000000001"/>
    <n v="4.8860000000000001"/>
    <n v="0"/>
    <n v="4.8860000000000001"/>
    <n v="4.8860000000000001"/>
    <n v="0"/>
    <s v="01.01.2024 r."/>
    <s v="kolejna"/>
    <s v="Gmina Małkinia Górna"/>
    <s v="Gmina Małkinia Górna"/>
    <m/>
  </r>
  <r>
    <s v="327."/>
    <s v="Gmina Małkinia Górna"/>
    <s v="-"/>
    <s v=" -"/>
    <s v="Sumiężne"/>
    <s v="07-320"/>
    <s v="Małkinia  Górna"/>
    <x v="326"/>
    <s v="92952320"/>
    <s v="PGE Dystrybucja S.A. Oddział Warszawa"/>
    <s v="PGE Obrót S.A."/>
    <x v="4"/>
    <n v="5"/>
    <n v="14.658000000000001"/>
    <n v="14.658000000000001"/>
    <n v="0"/>
    <n v="4.8860000000000001"/>
    <n v="4.8860000000000001"/>
    <n v="0"/>
    <n v="4.8860000000000001"/>
    <n v="4.8860000000000001"/>
    <n v="0"/>
    <n v="4.8860000000000001"/>
    <n v="4.8860000000000001"/>
    <n v="0"/>
    <s v="01.01.2024 r."/>
    <s v="kolejna"/>
    <s v="Gmina Małkinia Górna"/>
    <s v="Gmina Małkinia Górna"/>
    <m/>
  </r>
  <r>
    <s v="328."/>
    <s v="Gmina Małkinia Górna"/>
    <s v="-"/>
    <s v=" -"/>
    <s v="Sumiężne"/>
    <s v="07-320"/>
    <s v="Małkinia  Górna"/>
    <x v="327"/>
    <s v="92062858"/>
    <s v="PGE Dystrybucja S.A. Oddział Warszawa"/>
    <s v="PGE Obrót S.A."/>
    <x v="4"/>
    <n v="4"/>
    <n v="11.040000000000001"/>
    <n v="11.040000000000001"/>
    <n v="0"/>
    <n v="3.68"/>
    <n v="3.68"/>
    <n v="0"/>
    <n v="3.68"/>
    <n v="3.68"/>
    <n v="0"/>
    <n v="3.68"/>
    <n v="3.68"/>
    <n v="0"/>
    <s v="01.01.2024 r."/>
    <s v="kolejna"/>
    <s v="Gmina Małkinia Górna"/>
    <s v="Gmina Małkinia Górna"/>
    <m/>
  </r>
  <r>
    <s v="329."/>
    <s v="Gmina Małkinia Górna"/>
    <s v="-"/>
    <s v=" -"/>
    <s v="Sumiężne"/>
    <s v="07-320"/>
    <s v="Małkinia  Górna"/>
    <x v="328"/>
    <s v="92062835"/>
    <s v="PGE Dystrybucja S.A. Oddział Warszawa"/>
    <s v="PGE Obrót S.A."/>
    <x v="4"/>
    <n v="4"/>
    <n v="13.254000000000001"/>
    <n v="13.254000000000001"/>
    <n v="0"/>
    <n v="4.4180000000000001"/>
    <n v="4.4180000000000001"/>
    <n v="0"/>
    <n v="4.4180000000000001"/>
    <n v="4.4180000000000001"/>
    <n v="0"/>
    <n v="4.4180000000000001"/>
    <n v="4.4180000000000001"/>
    <n v="0"/>
    <s v="01.01.2024 r."/>
    <s v="kolejna"/>
    <s v="Gmina Małkinia Górna"/>
    <s v="Gmina Małkinia Górna"/>
    <m/>
  </r>
  <r>
    <s v="330."/>
    <s v="Gmina Małkinia Górna"/>
    <s v="-"/>
    <s v=" -"/>
    <s v="Sumiężne"/>
    <s v="07-320"/>
    <s v="Małkinia  Górna"/>
    <x v="329"/>
    <s v="92062823"/>
    <s v="PGE Dystrybucja S.A. Oddział Warszawa"/>
    <s v="PGE Obrót S.A."/>
    <x v="4"/>
    <n v="5"/>
    <n v="10.542"/>
    <n v="10.542"/>
    <n v="0"/>
    <n v="3.5139999999999998"/>
    <n v="3.5139999999999998"/>
    <n v="0"/>
    <n v="3.5139999999999998"/>
    <n v="3.5139999999999998"/>
    <n v="0"/>
    <n v="3.5139999999999998"/>
    <n v="3.5139999999999998"/>
    <n v="0"/>
    <s v="01.01.2024 r."/>
    <s v="kolejna"/>
    <s v="Gmina Małkinia Górna"/>
    <s v="Gmina Małkinia Górna"/>
    <m/>
  </r>
  <r>
    <s v="331."/>
    <s v="Gmina Małkinia Górna"/>
    <s v="-"/>
    <s v=" -"/>
    <s v="Sumiężne"/>
    <s v="07-320"/>
    <s v="Małkinia  Górna"/>
    <x v="330"/>
    <s v="92062836"/>
    <s v="PGE Dystrybucja S.A. Oddział Warszawa"/>
    <s v="PGE Obrót S.A."/>
    <x v="4"/>
    <n v="3"/>
    <n v="19.326000000000001"/>
    <n v="19.326000000000001"/>
    <n v="0"/>
    <n v="6.4420000000000002"/>
    <n v="6.4420000000000002"/>
    <n v="0"/>
    <n v="6.4420000000000002"/>
    <n v="6.4420000000000002"/>
    <n v="0"/>
    <n v="6.4420000000000002"/>
    <n v="6.4420000000000002"/>
    <n v="0"/>
    <s v="01.01.2024 r."/>
    <s v="kolejna"/>
    <s v="Gmina Małkinia Górna"/>
    <s v="Gmina Małkinia Górna"/>
    <m/>
  </r>
  <r>
    <s v="332."/>
    <s v="Gmina Małkinia Górna"/>
    <s v="-"/>
    <s v="-"/>
    <s v="Niegowiec"/>
    <s v="07-320"/>
    <s v="Małkinia  Górna"/>
    <x v="331"/>
    <s v="01548314"/>
    <s v="PGE Dystrybucja S.A. Oddział Warszawa"/>
    <s v="PGE Obrót S.A."/>
    <x v="4"/>
    <n v="4"/>
    <n v="3.5579999999999998"/>
    <n v="3.5579999999999998"/>
    <n v="0"/>
    <n v="1.1859999999999999"/>
    <n v="1.1859999999999999"/>
    <n v="0"/>
    <n v="1.1859999999999999"/>
    <n v="1.1859999999999999"/>
    <n v="0"/>
    <n v="1.1859999999999999"/>
    <n v="1.1859999999999999"/>
    <n v="0"/>
    <s v="01.01.2024 r."/>
    <s v="kolejna"/>
    <s v="Gmina Małkinia Górna"/>
    <s v="Gmina Małkinia Górna"/>
    <m/>
  </r>
  <r>
    <s v="333."/>
    <s v="Gmina Małkinia Górna"/>
    <s v="-"/>
    <s v=" -"/>
    <s v="Niegowiec"/>
    <s v="07-320"/>
    <s v="Małkinia  Górna"/>
    <x v="332"/>
    <s v="92952965"/>
    <s v="PGE Dystrybucja S.A. Oddział Warszawa"/>
    <s v="PGE Obrót S.A."/>
    <x v="4"/>
    <n v="2"/>
    <n v="6.0419999999999998"/>
    <n v="6.0419999999999998"/>
    <n v="0"/>
    <n v="2.0139999999999998"/>
    <n v="2.0139999999999998"/>
    <n v="0"/>
    <n v="2.0139999999999998"/>
    <n v="2.0139999999999998"/>
    <n v="0"/>
    <n v="2.0139999999999998"/>
    <n v="2.0139999999999998"/>
    <n v="0"/>
    <s v="01.01.2024 r."/>
    <s v="kolejna"/>
    <s v="Gmina Małkinia Górna"/>
    <s v="Gmina Małkinia Górna"/>
    <m/>
  </r>
  <r>
    <s v="334."/>
    <s v="Gmina Małkinia Górna"/>
    <s v="-"/>
    <s v=" -"/>
    <s v="Niegowiec"/>
    <s v="07-320"/>
    <s v="Małkinia  Górna"/>
    <x v="333"/>
    <s v="92063232"/>
    <s v="PGE Dystrybucja S.A. Oddział Warszawa"/>
    <s v="PGE Obrót S.A."/>
    <x v="4"/>
    <n v="1"/>
    <n v="11.267999999999999"/>
    <n v="11.267999999999999"/>
    <n v="0"/>
    <n v="3.7559999999999998"/>
    <n v="3.7559999999999998"/>
    <n v="0"/>
    <n v="3.7559999999999998"/>
    <n v="3.7559999999999998"/>
    <n v="0"/>
    <n v="3.7559999999999998"/>
    <n v="3.7559999999999998"/>
    <n v="0"/>
    <s v="01.01.2024 r."/>
    <s v="kolejna"/>
    <s v="Gmina Małkinia Górna"/>
    <s v="Gmina Małkinia Górna"/>
    <m/>
  </r>
  <r>
    <s v="335."/>
    <s v="Gmina Małkinia Górna"/>
    <s v="-"/>
    <s v=" -"/>
    <s v="Zawisty Podleśne"/>
    <s v="07-320"/>
    <s v="Małkinia  Górna"/>
    <x v="334"/>
    <n v="11650526"/>
    <s v="PGE Dystrybucja S.A. Oddział Warszawa"/>
    <s v="PGE Obrót S.A."/>
    <x v="4"/>
    <n v="10"/>
    <n v="24.143999999999998"/>
    <n v="24.143999999999998"/>
    <n v="0"/>
    <n v="8.048"/>
    <n v="8.048"/>
    <n v="0"/>
    <n v="8.048"/>
    <n v="8.048"/>
    <n v="0"/>
    <n v="8.048"/>
    <n v="8.048"/>
    <n v="0"/>
    <s v="01.01.2024 r."/>
    <s v="kolejna"/>
    <s v="Gmina Małkinia Górna"/>
    <s v="Gmina Małkinia Górna"/>
    <m/>
  </r>
  <r>
    <s v="336."/>
    <s v="Gmina Małkinia Górna"/>
    <s v="-"/>
    <s v=" -"/>
    <s v="Zawisty Podleśne"/>
    <s v="07-320"/>
    <s v="Małkinia  Górna"/>
    <x v="335"/>
    <s v="94974192"/>
    <s v="PGE Dystrybucja S.A. Oddział Warszawa"/>
    <s v="PGE Obrót S.A."/>
    <x v="4"/>
    <n v="10"/>
    <n v="27.762"/>
    <n v="27.762"/>
    <n v="0"/>
    <n v="9.2539999999999996"/>
    <n v="9.2539999999999996"/>
    <n v="0"/>
    <n v="9.2539999999999996"/>
    <n v="9.2539999999999996"/>
    <n v="0"/>
    <n v="9.2539999999999996"/>
    <n v="9.2539999999999996"/>
    <n v="0"/>
    <s v="01.01.2024 r."/>
    <s v="kolejna"/>
    <s v="Gmina Małkinia Górna"/>
    <s v="Gmina Małkinia Górna"/>
    <m/>
  </r>
  <r>
    <s v="337."/>
    <s v="Gmina Małkinia Górna"/>
    <s v="-"/>
    <n v="2"/>
    <s v="Zawisty Podleśne"/>
    <s v="07-320"/>
    <s v="Małkinia  Górna"/>
    <x v="336"/>
    <s v="83998690"/>
    <s v="PGE Dystrybucja S.A. Oddział Warszawa"/>
    <s v="PGE Obrót S.A."/>
    <x v="4"/>
    <n v="1"/>
    <n v="5.04"/>
    <n v="5.04"/>
    <n v="0"/>
    <n v="1.68"/>
    <n v="1.68"/>
    <n v="0"/>
    <n v="1.68"/>
    <n v="1.68"/>
    <n v="0"/>
    <n v="1.68"/>
    <n v="1.68"/>
    <n v="0"/>
    <s v="01.01.2024 r."/>
    <s v="kolejna"/>
    <s v="Gmina Małkinia Górna"/>
    <s v="Gmina Małkinia Górna"/>
    <m/>
  </r>
  <r>
    <s v="338."/>
    <s v="Gmina Małkinia Górna"/>
    <s v="-"/>
    <s v="-"/>
    <s v="Zawisty Podleśne"/>
    <s v="07-320"/>
    <s v="Małkinia  Górna"/>
    <x v="337"/>
    <n v="83224859"/>
    <s v="PGE Dystrybucja S.A. Oddział Warszawa"/>
    <s v="PGE Obrót S.A."/>
    <x v="4"/>
    <n v="2"/>
    <n v="0.53400000000000003"/>
    <n v="0.53400000000000003"/>
    <n v="0"/>
    <n v="0.17799999999999999"/>
    <n v="0.17799999999999999"/>
    <n v="0"/>
    <n v="0.17799999999999999"/>
    <n v="0.17799999999999999"/>
    <n v="0"/>
    <n v="0.17799999999999999"/>
    <n v="0.17799999999999999"/>
    <n v="0"/>
    <s v="01.01.2024 r."/>
    <s v="kolejna"/>
    <s v="Gmina Małkinia Górna"/>
    <s v="Gmina Małkinia Górna"/>
    <m/>
  </r>
  <r>
    <s v="339."/>
    <s v="Gmina Małkinia Górna"/>
    <s v="-"/>
    <s v=" -"/>
    <s v="Zawisty Dzikie"/>
    <s v="07-320"/>
    <s v="Małkinia  Górna"/>
    <x v="338"/>
    <n v="11809566"/>
    <s v="PGE Dystrybucja S.A. Oddział Warszawa"/>
    <s v="PGE Obrót S.A."/>
    <x v="4"/>
    <n v="14"/>
    <n v="72.534000000000006"/>
    <n v="72.534000000000006"/>
    <n v="0"/>
    <n v="24.178000000000001"/>
    <n v="24.178000000000001"/>
    <n v="0"/>
    <n v="24.178000000000001"/>
    <n v="24.178000000000001"/>
    <n v="0"/>
    <n v="24.178000000000001"/>
    <n v="24.178000000000001"/>
    <n v="0"/>
    <s v="01.01.2024 r."/>
    <s v="kolejna"/>
    <s v="Gmina Małkinia Górna"/>
    <s v="Gmina Małkinia Górna"/>
    <m/>
  </r>
  <r>
    <s v="340."/>
    <s v="Gmina Małkinia Górna"/>
    <s v="-"/>
    <s v=" -"/>
    <s v="Zawisty Nadbużne"/>
    <s v="07-320"/>
    <s v="Małkinia  Górna"/>
    <x v="339"/>
    <s v="92952345"/>
    <s v="PGE Dystrybucja S.A. Oddział Warszawa"/>
    <s v="PGE Obrót S.A."/>
    <x v="4"/>
    <n v="4"/>
    <n v="34.338000000000001"/>
    <n v="34.338000000000001"/>
    <n v="0"/>
    <n v="11.446"/>
    <n v="11.446"/>
    <n v="0"/>
    <n v="11.446"/>
    <n v="11.446"/>
    <n v="0"/>
    <n v="11.446"/>
    <n v="11.446"/>
    <n v="0"/>
    <s v="01.01.2024 r."/>
    <s v="kolejna"/>
    <s v="Gmina Małkinia Górna"/>
    <s v="Gmina Małkinia Górna"/>
    <m/>
  </r>
  <r>
    <s v="341."/>
    <s v="Gmina Małkinia Górna"/>
    <s v="-"/>
    <s v=" -"/>
    <s v="Zawisty Nadbużne"/>
    <s v="07-320"/>
    <s v="Małkinia  Górna"/>
    <x v="340"/>
    <s v="92952354"/>
    <s v="PGE Dystrybucja S.A. Oddział Warszawa"/>
    <s v="PGE Obrót S.A."/>
    <x v="4"/>
    <n v="4"/>
    <n v="29.945999999999998"/>
    <n v="29.945999999999998"/>
    <n v="0"/>
    <n v="9.9819999999999993"/>
    <n v="9.9819999999999993"/>
    <n v="0"/>
    <n v="9.9819999999999993"/>
    <n v="9.9819999999999993"/>
    <n v="0"/>
    <n v="9.9819999999999993"/>
    <n v="9.9819999999999993"/>
    <n v="0"/>
    <s v="01.01.2024 r."/>
    <s v="kolejna"/>
    <s v="Gmina Małkinia Górna"/>
    <s v="Gmina Małkinia Górna"/>
    <m/>
  </r>
  <r>
    <s v="342."/>
    <s v="Gmina Małkinia Górna"/>
    <s v="-"/>
    <s v=" -"/>
    <s v="Zawisty Nadbużne"/>
    <s v="07-320"/>
    <s v="Małkinia  Górna"/>
    <x v="341"/>
    <n v="22388448"/>
    <s v="PGE Dystrybucja S.A. Oddział Warszawa"/>
    <s v="PGE Obrót S.A."/>
    <x v="4"/>
    <n v="4"/>
    <n v="18.258000000000003"/>
    <n v="18.258000000000003"/>
    <n v="0"/>
    <n v="6.0860000000000003"/>
    <n v="6.0860000000000003"/>
    <n v="0"/>
    <n v="6.0860000000000003"/>
    <n v="6.0860000000000003"/>
    <n v="0"/>
    <n v="6.0860000000000003"/>
    <n v="6.0860000000000003"/>
    <n v="0"/>
    <s v="01.01.2024 r."/>
    <s v="kolejna"/>
    <s v="Gmina Małkinia Górna"/>
    <s v="Gmina Małkinia Górna"/>
    <m/>
  </r>
  <r>
    <s v="343."/>
    <s v="Oświetlenie ulicy"/>
    <s v="-"/>
    <s v="dz.74/9"/>
    <s v="Zawisty Nadbużne"/>
    <s v="07-320"/>
    <s v="Małkinia Górna"/>
    <x v="342"/>
    <s v="92063027"/>
    <s v="PGE Dystrybucja S.A. Oddział Warszawa"/>
    <s v="PGE Obrót S.A."/>
    <x v="4"/>
    <n v="1"/>
    <n v="0.10200000000000001"/>
    <n v="0.10200000000000001"/>
    <n v="0"/>
    <n v="3.4000000000000002E-2"/>
    <n v="3.4000000000000002E-2"/>
    <n v="0"/>
    <n v="3.4000000000000002E-2"/>
    <n v="3.4000000000000002E-2"/>
    <n v="0"/>
    <n v="3.4000000000000002E-2"/>
    <n v="3.4000000000000002E-2"/>
    <n v="0"/>
    <s v="01.01.2024 r."/>
    <s v="kolejna"/>
    <s v="Gmina Małkinia Górna"/>
    <s v="Gmina Małkinia Górna"/>
    <m/>
  </r>
  <r>
    <s v="344."/>
    <s v="Gmina Małkinia Górna"/>
    <s v="-"/>
    <s v="ośw.ulic"/>
    <s v="Żachy-Pawły"/>
    <s v="07-320"/>
    <s v="Małkinia  "/>
    <x v="343"/>
    <s v="92754137"/>
    <s v="PGE Dystrybucja S.A. Oddział Warszawa"/>
    <s v="PGE Obrót S.A."/>
    <x v="4"/>
    <n v="3"/>
    <n v="0.18"/>
    <n v="0.18"/>
    <n v="0"/>
    <n v="0.06"/>
    <n v="0.06"/>
    <n v="0"/>
    <n v="0.06"/>
    <n v="0.06"/>
    <n v="0"/>
    <n v="0.06"/>
    <n v="0.06"/>
    <n v="0"/>
    <s v="01.01.2024 r."/>
    <s v="kolejna"/>
    <s v="Gmina Małkinia Górna"/>
    <s v="Gmina Małkinia Górna"/>
    <m/>
  </r>
  <r>
    <s v="345."/>
    <s v="Gmina Małkinia Górna"/>
    <s v="-"/>
    <s v=" -"/>
    <s v="Żachy-Pawły"/>
    <s v="07-320"/>
    <s v="Małkinia  Górna"/>
    <x v="344"/>
    <s v="94974275"/>
    <s v="PGE Dystrybucja S.A. Oddział Warszawa"/>
    <s v="PGE Obrót S.A."/>
    <x v="4"/>
    <n v="14"/>
    <n v="62.862000000000002"/>
    <n v="62.862000000000002"/>
    <n v="0"/>
    <n v="20.954000000000001"/>
    <n v="20.954000000000001"/>
    <n v="0"/>
    <n v="20.954000000000001"/>
    <n v="20.954000000000001"/>
    <n v="0"/>
    <n v="20.954000000000001"/>
    <n v="20.954000000000001"/>
    <n v="0"/>
    <s v="01.01.2024 r."/>
    <s v="kolejna"/>
    <s v="Gmina Małkinia Górna"/>
    <s v="Gmina Małkinia Górna"/>
    <m/>
  </r>
  <r>
    <s v="346."/>
    <s v="Gmina Małkinia Górna"/>
    <s v="-"/>
    <s v=" -"/>
    <s v="Żachy-Pawły"/>
    <s v="07-320"/>
    <s v="Małkinia  Górna"/>
    <x v="345"/>
    <s v="94974274"/>
    <s v="PGE Dystrybucja S.A. Oddział Warszawa"/>
    <s v="PGE Obrót S.A."/>
    <x v="4"/>
    <n v="14"/>
    <n v="48.054000000000002"/>
    <n v="48.054000000000002"/>
    <n v="0"/>
    <n v="16.018000000000001"/>
    <n v="16.018000000000001"/>
    <n v="0"/>
    <n v="16.018000000000001"/>
    <n v="16.018000000000001"/>
    <n v="0"/>
    <n v="16.018000000000001"/>
    <n v="16.018000000000001"/>
    <n v="0"/>
    <s v="01.01.2024 r."/>
    <s v="kolejna"/>
    <s v="Gmina Małkinia Górna"/>
    <s v="Gmina Małkinia Górna"/>
    <m/>
  </r>
  <r>
    <s v="347."/>
    <s v="Gmina Małkinia Górna"/>
    <s v="-"/>
    <s v=" -"/>
    <s v="Kańkowo"/>
    <s v="07-320"/>
    <s v="Małkinia  Górna"/>
    <x v="346"/>
    <s v="02749247"/>
    <s v="PGE Dystrybucja S.A. Oddział Warszawa"/>
    <s v="PGE Obrót S.A."/>
    <x v="4"/>
    <n v="14"/>
    <n v="30.443999999999999"/>
    <n v="30.443999999999999"/>
    <n v="0"/>
    <n v="10.148"/>
    <n v="10.148"/>
    <n v="0"/>
    <n v="10.148"/>
    <n v="10.148"/>
    <n v="0"/>
    <n v="10.148"/>
    <n v="10.148"/>
    <n v="0"/>
    <s v="01.01.2024 r."/>
    <s v="kolejna"/>
    <s v="Gmina Małkinia Górna"/>
    <s v="Gmina Małkinia Górna"/>
    <m/>
  </r>
  <r>
    <s v="348."/>
    <s v="Gmina Małkinia Górna"/>
    <s v="-"/>
    <s v=" -"/>
    <s v="Kańkowo"/>
    <s v="07-320"/>
    <s v="Małkinia  Górna"/>
    <x v="347"/>
    <s v="94974195"/>
    <s v="PGE Dystrybucja S.A. Oddział Warszawa"/>
    <s v="PGE Obrót S.A."/>
    <x v="4"/>
    <n v="14"/>
    <n v="26.130000000000003"/>
    <n v="26.130000000000003"/>
    <n v="0"/>
    <n v="8.7100000000000009"/>
    <n v="8.7100000000000009"/>
    <n v="0"/>
    <n v="8.7100000000000009"/>
    <n v="8.7100000000000009"/>
    <n v="0"/>
    <n v="8.7100000000000009"/>
    <n v="8.7100000000000009"/>
    <n v="0"/>
    <s v="01.01.2024 r."/>
    <s v="kolejna"/>
    <s v="Gmina Małkinia Górna"/>
    <s v="Gmina Małkinia Górna"/>
    <m/>
  </r>
  <r>
    <s v="349."/>
    <s v="Gmina Małkinia Górna"/>
    <s v="-"/>
    <s v=" -"/>
    <s v="Kańkowo"/>
    <s v="07-320"/>
    <s v="Małkinia  Górna"/>
    <x v="348"/>
    <n v="12351656"/>
    <s v="PGE Dystrybucja S.A. Oddział Warszawa"/>
    <s v="PGE Obrót S.A."/>
    <x v="4"/>
    <n v="14"/>
    <n v="26.777999999999999"/>
    <n v="26.777999999999999"/>
    <n v="0"/>
    <n v="8.9260000000000002"/>
    <n v="8.9260000000000002"/>
    <n v="0"/>
    <n v="8.9260000000000002"/>
    <n v="8.9260000000000002"/>
    <n v="0"/>
    <n v="8.9260000000000002"/>
    <n v="8.9260000000000002"/>
    <n v="0"/>
    <s v="01.01.2024 r."/>
    <s v="kolejna"/>
    <s v="Gmina Małkinia Górna"/>
    <s v="Gmina Małkinia Górna"/>
    <m/>
  </r>
  <r>
    <s v="350."/>
    <s v="Gmina Małkinia Górna"/>
    <s v="-"/>
    <s v=" -"/>
    <s v="Podgórze-Gazdy"/>
    <s v="07-320"/>
    <s v="Małkinia  Górna"/>
    <x v="349"/>
    <n v="8489573"/>
    <s v="PGE Dystrybucja S.A. Oddział Warszawa"/>
    <s v="PGE Obrót S.A."/>
    <x v="4"/>
    <n v="14"/>
    <n v="2.8319999999999999"/>
    <n v="2.8319999999999999"/>
    <n v="0"/>
    <n v="0.94399999999999995"/>
    <n v="0.94399999999999995"/>
    <n v="0"/>
    <n v="0.94399999999999995"/>
    <n v="0.94399999999999995"/>
    <n v="0"/>
    <n v="0.94399999999999995"/>
    <n v="0.94399999999999995"/>
    <n v="0"/>
    <s v="01.01.2024 r."/>
    <s v="kolejna"/>
    <s v="Gmina Małkinia Górna"/>
    <s v="Gmina Małkinia Górna"/>
    <m/>
  </r>
  <r>
    <s v="351."/>
    <s v="Gmina Małkinia Górna"/>
    <s v="-"/>
    <s v=" -"/>
    <s v="Kiełczew"/>
    <s v="07-320"/>
    <s v="Małkinia  Górna"/>
    <x v="350"/>
    <s v="25864808"/>
    <s v="PGE Dystrybucja S.A. Oddział Warszawa"/>
    <s v="PGE Obrót S.A."/>
    <x v="0"/>
    <n v="0.5"/>
    <n v="10.266"/>
    <n v="10.266"/>
    <n v="0"/>
    <n v="3.4220000000000002"/>
    <n v="3.4220000000000002"/>
    <n v="0"/>
    <n v="3.4220000000000002"/>
    <n v="3.4220000000000002"/>
    <n v="0"/>
    <n v="3.4220000000000002"/>
    <n v="3.4220000000000002"/>
    <n v="0"/>
    <s v="01.01.2024 r."/>
    <s v="kolejna"/>
    <s v="Gmina Małkinia Górna"/>
    <s v="Gmina Małkinia Górna"/>
    <m/>
  </r>
  <r>
    <s v="352."/>
    <s v="Gmina Małkinia Górna"/>
    <s v="-"/>
    <s v=" -"/>
    <s v="Kiełczew"/>
    <s v="07-320"/>
    <s v="Małkinia  Górna"/>
    <x v="351"/>
    <n v="25472973"/>
    <s v="PGE Dystrybucja S.A. Oddział Warszawa"/>
    <s v="PGE Obrót S.A."/>
    <x v="0"/>
    <n v="0.5"/>
    <n v="19.518000000000001"/>
    <n v="19.518000000000001"/>
    <n v="0"/>
    <n v="6.5060000000000002"/>
    <n v="6.5060000000000002"/>
    <n v="0"/>
    <n v="6.5060000000000002"/>
    <n v="6.5060000000000002"/>
    <n v="0"/>
    <n v="6.5060000000000002"/>
    <n v="6.5060000000000002"/>
    <n v="0"/>
    <s v="01.01.2024 r."/>
    <s v="kolejna"/>
    <s v="Gmina Małkinia Górna"/>
    <s v="Gmina Małkinia Górna"/>
    <m/>
  </r>
  <r>
    <s v="353."/>
    <s v="Gmina Małkinia Górna"/>
    <s v="-"/>
    <s v="-"/>
    <s v="Kiełczew"/>
    <s v="07-320"/>
    <s v="Małkinia  Górna"/>
    <x v="352"/>
    <n v="25986809"/>
    <s v="PGE Dystrybucja S.A. Oddział Warszawa"/>
    <s v="PGE Obrót S.A."/>
    <x v="0"/>
    <n v="0.5"/>
    <n v="6.9479999999999995"/>
    <n v="6.9479999999999995"/>
    <n v="0"/>
    <n v="2.3159999999999998"/>
    <n v="2.3159999999999998"/>
    <n v="0"/>
    <n v="2.3159999999999998"/>
    <n v="2.3159999999999998"/>
    <n v="0"/>
    <n v="2.3159999999999998"/>
    <n v="2.3159999999999998"/>
    <n v="0"/>
    <s v="01.01.2024 r."/>
    <s v="kolejna"/>
    <s v="Gmina Małkinia Górna"/>
    <s v="Gmina Małkinia Górna"/>
    <m/>
  </r>
  <r>
    <s v="354."/>
    <s v="Gmina Małkinia Górna"/>
    <s v="-"/>
    <s v=" -"/>
    <s v="Kiełczew"/>
    <s v="07-320"/>
    <s v="Małkinia  Górna"/>
    <x v="353"/>
    <s v="92753758"/>
    <s v="PGE Dystrybucja S.A. Oddział Warszawa"/>
    <s v="PGE Obrót S.A."/>
    <x v="0"/>
    <n v="3.8"/>
    <n v="71.843999999999994"/>
    <n v="71.843999999999994"/>
    <n v="0"/>
    <n v="23.948"/>
    <n v="23.948"/>
    <n v="0"/>
    <n v="23.948"/>
    <n v="23.948"/>
    <n v="0"/>
    <n v="23.948"/>
    <n v="23.948"/>
    <n v="0"/>
    <s v="01.01.2024 r."/>
    <s v="kolejna"/>
    <s v="Gmina Małkinia Górna"/>
    <s v="Gmina Małkinia Górna"/>
    <m/>
  </r>
  <r>
    <s v="355."/>
    <s v="Gmina Małkinia Górna"/>
    <s v="-"/>
    <s v=" -"/>
    <s v="Kiełczew"/>
    <s v="07-320"/>
    <s v="Małkinia  Górna"/>
    <x v="354"/>
    <n v="12634657"/>
    <s v="PGE Dystrybucja S.A. Oddział Warszawa"/>
    <s v="PGE Obrót S.A."/>
    <x v="0"/>
    <n v="1"/>
    <n v="4.0200000000000005"/>
    <n v="4.0200000000000005"/>
    <n v="0"/>
    <n v="1.34"/>
    <n v="1.34"/>
    <n v="0"/>
    <n v="1.34"/>
    <n v="1.34"/>
    <n v="0"/>
    <n v="1.34"/>
    <n v="1.34"/>
    <n v="0"/>
    <s v="01.01.2024 r."/>
    <s v="kolejna"/>
    <s v="Gmina Małkinia Górna"/>
    <s v="Gmina Małkinia Górna"/>
    <m/>
  </r>
  <r>
    <s v="356."/>
    <s v="Gmina Małkinia Górna"/>
    <s v="-"/>
    <s v=" -"/>
    <s v="Morzyczyn-Włóki"/>
    <s v="07-140"/>
    <s v="Morzyczyn-Włóki"/>
    <x v="355"/>
    <n v="12625227"/>
    <s v="PGE Dystrybucja S.A. Oddział Warszawa"/>
    <s v="PGE Obrót S.A."/>
    <x v="0"/>
    <n v="1"/>
    <n v="6.0779999999999994"/>
    <n v="6.0779999999999994"/>
    <n v="0"/>
    <n v="2.0259999999999998"/>
    <n v="2.0259999999999998"/>
    <n v="0"/>
    <n v="2.0259999999999998"/>
    <n v="2.0259999999999998"/>
    <n v="0"/>
    <n v="2.0259999999999998"/>
    <n v="2.0259999999999998"/>
    <n v="0"/>
    <s v="01.01.2024 r."/>
    <s v="kolejna"/>
    <s v="Gmina Małkinia Górna"/>
    <s v="Gmina Małkinia Górna"/>
    <m/>
  </r>
  <r>
    <s v="357."/>
    <s v="Gmina Małkinia Górna"/>
    <s v="-"/>
    <s v=" -"/>
    <s v="Treblinka"/>
    <s v="07-319"/>
    <s v="Treblinka"/>
    <x v="356"/>
    <s v="89077817"/>
    <s v="PGE Dystrybucja S.A. Oddział Warszawa"/>
    <s v="PGE Obrót S.A."/>
    <x v="0"/>
    <n v="1"/>
    <n v="15.936"/>
    <n v="15.936"/>
    <n v="0"/>
    <n v="5.3120000000000003"/>
    <n v="5.3120000000000003"/>
    <n v="0"/>
    <n v="5.3120000000000003"/>
    <n v="5.3120000000000003"/>
    <n v="0"/>
    <n v="5.3120000000000003"/>
    <n v="5.3120000000000003"/>
    <n v="0"/>
    <s v="01.01.2024 r."/>
    <s v="kolejna"/>
    <s v="Gmina Małkinia Górna"/>
    <s v="Gmina Małkinia Górna"/>
    <m/>
  </r>
  <r>
    <s v="358."/>
    <s v="Gmina Małkinia Górna"/>
    <s v="-"/>
    <s v=" -"/>
    <s v="Treblinka"/>
    <s v="07-320"/>
    <s v="Małkinia  Górna"/>
    <x v="357"/>
    <s v="28296378"/>
    <s v="PGE Dystrybucja S.A. Oddział Warszawa"/>
    <s v="PGE Obrót S.A."/>
    <x v="0"/>
    <n v="3"/>
    <n v="30.173999999999999"/>
    <n v="30.173999999999999"/>
    <n v="0"/>
    <n v="10.058"/>
    <n v="10.058"/>
    <n v="0"/>
    <n v="10.058"/>
    <n v="10.058"/>
    <n v="0"/>
    <n v="10.058"/>
    <n v="10.058"/>
    <n v="0"/>
    <s v="01.01.2024 r."/>
    <s v="kolejna"/>
    <s v="Gmina Małkinia Górna"/>
    <s v="Gmina Małkinia Górna"/>
    <m/>
  </r>
  <r>
    <s v="359."/>
    <s v="Gmina Małkinia Górna"/>
    <s v="-"/>
    <s v=" -"/>
    <s v="Prostyń"/>
    <s v="07-319"/>
    <s v="Prostyń"/>
    <x v="358"/>
    <s v="89077764"/>
    <s v="PGE Dystrybucja S.A. Oddział Warszawa"/>
    <s v="PGE Obrót S.A."/>
    <x v="0"/>
    <n v="3"/>
    <n v="20.622"/>
    <n v="20.622"/>
    <n v="0"/>
    <n v="6.8739999999999997"/>
    <n v="6.8739999999999997"/>
    <n v="0"/>
    <n v="6.8739999999999997"/>
    <n v="6.8739999999999997"/>
    <n v="0"/>
    <n v="6.8739999999999997"/>
    <n v="6.8739999999999997"/>
    <n v="0"/>
    <s v="01.01.2024 r."/>
    <s v="kolejna"/>
    <s v="Gmina Małkinia Górna"/>
    <s v="Gmina Małkinia Górna"/>
    <m/>
  </r>
  <r>
    <s v="360."/>
    <s v="Gmina Małkinia Górna"/>
    <s v="-"/>
    <s v=" -"/>
    <s v="Prostyń"/>
    <s v="07-319"/>
    <s v="Prostyń"/>
    <x v="359"/>
    <s v="89170737"/>
    <s v="PGE Dystrybucja S.A. Oddział Warszawa"/>
    <s v="PGE Obrót S.A."/>
    <x v="0"/>
    <n v="3"/>
    <n v="8.0220000000000002"/>
    <n v="8.0220000000000002"/>
    <n v="0"/>
    <n v="2.6739999999999999"/>
    <n v="2.6739999999999999"/>
    <n v="0"/>
    <n v="2.6739999999999999"/>
    <n v="2.6739999999999999"/>
    <n v="0"/>
    <n v="2.6739999999999999"/>
    <n v="2.6739999999999999"/>
    <n v="0"/>
    <s v="01.01.2024 r."/>
    <s v="kolejna"/>
    <s v="Gmina Małkinia Górna"/>
    <s v="Gmina Małkinia Górna"/>
    <m/>
  </r>
  <r>
    <s v="361."/>
    <s v="Gmina Małkinia Górna"/>
    <s v="-"/>
    <s v=" -"/>
    <s v="Prostyń"/>
    <s v="07-319"/>
    <s v="Prostyń"/>
    <x v="360"/>
    <s v="83776300"/>
    <s v="PGE Dystrybucja S.A. Oddział Warszawa"/>
    <s v="PGE Obrót S.A."/>
    <x v="0"/>
    <n v="4"/>
    <n v="33.341999999999999"/>
    <n v="33.341999999999999"/>
    <n v="0"/>
    <n v="11.114000000000001"/>
    <n v="11.114000000000001"/>
    <n v="0"/>
    <n v="11.114000000000001"/>
    <n v="11.114000000000001"/>
    <n v="0"/>
    <n v="11.114000000000001"/>
    <n v="11.114000000000001"/>
    <n v="0"/>
    <s v="01.01.2024 r."/>
    <s v="kolejna"/>
    <s v="Gmina Małkinia Górna"/>
    <s v="Gmina Małkinia Górna"/>
    <m/>
  </r>
  <r>
    <s v="362."/>
    <s v="Gmina Małkinia Górna"/>
    <s v="-"/>
    <s v=" -"/>
    <s v="Prostyń"/>
    <s v="07-319"/>
    <s v="Prostyń"/>
    <x v="361"/>
    <s v="83776295"/>
    <s v="PGE Dystrybucja S.A. Oddział Warszawa"/>
    <s v="PGE Obrót S.A."/>
    <x v="0"/>
    <n v="3"/>
    <n v="33.612000000000002"/>
    <n v="33.612000000000002"/>
    <n v="0"/>
    <n v="11.204000000000001"/>
    <n v="11.204000000000001"/>
    <n v="0"/>
    <n v="11.204000000000001"/>
    <n v="11.204000000000001"/>
    <n v="0"/>
    <n v="11.204000000000001"/>
    <n v="11.204000000000001"/>
    <n v="0"/>
    <s v="01.01.2024 r."/>
    <s v="kolejna"/>
    <s v="Gmina Małkinia Górna"/>
    <s v="Gmina Małkinia Górna"/>
    <m/>
  </r>
  <r>
    <s v="363."/>
    <s v="Gmina Małkinia Górna"/>
    <s v="-"/>
    <s v=" -"/>
    <s v="Prostyń"/>
    <s v="07-319"/>
    <s v="Prostyń"/>
    <x v="362"/>
    <n v="90183080"/>
    <s v="PGE Dystrybucja S.A. Oddział Warszawa"/>
    <s v="PGE Obrót S.A."/>
    <x v="0"/>
    <n v="6"/>
    <n v="47.052"/>
    <n v="47.052"/>
    <n v="0"/>
    <n v="15.683999999999999"/>
    <n v="15.683999999999999"/>
    <n v="0"/>
    <n v="15.683999999999999"/>
    <n v="15.683999999999999"/>
    <n v="0"/>
    <n v="15.683999999999999"/>
    <n v="15.683999999999999"/>
    <n v="0"/>
    <s v="01.01.2024 r."/>
    <s v="kolejna"/>
    <s v="Gmina Małkinia Górna"/>
    <s v="Gmina Małkinia Górna"/>
    <m/>
  </r>
  <r>
    <s v="364."/>
    <s v="Gmina Małkinia Górna"/>
    <s v="-"/>
    <s v="dz.333, 419,420,423,424"/>
    <s v="Prostyń"/>
    <s v="07-319"/>
    <s v="Małkinia  Górna"/>
    <x v="363"/>
    <s v="92754129"/>
    <s v="PGE Dystrybucja S.A. Oddział Warszawa"/>
    <s v="PGE Obrót S.A."/>
    <x v="0"/>
    <n v="5"/>
    <n v="0.18"/>
    <n v="0.18"/>
    <n v="0"/>
    <n v="0.06"/>
    <n v="0.06"/>
    <n v="0"/>
    <n v="0.06"/>
    <n v="0.06"/>
    <n v="0"/>
    <n v="0.06"/>
    <n v="0.06"/>
    <n v="0"/>
    <s v="01.01.2024 r."/>
    <s v="kolejna"/>
    <s v="Gmina Małkinia Górna"/>
    <s v="Gmina Małkinia Górna"/>
    <m/>
  </r>
  <r>
    <s v="365."/>
    <s v="Gmina Małkinia Górna"/>
    <s v="-"/>
    <n v="31"/>
    <s v="Grądy"/>
    <s v="07-319"/>
    <s v="Grądy"/>
    <x v="364"/>
    <n v="83557533"/>
    <s v="PGE Dystrybucja S.A. Oddział Warszawa"/>
    <s v="PGE Obrót S.A."/>
    <x v="0"/>
    <n v="1"/>
    <n v="42.545999999999999"/>
    <n v="42.545999999999999"/>
    <n v="0"/>
    <n v="14.182"/>
    <n v="14.182"/>
    <n v="0"/>
    <n v="14.182"/>
    <n v="14.182"/>
    <n v="0"/>
    <n v="14.182"/>
    <n v="14.182"/>
    <n v="0"/>
    <s v="01.01.2024 r."/>
    <s v="kolejna"/>
    <s v="Gmina Małkinia Górna"/>
    <s v="Gmina Małkinia Górna"/>
    <m/>
  </r>
  <r>
    <s v="366."/>
    <s v="Gmina Małkinia Górna"/>
    <s v="-"/>
    <s v=" -"/>
    <s v="Grądy"/>
    <s v="07-320"/>
    <s v="Małkinia  Górna"/>
    <x v="365"/>
    <s v="89076630"/>
    <s v="PGE Dystrybucja S.A. Oddział Warszawa"/>
    <s v="PGE Obrót S.A."/>
    <x v="0"/>
    <n v="1"/>
    <n v="2.8319999999999999"/>
    <n v="2.8319999999999999"/>
    <n v="0"/>
    <n v="0.94399999999999995"/>
    <n v="0.94399999999999995"/>
    <n v="0"/>
    <n v="0.94399999999999995"/>
    <n v="0.94399999999999995"/>
    <n v="0"/>
    <n v="0.94399999999999995"/>
    <n v="0.94399999999999995"/>
    <n v="0"/>
    <s v="01.01.2024 r."/>
    <s v="kolejna"/>
    <s v="Gmina Małkinia Górna"/>
    <s v="Gmina Małkinia Górna"/>
    <m/>
  </r>
  <r>
    <s v="367."/>
    <s v="Gmina Małkinia Górna"/>
    <s v="-"/>
    <n v="2"/>
    <s v="Borowe"/>
    <s v="07-319"/>
    <s v="Borowe"/>
    <x v="366"/>
    <s v="83776297"/>
    <s v="PGE Dystrybucja S.A. Oddział Warszawa"/>
    <s v="PGE Obrót S.A."/>
    <x v="0"/>
    <n v="3"/>
    <n v="8.7839999999999989"/>
    <n v="8.7839999999999989"/>
    <n v="0"/>
    <n v="2.9279999999999999"/>
    <n v="2.9279999999999999"/>
    <n v="0"/>
    <n v="2.9279999999999999"/>
    <n v="2.9279999999999999"/>
    <n v="0"/>
    <n v="2.9279999999999999"/>
    <n v="2.9279999999999999"/>
    <n v="0"/>
    <s v="01.01.2024 r."/>
    <s v="kolejna"/>
    <s v="Gmina Małkinia Górna"/>
    <s v="Gmina Małkinia Górna"/>
    <m/>
  </r>
  <r>
    <s v="368."/>
    <s v="Gmina Małkinia Górna"/>
    <s v="-"/>
    <s v="-"/>
    <s v="Poniatowo"/>
    <s v="07-319"/>
    <s v="Poniatowo"/>
    <x v="367"/>
    <s v="89171059"/>
    <s v="PGE Dystrybucja S.A. Oddział Warszawa"/>
    <s v="PGE Obrót S.A."/>
    <x v="0"/>
    <n v="3"/>
    <n v="53.537999999999997"/>
    <n v="53.537999999999997"/>
    <n v="0"/>
    <n v="17.846"/>
    <n v="17.846"/>
    <n v="0"/>
    <n v="17.846"/>
    <n v="17.846"/>
    <n v="0"/>
    <n v="17.846"/>
    <n v="17.846"/>
    <n v="0"/>
    <s v="01.01.2024 r."/>
    <s v="kolejna"/>
    <s v="Gmina Małkinia Górna"/>
    <s v="Gmina Małkinia Górna"/>
    <m/>
  </r>
  <r>
    <s v="369."/>
    <s v="oświetlenie uliczne"/>
    <s v="Kolejowa"/>
    <s v=" -"/>
    <s v="Małkinia Górna"/>
    <s v="07-320"/>
    <s v="Małkinia  Górna"/>
    <x v="368"/>
    <s v="87034544"/>
    <s v="PGE Energetyka Kolejowa S.A."/>
    <s v="PGE Energetyka Kolejowa S.A."/>
    <x v="0"/>
    <n v="2"/>
    <n v="7.8719999999999999"/>
    <n v="7.8719999999999999"/>
    <n v="0"/>
    <n v="2.6240000000000001"/>
    <n v="2.6240000000000001"/>
    <n v="0"/>
    <n v="2.6240000000000001"/>
    <n v="2.6240000000000001"/>
    <n v="0"/>
    <n v="2.6240000000000001"/>
    <n v="2.6240000000000001"/>
    <n v="0"/>
    <s v="01.01.2024 r."/>
    <s v="kolejna"/>
    <s v="Gmina Małkinia Górna"/>
    <s v="Gmina Małkinia Górna"/>
    <m/>
  </r>
  <r>
    <s v="370."/>
    <s v="oświetlenie uliczne"/>
    <s v="Kolejowa"/>
    <s v=" -"/>
    <s v="Małkinia Górna"/>
    <s v="07-320"/>
    <s v="Małkinia  Górna"/>
    <x v="369"/>
    <s v="56047383"/>
    <s v="PGE Energetyka Kolejowa S.A."/>
    <s v="PGE Energetyka Kolejowa S.A."/>
    <x v="0"/>
    <n v="6"/>
    <n v="20.85"/>
    <n v="20.85"/>
    <n v="0"/>
    <n v="6.95"/>
    <n v="6.95"/>
    <n v="0"/>
    <n v="6.95"/>
    <n v="6.95"/>
    <n v="0"/>
    <n v="6.95"/>
    <n v="6.95"/>
    <n v="0"/>
    <s v="01.01.2024 r."/>
    <s v="kolejna"/>
    <s v="Gmina Małkinia Górna"/>
    <s v="Gmina Małkinia Górna"/>
    <m/>
  </r>
  <r>
    <s v="371."/>
    <s v="oświetlenie uliczne"/>
    <s v="Kolejowa"/>
    <s v=" -"/>
    <s v="Małkinia Górna"/>
    <s v="07-320"/>
    <s v="Małkinia  Górna"/>
    <x v="370"/>
    <s v="87016998"/>
    <s v="PGE Energetyka Kolejowa S.A."/>
    <s v="PGE Energetyka Kolejowa S.A."/>
    <x v="0"/>
    <n v="3"/>
    <n v="22.457999999999998"/>
    <n v="22.457999999999998"/>
    <n v="0"/>
    <n v="7.4859999999999998"/>
    <n v="7.4859999999999998"/>
    <n v="0"/>
    <n v="7.4859999999999998"/>
    <n v="7.4859999999999998"/>
    <n v="0"/>
    <n v="7.4859999999999998"/>
    <n v="7.4859999999999998"/>
    <n v="0"/>
    <s v="01.01.2024 r."/>
    <s v="kolejna"/>
    <s v="Gmina Małkinia Górna"/>
    <s v="Gmina Małkinia Górna"/>
    <m/>
  </r>
  <r>
    <s v="372."/>
    <s v="Oświetlenie placu przy dworcu"/>
    <s v="Kolejowa"/>
    <s v=" -"/>
    <s v="Małkinia Górna"/>
    <s v="07-320"/>
    <s v="Małkinia  Górna"/>
    <x v="371"/>
    <s v="87002609"/>
    <s v="PGE Energetyka Kolejowa S.A."/>
    <s v="PGE Energetyka Kolejowa S.A."/>
    <x v="0"/>
    <n v="1"/>
    <n v="7.6379999999999999"/>
    <n v="7.6379999999999999"/>
    <n v="0"/>
    <n v="2.5459999999999998"/>
    <n v="2.5459999999999998"/>
    <n v="0"/>
    <n v="2.5459999999999998"/>
    <n v="2.5459999999999998"/>
    <n v="0"/>
    <n v="2.5459999999999998"/>
    <n v="2.5459999999999998"/>
    <n v="0"/>
    <s v="01.01.2024 r."/>
    <s v="kolejna"/>
    <s v="Gmina Małkinia Górna"/>
    <s v="Gmina Małkinia Górna"/>
    <m/>
  </r>
  <r>
    <s v="373."/>
    <s v="oświetlenie ulic"/>
    <s v="Klonowa"/>
    <s v="-"/>
    <s v="Ostróda"/>
    <s v="14-100"/>
    <s v="Ostróda"/>
    <x v="372"/>
    <s v="30049107"/>
    <s v="Energa Operator S.A."/>
    <s v="Energa Obrót S.A."/>
    <x v="1"/>
    <n v="16.5"/>
    <n v="72.465000000000003"/>
    <n v="25.362000000000002"/>
    <n v="47.103000000000002"/>
    <n v="24.155000000000001"/>
    <n v="8.4540000000000006"/>
    <n v="15.701000000000001"/>
    <n v="24.155000000000001"/>
    <n v="8.4540000000000006"/>
    <n v="15.701000000000001"/>
    <n v="24.155000000000001"/>
    <n v="8.4540000000000006"/>
    <n v="15.701000000000001"/>
    <s v="01.01.2024 r."/>
    <s v="kolejna"/>
    <s v="Gmina Miejska Ostróda"/>
    <s v="Gmina Miejska Ostróda"/>
    <m/>
  </r>
  <r>
    <s v="374."/>
    <s v="oświetlenie ulic"/>
    <s v="Jagiełły"/>
    <n v="2"/>
    <s v="Ostróda"/>
    <s v="14-100"/>
    <s v="Ostróda"/>
    <x v="373"/>
    <s v="30070677"/>
    <s v="Energa Operator S.A."/>
    <s v="Energa Obrót S.A."/>
    <x v="1"/>
    <n v="16.5"/>
    <n v="19.41"/>
    <n v="6.7949999999999999"/>
    <n v="12.615"/>
    <n v="6.4700000000000006"/>
    <n v="2.2650000000000001"/>
    <n v="4.2050000000000001"/>
    <n v="6.4700000000000006"/>
    <n v="2.2650000000000001"/>
    <n v="4.2050000000000001"/>
    <n v="6.4700000000000006"/>
    <n v="2.2650000000000001"/>
    <n v="4.2050000000000001"/>
    <s v="01.01.2024 r."/>
    <s v="kolejna"/>
    <s v="Gmina Miejska Ostróda"/>
    <s v="Gmina Miejska Ostróda"/>
    <m/>
  </r>
  <r>
    <s v="375."/>
    <s v="oświetlenie ulic"/>
    <s v="Czarnieckiego"/>
    <n v="30"/>
    <s v="Ostróda"/>
    <s v="14-100"/>
    <s v="Ostróda"/>
    <x v="374"/>
    <s v="30020912"/>
    <s v="Energa Operator S.A."/>
    <s v="Energa Obrót S.A."/>
    <x v="1"/>
    <n v="16.5"/>
    <n v="14.462999999999999"/>
    <n v="5.0609999999999999"/>
    <n v="9.4019999999999992"/>
    <n v="4.8209999999999997"/>
    <n v="1.6870000000000001"/>
    <n v="3.1339999999999999"/>
    <n v="4.8209999999999997"/>
    <n v="1.6870000000000001"/>
    <n v="3.1339999999999999"/>
    <n v="4.8209999999999997"/>
    <n v="1.6870000000000001"/>
    <n v="3.1339999999999999"/>
    <s v="01.01.2024 r."/>
    <s v="kolejna"/>
    <s v="Gmina Miejska Ostróda"/>
    <s v="Gmina Miejska Ostróda"/>
    <m/>
  </r>
  <r>
    <s v="376."/>
    <s v="oświetlenie ulic"/>
    <s v="Sienkiewicza"/>
    <s v="1A"/>
    <s v="Ostróda"/>
    <s v="14-100"/>
    <s v="Ostróda"/>
    <x v="375"/>
    <s v="30019673"/>
    <s v="Energa Operator S.A."/>
    <s v="Energa Obrót S.A."/>
    <x v="1"/>
    <n v="16.5"/>
    <n v="53.787000000000006"/>
    <n v="18.825000000000003"/>
    <n v="34.962000000000003"/>
    <n v="17.929000000000002"/>
    <n v="6.2750000000000004"/>
    <n v="11.654"/>
    <n v="17.929000000000002"/>
    <n v="6.2750000000000004"/>
    <n v="11.654"/>
    <n v="17.929000000000002"/>
    <n v="6.2750000000000004"/>
    <n v="11.654"/>
    <s v="01.01.2024 r."/>
    <s v="kolejna"/>
    <s v="Gmina Miejska Ostróda"/>
    <s v="Gmina Miejska Ostróda"/>
    <m/>
  </r>
  <r>
    <s v="377."/>
    <s v="oświetlenie ulic"/>
    <s v="Sienkiewicza"/>
    <n v="1"/>
    <s v="Ostróda"/>
    <s v="14-100"/>
    <s v="Ostróda"/>
    <x v="376"/>
    <s v="30019678"/>
    <s v="Energa Operator S.A."/>
    <s v="Energa Obrót S.A."/>
    <x v="1"/>
    <n v="16.5"/>
    <n v="59.846999999999994"/>
    <n v="20.942999999999998"/>
    <n v="38.903999999999996"/>
    <n v="19.948999999999998"/>
    <n v="6.9809999999999999"/>
    <n v="12.968"/>
    <n v="19.948999999999998"/>
    <n v="6.9809999999999999"/>
    <n v="12.968"/>
    <n v="19.948999999999998"/>
    <n v="6.9809999999999999"/>
    <n v="12.968"/>
    <s v="01.01.2024 r."/>
    <s v="kolejna"/>
    <s v="Gmina Miejska Ostróda"/>
    <s v="Gmina Miejska Ostróda"/>
    <m/>
  </r>
  <r>
    <s v="378."/>
    <s v="oświetlenie ulic"/>
    <s v="Jagiełły"/>
    <s v="OS-0056"/>
    <s v="Ostróda"/>
    <s v="14-100"/>
    <s v="Ostróda"/>
    <x v="377"/>
    <s v="30107955"/>
    <s v="Energa Operator S.A."/>
    <s v="Energa Obrót S.A."/>
    <x v="1"/>
    <n v="12.5"/>
    <n v="22.47"/>
    <n v="7.8629999999999995"/>
    <n v="14.606999999999999"/>
    <n v="7.49"/>
    <n v="2.621"/>
    <n v="4.8689999999999998"/>
    <n v="7.49"/>
    <n v="2.621"/>
    <n v="4.8689999999999998"/>
    <n v="7.49"/>
    <n v="2.621"/>
    <n v="4.8689999999999998"/>
    <s v="01.01.2024 r."/>
    <s v="kolejna"/>
    <s v="Gmina Miejska Ostróda"/>
    <s v="Gmina Miejska Ostróda"/>
    <m/>
  </r>
  <r>
    <s v="379."/>
    <s v="oświetlenie ulic"/>
    <s v="Gen. Zajączka"/>
    <n v="1"/>
    <s v="Ostróda"/>
    <s v="14-100"/>
    <s v="Ostróda"/>
    <x v="378"/>
    <s v="30018402"/>
    <s v="Energa Operator S.A."/>
    <s v="Energa Obrót S.A."/>
    <x v="1"/>
    <n v="12.5"/>
    <n v="22.932000000000002"/>
    <n v="8.0280000000000005"/>
    <n v="14.904"/>
    <n v="7.6440000000000001"/>
    <n v="2.6760000000000002"/>
    <n v="4.968"/>
    <n v="7.6440000000000001"/>
    <n v="2.6760000000000002"/>
    <n v="4.968"/>
    <n v="7.6440000000000001"/>
    <n v="2.6760000000000002"/>
    <n v="4.968"/>
    <s v="01.01.2024 r."/>
    <s v="kolejna"/>
    <s v="Gmina Miejska Ostróda"/>
    <s v="Gmina Miejska Ostróda"/>
    <m/>
  </r>
  <r>
    <s v="380."/>
    <s v="oświetlenie ulic"/>
    <s v="Partyzantów"/>
    <n v="1"/>
    <s v="Ostróda"/>
    <s v="14-100"/>
    <s v="Ostróda"/>
    <x v="379"/>
    <s v="30022359"/>
    <s v="Energa Operator S.A."/>
    <s v="Energa Obrót S.A."/>
    <x v="1"/>
    <n v="32.5"/>
    <n v="115.15800000000002"/>
    <n v="40.305"/>
    <n v="74.853000000000009"/>
    <n v="38.386000000000003"/>
    <n v="13.435"/>
    <n v="24.951000000000001"/>
    <n v="38.386000000000003"/>
    <n v="13.435"/>
    <n v="24.951000000000001"/>
    <n v="38.386000000000003"/>
    <n v="13.435"/>
    <n v="24.951000000000001"/>
    <s v="01.01.2024 r."/>
    <s v="kolejna"/>
    <s v="Gmina Miejska Ostróda"/>
    <s v="Gmina Miejska Ostróda"/>
    <m/>
  </r>
  <r>
    <s v="381."/>
    <s v="oświetlenie ulic"/>
    <s v="Mrongowiusza"/>
    <n v="1"/>
    <s v="Ostróda"/>
    <s v="14-100"/>
    <s v="Ostróda"/>
    <x v="380"/>
    <s v="30067349"/>
    <s v="Energa Operator S.A."/>
    <s v="Energa Obrót S.A."/>
    <x v="1"/>
    <n v="12.5"/>
    <n v="13.227"/>
    <n v="4.6319999999999997"/>
    <n v="8.5950000000000006"/>
    <n v="4.4090000000000007"/>
    <n v="1.544"/>
    <n v="2.8650000000000002"/>
    <n v="4.4090000000000007"/>
    <n v="1.544"/>
    <n v="2.8650000000000002"/>
    <n v="4.4090000000000007"/>
    <n v="1.544"/>
    <n v="2.8650000000000002"/>
    <s v="01.01.2024 r."/>
    <s v="kolejna"/>
    <s v="Gmina Miejska Ostróda"/>
    <s v="Gmina Miejska Ostróda"/>
    <m/>
  </r>
  <r>
    <s v="382."/>
    <s v="oświetlenie ulic"/>
    <s v="Piastowska"/>
    <s v="-"/>
    <s v="Ostróda"/>
    <s v="14-100"/>
    <s v="Ostróda"/>
    <x v="381"/>
    <s v="93997226"/>
    <s v="Energa Operator S.A."/>
    <s v="Energa Obrót S.A."/>
    <x v="1"/>
    <n v="5.5"/>
    <n v="70.128"/>
    <n v="24.542999999999999"/>
    <n v="45.585000000000001"/>
    <n v="23.375999999999998"/>
    <n v="8.1809999999999992"/>
    <n v="15.195"/>
    <n v="23.375999999999998"/>
    <n v="8.1809999999999992"/>
    <n v="15.195"/>
    <n v="23.375999999999998"/>
    <n v="8.1809999999999992"/>
    <n v="15.195"/>
    <s v="01.01.2024 r."/>
    <s v="kolejna"/>
    <s v="Gmina Miejska Ostróda"/>
    <s v="Gmina Miejska Ostróda"/>
    <m/>
  </r>
  <r>
    <s v="383."/>
    <s v="oświetlenie ulic"/>
    <s v="Jagiełły"/>
    <s v="5"/>
    <s v="Ostróda"/>
    <s v="14-100"/>
    <s v="Ostróda"/>
    <x v="382"/>
    <s v="30020621"/>
    <s v="Energa Operator S.A."/>
    <s v="Energa Obrót S.A."/>
    <x v="1"/>
    <n v="12.5"/>
    <n v="38.027999999999999"/>
    <n v="13.308"/>
    <n v="24.72"/>
    <n v="12.676"/>
    <n v="4.4359999999999999"/>
    <n v="8.24"/>
    <n v="12.676"/>
    <n v="4.4359999999999999"/>
    <n v="8.24"/>
    <n v="12.676"/>
    <n v="4.4359999999999999"/>
    <n v="8.24"/>
    <s v="01.01.2024 r."/>
    <s v="kolejna"/>
    <s v="Gmina Miejska Ostróda"/>
    <s v="Gmina Miejska Ostróda"/>
    <m/>
  </r>
  <r>
    <s v="384."/>
    <s v="oświetlenie terenu"/>
    <s v="Mickiewicza"/>
    <s v="-"/>
    <s v="Ostróda"/>
    <s v="14-100"/>
    <s v="Ostróda"/>
    <x v="383"/>
    <s v="30019693"/>
    <s v="Energa Operator S.A."/>
    <s v="Energa Obrót S.A."/>
    <x v="1"/>
    <n v="16.5"/>
    <n v="54.662999999999997"/>
    <n v="19.131"/>
    <n v="35.531999999999996"/>
    <n v="18.221"/>
    <n v="6.3769999999999998"/>
    <n v="11.843999999999999"/>
    <n v="18.221"/>
    <n v="6.3769999999999998"/>
    <n v="11.843999999999999"/>
    <n v="18.221"/>
    <n v="6.3769999999999998"/>
    <n v="11.843999999999999"/>
    <s v="01.01.2024 r."/>
    <s v="kolejna"/>
    <s v="Gmina Miejska Ostróda"/>
    <s v="Gmina Miejska Ostróda"/>
    <m/>
  </r>
  <r>
    <s v="385."/>
    <s v="oświetlenie ulic"/>
    <s v="Reymonta"/>
    <s v="-"/>
    <s v="Ostróda"/>
    <s v="14-100"/>
    <s v="Ostróda"/>
    <x v="384"/>
    <s v="10025792"/>
    <s v="Energa Operator S.A."/>
    <s v="Energa Obrót S.A."/>
    <x v="1"/>
    <n v="6.5"/>
    <n v="4.5449999999999999"/>
    <n v="1.59"/>
    <n v="2.9550000000000001"/>
    <n v="1.5150000000000001"/>
    <n v="0.53"/>
    <n v="0.98499999999999999"/>
    <n v="1.5150000000000001"/>
    <n v="0.53"/>
    <n v="0.98499999999999999"/>
    <n v="1.5150000000000001"/>
    <n v="0.53"/>
    <n v="0.98499999999999999"/>
    <s v="01.01.2024 r."/>
    <s v="kolejna"/>
    <s v="Gmina Miejska Ostróda"/>
    <s v="Gmina Miejska Ostróda"/>
    <m/>
  </r>
  <r>
    <s v="386."/>
    <s v="oświetlenie ulic"/>
    <s v="Mickiewicza"/>
    <n v="13"/>
    <s v="Ostróda"/>
    <s v="14-100"/>
    <s v="Ostróda"/>
    <x v="385"/>
    <s v="30019677"/>
    <s v="Energa Operator S.A."/>
    <s v="Energa Obrót S.A."/>
    <x v="1"/>
    <n v="32.5"/>
    <n v="30.263999999999999"/>
    <n v="10.593"/>
    <n v="19.670999999999999"/>
    <n v="10.088000000000001"/>
    <n v="3.5310000000000001"/>
    <n v="6.5570000000000004"/>
    <n v="10.088000000000001"/>
    <n v="3.5310000000000001"/>
    <n v="6.5570000000000004"/>
    <n v="10.088000000000001"/>
    <n v="3.5310000000000001"/>
    <n v="6.5570000000000004"/>
    <s v="01.01.2024 r."/>
    <s v="kolejna"/>
    <s v="Gmina Miejska Ostróda"/>
    <s v="Gmina Miejska Ostróda"/>
    <m/>
  </r>
  <r>
    <s v="387."/>
    <s v="oświetlenie ulic"/>
    <s v="Mickiewicza"/>
    <n v="9"/>
    <s v="Ostróda"/>
    <s v="14-100"/>
    <s v="Ostróda"/>
    <x v="386"/>
    <s v="30048465"/>
    <s v="Energa Operator S.A."/>
    <s v="Energa Obrót S.A."/>
    <x v="1"/>
    <n v="16.5"/>
    <n v="67.361999999999995"/>
    <n v="23.576999999999998"/>
    <n v="43.785000000000004"/>
    <n v="22.454000000000001"/>
    <n v="7.859"/>
    <n v="14.595000000000001"/>
    <n v="22.454000000000001"/>
    <n v="7.859"/>
    <n v="14.595000000000001"/>
    <n v="22.454000000000001"/>
    <n v="7.859"/>
    <n v="14.595000000000001"/>
    <s v="01.01.2024 r."/>
    <s v="kolejna"/>
    <s v="Gmina Miejska Ostróda"/>
    <s v="Gmina Miejska Ostróda"/>
    <m/>
  </r>
  <r>
    <s v="388."/>
    <s v="oświetlenie ulic"/>
    <s v="Sowińskiego"/>
    <n v="8"/>
    <s v="Ostróda"/>
    <s v="14-100"/>
    <s v="Ostróda"/>
    <x v="387"/>
    <s v="10076783"/>
    <s v="Energa Operator S.A."/>
    <s v="Energa Obrót S.A."/>
    <x v="1"/>
    <n v="5"/>
    <n v="14.666999999999998"/>
    <n v="5.133"/>
    <n v="9.5339999999999989"/>
    <n v="4.8890000000000002"/>
    <n v="1.7110000000000001"/>
    <n v="3.1779999999999999"/>
    <n v="4.8890000000000002"/>
    <n v="1.7110000000000001"/>
    <n v="3.1779999999999999"/>
    <n v="4.8890000000000002"/>
    <n v="1.7110000000000001"/>
    <n v="3.1779999999999999"/>
    <s v="01.01.2024 r."/>
    <s v="kolejna"/>
    <s v="Gmina Miejska Ostróda"/>
    <s v="Gmina Miejska Ostróda"/>
    <m/>
  </r>
  <r>
    <s v="389."/>
    <s v="oświetlenie ulic"/>
    <s v="Kościuszki"/>
    <n v="1"/>
    <s v="Ostróda"/>
    <s v="14-100"/>
    <s v="Ostróda"/>
    <x v="388"/>
    <s v="30048558"/>
    <s v="Energa Operator S.A."/>
    <s v="Energa Obrót S.A."/>
    <x v="1"/>
    <n v="32.5"/>
    <n v="17.552999999999997"/>
    <n v="6.1440000000000001"/>
    <n v="11.408999999999999"/>
    <n v="5.851"/>
    <n v="2.048"/>
    <n v="3.8029999999999999"/>
    <n v="5.851"/>
    <n v="2.048"/>
    <n v="3.8029999999999999"/>
    <n v="5.851"/>
    <n v="2.048"/>
    <n v="3.8029999999999999"/>
    <s v="01.01.2024 r."/>
    <s v="kolejna"/>
    <s v="Gmina Miejska Ostróda"/>
    <s v="Gmina Miejska Ostróda"/>
    <m/>
  </r>
  <r>
    <s v="390."/>
    <s v="oświetlenie ulic"/>
    <s v="Jagiełły"/>
    <s v="37"/>
    <s v="Ostróda"/>
    <s v="14-100"/>
    <s v="Ostróda"/>
    <x v="389"/>
    <s v="30020618"/>
    <s v="Energa Operator S.A."/>
    <s v="Energa Obrót S.A."/>
    <x v="1"/>
    <n v="12.5"/>
    <n v="29.124000000000002"/>
    <n v="10.194000000000001"/>
    <n v="18.93"/>
    <n v="9.7080000000000002"/>
    <n v="3.3980000000000001"/>
    <n v="6.31"/>
    <n v="9.7080000000000002"/>
    <n v="3.3980000000000001"/>
    <n v="6.31"/>
    <n v="9.7080000000000002"/>
    <n v="3.3980000000000001"/>
    <n v="6.31"/>
    <s v="01.01.2024 r."/>
    <s v="kolejna"/>
    <s v="Gmina Miejska Ostróda"/>
    <s v="Gmina Miejska Ostróda"/>
    <m/>
  </r>
  <r>
    <s v="391."/>
    <s v="oświetlenie ulic"/>
    <s v="Racławicka"/>
    <s v="-"/>
    <s v="Ostróda"/>
    <s v="14-100"/>
    <s v="Ostróda"/>
    <x v="390"/>
    <s v="300202432"/>
    <s v="Energa Operator S.A."/>
    <s v="Energa Obrót S.A."/>
    <x v="1"/>
    <n v="12.5"/>
    <n v="61.568999999999996"/>
    <n v="21.548999999999999"/>
    <n v="40.019999999999996"/>
    <n v="20.523"/>
    <n v="7.1829999999999998"/>
    <n v="13.34"/>
    <n v="20.523"/>
    <n v="7.1829999999999998"/>
    <n v="13.34"/>
    <n v="20.523"/>
    <n v="7.1829999999999998"/>
    <n v="13.34"/>
    <s v="01.01.2024 r."/>
    <s v="kolejna"/>
    <s v="Gmina Miejska Ostróda"/>
    <s v="Gmina Miejska Ostróda"/>
    <m/>
  </r>
  <r>
    <s v="392."/>
    <s v="oświetlenie terenu"/>
    <s v="Czarnieckiego"/>
    <n v="45"/>
    <s v="Ostróda"/>
    <s v="14-100"/>
    <s v="Ostróda"/>
    <x v="391"/>
    <s v="10066835"/>
    <s v="Energa Operator S.A."/>
    <s v="Energa Obrót S.A."/>
    <x v="1"/>
    <n v="2"/>
    <n v="1.8149999999999999"/>
    <n v="0.63600000000000001"/>
    <n v="1.179"/>
    <n v="0.60499999999999998"/>
    <n v="0.21199999999999999"/>
    <n v="0.39300000000000002"/>
    <n v="0.60499999999999998"/>
    <n v="0.21199999999999999"/>
    <n v="0.39300000000000002"/>
    <n v="0.60499999999999998"/>
    <n v="0.21199999999999999"/>
    <n v="0.39300000000000002"/>
    <s v="01.01.2024 r."/>
    <s v="kolejna"/>
    <s v="Gmina Miejska Ostróda"/>
    <s v="Gmina Miejska Ostróda"/>
    <m/>
  </r>
  <r>
    <s v="393."/>
    <s v="oświetlenie ulic"/>
    <s v="Czarnieckiego"/>
    <n v="38"/>
    <s v="Ostróda"/>
    <s v="14-100"/>
    <s v="Ostróda"/>
    <x v="392"/>
    <s v="30048551"/>
    <s v="Energa Operator S.A."/>
    <s v="Energa Obrót S.A."/>
    <x v="1"/>
    <n v="16.5"/>
    <n v="51.635999999999996"/>
    <n v="18.071999999999999"/>
    <n v="33.564"/>
    <n v="17.212"/>
    <n v="6.024"/>
    <n v="11.188000000000001"/>
    <n v="17.212"/>
    <n v="6.024"/>
    <n v="11.188000000000001"/>
    <n v="17.212"/>
    <n v="6.024"/>
    <n v="11.188000000000001"/>
    <s v="01.01.2024 r."/>
    <s v="kolejna"/>
    <s v="Gmina Miejska Ostróda"/>
    <s v="Gmina Miejska Ostróda"/>
    <m/>
  </r>
  <r>
    <s v="394."/>
    <s v="oświetlenie ulic"/>
    <s v="Czarnieckiego"/>
    <n v="26"/>
    <s v="Ostróda"/>
    <s v="14-100"/>
    <s v="Ostróda"/>
    <x v="393"/>
    <s v="30020910"/>
    <s v="Energa Operator S.A."/>
    <s v="Energa Obrót S.A."/>
    <x v="1"/>
    <n v="32.5"/>
    <n v="164.66399999999999"/>
    <n v="57.632999999999996"/>
    <n v="107.03100000000001"/>
    <n v="54.887999999999998"/>
    <n v="19.210999999999999"/>
    <n v="35.677"/>
    <n v="54.887999999999998"/>
    <n v="19.210999999999999"/>
    <n v="35.677"/>
    <n v="54.887999999999998"/>
    <n v="19.210999999999999"/>
    <n v="35.677"/>
    <s v="01.01.2024 r."/>
    <s v="kolejna"/>
    <s v="Gmina Miejska Ostróda"/>
    <s v="Gmina Miejska Ostróda"/>
    <m/>
  </r>
  <r>
    <s v="395."/>
    <s v="oświetlenie chodnika"/>
    <s v="Kardynała Wyszyńskiego"/>
    <s v="-"/>
    <s v="Ostróda"/>
    <s v="14-100"/>
    <s v="Ostróda"/>
    <x v="394"/>
    <s v="10025627"/>
    <s v="Energa Operator S.A."/>
    <s v="Energa Obrót S.A."/>
    <x v="1"/>
    <n v="4"/>
    <n v="10.728"/>
    <n v="3.7529999999999997"/>
    <n v="6.9750000000000005"/>
    <n v="3.5760000000000001"/>
    <n v="1.2509999999999999"/>
    <n v="2.3250000000000002"/>
    <n v="3.5760000000000001"/>
    <n v="1.2509999999999999"/>
    <n v="2.3250000000000002"/>
    <n v="3.5760000000000001"/>
    <n v="1.2509999999999999"/>
    <n v="2.3250000000000002"/>
    <s v="01.01.2024 r."/>
    <s v="kolejna"/>
    <s v="Gmina Miejska Ostróda"/>
    <s v="Gmina Miejska Ostróda"/>
    <m/>
  </r>
  <r>
    <s v="396."/>
    <s v="oświetlenie ulic"/>
    <s v="Olsztyńska"/>
    <s v="-"/>
    <s v="Ostróda"/>
    <s v="14-100"/>
    <s v="Ostróda"/>
    <x v="395"/>
    <s v="30079833"/>
    <s v="Energa Operator S.A."/>
    <s v="Energa Obrót S.A."/>
    <x v="1"/>
    <n v="16.5"/>
    <n v="65.775000000000006"/>
    <n v="23.022000000000002"/>
    <n v="42.753"/>
    <n v="21.925000000000001"/>
    <n v="7.6740000000000004"/>
    <n v="14.250999999999999"/>
    <n v="21.925000000000001"/>
    <n v="7.6740000000000004"/>
    <n v="14.250999999999999"/>
    <n v="21.925000000000001"/>
    <n v="7.6740000000000004"/>
    <n v="14.250999999999999"/>
    <s v="01.01.2024 r."/>
    <s v="kolejna"/>
    <s v="Gmina Miejska Ostróda"/>
    <s v="Gmina Miejska Ostróda"/>
    <m/>
  </r>
  <r>
    <s v="397."/>
    <s v="oświetlenie ulic"/>
    <s v="Olsztyńska"/>
    <n v="7"/>
    <s v="Ostróda"/>
    <s v="14-100"/>
    <s v="Ostróda"/>
    <x v="396"/>
    <s v="30079525"/>
    <s v="Energa Operator S.A."/>
    <s v="Energa Obrót S.A."/>
    <x v="1"/>
    <n v="32.5"/>
    <n v="89.703000000000003"/>
    <n v="31.395"/>
    <n v="58.308"/>
    <n v="29.901"/>
    <n v="10.465"/>
    <n v="19.436"/>
    <n v="29.901"/>
    <n v="10.465"/>
    <n v="19.436"/>
    <n v="29.901"/>
    <n v="10.465"/>
    <n v="19.436"/>
    <s v="01.01.2024 r."/>
    <s v="kolejna"/>
    <s v="Gmina Miejska Ostróda"/>
    <s v="Gmina Miejska Ostróda"/>
    <m/>
  </r>
  <r>
    <s v="398."/>
    <s v="oświetlenie ulic"/>
    <s v="Olsztyńska"/>
    <n v="10"/>
    <s v="Ostróda"/>
    <s v="14-100"/>
    <s v="Ostróda"/>
    <x v="397"/>
    <s v="30079555"/>
    <s v="Energa Operator S.A."/>
    <s v="Energa Obrót S.A."/>
    <x v="1"/>
    <n v="16.5"/>
    <n v="37.061999999999998"/>
    <n v="12.972"/>
    <n v="24.089999999999996"/>
    <n v="12.353999999999999"/>
    <n v="4.3239999999999998"/>
    <n v="8.0299999999999994"/>
    <n v="12.353999999999999"/>
    <n v="4.3239999999999998"/>
    <n v="8.0299999999999994"/>
    <n v="12.353999999999999"/>
    <n v="4.3239999999999998"/>
    <n v="8.0299999999999994"/>
    <s v="01.01.2024 r."/>
    <s v="kolejna"/>
    <s v="Gmina Miejska Ostróda"/>
    <s v="Gmina Miejska Ostróda"/>
    <m/>
  </r>
  <r>
    <s v="399."/>
    <s v="oświetlenie ulic"/>
    <s v="Plebiscytowa"/>
    <s v="-"/>
    <s v="Ostróda"/>
    <s v="14-100"/>
    <s v="Ostróda"/>
    <x v="398"/>
    <s v="11555125"/>
    <s v="Energa Operator S.A."/>
    <s v="Energa Obrót S.A."/>
    <x v="1"/>
    <n v="32.5"/>
    <n v="74.262"/>
    <n v="25.991999999999997"/>
    <n v="48.269999999999996"/>
    <n v="24.753999999999998"/>
    <n v="8.6639999999999997"/>
    <n v="16.09"/>
    <n v="24.753999999999998"/>
    <n v="8.6639999999999997"/>
    <n v="16.09"/>
    <n v="24.753999999999998"/>
    <n v="8.6639999999999997"/>
    <n v="16.09"/>
    <s v="01.01.2024 r."/>
    <s v="kolejna"/>
    <s v="Gmina Miejska Ostróda"/>
    <s v="Gmina Miejska Ostróda"/>
    <m/>
  </r>
  <r>
    <s v="400."/>
    <s v="oświetlenie ulic"/>
    <s v="Pauzeńska"/>
    <s v="-"/>
    <s v="Ostróda"/>
    <s v="14-100"/>
    <s v="Ostróda"/>
    <x v="399"/>
    <s v="30020908"/>
    <s v="Energa Operator S.A."/>
    <s v="Energa Obrót S.A."/>
    <x v="1"/>
    <n v="25.5"/>
    <n v="42.492000000000004"/>
    <n v="14.870999999999999"/>
    <n v="27.621000000000002"/>
    <n v="14.164000000000001"/>
    <n v="4.9569999999999999"/>
    <n v="9.2070000000000007"/>
    <n v="14.164000000000001"/>
    <n v="4.9569999999999999"/>
    <n v="9.2070000000000007"/>
    <n v="14.164000000000001"/>
    <n v="4.9569999999999999"/>
    <n v="9.2070000000000007"/>
    <s v="01.01.2024 r."/>
    <s v="kolejna"/>
    <s v="Gmina Miejska Ostróda"/>
    <s v="Gmina Miejska Ostróda"/>
    <m/>
  </r>
  <r>
    <s v="401."/>
    <s v="oświetlenie ulic"/>
    <s v="Jana Pawła II"/>
    <s v="-"/>
    <s v="Ostróda"/>
    <s v="14-100"/>
    <s v="Ostróda"/>
    <x v="400"/>
    <s v="30071366"/>
    <s v="Energa Operator S.A."/>
    <s v="Energa Obrót S.A."/>
    <x v="1"/>
    <n v="32.5"/>
    <n v="163.578"/>
    <n v="57.255000000000003"/>
    <n v="106.32300000000001"/>
    <n v="54.526000000000003"/>
    <n v="19.085000000000001"/>
    <n v="35.441000000000003"/>
    <n v="54.526000000000003"/>
    <n v="19.085000000000001"/>
    <n v="35.441000000000003"/>
    <n v="54.526000000000003"/>
    <n v="19.085000000000001"/>
    <n v="35.441000000000003"/>
    <s v="01.01.2024 r."/>
    <s v="kolejna"/>
    <s v="Gmina Miejska Ostróda"/>
    <s v="Gmina Miejska Ostróda"/>
    <m/>
  </r>
  <r>
    <s v="402."/>
    <s v="oświetlenie ulic"/>
    <s v="Warmińska"/>
    <s v="-"/>
    <s v="Ostróda"/>
    <s v="14-100"/>
    <s v="Ostróda"/>
    <x v="401"/>
    <s v="30025197"/>
    <s v="Energa Operator S.A."/>
    <s v="Energa Obrót S.A."/>
    <x v="1"/>
    <n v="16.5"/>
    <n v="62.613"/>
    <n v="21.914999999999999"/>
    <n v="40.698"/>
    <n v="20.871000000000002"/>
    <n v="7.3049999999999997"/>
    <n v="13.566000000000001"/>
    <n v="20.871000000000002"/>
    <n v="7.3049999999999997"/>
    <n v="13.566000000000001"/>
    <n v="20.871000000000002"/>
    <n v="7.3049999999999997"/>
    <n v="13.566000000000001"/>
    <s v="01.01.2024 r."/>
    <s v="kolejna"/>
    <s v="Gmina Miejska Ostróda"/>
    <s v="Gmina Miejska Ostróda"/>
    <m/>
  </r>
  <r>
    <s v="403."/>
    <s v="oświetlenie ulic"/>
    <s v="Sportowa"/>
    <s v="-"/>
    <s v="Ostróda"/>
    <s v="14-100"/>
    <s v="Ostróda"/>
    <x v="402"/>
    <s v="30048122"/>
    <s v="Energa Operator S.A."/>
    <s v="Energa Obrót S.A."/>
    <x v="1"/>
    <n v="16.5"/>
    <n v="73.941000000000003"/>
    <n v="25.878"/>
    <n v="48.063000000000002"/>
    <n v="24.646999999999998"/>
    <n v="8.6259999999999994"/>
    <n v="16.021000000000001"/>
    <n v="24.646999999999998"/>
    <n v="8.6259999999999994"/>
    <n v="16.021000000000001"/>
    <n v="24.646999999999998"/>
    <n v="8.6259999999999994"/>
    <n v="16.021000000000001"/>
    <s v="01.01.2024 r."/>
    <s v="kolejna"/>
    <s v="Gmina Miejska Ostróda"/>
    <s v="Gmina Miejska Ostróda"/>
    <m/>
  </r>
  <r>
    <s v="404."/>
    <s v="oświetlenie ulic"/>
    <s v="Jaracza"/>
    <s v="-"/>
    <s v="Ostróda"/>
    <s v="14-100"/>
    <s v="Ostróda"/>
    <x v="403"/>
    <s v="30048965"/>
    <s v="Energa Operator S.A."/>
    <s v="Energa Obrót S.A."/>
    <x v="1"/>
    <n v="16.5"/>
    <n v="63.947999999999993"/>
    <n v="22.38"/>
    <n v="41.567999999999998"/>
    <n v="21.315999999999999"/>
    <n v="7.46"/>
    <n v="13.856"/>
    <n v="21.315999999999999"/>
    <n v="7.46"/>
    <n v="13.856"/>
    <n v="21.315999999999999"/>
    <n v="7.46"/>
    <n v="13.856"/>
    <s v="01.01.2024 r."/>
    <s v="kolejna"/>
    <s v="Gmina Miejska Ostróda"/>
    <s v="Gmina Miejska Ostróda"/>
    <m/>
  </r>
  <r>
    <s v="405."/>
    <s v="oświetlenie ulic"/>
    <s v="Franciszkańska"/>
    <s v="-"/>
    <s v="Ostróda"/>
    <s v="14-100"/>
    <s v="Ostróda"/>
    <x v="404"/>
    <s v="10018894"/>
    <s v="Energa Operator S.A."/>
    <s v="Energa Obrót S.A."/>
    <x v="1"/>
    <n v="6.5"/>
    <n v="18.350999999999999"/>
    <n v="6.423"/>
    <n v="11.928000000000001"/>
    <n v="6.117"/>
    <n v="2.141"/>
    <n v="3.976"/>
    <n v="6.117"/>
    <n v="2.141"/>
    <n v="3.976"/>
    <n v="6.117"/>
    <n v="2.141"/>
    <n v="3.976"/>
    <s v="01.01.2024 r."/>
    <s v="kolejna"/>
    <s v="Gmina Miejska Ostróda"/>
    <s v="Gmina Miejska Ostróda"/>
    <m/>
  </r>
  <r>
    <s v="406."/>
    <s v="oświetlenie ulic"/>
    <s v="Paderewskiego"/>
    <s v="-"/>
    <s v="Ostróda"/>
    <s v="14-100"/>
    <s v="Ostróda"/>
    <x v="405"/>
    <s v="30139004"/>
    <s v="Energa Operator S.A."/>
    <s v="Energa Obrót S.A."/>
    <x v="1"/>
    <n v="12.5"/>
    <n v="69.728999999999999"/>
    <n v="24.405000000000001"/>
    <n v="45.323999999999998"/>
    <n v="23.243000000000002"/>
    <n v="8.1349999999999998"/>
    <n v="15.108000000000001"/>
    <n v="23.243000000000002"/>
    <n v="8.1349999999999998"/>
    <n v="15.108000000000001"/>
    <n v="23.243000000000002"/>
    <n v="8.1349999999999998"/>
    <n v="15.108000000000001"/>
    <s v="01.01.2024 r."/>
    <s v="kolejna"/>
    <s v="Gmina Miejska Ostróda"/>
    <s v="Gmina Miejska Ostróda"/>
    <m/>
  </r>
  <r>
    <s v="407."/>
    <s v="oświetlenie ulic"/>
    <s v="Kilińskiego"/>
    <s v="-"/>
    <s v="Ostróda"/>
    <s v="14-100"/>
    <s v="Ostróda"/>
    <x v="406"/>
    <s v="30020301"/>
    <s v="Energa Operator S.A."/>
    <s v="Energa Obrót S.A."/>
    <x v="1"/>
    <n v="16.5"/>
    <n v="22.311"/>
    <n v="7.8090000000000011"/>
    <n v="14.501999999999999"/>
    <n v="7.4369999999999994"/>
    <n v="2.6030000000000002"/>
    <n v="4.8339999999999996"/>
    <n v="7.4369999999999994"/>
    <n v="2.6030000000000002"/>
    <n v="4.8339999999999996"/>
    <n v="7.4369999999999994"/>
    <n v="2.6030000000000002"/>
    <n v="4.8339999999999996"/>
    <s v="01.01.2024 r."/>
    <s v="kolejna"/>
    <s v="Gmina Miejska Ostróda"/>
    <s v="Gmina Miejska Ostróda"/>
    <m/>
  </r>
  <r>
    <s v="408."/>
    <s v="oświetlenie ulic"/>
    <s v="Grunwaldzka"/>
    <s v="dz 60/3"/>
    <s v="Ostróda"/>
    <s v="14-100"/>
    <s v="Ostróda"/>
    <x v="407"/>
    <s v="30049176"/>
    <s v="Energa Operator S.A."/>
    <s v="Energa Obrót S.A."/>
    <x v="1"/>
    <n v="16.5"/>
    <n v="88.866"/>
    <n v="31.103999999999999"/>
    <n v="57.762"/>
    <n v="29.622"/>
    <n v="10.368"/>
    <n v="19.254000000000001"/>
    <n v="29.622"/>
    <n v="10.368"/>
    <n v="19.254000000000001"/>
    <n v="29.622"/>
    <n v="10.368"/>
    <n v="19.254000000000001"/>
    <s v="01.01.2024 r."/>
    <s v="kolejna"/>
    <s v="Gmina Miejska Ostróda"/>
    <s v="Gmina Miejska Ostróda"/>
    <m/>
  </r>
  <r>
    <s v="409."/>
    <s v="oświetlenie terenu"/>
    <s v="Osiedle Młodych"/>
    <s v="-"/>
    <s v="Ostróda"/>
    <s v="14-100"/>
    <s v="Ostróda"/>
    <x v="408"/>
    <s v="30108344"/>
    <s v="Energa Operator S.A."/>
    <s v="Energa Obrót S.A."/>
    <x v="1"/>
    <n v="16.5"/>
    <n v="51.99"/>
    <n v="18.198"/>
    <n v="33.792000000000002"/>
    <n v="17.329999999999998"/>
    <n v="6.0659999999999998"/>
    <n v="11.263999999999999"/>
    <n v="17.329999999999998"/>
    <n v="6.0659999999999998"/>
    <n v="11.263999999999999"/>
    <n v="17.329999999999998"/>
    <n v="6.0659999999999998"/>
    <n v="11.263999999999999"/>
    <s v="01.01.2024 r."/>
    <s v="kolejna"/>
    <s v="Gmina Miejska Ostróda"/>
    <s v="Gmina Miejska Ostróda"/>
    <m/>
  </r>
  <r>
    <s v="410."/>
    <s v="oświetlenie ulic"/>
    <s v="Jaracza"/>
    <s v="dz 107/2"/>
    <s v="Ostróda"/>
    <s v="14-100"/>
    <s v="Ostróda"/>
    <x v="409"/>
    <s v="30067348"/>
    <s v="Energa Operator S.A."/>
    <s v="Energa Obrót S.A."/>
    <x v="1"/>
    <n v="12.5"/>
    <n v="15.044999999999998"/>
    <n v="5.2649999999999997"/>
    <n v="9.7799999999999994"/>
    <n v="5.0149999999999997"/>
    <n v="1.7549999999999999"/>
    <n v="3.26"/>
    <n v="5.0149999999999997"/>
    <n v="1.7549999999999999"/>
    <n v="3.26"/>
    <n v="5.0149999999999997"/>
    <n v="1.7549999999999999"/>
    <n v="3.26"/>
    <s v="01.01.2024 r."/>
    <s v="kolejna"/>
    <s v="Gmina Miejska Ostróda"/>
    <s v="Gmina Miejska Ostróda"/>
    <m/>
  </r>
  <r>
    <s v="411."/>
    <s v="oświetlenie ulic"/>
    <s v="Stępowskiego"/>
    <s v="-"/>
    <s v="Ostróda"/>
    <s v="14-100"/>
    <s v="Ostróda"/>
    <x v="410"/>
    <s v="30049083"/>
    <s v="Energa Operator S.A."/>
    <s v="Energa Obrót S.A."/>
    <x v="1"/>
    <n v="16.5"/>
    <n v="50.874000000000002"/>
    <n v="17.805"/>
    <n v="33.069000000000003"/>
    <n v="16.957999999999998"/>
    <n v="5.9349999999999996"/>
    <n v="11.023"/>
    <n v="16.957999999999998"/>
    <n v="5.9349999999999996"/>
    <n v="11.023"/>
    <n v="16.957999999999998"/>
    <n v="5.9349999999999996"/>
    <n v="11.023"/>
    <s v="01.01.2024 r."/>
    <s v="kolejna"/>
    <s v="Gmina Miejska Ostróda"/>
    <s v="Gmina Miejska Ostróda"/>
    <m/>
  </r>
  <r>
    <s v="412."/>
    <s v="oświetlenie ulic"/>
    <s v="Zawiszy Czarnego"/>
    <n v="4"/>
    <s v="Ostróda"/>
    <s v="14-100"/>
    <s v="Ostróda"/>
    <x v="411"/>
    <s v="30049129"/>
    <s v="Energa Operator S.A."/>
    <s v="Energa Obrót S.A."/>
    <x v="1"/>
    <n v="16.5"/>
    <n v="14.552999999999999"/>
    <n v="5.0939999999999994"/>
    <n v="9.4589999999999996"/>
    <n v="4.851"/>
    <n v="1.698"/>
    <n v="3.153"/>
    <n v="4.851"/>
    <n v="1.698"/>
    <n v="3.153"/>
    <n v="4.851"/>
    <n v="1.698"/>
    <n v="3.153"/>
    <s v="01.01.2024 r."/>
    <s v="kolejna"/>
    <s v="Gmina Miejska Ostróda"/>
    <s v="Gmina Miejska Ostróda"/>
    <m/>
  </r>
  <r>
    <s v="413."/>
    <s v="oświetlenie ulic"/>
    <s v="Rycerska"/>
    <n v="8"/>
    <s v="Ostróda"/>
    <s v="14-100"/>
    <s v="Ostróda"/>
    <x v="412"/>
    <s v="30048467"/>
    <s v="Energa Operator S.A."/>
    <s v="Energa Obrót S.A."/>
    <x v="1"/>
    <n v="16.5"/>
    <n v="112.36799999999999"/>
    <n v="39.33"/>
    <n v="73.037999999999997"/>
    <n v="37.456000000000003"/>
    <n v="13.11"/>
    <n v="24.346"/>
    <n v="37.456000000000003"/>
    <n v="13.11"/>
    <n v="24.346"/>
    <n v="37.456000000000003"/>
    <n v="13.11"/>
    <n v="24.346"/>
    <s v="01.01.2024 r."/>
    <s v="kolejna"/>
    <s v="Gmina Miejska Ostróda"/>
    <s v="Gmina Miejska Ostróda"/>
    <m/>
  </r>
  <r>
    <s v="414."/>
    <s v="oświetlenie ulic"/>
    <s v="Zawiszy Czarnego"/>
    <n v="1"/>
    <s v="Ostróda"/>
    <s v="14-100"/>
    <s v="Ostróda"/>
    <x v="413"/>
    <s v="30049104"/>
    <s v="Energa Operator S.A."/>
    <s v="Energa Obrót S.A."/>
    <x v="1"/>
    <n v="16.5"/>
    <n v="11.693999999999999"/>
    <n v="4.0949999999999998"/>
    <n v="7.5990000000000002"/>
    <n v="3.8979999999999997"/>
    <n v="1.365"/>
    <n v="2.5329999999999999"/>
    <n v="3.8979999999999997"/>
    <n v="1.365"/>
    <n v="2.5329999999999999"/>
    <n v="3.8979999999999997"/>
    <n v="1.365"/>
    <n v="2.5329999999999999"/>
    <s v="01.01.2024 r."/>
    <s v="kolejna"/>
    <s v="Gmina Miejska Ostróda"/>
    <s v="Gmina Miejska Ostróda"/>
    <m/>
  </r>
  <r>
    <s v="415."/>
    <s v="oświetlenie ulic"/>
    <s v="Generała Andersa"/>
    <s v="-"/>
    <s v="Ostróda"/>
    <s v="14-100"/>
    <s v="Ostróda"/>
    <x v="414"/>
    <s v="30139480"/>
    <s v="Energa Operator S.A."/>
    <s v="Energa Obrót S.A."/>
    <x v="1"/>
    <n v="6.5"/>
    <n v="39.659999999999997"/>
    <n v="13.881"/>
    <n v="25.779"/>
    <n v="13.219999999999999"/>
    <n v="4.6269999999999998"/>
    <n v="8.593"/>
    <n v="13.219999999999999"/>
    <n v="4.6269999999999998"/>
    <n v="8.593"/>
    <n v="13.219999999999999"/>
    <n v="4.6269999999999998"/>
    <n v="8.593"/>
    <s v="01.01.2024 r."/>
    <s v="kolejna"/>
    <s v="Gmina Miejska Ostróda"/>
    <s v="Gmina Miejska Ostróda"/>
    <m/>
  </r>
  <r>
    <s v="416."/>
    <s v="oświetlenie ulic"/>
    <s v="Spokojna"/>
    <s v="-"/>
    <s v="Ostróda"/>
    <s v="14-100"/>
    <s v="Ostróda"/>
    <x v="415"/>
    <s v="10035072"/>
    <s v="Energa Operator S.A."/>
    <s v="Energa Obrót S.A."/>
    <x v="1"/>
    <n v="5"/>
    <n v="74.498999999999995"/>
    <n v="26.076000000000001"/>
    <n v="48.422999999999995"/>
    <n v="24.832999999999998"/>
    <n v="8.6920000000000002"/>
    <n v="16.140999999999998"/>
    <n v="24.832999999999998"/>
    <n v="8.6920000000000002"/>
    <n v="16.140999999999998"/>
    <n v="24.832999999999998"/>
    <n v="8.6920000000000002"/>
    <n v="16.140999999999998"/>
    <s v="01.01.2024 r."/>
    <s v="kolejna"/>
    <s v="Gmina Miejska Ostróda"/>
    <s v="Gmina Miejska Ostróda"/>
    <m/>
  </r>
  <r>
    <s v="417."/>
    <s v="oświetlenie ulic"/>
    <s v="Spokojna"/>
    <s v="-"/>
    <s v="Ostróda"/>
    <s v="14-100"/>
    <s v="Ostróda"/>
    <x v="416"/>
    <s v="10035063"/>
    <s v="Energa Operator S.A."/>
    <s v="Energa Obrót S.A."/>
    <x v="1"/>
    <n v="2"/>
    <n v="8.6790000000000003"/>
    <n v="3.036"/>
    <n v="5.6429999999999998"/>
    <n v="2.8929999999999998"/>
    <n v="1.012"/>
    <n v="1.881"/>
    <n v="2.8929999999999998"/>
    <n v="1.012"/>
    <n v="1.881"/>
    <n v="2.8929999999999998"/>
    <n v="1.012"/>
    <n v="1.881"/>
    <s v="01.01.2024 r."/>
    <s v="kolejna"/>
    <s v="Gmina Miejska Ostróda"/>
    <s v="Gmina Miejska Ostróda"/>
    <m/>
  </r>
  <r>
    <s v="418."/>
    <s v="oświetlenie ulic"/>
    <s v="Plac 1000lecia"/>
    <s v="-"/>
    <s v="Ostróda"/>
    <s v="14-100"/>
    <s v="Ostróda"/>
    <x v="417"/>
    <s v="30048319"/>
    <s v="Energa Operator S.A."/>
    <s v="Energa Obrót S.A."/>
    <x v="1"/>
    <n v="32.5"/>
    <n v="63.908999999999999"/>
    <n v="22.368000000000002"/>
    <n v="41.540999999999997"/>
    <n v="21.303000000000001"/>
    <n v="7.4560000000000004"/>
    <n v="13.847"/>
    <n v="21.303000000000001"/>
    <n v="7.4560000000000004"/>
    <n v="13.847"/>
    <n v="21.303000000000001"/>
    <n v="7.4560000000000004"/>
    <n v="13.847"/>
    <s v="01.01.2024 r."/>
    <s v="kolejna"/>
    <s v="Gmina Miejska Ostróda"/>
    <s v="Gmina Miejska Ostróda"/>
    <m/>
  </r>
  <r>
    <s v="419."/>
    <s v="oświetlenie ulic"/>
    <s v="Stępowskiego"/>
    <s v="-"/>
    <s v="Ostróda"/>
    <s v="14-100"/>
    <s v="Ostróda"/>
    <x v="418"/>
    <s v="30049152"/>
    <s v="Energa Operator S.A."/>
    <s v="Energa Obrót S.A."/>
    <x v="1"/>
    <n v="16.5"/>
    <n v="29.76"/>
    <n v="10.416"/>
    <n v="19.344000000000001"/>
    <n v="9.92"/>
    <n v="3.472"/>
    <n v="6.4480000000000004"/>
    <n v="9.92"/>
    <n v="3.472"/>
    <n v="6.4480000000000004"/>
    <n v="9.92"/>
    <n v="3.472"/>
    <n v="6.4480000000000004"/>
    <s v="01.01.2024 r."/>
    <s v="kolejna"/>
    <s v="Gmina Miejska Ostróda"/>
    <s v="Gmina Miejska Ostróda"/>
    <m/>
  </r>
  <r>
    <s v="420."/>
    <s v="oświetlenie ulic"/>
    <s v="Plac 1000lecia"/>
    <s v="-"/>
    <s v="Ostróda"/>
    <s v="14-100"/>
    <s v="Ostróda"/>
    <x v="419"/>
    <s v="30048244"/>
    <s v="Energa Operator S.A."/>
    <s v="Energa Obrót S.A."/>
    <x v="1"/>
    <n v="25.5"/>
    <n v="1.44"/>
    <n v="0.504"/>
    <n v="0.93599999999999994"/>
    <n v="0.48"/>
    <n v="0.16800000000000001"/>
    <n v="0.312"/>
    <n v="0.48"/>
    <n v="0.16800000000000001"/>
    <n v="0.312"/>
    <n v="0.48"/>
    <n v="0.16800000000000001"/>
    <n v="0.312"/>
    <s v="01.01.2024 r."/>
    <s v="kolejna"/>
    <s v="Gmina Miejska Ostróda"/>
    <s v="Gmina Miejska Ostróda"/>
    <m/>
  </r>
  <r>
    <s v="421."/>
    <s v="oświetlenie ulic"/>
    <s v="Handlowa"/>
    <s v="-"/>
    <s v="Ostróda"/>
    <s v="14-100"/>
    <s v="Ostróda"/>
    <x v="420"/>
    <s v="10012104"/>
    <s v="Energa Operator S.A."/>
    <s v="Energa Obrót S.A."/>
    <x v="1"/>
    <n v="6.5"/>
    <n v="5.4179999999999993"/>
    <n v="1.8959999999999999"/>
    <n v="3.5219999999999998"/>
    <n v="1.806"/>
    <n v="0.63200000000000001"/>
    <n v="1.1739999999999999"/>
    <n v="1.806"/>
    <n v="0.63200000000000001"/>
    <n v="1.1739999999999999"/>
    <n v="1.806"/>
    <n v="0.63200000000000001"/>
    <n v="1.1739999999999999"/>
    <s v="01.01.2024 r."/>
    <s v="kolejna"/>
    <s v="Gmina Miejska Ostróda"/>
    <s v="Gmina Miejska Ostróda"/>
    <m/>
  </r>
  <r>
    <s v="422."/>
    <s v="oświetlenie uliczne"/>
    <s v="Bażyńskiego"/>
    <s v="-"/>
    <s v="Ostróda"/>
    <s v="14-100"/>
    <s v="Ostróda"/>
    <x v="421"/>
    <s v="30018403"/>
    <s v="Energa Operator S.A."/>
    <s v="Energa Obrót S.A."/>
    <x v="1"/>
    <n v="32.5"/>
    <n v="83.55"/>
    <n v="29.244"/>
    <n v="54.305999999999997"/>
    <n v="27.85"/>
    <n v="9.7479999999999993"/>
    <n v="18.102"/>
    <n v="27.85"/>
    <n v="9.7479999999999993"/>
    <n v="18.102"/>
    <n v="27.85"/>
    <n v="9.7479999999999993"/>
    <n v="18.102"/>
    <s v="01.01.2024 r."/>
    <s v="kolejna"/>
    <s v="Gmina Miejska Ostróda"/>
    <s v="Gmina Miejska Ostróda"/>
    <m/>
  </r>
  <r>
    <s v="423."/>
    <s v="oświetlenie ulic"/>
    <s v="3 maja"/>
    <n v="1"/>
    <s v="Ostróda"/>
    <s v="14-100"/>
    <s v="Ostróda"/>
    <x v="422"/>
    <s v="30048464"/>
    <s v="Energa Operator S.A."/>
    <s v="Energa Obrót S.A."/>
    <x v="1"/>
    <n v="16.5"/>
    <n v="37.506"/>
    <n v="13.125"/>
    <n v="24.381"/>
    <n v="12.502000000000001"/>
    <n v="4.375"/>
    <n v="8.1270000000000007"/>
    <n v="12.502000000000001"/>
    <n v="4.375"/>
    <n v="8.1270000000000007"/>
    <n v="12.502000000000001"/>
    <n v="4.375"/>
    <n v="8.1270000000000007"/>
    <s v="01.01.2024 r."/>
    <s v="kolejna"/>
    <s v="Gmina Miejska Ostróda"/>
    <s v="Gmina Miejska Ostróda"/>
    <m/>
  </r>
  <r>
    <s v="424."/>
    <s v="oświetlenie ulic"/>
    <s v="Pieniężnego"/>
    <n v="1"/>
    <s v="Ostróda"/>
    <s v="14-100"/>
    <s v="Ostróda"/>
    <x v="423"/>
    <s v="30022363"/>
    <s v="Energa Operator S.A."/>
    <s v="Energa Obrót S.A."/>
    <x v="1"/>
    <n v="16.5"/>
    <n v="47.322000000000003"/>
    <n v="16.562999999999999"/>
    <n v="30.759"/>
    <n v="15.774000000000001"/>
    <n v="5.5209999999999999"/>
    <n v="10.253"/>
    <n v="15.774000000000001"/>
    <n v="5.5209999999999999"/>
    <n v="10.253"/>
    <n v="15.774000000000001"/>
    <n v="5.5209999999999999"/>
    <n v="10.253"/>
    <s v="01.01.2024 r."/>
    <s v="kolejna"/>
    <s v="Gmina Miejska Ostróda"/>
    <s v="Gmina Miejska Ostróda"/>
    <m/>
  </r>
  <r>
    <s v="425."/>
    <s v="oświetlenie ulic"/>
    <s v="Św. Dominika Savio"/>
    <n v="1"/>
    <s v="Ostróda"/>
    <s v="14-100"/>
    <s v="Ostróda"/>
    <x v="424"/>
    <s v="30043296"/>
    <s v="Energa Operator S.A."/>
    <s v="Energa Obrót S.A."/>
    <x v="1"/>
    <n v="16.5"/>
    <n v="69.792000000000002"/>
    <n v="24.425999999999998"/>
    <n v="45.366"/>
    <n v="23.263999999999999"/>
    <n v="8.1419999999999995"/>
    <n v="15.122"/>
    <n v="23.263999999999999"/>
    <n v="8.1419999999999995"/>
    <n v="15.122"/>
    <n v="23.263999999999999"/>
    <n v="8.1419999999999995"/>
    <n v="15.122"/>
    <s v="01.01.2024 r."/>
    <s v="kolejna"/>
    <s v="Gmina Miejska Ostróda"/>
    <s v="Gmina Miejska Ostróda"/>
    <m/>
  </r>
  <r>
    <s v="426."/>
    <s v="oświetlenie ulic"/>
    <s v="Grunwaldzka"/>
    <n v="16"/>
    <s v="Ostróda"/>
    <s v="14-100"/>
    <s v="Ostróda"/>
    <x v="425"/>
    <s v="30048552"/>
    <s v="Energa Operator S.A."/>
    <s v="Energa Obrót S.A."/>
    <x v="1"/>
    <n v="32.5"/>
    <n v="48.905999999999999"/>
    <n v="17.115000000000002"/>
    <n v="31.790999999999997"/>
    <n v="16.302"/>
    <n v="5.7050000000000001"/>
    <n v="10.597"/>
    <n v="16.302"/>
    <n v="5.7050000000000001"/>
    <n v="10.597"/>
    <n v="16.302"/>
    <n v="5.7050000000000001"/>
    <n v="10.597"/>
    <s v="01.01.2024 r."/>
    <s v="kolejna"/>
    <s v="Gmina Miejska Ostróda"/>
    <s v="Gmina Miejska Ostróda"/>
    <m/>
  </r>
  <r>
    <s v="427."/>
    <s v="oświetlenie ulic"/>
    <s v="Grunwaldzka"/>
    <n v="56"/>
    <s v="Ostróda"/>
    <s v="14-100"/>
    <s v="Ostróda"/>
    <x v="426"/>
    <s v="30048580"/>
    <s v="Energa Operator S.A."/>
    <s v="Energa Obrót S.A."/>
    <x v="1"/>
    <n v="32.5"/>
    <n v="19.424999999999997"/>
    <n v="6.798"/>
    <n v="12.626999999999999"/>
    <n v="6.4749999999999996"/>
    <n v="2.266"/>
    <n v="4.2089999999999996"/>
    <n v="6.4749999999999996"/>
    <n v="2.266"/>
    <n v="4.2089999999999996"/>
    <n v="6.4749999999999996"/>
    <n v="2.266"/>
    <n v="4.2089999999999996"/>
    <s v="01.01.2024 r."/>
    <s v="kolejna"/>
    <s v="Gmina Miejska Ostróda"/>
    <s v="Gmina Miejska Ostróda"/>
    <m/>
  </r>
  <r>
    <s v="428."/>
    <s v="oświetlenie ulic"/>
    <s v="11 listopada"/>
    <n v="1"/>
    <s v="Ostróda"/>
    <s v="14-100"/>
    <s v="Ostróda"/>
    <x v="427"/>
    <s v="30048290"/>
    <s v="Energa Operator S.A."/>
    <s v="Energa Obrót S.A."/>
    <x v="1"/>
    <n v="32.5"/>
    <n v="32.703000000000003"/>
    <n v="11.448"/>
    <n v="21.254999999999999"/>
    <n v="10.901"/>
    <n v="3.8159999999999998"/>
    <n v="7.085"/>
    <n v="10.901"/>
    <n v="3.8159999999999998"/>
    <n v="7.085"/>
    <n v="10.901"/>
    <n v="3.8159999999999998"/>
    <n v="7.085"/>
    <s v="01.01.2024 r."/>
    <s v="kolejna"/>
    <s v="Gmina Miejska Ostróda"/>
    <s v="Gmina Miejska Ostróda"/>
    <m/>
  </r>
  <r>
    <s v="429."/>
    <s v="oświetlenie ulic"/>
    <s v="Jagiełły"/>
    <s v="-"/>
    <s v="Ostróda"/>
    <s v="14-100"/>
    <s v="Ostróda"/>
    <x v="428"/>
    <s v="30018798"/>
    <s v="Energa Operator S.A."/>
    <s v="Energa Obrót S.A."/>
    <x v="1"/>
    <n v="6.5"/>
    <n v="23.271000000000001"/>
    <n v="8.1449999999999996"/>
    <n v="15.125999999999999"/>
    <n v="7.7569999999999997"/>
    <n v="2.7149999999999999"/>
    <n v="5.0419999999999998"/>
    <n v="7.7569999999999997"/>
    <n v="2.7149999999999999"/>
    <n v="5.0419999999999998"/>
    <n v="7.7569999999999997"/>
    <n v="2.7149999999999999"/>
    <n v="5.0419999999999998"/>
    <s v="01.01.2024 r."/>
    <s v="kolejna"/>
    <s v="Gmina Miejska Ostróda"/>
    <s v="Gmina Miejska Ostróda"/>
    <m/>
  </r>
  <r>
    <s v="430."/>
    <s v="oświetlenie ulic"/>
    <s v="Nad kanałem"/>
    <s v="-"/>
    <s v="Ostróda"/>
    <s v="14-100"/>
    <s v="Ostróda"/>
    <x v="429"/>
    <s v="30022364"/>
    <s v="Energa Operator S.A."/>
    <s v="Energa Obrót S.A."/>
    <x v="1"/>
    <n v="16.5"/>
    <n v="33.822000000000003"/>
    <n v="11.838000000000001"/>
    <n v="21.984000000000002"/>
    <n v="11.274000000000001"/>
    <n v="3.9460000000000002"/>
    <n v="7.3280000000000003"/>
    <n v="11.274000000000001"/>
    <n v="3.9460000000000002"/>
    <n v="7.3280000000000003"/>
    <n v="11.274000000000001"/>
    <n v="3.9460000000000002"/>
    <n v="7.3280000000000003"/>
    <s v="01.01.2024 r."/>
    <s v="kolejna"/>
    <s v="Gmina Miejska Ostróda"/>
    <s v="Gmina Miejska Ostróda"/>
    <m/>
  </r>
  <r>
    <s v="431."/>
    <s v="oświetlenie ulic"/>
    <s v="Mickiewicza"/>
    <n v="13"/>
    <s v="Ostróda"/>
    <s v="14-100"/>
    <s v="Ostróda"/>
    <x v="430"/>
    <s v="56009957"/>
    <s v="Energa Operator S.A."/>
    <s v="Energa Obrót S.A."/>
    <x v="1"/>
    <n v="32.5"/>
    <n v="7.2629999999999999"/>
    <n v="2.544"/>
    <n v="4.7189999999999994"/>
    <n v="2.4209999999999998"/>
    <n v="0.84799999999999998"/>
    <n v="1.573"/>
    <n v="2.4209999999999998"/>
    <n v="0.84799999999999998"/>
    <n v="1.573"/>
    <n v="2.4209999999999998"/>
    <n v="0.84799999999999998"/>
    <n v="1.573"/>
    <s v="01.01.2024 r."/>
    <s v="kolejna"/>
    <s v="Gmina Miejska Ostróda"/>
    <s v="Gmina Miejska Ostróda"/>
    <m/>
  </r>
  <r>
    <s v="432."/>
    <s v="oświetlenie ulic"/>
    <s v="Mickiewicza"/>
    <n v="24"/>
    <s v="Ostróda"/>
    <s v="14-100"/>
    <s v="Ostróda"/>
    <x v="431"/>
    <s v="91510041"/>
    <s v="Energa Operator S.A."/>
    <s v="Energa Obrót S.A."/>
    <x v="1"/>
    <n v="32.5"/>
    <n v="20.192999999999998"/>
    <n v="7.0679999999999996"/>
    <n v="13.125"/>
    <n v="6.7309999999999999"/>
    <n v="2.3559999999999999"/>
    <n v="4.375"/>
    <n v="6.7309999999999999"/>
    <n v="2.3559999999999999"/>
    <n v="4.375"/>
    <n v="6.7309999999999999"/>
    <n v="2.3559999999999999"/>
    <n v="4.375"/>
    <s v="01.01.2024 r."/>
    <s v="kolejna"/>
    <s v="Gmina Miejska Ostróda"/>
    <s v="Gmina Miejska Ostróda"/>
    <m/>
  </r>
  <r>
    <s v="433."/>
    <s v="Garaż, magazyn GM."/>
    <s v="Mickiewicza"/>
    <n v="24"/>
    <s v="Ostróda"/>
    <s v="14-100"/>
    <s v="Ostróda"/>
    <x v="432"/>
    <s v="30013415"/>
    <s v="Energa Operator S.A."/>
    <s v="Energa Obrót S.A."/>
    <x v="1"/>
    <n v="12.5"/>
    <n v="0.318"/>
    <n v="0.11099999999999999"/>
    <n v="0.20700000000000002"/>
    <n v="0.10600000000000001"/>
    <n v="3.6999999999999998E-2"/>
    <n v="6.9000000000000006E-2"/>
    <n v="0.10600000000000001"/>
    <n v="3.6999999999999998E-2"/>
    <n v="6.9000000000000006E-2"/>
    <n v="0.10600000000000001"/>
    <n v="3.6999999999999998E-2"/>
    <n v="6.9000000000000006E-2"/>
    <s v="01.01.2024 r."/>
    <s v="kolejna"/>
    <s v="Gmina Miejska Ostróda"/>
    <s v="Gmina Miejska Ostróda"/>
    <m/>
  </r>
  <r>
    <s v="434."/>
    <s v="oświetlenie ulic"/>
    <s v="Jana III Sobieskiego"/>
    <s v="dz. 154/53"/>
    <s v="Ostróda"/>
    <s v="14-100"/>
    <s v="Ostróda"/>
    <x v="433"/>
    <s v="10066845"/>
    <s v="Energa Operator S.A."/>
    <s v="Energa Obrót S.A."/>
    <x v="1"/>
    <n v="4.5"/>
    <n v="47.658000000000001"/>
    <n v="16.68"/>
    <n v="30.978000000000002"/>
    <n v="15.885999999999999"/>
    <n v="5.56"/>
    <n v="10.326000000000001"/>
    <n v="15.885999999999999"/>
    <n v="5.56"/>
    <n v="10.326000000000001"/>
    <n v="15.885999999999999"/>
    <n v="5.56"/>
    <n v="10.326000000000001"/>
    <s v="01.01.2024 r."/>
    <s v="kolejna"/>
    <s v="Gmina Miejska Ostróda"/>
    <s v="Gmina Miejska Ostróda"/>
    <m/>
  </r>
  <r>
    <s v="435."/>
    <s v="oświetlenie terenu"/>
    <s v="Spichrzowa"/>
    <n v="9"/>
    <s v="Ostróda"/>
    <s v="14-100"/>
    <s v="Ostróda"/>
    <x v="434"/>
    <s v="10050807"/>
    <s v="Energa Operator S.A."/>
    <s v="Energa Obrót S.A."/>
    <x v="1"/>
    <n v="3"/>
    <n v="8.2769999999999992"/>
    <n v="2.895"/>
    <n v="5.3819999999999997"/>
    <n v="2.7589999999999999"/>
    <n v="0.96499999999999997"/>
    <n v="1.794"/>
    <n v="2.7589999999999999"/>
    <n v="0.96499999999999997"/>
    <n v="1.794"/>
    <n v="2.7589999999999999"/>
    <n v="0.96499999999999997"/>
    <n v="1.794"/>
    <s v="01.01.2024 r."/>
    <s v="kolejna"/>
    <s v="Gmina Miejska Ostróda"/>
    <s v="Gmina Miejska Ostróda"/>
    <m/>
  </r>
  <r>
    <s v="436."/>
    <s v="oświetlenie terenu"/>
    <s v="Grunwaldzka"/>
    <s v="23B"/>
    <s v="Ostróda"/>
    <s v="14-100"/>
    <s v="Ostróda"/>
    <x v="435"/>
    <s v="10012103"/>
    <s v="Energa Operator S.A."/>
    <s v="Energa Obrót S.A."/>
    <x v="1"/>
    <n v="3"/>
    <n v="4.9710000000000001"/>
    <n v="1.7399999999999998"/>
    <n v="3.2309999999999999"/>
    <n v="1.657"/>
    <n v="0.57999999999999996"/>
    <n v="1.077"/>
    <n v="1.657"/>
    <n v="0.57999999999999996"/>
    <n v="1.077"/>
    <n v="1.657"/>
    <n v="0.57999999999999996"/>
    <n v="1.077"/>
    <s v="01.01.2024 r."/>
    <s v="kolejna"/>
    <s v="Gmina Miejska Ostróda"/>
    <s v="Gmina Miejska Ostróda"/>
    <m/>
  </r>
  <r>
    <s v="437."/>
    <s v="oświetlenie ulic"/>
    <s v="21 stycznia"/>
    <n v="1"/>
    <s v="Ostróda"/>
    <s v="14-100"/>
    <s v="Ostróda"/>
    <x v="436"/>
    <s v="10025848"/>
    <s v="Energa Operator S.A."/>
    <s v="Energa Obrót S.A."/>
    <x v="1"/>
    <n v="5"/>
    <n v="6.9420000000000002"/>
    <n v="2.4300000000000002"/>
    <n v="4.5120000000000005"/>
    <n v="2.3140000000000001"/>
    <n v="0.81"/>
    <n v="1.504"/>
    <n v="2.3140000000000001"/>
    <n v="0.81"/>
    <n v="1.504"/>
    <n v="2.3140000000000001"/>
    <n v="0.81"/>
    <n v="1.504"/>
    <s v="01.01.2024 r."/>
    <s v="kolejna"/>
    <s v="Gmina Miejska Ostróda"/>
    <s v="Gmina Miejska Ostróda"/>
    <m/>
  </r>
  <r>
    <s v="438."/>
    <s v="oświetlenie ulic"/>
    <s v="Osiedlowa"/>
    <s v="-"/>
    <s v="Ostróda"/>
    <s v="14-100"/>
    <s v="Ostróda"/>
    <x v="437"/>
    <s v="30108348"/>
    <s v="Energa Operator S.A."/>
    <s v="Energa Obrót S.A."/>
    <x v="1"/>
    <n v="6.5"/>
    <n v="56.997"/>
    <n v="19.950000000000003"/>
    <n v="37.046999999999997"/>
    <n v="18.999000000000002"/>
    <n v="6.65"/>
    <n v="12.349"/>
    <n v="18.999000000000002"/>
    <n v="6.65"/>
    <n v="12.349"/>
    <n v="18.999000000000002"/>
    <n v="6.65"/>
    <n v="12.349"/>
    <s v="01.01.2024 r."/>
    <s v="kolejna"/>
    <s v="Gmina Miejska Ostróda"/>
    <s v="Gmina Miejska Ostróda"/>
    <m/>
  </r>
  <r>
    <s v="439."/>
    <s v="Skrzynka na  klatce schodowej"/>
    <s v="Gizewiusza"/>
    <s v="dz. 201/12"/>
    <s v="Ostróda"/>
    <s v="14-100"/>
    <s v="Ostróda"/>
    <x v="438"/>
    <s v="10066832"/>
    <s v="Energa Operator S.A."/>
    <s v="Energa Obrót S.A."/>
    <x v="1"/>
    <n v="1"/>
    <n v="0.51900000000000002"/>
    <n v="0.183"/>
    <n v="0.33600000000000002"/>
    <n v="0.17299999999999999"/>
    <n v="6.0999999999999999E-2"/>
    <n v="0.112"/>
    <n v="0.17299999999999999"/>
    <n v="6.0999999999999999E-2"/>
    <n v="0.112"/>
    <n v="0.17299999999999999"/>
    <n v="6.0999999999999999E-2"/>
    <n v="0.112"/>
    <s v="01.01.2024 r."/>
    <s v="kolejna"/>
    <s v="Gmina Miejska Ostróda"/>
    <s v="Gmina Miejska Ostróda"/>
    <m/>
  </r>
  <r>
    <s v="440."/>
    <s v="oświetlenie ulic"/>
    <s v="Demokracji"/>
    <s v="-"/>
    <s v="Ostróda"/>
    <s v="14-100"/>
    <s v="Ostróda"/>
    <x v="439"/>
    <s v="10036473"/>
    <s v="Energa Operator S.A."/>
    <s v="Energa Obrót S.A."/>
    <x v="1"/>
    <n v="2"/>
    <n v="8.3940000000000001"/>
    <n v="2.94"/>
    <n v="5.4540000000000006"/>
    <n v="2.798"/>
    <n v="0.98"/>
    <n v="1.8180000000000001"/>
    <n v="2.798"/>
    <n v="0.98"/>
    <n v="1.8180000000000001"/>
    <n v="2.798"/>
    <n v="0.98"/>
    <n v="1.8180000000000001"/>
    <s v="01.01.2024 r."/>
    <s v="kolejna"/>
    <s v="Gmina Miejska Ostróda"/>
    <s v="Gmina Miejska Ostróda"/>
    <m/>
  </r>
  <r>
    <s v="441."/>
    <s v="oświetlenie terenu"/>
    <s v="Grunwaldzka"/>
    <s v="19C"/>
    <s v="Ostróda"/>
    <s v="14-100"/>
    <s v="Ostróda"/>
    <x v="440"/>
    <s v="10012294"/>
    <s v="Energa Operator S.A."/>
    <s v="Energa Obrót S.A."/>
    <x v="1"/>
    <n v="3"/>
    <n v="10.106999999999999"/>
    <n v="3.5369999999999999"/>
    <n v="6.57"/>
    <n v="3.3689999999999998"/>
    <n v="1.179"/>
    <n v="2.19"/>
    <n v="3.3689999999999998"/>
    <n v="1.179"/>
    <n v="2.19"/>
    <n v="3.3689999999999998"/>
    <n v="1.179"/>
    <n v="2.19"/>
    <s v="01.01.2024 r."/>
    <s v="kolejna"/>
    <s v="Gmina Miejska Ostróda"/>
    <s v="Gmina Miejska Ostróda"/>
    <m/>
  </r>
  <r>
    <s v="442."/>
    <s v="oświetlenie terenu"/>
    <s v="Herdera"/>
    <s v="-"/>
    <s v="Ostróda"/>
    <s v="14-100"/>
    <s v="Ostróda"/>
    <x v="441"/>
    <s v="30030947"/>
    <s v="Energa Operator S.A."/>
    <s v="Energa Obrót S.A."/>
    <x v="1"/>
    <n v="12.5"/>
    <n v="77.55"/>
    <n v="27.143999999999998"/>
    <n v="50.405999999999999"/>
    <n v="25.85"/>
    <n v="9.048"/>
    <n v="16.802"/>
    <n v="25.85"/>
    <n v="9.048"/>
    <n v="16.802"/>
    <n v="25.85"/>
    <n v="9.048"/>
    <n v="16.802"/>
    <s v="01.01.2024 r."/>
    <s v="kolejna"/>
    <s v="Gmina Miejska Ostróda"/>
    <s v="Gmina Miejska Ostróda"/>
    <m/>
  </r>
  <r>
    <s v="443."/>
    <s v="oświetlenie ulic"/>
    <s v="Słowackiego"/>
    <s v="38/2,59"/>
    <s v="Ostróda"/>
    <s v="14-100"/>
    <s v="Ostróda"/>
    <x v="442"/>
    <s v="30037202"/>
    <s v="Energa Operator S.A."/>
    <s v="Energa Obrót S.A."/>
    <x v="1"/>
    <n v="12.5"/>
    <n v="37.44"/>
    <n v="13.104000000000001"/>
    <n v="24.335999999999999"/>
    <n v="12.48"/>
    <n v="4.3680000000000003"/>
    <n v="8.1120000000000001"/>
    <n v="12.48"/>
    <n v="4.3680000000000003"/>
    <n v="8.1120000000000001"/>
    <n v="12.48"/>
    <n v="4.3680000000000003"/>
    <n v="8.1120000000000001"/>
    <s v="01.01.2024 r."/>
    <s v="kolejna"/>
    <s v="Gmina Miejska Ostróda"/>
    <s v="Gmina Miejska Ostróda"/>
    <m/>
  </r>
  <r>
    <s v="444."/>
    <s v="oświetlenie ulic"/>
    <s v="Drwęcka"/>
    <s v="97/4,36/2,93"/>
    <s v="Ostróda"/>
    <s v="14-100"/>
    <s v="Ostróda"/>
    <x v="443"/>
    <s v="30030315"/>
    <s v="Energa Operator S.A."/>
    <s v="Energa Obrót S.A."/>
    <x v="0"/>
    <n v="12.5"/>
    <n v="15.914999999999999"/>
    <n v="15.914999999999999"/>
    <n v="0"/>
    <n v="5.3049999999999997"/>
    <n v="5.3049999999999997"/>
    <n v="0"/>
    <n v="5.3049999999999997"/>
    <n v="5.3049999999999997"/>
    <n v="0"/>
    <n v="5.3049999999999997"/>
    <n v="5.3049999999999997"/>
    <n v="0"/>
    <s v="01.01.2024 r."/>
    <s v="kolejna"/>
    <s v="Gmina Miejska Ostróda"/>
    <s v="Gmina Miejska Ostróda"/>
    <m/>
  </r>
  <r>
    <s v="445."/>
    <s v="Oświetlenie drogowe"/>
    <s v="Barke"/>
    <s v="-"/>
    <s v="Nidzica"/>
    <s v="13-100"/>
    <s v="Nidzica"/>
    <x v="444"/>
    <s v="30021997"/>
    <s v="Energa Operator S.A."/>
    <s v="Energa Obrót S.A."/>
    <x v="1"/>
    <n v="20"/>
    <n v="116.544"/>
    <n v="35.268000000000001"/>
    <n v="81.275999999999996"/>
    <n v="38.847999999999999"/>
    <n v="11.756"/>
    <n v="27.091999999999999"/>
    <n v="38.847999999999999"/>
    <n v="11.756"/>
    <n v="27.091999999999999"/>
    <n v="38.847999999999999"/>
    <n v="11.756"/>
    <n v="27.091999999999999"/>
    <s v="01.01.2024 r."/>
    <s v="kolejna"/>
    <s v="Gmina Nidzica"/>
    <s v="Urząd Miejski w Nidzicy"/>
    <m/>
  </r>
  <r>
    <s v="446."/>
    <s v="Oświetlenie drogowe"/>
    <s v="Cegielniana"/>
    <n v="0"/>
    <s v="Nidzica"/>
    <s v="13-100"/>
    <s v="Nidzica"/>
    <x v="445"/>
    <s v="30132959"/>
    <s v="Energa Operator S.A."/>
    <s v="Energa Obrót S.A."/>
    <x v="1"/>
    <n v="15"/>
    <n v="104.02500000000001"/>
    <n v="37.311"/>
    <n v="66.713999999999999"/>
    <n v="34.674999999999997"/>
    <n v="12.436999999999999"/>
    <n v="22.238"/>
    <n v="34.674999999999997"/>
    <n v="12.436999999999999"/>
    <n v="22.238"/>
    <n v="34.674999999999997"/>
    <n v="12.436999999999999"/>
    <n v="22.238"/>
    <s v="01.01.2024 r."/>
    <s v="kolejna"/>
    <s v="Gmina Nidzica"/>
    <s v="Urząd Miejski w Nidzicy"/>
    <m/>
  </r>
  <r>
    <s v="447."/>
    <s v="Oświetlenie drogowe"/>
    <s v="Długa"/>
    <s v="-"/>
    <s v="Nidzica"/>
    <s v="13-100"/>
    <s v="Nidzica"/>
    <x v="446"/>
    <s v="30132935"/>
    <s v="Energa Operator S.A."/>
    <s v="Energa Obrót S.A."/>
    <x v="1"/>
    <n v="12"/>
    <n v="21.117000000000004"/>
    <n v="7.7490000000000006"/>
    <n v="13.368000000000002"/>
    <n v="7.0390000000000006"/>
    <n v="2.5830000000000002"/>
    <n v="4.4560000000000004"/>
    <n v="7.0390000000000006"/>
    <n v="2.5830000000000002"/>
    <n v="4.4560000000000004"/>
    <n v="7.0390000000000006"/>
    <n v="2.5830000000000002"/>
    <n v="4.4560000000000004"/>
    <s v="01.01.2024 r."/>
    <s v="kolejna"/>
    <s v="Gmina Nidzica"/>
    <s v="Urząd Miejski w Nidzicy"/>
    <m/>
  </r>
  <r>
    <s v="448."/>
    <s v="Oświetlenie drogowe"/>
    <s v="Działdowska"/>
    <s v="dz nr 27"/>
    <s v="Piątki"/>
    <s v="13-100"/>
    <s v="Nidzica"/>
    <x v="447"/>
    <s v="30022029"/>
    <s v="Energa Operator S.A."/>
    <s v="Energa Obrót S.A."/>
    <x v="1"/>
    <n v="20"/>
    <n v="33.870000000000005"/>
    <n v="13.518000000000001"/>
    <n v="20.352"/>
    <n v="11.29"/>
    <n v="4.5060000000000002"/>
    <n v="6.7839999999999998"/>
    <n v="11.29"/>
    <n v="4.5060000000000002"/>
    <n v="6.7839999999999998"/>
    <n v="11.29"/>
    <n v="4.5060000000000002"/>
    <n v="6.7839999999999998"/>
    <s v="01.01.2024 r."/>
    <s v="kolejna"/>
    <s v="Gmina Nidzica"/>
    <s v="Urząd Miejski w Nidzicy"/>
    <m/>
  </r>
  <r>
    <s v="449."/>
    <s v="Oświetlenie drogowe"/>
    <s v="Działdowska"/>
    <n v="158"/>
    <s v="Nidzica"/>
    <s v="13-100"/>
    <s v="Nidzica"/>
    <x v="448"/>
    <s v="30132906"/>
    <s v="Energa Operator S.A."/>
    <s v="Energa Obrót S.A."/>
    <x v="1"/>
    <n v="10.5"/>
    <n v="41.033999999999999"/>
    <n v="13.068"/>
    <n v="27.965999999999998"/>
    <n v="13.677999999999999"/>
    <n v="4.3559999999999999"/>
    <n v="9.3219999999999992"/>
    <n v="13.677999999999999"/>
    <n v="4.3559999999999999"/>
    <n v="9.3219999999999992"/>
    <n v="13.677999999999999"/>
    <n v="4.3559999999999999"/>
    <n v="9.3219999999999992"/>
    <s v="01.01.2024 r."/>
    <s v="kolejna"/>
    <s v="Gmina Nidzica"/>
    <s v="Urząd Miejski w Nidzicy"/>
    <m/>
  </r>
  <r>
    <s v="450."/>
    <s v="Oświetlenie drogowe"/>
    <s v="Kilińskiego"/>
    <s v="5-193/35(GPO)"/>
    <s v="Nidzica"/>
    <s v="13-100"/>
    <s v="Nidzica"/>
    <x v="449"/>
    <s v="30132934"/>
    <s v="Energa Operator S.A."/>
    <s v="Energa Obrót S.A."/>
    <x v="1"/>
    <n v="12.5"/>
    <n v="45.618000000000002"/>
    <n v="14.238000000000001"/>
    <n v="31.380000000000003"/>
    <n v="15.206000000000001"/>
    <n v="4.7460000000000004"/>
    <n v="10.46"/>
    <n v="15.206000000000001"/>
    <n v="4.7460000000000004"/>
    <n v="10.46"/>
    <n v="15.206000000000001"/>
    <n v="4.7460000000000004"/>
    <n v="10.46"/>
    <s v="01.01.2024 r."/>
    <s v="kolejna"/>
    <s v="Gmina Nidzica"/>
    <s v="Urząd Miejski w Nidzicy"/>
    <m/>
  </r>
  <r>
    <s v="451."/>
    <s v="Oświetlenie drogowe"/>
    <s v="Kolejowa"/>
    <s v="-"/>
    <s v="Nidzica"/>
    <s v="13-100"/>
    <s v="Nidzica"/>
    <x v="450"/>
    <s v="30048999"/>
    <s v="Energa Operator S.A."/>
    <s v="Energa Obrót S.A."/>
    <x v="1"/>
    <n v="20"/>
    <n v="131.83799999999999"/>
    <n v="53.568000000000005"/>
    <n v="78.27"/>
    <n v="43.945999999999998"/>
    <n v="17.856000000000002"/>
    <n v="26.09"/>
    <n v="43.945999999999998"/>
    <n v="17.856000000000002"/>
    <n v="26.09"/>
    <n v="43.945999999999998"/>
    <n v="17.856000000000002"/>
    <n v="26.09"/>
    <s v="01.01.2024 r."/>
    <s v="kolejna"/>
    <s v="Gmina Nidzica"/>
    <s v="Urząd Miejski w Nidzicy"/>
    <m/>
  </r>
  <r>
    <s v="452."/>
    <s v="Oświetlenie drogowe"/>
    <s v="-"/>
    <s v="5-4/2,23-108/2"/>
    <s v="Piątki"/>
    <s v="13-100"/>
    <s v="Nidzica"/>
    <x v="451"/>
    <s v="30162211"/>
    <s v="Energa Operator S.A."/>
    <s v="Energa Obrót S.A."/>
    <x v="1"/>
    <n v="12.5"/>
    <n v="16.820999999999998"/>
    <n v="5.673"/>
    <n v="11.148"/>
    <n v="5.6070000000000002"/>
    <n v="1.891"/>
    <n v="3.7160000000000002"/>
    <n v="5.6070000000000002"/>
    <n v="1.891"/>
    <n v="3.7160000000000002"/>
    <n v="5.6070000000000002"/>
    <n v="1.891"/>
    <n v="3.7160000000000002"/>
    <s v="01.01.2024 r."/>
    <s v="kolejna"/>
    <s v="Gmina Nidzica"/>
    <s v="Urząd Miejski w Nidzicy"/>
    <m/>
  </r>
  <r>
    <s v="453."/>
    <s v="Oświetlenie drogowe"/>
    <s v="Konopnickiej"/>
    <s v="2-123/2,130/9, 130/5 SO Nidzica oświetlenie"/>
    <s v="Nidzica"/>
    <s v="13-100"/>
    <s v="Nidzica"/>
    <x v="452"/>
    <s v="30132929"/>
    <s v="Energa Operator S.A."/>
    <s v="Energa Obrót S.A."/>
    <x v="1"/>
    <n v="5.5"/>
    <n v="23.211000000000002"/>
    <n v="8.511000000000001"/>
    <n v="14.700000000000001"/>
    <n v="7.7370000000000001"/>
    <n v="2.8370000000000002"/>
    <n v="4.9000000000000004"/>
    <n v="7.7370000000000001"/>
    <n v="2.8370000000000002"/>
    <n v="4.9000000000000004"/>
    <n v="7.7370000000000001"/>
    <n v="2.8370000000000002"/>
    <n v="4.9000000000000004"/>
    <s v="01.01.2024 r."/>
    <s v="kolejna"/>
    <s v="Gmina Nidzica"/>
    <s v="Urząd Miejski w Nidzicy"/>
    <m/>
  </r>
  <r>
    <s v="454."/>
    <s v="Oświetlenie drogowe"/>
    <s v="Kościelna"/>
    <s v="-"/>
    <s v="Nidzica"/>
    <s v="13-100"/>
    <s v="Nidzica"/>
    <x v="453"/>
    <s v="30072202"/>
    <s v="Energa Operator S.A."/>
    <s v="Energa Obrót S.A."/>
    <x v="1"/>
    <n v="15"/>
    <n v="48.518999999999998"/>
    <n v="15.99"/>
    <n v="32.528999999999996"/>
    <n v="16.173000000000002"/>
    <n v="5.33"/>
    <n v="10.843"/>
    <n v="16.173000000000002"/>
    <n v="5.33"/>
    <n v="10.843"/>
    <n v="16.173000000000002"/>
    <n v="5.33"/>
    <n v="10.843"/>
    <s v="01.01.2024 r."/>
    <s v="kolejna"/>
    <s v="Gmina Nidzica"/>
    <s v="Urząd Miejski w Nidzicy"/>
    <m/>
  </r>
  <r>
    <s v="455."/>
    <s v="Oświetlenie drogowe"/>
    <s v="Kościuszki"/>
    <s v="-"/>
    <s v="Nidzica"/>
    <s v="13-100"/>
    <s v="Nidzica"/>
    <x v="454"/>
    <s v="30030002"/>
    <s v="Energa Operator S.A."/>
    <s v="Energa Obrót S.A."/>
    <x v="1"/>
    <n v="15"/>
    <n v="22.416"/>
    <n v="8.2140000000000004"/>
    <n v="14.202"/>
    <n v="7.4719999999999995"/>
    <n v="2.738"/>
    <n v="4.734"/>
    <n v="7.4719999999999995"/>
    <n v="2.738"/>
    <n v="4.734"/>
    <n v="7.4719999999999995"/>
    <n v="2.738"/>
    <n v="4.734"/>
    <s v="01.01.2024 r."/>
    <s v="kolejna"/>
    <s v="Gmina Nidzica"/>
    <s v="Urząd Miejski w Nidzicy"/>
    <m/>
  </r>
  <r>
    <s v="456."/>
    <s v="Oświetlenie drogowe"/>
    <s v="Kraszewskiego"/>
    <s v="157/4"/>
    <s v="Nidzica"/>
    <s v="13-100"/>
    <s v="Nidzica"/>
    <x v="455"/>
    <s v="30033319"/>
    <s v="Energa Operator S.A."/>
    <s v="Energa Obrót S.A."/>
    <x v="1"/>
    <n v="20"/>
    <n v="7.8810000000000002"/>
    <n v="2.4899999999999998"/>
    <n v="5.391"/>
    <n v="2.6269999999999998"/>
    <n v="0.83"/>
    <n v="1.7969999999999999"/>
    <n v="2.6269999999999998"/>
    <n v="0.83"/>
    <n v="1.7969999999999999"/>
    <n v="2.6269999999999998"/>
    <n v="0.83"/>
    <n v="1.7969999999999999"/>
    <s v="01.01.2024 r."/>
    <s v="kolejna"/>
    <s v="Gmina Nidzica"/>
    <s v="Urząd Miejski w Nidzicy"/>
    <m/>
  </r>
  <r>
    <s v="457."/>
    <s v="Oświetlenie drogowe"/>
    <s v="1 Maja"/>
    <s v="-"/>
    <s v="Nidzica"/>
    <s v="13-100"/>
    <s v="Nidzica"/>
    <x v="456"/>
    <s v="30507819"/>
    <s v="Energa Operator S.A."/>
    <s v="Energa Obrót S.A."/>
    <x v="1"/>
    <n v="31"/>
    <n v="66.423000000000002"/>
    <n v="23.591999999999999"/>
    <n v="42.830999999999996"/>
    <n v="22.140999999999998"/>
    <n v="7.8639999999999999"/>
    <n v="14.276999999999999"/>
    <n v="22.140999999999998"/>
    <n v="7.8639999999999999"/>
    <n v="14.276999999999999"/>
    <n v="22.140999999999998"/>
    <n v="7.8639999999999999"/>
    <n v="14.276999999999999"/>
    <s v="01.01.2024 r."/>
    <s v="kolejna"/>
    <s v="Gmina Nidzica"/>
    <s v="Urząd Miejski w Nidzicy"/>
    <m/>
  </r>
  <r>
    <s v="458."/>
    <s v="Oświetlenie drogowe"/>
    <s v="-"/>
    <s v="107/2"/>
    <s v="Nidzica"/>
    <s v="13-100"/>
    <s v="Nidzica"/>
    <x v="457"/>
    <s v="30019996"/>
    <s v="Energa Operator S.A."/>
    <s v="Energa Obrót S.A."/>
    <x v="1"/>
    <n v="1"/>
    <n v="25.106999999999999"/>
    <n v="10.185"/>
    <n v="14.922000000000001"/>
    <n v="8.3689999999999998"/>
    <n v="3.395"/>
    <n v="4.9740000000000002"/>
    <n v="8.3689999999999998"/>
    <n v="3.395"/>
    <n v="4.9740000000000002"/>
    <n v="8.3689999999999998"/>
    <n v="3.395"/>
    <n v="4.9740000000000002"/>
    <s v="01.01.2024 r."/>
    <s v="kolejna"/>
    <s v="Gmina Nidzica"/>
    <s v="Urząd Miejski w Nidzicy"/>
    <m/>
  </r>
  <r>
    <s v="459."/>
    <s v="Oświetlenie drogowe"/>
    <s v="Mickiewicza"/>
    <s v="-"/>
    <s v="Nidzica"/>
    <s v="13-100"/>
    <s v="Nidzica"/>
    <x v="458"/>
    <s v="30048979"/>
    <s v="Energa Operator S.A."/>
    <s v="Energa Obrót S.A."/>
    <x v="1"/>
    <n v="40"/>
    <n v="96.401999999999987"/>
    <n v="37.32"/>
    <n v="59.081999999999994"/>
    <n v="32.134"/>
    <n v="12.44"/>
    <n v="19.693999999999999"/>
    <n v="32.134"/>
    <n v="12.44"/>
    <n v="19.693999999999999"/>
    <n v="32.134"/>
    <n v="12.44"/>
    <n v="19.693999999999999"/>
    <s v="01.01.2024 r."/>
    <s v="kolejna"/>
    <s v="Gmina Nidzica"/>
    <s v="Urząd Miejski w Nidzicy"/>
    <m/>
  </r>
  <r>
    <s v="460."/>
    <s v="Oświetlenie drogowe"/>
    <s v="-"/>
    <s v="4-237/17, 261/11, 262, 263/4, 188, 219/8, 220/3, 222/5, 222/10, 4-187/1"/>
    <s v="Nidzica"/>
    <s v="13-100"/>
    <s v="Nidzica"/>
    <x v="459"/>
    <s v="10402426"/>
    <s v="Energa Operator S.A."/>
    <s v="Energa Obrót S.A."/>
    <x v="1"/>
    <n v="6"/>
    <n v="47.682000000000002"/>
    <n v="18.003"/>
    <n v="29.679000000000002"/>
    <n v="15.894000000000002"/>
    <n v="6.0010000000000003"/>
    <n v="9.8930000000000007"/>
    <n v="15.894000000000002"/>
    <n v="6.0010000000000003"/>
    <n v="9.8930000000000007"/>
    <n v="15.894000000000002"/>
    <n v="6.0010000000000003"/>
    <n v="9.8930000000000007"/>
    <s v="01.01.2024 r."/>
    <s v="kolejna"/>
    <s v="Gmina Nidzica"/>
    <s v="Urząd Miejski w Nidzicy"/>
    <m/>
  </r>
  <r>
    <s v="461."/>
    <s v="Oświetlenie drogowe"/>
    <s v="Murarska"/>
    <s v="6-42,6-33/4"/>
    <s v="Nidzica"/>
    <s v="13-100"/>
    <s v="Nidzica"/>
    <x v="460"/>
    <s v="30029575"/>
    <s v="Energa Operator S.A."/>
    <s v="Energa Obrót S.A."/>
    <x v="1"/>
    <n v="7.5"/>
    <n v="5.6189999999999998"/>
    <n v="1.6500000000000001"/>
    <n v="3.9689999999999999"/>
    <n v="1.873"/>
    <n v="0.55000000000000004"/>
    <n v="1.323"/>
    <n v="1.873"/>
    <n v="0.55000000000000004"/>
    <n v="1.323"/>
    <n v="1.873"/>
    <n v="0.55000000000000004"/>
    <n v="1.323"/>
    <s v="01.01.2024 r."/>
    <s v="kolejna"/>
    <s v="Gmina Nidzica"/>
    <s v="Urząd Miejski w Nidzicy"/>
    <m/>
  </r>
  <r>
    <s v="462."/>
    <s v="Oświetlenie drogowe"/>
    <s v="Nowomiejska"/>
    <s v="-"/>
    <s v="Nidzica"/>
    <s v="13-100"/>
    <s v="Nidzica"/>
    <x v="461"/>
    <s v="30027593"/>
    <s v="Energa Operator S.A."/>
    <s v="Energa Obrót S.A."/>
    <x v="1"/>
    <n v="12"/>
    <n v="13.436999999999999"/>
    <n v="4.9770000000000003"/>
    <n v="8.4599999999999991"/>
    <n v="4.4790000000000001"/>
    <n v="1.659"/>
    <n v="2.82"/>
    <n v="4.4790000000000001"/>
    <n v="1.659"/>
    <n v="2.82"/>
    <n v="4.4790000000000001"/>
    <n v="1.659"/>
    <n v="2.82"/>
    <s v="01.01.2024 r."/>
    <s v="kolejna"/>
    <s v="Gmina Nidzica"/>
    <s v="Urząd Miejski w Nidzicy"/>
    <m/>
  </r>
  <r>
    <s v="463."/>
    <s v="Oświetlenie drogowe"/>
    <s v="Nowomiejska"/>
    <s v="-"/>
    <s v="Nidzica"/>
    <s v="13-100"/>
    <s v="Nidzica"/>
    <x v="462"/>
    <s v="30178373"/>
    <s v="Energa Operator S.A."/>
    <s v="Energa Obrót S.A."/>
    <x v="1"/>
    <n v="15"/>
    <n v="77.972999999999985"/>
    <n v="28.667999999999999"/>
    <n v="49.304999999999993"/>
    <n v="25.991"/>
    <n v="9.5559999999999992"/>
    <n v="16.434999999999999"/>
    <n v="25.991"/>
    <n v="9.5559999999999992"/>
    <n v="16.434999999999999"/>
    <n v="25.991"/>
    <n v="9.5559999999999992"/>
    <n v="16.434999999999999"/>
    <s v="01.01.2024 r."/>
    <s v="kolejna"/>
    <s v="Gmina Nidzica"/>
    <s v="Urząd Miejski w Nidzicy"/>
    <m/>
  </r>
  <r>
    <s v="464."/>
    <s v="Oświetlenie drogowe"/>
    <s v="Ogrodowa"/>
    <n v="280"/>
    <s v="Nidzica"/>
    <s v="13-100"/>
    <s v="Nidzica"/>
    <x v="463"/>
    <s v="30029989"/>
    <s v="Energa Operator S.A."/>
    <s v="Energa Obrót S.A."/>
    <x v="1"/>
    <n v="15"/>
    <n v="49.935000000000002"/>
    <n v="18.897000000000002"/>
    <n v="31.038"/>
    <n v="16.645"/>
    <n v="6.2990000000000004"/>
    <n v="10.346"/>
    <n v="16.645"/>
    <n v="6.2990000000000004"/>
    <n v="10.346"/>
    <n v="16.645"/>
    <n v="6.2990000000000004"/>
    <n v="10.346"/>
    <s v="01.01.2024 r."/>
    <s v="kolejna"/>
    <s v="Gmina Nidzica"/>
    <s v="Urząd Miejski w Nidzicy"/>
    <m/>
  </r>
  <r>
    <s v="465."/>
    <s v="Oświetlenie drogowe"/>
    <s v="Olsztyńska"/>
    <s v="-"/>
    <s v="Nidzica"/>
    <s v="13-100"/>
    <s v="Nidzica"/>
    <x v="464"/>
    <s v="30029967"/>
    <s v="Energa Operator S.A."/>
    <s v="Energa Obrót S.A."/>
    <x v="1"/>
    <n v="16"/>
    <n v="67.98599999999999"/>
    <n v="24.215999999999998"/>
    <n v="43.769999999999996"/>
    <n v="22.661999999999999"/>
    <n v="8.0719999999999992"/>
    <n v="14.59"/>
    <n v="22.661999999999999"/>
    <n v="8.0719999999999992"/>
    <n v="14.59"/>
    <n v="22.661999999999999"/>
    <n v="8.0719999999999992"/>
    <n v="14.59"/>
    <s v="01.01.2024 r."/>
    <s v="kolejna"/>
    <s v="Gmina Nidzica"/>
    <s v="Urząd Miejski w Nidzicy"/>
    <m/>
  </r>
  <r>
    <s v="466."/>
    <s v="Oświetlenie drogowe"/>
    <s v="Rzemieślnicza"/>
    <s v="-"/>
    <s v="Nidzica"/>
    <s v="13-100"/>
    <s v="Nidzica"/>
    <x v="465"/>
    <s v="30022279"/>
    <s v="Energa Operator S.A."/>
    <s v="Energa Obrót S.A."/>
    <x v="1"/>
    <n v="16.5"/>
    <n v="74.498999999999995"/>
    <n v="26.739000000000001"/>
    <n v="47.76"/>
    <n v="24.832999999999998"/>
    <n v="8.9130000000000003"/>
    <n v="15.92"/>
    <n v="24.832999999999998"/>
    <n v="8.9130000000000003"/>
    <n v="15.92"/>
    <n v="24.832999999999998"/>
    <n v="8.9130000000000003"/>
    <n v="15.92"/>
    <s v="01.01.2024 r."/>
    <s v="kolejna"/>
    <s v="Gmina Nidzica"/>
    <s v="Urząd Miejski w Nidzicy"/>
    <m/>
  </r>
  <r>
    <s v="467."/>
    <s v="Oświetlenie drogowe"/>
    <s v="Aleja Sprzymierzonych"/>
    <s v="-"/>
    <s v="Nidzica"/>
    <s v="13-100"/>
    <s v="Nidzica"/>
    <x v="466"/>
    <s v="30132958"/>
    <s v="Energa Operator S.A."/>
    <s v="Energa Obrót S.A."/>
    <x v="1"/>
    <n v="10"/>
    <n v="23.49"/>
    <n v="8.7749999999999986"/>
    <n v="14.715"/>
    <n v="7.83"/>
    <n v="2.9249999999999998"/>
    <n v="4.9050000000000002"/>
    <n v="7.83"/>
    <n v="2.9249999999999998"/>
    <n v="4.9050000000000002"/>
    <n v="7.83"/>
    <n v="2.9249999999999998"/>
    <n v="4.9050000000000002"/>
    <s v="01.01.2024 r."/>
    <s v="kolejna"/>
    <s v="Gmina Nidzica"/>
    <s v="Urząd Miejski w Nidzicy"/>
    <m/>
  </r>
  <r>
    <s v="468."/>
    <s v="Oświetlenie drogowe"/>
    <s v="Aleja Sprzymierzonych"/>
    <s v="-"/>
    <s v="Nidzica"/>
    <s v="13-100"/>
    <s v="Nidzica"/>
    <x v="467"/>
    <s v="30132903"/>
    <s v="Energa Operator S.A."/>
    <s v="Energa Obrót S.A."/>
    <x v="1"/>
    <n v="12"/>
    <n v="59.070000000000007"/>
    <n v="21.267000000000003"/>
    <n v="37.803000000000004"/>
    <n v="19.690000000000001"/>
    <n v="7.0890000000000004"/>
    <n v="12.601000000000001"/>
    <n v="19.690000000000001"/>
    <n v="7.0890000000000004"/>
    <n v="12.601000000000001"/>
    <n v="19.690000000000001"/>
    <n v="7.0890000000000004"/>
    <n v="12.601000000000001"/>
    <s v="01.01.2024 r."/>
    <s v="kolejna"/>
    <s v="Gmina Nidzica"/>
    <s v="Urząd Miejski w Nidzicy"/>
    <m/>
  </r>
  <r>
    <s v="469."/>
    <s v="Oświetlenie drogowe"/>
    <s v="Aleja Sprzymierzonych"/>
    <s v="3-156"/>
    <s v="Nidzica"/>
    <s v="13-100"/>
    <s v="Nidzica"/>
    <x v="468"/>
    <s v="30132905"/>
    <s v="Energa Operator S.A."/>
    <s v="Energa Obrót S.A."/>
    <x v="1"/>
    <n v="10"/>
    <n v="31.08"/>
    <n v="7.5539999999999994"/>
    <n v="23.526"/>
    <n v="10.36"/>
    <n v="2.5179999999999998"/>
    <n v="7.8419999999999996"/>
    <n v="10.36"/>
    <n v="2.5179999999999998"/>
    <n v="7.8419999999999996"/>
    <n v="10.36"/>
    <n v="2.5179999999999998"/>
    <n v="7.8419999999999996"/>
    <s v="01.01.2024 r."/>
    <s v="kolejna"/>
    <s v="Gmina Nidzica"/>
    <s v="Urząd Miejski w Nidzicy"/>
    <m/>
  </r>
  <r>
    <s v="470."/>
    <s v="Oświetlenie drogowe"/>
    <s v="Świerkowa"/>
    <s v="-"/>
    <s v="Nidzica"/>
    <s v="13-100"/>
    <s v="Nidzica"/>
    <x v="469"/>
    <s v="30507759"/>
    <s v="Energa Operator S.A."/>
    <s v="Energa Obrót S.A."/>
    <x v="1"/>
    <n v="15"/>
    <n v="69.114000000000004"/>
    <n v="25.454999999999998"/>
    <n v="43.659000000000006"/>
    <n v="23.038"/>
    <n v="8.4849999999999994"/>
    <n v="14.553000000000001"/>
    <n v="23.038"/>
    <n v="8.4849999999999994"/>
    <n v="14.553000000000001"/>
    <n v="23.038"/>
    <n v="8.4849999999999994"/>
    <n v="14.553000000000001"/>
    <s v="01.01.2024 r."/>
    <s v="kolejna"/>
    <s v="Gmina Nidzica"/>
    <s v="Urząd Miejski w Nidzicy"/>
    <m/>
  </r>
  <r>
    <s v="471."/>
    <s v="Oświetlenie drogowe"/>
    <s v="Tatarska"/>
    <s v="-"/>
    <s v="Nidzica"/>
    <s v="13-100"/>
    <s v="Nidzica"/>
    <x v="470"/>
    <s v="30075023"/>
    <s v="Energa Operator S.A."/>
    <s v="Energa Obrót S.A."/>
    <x v="1"/>
    <n v="6"/>
    <n v="70.608000000000004"/>
    <n v="28.92"/>
    <n v="41.688000000000002"/>
    <n v="23.536000000000001"/>
    <n v="9.64"/>
    <n v="13.896000000000001"/>
    <n v="23.536000000000001"/>
    <n v="9.64"/>
    <n v="13.896000000000001"/>
    <n v="23.536000000000001"/>
    <n v="9.64"/>
    <n v="13.896000000000001"/>
    <s v="01.01.2024 r."/>
    <s v="kolejna"/>
    <s v="Gmina Nidzica"/>
    <s v="Urząd Miejski w Nidzicy"/>
    <m/>
  </r>
  <r>
    <s v="472."/>
    <s v="Oświetlenie drogowe"/>
    <s v=" 1 Maja"/>
    <s v="56/6"/>
    <s v="Nidzica"/>
    <s v="13-100"/>
    <s v="Nidzica"/>
    <x v="471"/>
    <s v="30132952"/>
    <s v="Energa Operator S.A."/>
    <s v="Energa Obrót S.A."/>
    <x v="1"/>
    <n v="10.5"/>
    <n v="123.042"/>
    <n v="45.671999999999997"/>
    <n v="77.37"/>
    <n v="41.013999999999996"/>
    <n v="15.224"/>
    <n v="25.79"/>
    <n v="41.013999999999996"/>
    <n v="15.224"/>
    <n v="25.79"/>
    <n v="41.013999999999996"/>
    <n v="15.224"/>
    <n v="25.79"/>
    <s v="01.01.2024 r."/>
    <s v="kolejna"/>
    <s v="Gmina Nidzica"/>
    <s v="Urząd Miejski w Nidzicy"/>
    <m/>
  </r>
  <r>
    <s v="473."/>
    <s v="Oświetlenie drogowe"/>
    <s v="Traugutta"/>
    <s v="-"/>
    <s v="Nidzica"/>
    <s v="13-100"/>
    <s v="Nidzica"/>
    <x v="472"/>
    <s v="30047977"/>
    <s v="Energa Operator S.A."/>
    <s v="Energa Obrót S.A."/>
    <x v="1"/>
    <n v="31"/>
    <n v="51.408000000000001"/>
    <n v="17.135999999999999"/>
    <n v="34.271999999999998"/>
    <n v="17.135999999999999"/>
    <n v="5.7119999999999997"/>
    <n v="11.423999999999999"/>
    <n v="17.135999999999999"/>
    <n v="5.7119999999999997"/>
    <n v="11.423999999999999"/>
    <n v="17.135999999999999"/>
    <n v="5.7119999999999997"/>
    <n v="11.423999999999999"/>
    <s v="01.01.2024 r."/>
    <s v="kolejna"/>
    <s v="Gmina Nidzica"/>
    <s v="Urząd Miejski w Nidzicy"/>
    <m/>
  </r>
  <r>
    <s v="474."/>
    <s v="Oświetlenie drogowe"/>
    <s v="Warszawska"/>
    <s v="-"/>
    <s v="Nidzica"/>
    <s v="13-100"/>
    <s v="Nidzica"/>
    <x v="473"/>
    <s v="30022000"/>
    <s v="Energa Operator S.A."/>
    <s v="Energa Obrót S.A."/>
    <x v="1"/>
    <n v="20"/>
    <n v="81.861000000000004"/>
    <n v="29.192999999999998"/>
    <n v="52.668000000000006"/>
    <n v="27.286999999999999"/>
    <n v="9.7309999999999999"/>
    <n v="17.556000000000001"/>
    <n v="27.286999999999999"/>
    <n v="9.7309999999999999"/>
    <n v="17.556000000000001"/>
    <n v="27.286999999999999"/>
    <n v="9.7309999999999999"/>
    <n v="17.556000000000001"/>
    <s v="01.01.2024 r."/>
    <s v="kolejna"/>
    <s v="Gmina Nidzica"/>
    <s v="Urząd Miejski w Nidzicy"/>
    <m/>
  </r>
  <r>
    <s v="475."/>
    <s v="Oświetlenie drogowe"/>
    <s v="Wyborska"/>
    <s v="6-65/2"/>
    <s v="Nidzica"/>
    <s v="13-100"/>
    <s v="Nidzica"/>
    <x v="474"/>
    <s v="30033419"/>
    <s v="Energa Operator S.A."/>
    <s v="Energa Obrót S.A."/>
    <x v="1"/>
    <n v="20.5"/>
    <n v="53.739000000000004"/>
    <n v="15.666"/>
    <n v="38.073"/>
    <n v="17.913"/>
    <n v="5.2220000000000004"/>
    <n v="12.691000000000001"/>
    <n v="17.913"/>
    <n v="5.2220000000000004"/>
    <n v="12.691000000000001"/>
    <n v="17.913"/>
    <n v="5.2220000000000004"/>
    <n v="12.691000000000001"/>
    <s v="01.01.2024 r."/>
    <s v="kolejna"/>
    <s v="Gmina Nidzica"/>
    <s v="Urząd Miejski w Nidzicy"/>
    <m/>
  </r>
  <r>
    <s v="476."/>
    <s v="Oświetlenie drogowe"/>
    <s v="Zamkowa"/>
    <s v="-"/>
    <s v="Nidzica"/>
    <s v="13-100"/>
    <s v="Nidzica"/>
    <x v="475"/>
    <s v="30033405"/>
    <s v="Energa Operator S.A."/>
    <s v="Energa Obrót S.A."/>
    <x v="1"/>
    <n v="40"/>
    <n v="174.85199999999998"/>
    <n v="56.222999999999999"/>
    <n v="118.62899999999999"/>
    <n v="58.283999999999999"/>
    <n v="18.741"/>
    <n v="39.542999999999999"/>
    <n v="58.283999999999999"/>
    <n v="18.741"/>
    <n v="39.542999999999999"/>
    <n v="58.283999999999999"/>
    <n v="18.741"/>
    <n v="39.542999999999999"/>
    <s v="01.01.2024 r."/>
    <s v="kolejna"/>
    <s v="Gmina Nidzica"/>
    <s v="Urząd Miejski w Nidzicy"/>
    <m/>
  </r>
  <r>
    <s v="477."/>
    <s v="Oświetlenie drogowe"/>
    <s v="Żeromskiego"/>
    <n v="10"/>
    <s v="Nidzica"/>
    <s v="13-100"/>
    <s v="Nidzica"/>
    <x v="476"/>
    <s v="30075005"/>
    <s v="Energa Operator S.A."/>
    <s v="Energa Obrót S.A."/>
    <x v="1"/>
    <n v="1"/>
    <n v="3.2640000000000002"/>
    <n v="1.026"/>
    <n v="2.238"/>
    <n v="1.0880000000000001"/>
    <n v="0.34200000000000003"/>
    <n v="0.746"/>
    <n v="1.0880000000000001"/>
    <n v="0.34200000000000003"/>
    <n v="0.746"/>
    <n v="1.0880000000000001"/>
    <n v="0.34200000000000003"/>
    <n v="0.746"/>
    <s v="01.01.2024 r."/>
    <s v="kolejna"/>
    <s v="Gmina Nidzica"/>
    <s v="Urząd Miejski w Nidzicy"/>
    <m/>
  </r>
  <r>
    <s v="478."/>
    <s v="Oświetlenie drogowe"/>
    <s v="Żwirowa"/>
    <s v="Dz 674/3"/>
    <s v="Nidzica"/>
    <s v="13-100"/>
    <s v="Nidzica"/>
    <x v="477"/>
    <s v="30074994"/>
    <s v="Energa Operator S.A."/>
    <s v="Energa Obrót S.A."/>
    <x v="1"/>
    <n v="3"/>
    <n v="7.6559999999999997"/>
    <n v="2.8499999999999996"/>
    <n v="4.806"/>
    <n v="2.552"/>
    <n v="0.95"/>
    <n v="1.6020000000000001"/>
    <n v="2.552"/>
    <n v="0.95"/>
    <n v="1.6020000000000001"/>
    <n v="2.552"/>
    <n v="0.95"/>
    <n v="1.6020000000000001"/>
    <s v="01.01.2024 r."/>
    <s v="kolejna"/>
    <s v="Gmina Nidzica"/>
    <s v="Urząd Miejski w Nidzicy"/>
    <m/>
  </r>
  <r>
    <s v="479."/>
    <s v="Oświetlenie drogowe"/>
    <s v="-"/>
    <s v="SO,/Bartoszki Oświetlenie uliczne"/>
    <s v="Bartoszki"/>
    <s v="13-100"/>
    <s v="Nidzica"/>
    <x v="478"/>
    <s v="10067527"/>
    <s v="Energa Operator S.A."/>
    <s v="Energa Obrót S.A."/>
    <x v="1"/>
    <n v="5"/>
    <n v="16.571999999999999"/>
    <n v="6.0059999999999993"/>
    <n v="10.565999999999999"/>
    <n v="5.5239999999999991"/>
    <n v="2.0019999999999998"/>
    <n v="3.5219999999999998"/>
    <n v="5.5239999999999991"/>
    <n v="2.0019999999999998"/>
    <n v="3.5219999999999998"/>
    <n v="5.5239999999999991"/>
    <n v="2.0019999999999998"/>
    <n v="3.5219999999999998"/>
    <s v="01.01.2024 r."/>
    <s v="kolejna"/>
    <s v="Gmina Nidzica"/>
    <s v="Urząd Miejski w Nidzicy"/>
    <m/>
  </r>
  <r>
    <s v="480."/>
    <s v="Oświetlenie drogowe"/>
    <s v="-"/>
    <s v="1-206(GPO)"/>
    <s v="Bartoszki"/>
    <s v="13-100"/>
    <s v="Nidzica"/>
    <x v="479"/>
    <s v="10067530"/>
    <s v="Energa Operator S.A."/>
    <s v="Energa Obrót S.A."/>
    <x v="1"/>
    <n v="1"/>
    <n v="3.2190000000000003"/>
    <n v="1.302"/>
    <n v="1.917"/>
    <n v="1.073"/>
    <n v="0.434"/>
    <n v="0.63900000000000001"/>
    <n v="1.073"/>
    <n v="0.434"/>
    <n v="0.63900000000000001"/>
    <n v="1.073"/>
    <n v="0.434"/>
    <n v="0.63900000000000001"/>
    <s v="01.01.2024 r."/>
    <s v="kolejna"/>
    <s v="Gmina Nidzica"/>
    <s v="Urząd Miejski w Nidzicy"/>
    <m/>
  </r>
  <r>
    <s v="481."/>
    <s v="Oświetlenie drogowe"/>
    <s v="-"/>
    <s v="-"/>
    <s v="Bartoszki"/>
    <s v="13-100"/>
    <s v="Nidzica"/>
    <x v="480"/>
    <s v="30154067"/>
    <s v="Energa Operator S.A."/>
    <s v="Energa Obrót S.A."/>
    <x v="1"/>
    <n v="5"/>
    <n v="5.2140000000000004"/>
    <n v="1.617"/>
    <n v="3.5970000000000004"/>
    <n v="1.738"/>
    <n v="0.53900000000000003"/>
    <n v="1.1990000000000001"/>
    <n v="1.738"/>
    <n v="0.53900000000000003"/>
    <n v="1.1990000000000001"/>
    <n v="1.738"/>
    <n v="0.53900000000000003"/>
    <n v="1.1990000000000001"/>
    <s v="01.01.2024 r."/>
    <s v="kolejna"/>
    <s v="Gmina Nidzica"/>
    <s v="Urząd Miejski w Nidzicy"/>
    <m/>
  </r>
  <r>
    <s v="482."/>
    <s v="Oświetlenie drogowe"/>
    <s v="-"/>
    <s v="dz. nr 109/2"/>
    <s v="Bolejny"/>
    <s v="13-100"/>
    <s v="Nidzica"/>
    <x v="481"/>
    <s v="10067821"/>
    <s v="Energa Operator S.A."/>
    <s v="Energa Obrót S.A."/>
    <x v="1"/>
    <n v="5"/>
    <n v="14.241"/>
    <n v="5.9820000000000002"/>
    <n v="8.2590000000000003"/>
    <n v="4.7469999999999999"/>
    <n v="1.994"/>
    <n v="2.7530000000000001"/>
    <n v="4.7469999999999999"/>
    <n v="1.994"/>
    <n v="2.7530000000000001"/>
    <n v="4.7469999999999999"/>
    <n v="1.994"/>
    <n v="2.7530000000000001"/>
    <s v="01.01.2024 r."/>
    <s v="kolejna"/>
    <s v="Gmina Nidzica"/>
    <s v="Urząd Miejski w Nidzicy"/>
    <m/>
  </r>
  <r>
    <s v="483."/>
    <s v="Oświetlenie drogowe"/>
    <s v="-"/>
    <s v="9-28/3,9-28/1"/>
    <s v="Borowy Młyn"/>
    <s v="13-100"/>
    <s v="Nidzica"/>
    <x v="482"/>
    <s v="10067878"/>
    <s v="Energa Operator S.A."/>
    <s v="Energa Obrót S.A."/>
    <x v="1"/>
    <n v="2"/>
    <n v="6.048"/>
    <n v="2.7690000000000001"/>
    <n v="3.2789999999999999"/>
    <n v="2.016"/>
    <n v="0.92300000000000004"/>
    <n v="1.093"/>
    <n v="2.016"/>
    <n v="0.92300000000000004"/>
    <n v="1.093"/>
    <n v="2.016"/>
    <n v="0.92300000000000004"/>
    <n v="1.093"/>
    <s v="01.01.2024 r."/>
    <s v="kolejna"/>
    <s v="Gmina Nidzica"/>
    <s v="Urząd Miejski w Nidzicy"/>
    <m/>
  </r>
  <r>
    <s v="484."/>
    <s v="Oświetlenie drogowe"/>
    <s v="-"/>
    <s v="Słup 02"/>
    <s v="Brzeźno Łyńskie"/>
    <s v="13-100"/>
    <s v="Nidzica"/>
    <x v="483"/>
    <s v="10067528"/>
    <s v="Energa Operator S.A."/>
    <s v="Energa Obrót S.A."/>
    <x v="1"/>
    <n v="3"/>
    <n v="11.829000000000001"/>
    <n v="4.1760000000000002"/>
    <n v="7.6530000000000005"/>
    <n v="3.9430000000000001"/>
    <n v="1.3919999999999999"/>
    <n v="2.5510000000000002"/>
    <n v="3.9430000000000001"/>
    <n v="1.3919999999999999"/>
    <n v="2.5510000000000002"/>
    <n v="3.9430000000000001"/>
    <n v="1.3919999999999999"/>
    <n v="2.5510000000000002"/>
    <s v="01.01.2024 r."/>
    <s v="kolejna"/>
    <s v="Gmina Nidzica"/>
    <s v="Urząd Miejski w Nidzicy"/>
    <m/>
  </r>
  <r>
    <s v="485."/>
    <s v="Oświetlenie drogowe"/>
    <s v="-"/>
    <s v="ośw.uliczne"/>
    <s v="Bujaki"/>
    <s v="13-100"/>
    <s v="Nidzica"/>
    <x v="484"/>
    <s v="10067750"/>
    <s v="Energa Operator S.A."/>
    <s v="Energa Obrót S.A."/>
    <x v="1"/>
    <n v="2"/>
    <n v="0.71099999999999997"/>
    <n v="0.24299999999999999"/>
    <n v="0.46799999999999997"/>
    <n v="0.23699999999999999"/>
    <n v="8.1000000000000003E-2"/>
    <n v="0.156"/>
    <n v="0.23699999999999999"/>
    <n v="8.1000000000000003E-2"/>
    <n v="0.156"/>
    <n v="0.23699999999999999"/>
    <n v="8.1000000000000003E-2"/>
    <n v="0.156"/>
    <s v="01.01.2024 r."/>
    <s v="kolejna"/>
    <s v="Gmina Nidzica"/>
    <s v="Urząd Miejski w Nidzicy"/>
    <m/>
  </r>
  <r>
    <s v="486."/>
    <s v="Oświetlenie drogowe"/>
    <s v="-"/>
    <s v="4-22 ośw.uliczne"/>
    <s v="Dobrzyń"/>
    <s v="13-100"/>
    <s v="Nidzica"/>
    <x v="485"/>
    <s v="30154062"/>
    <s v="Energa Operator S.A."/>
    <s v="Energa Obrót S.A."/>
    <x v="1"/>
    <n v="1"/>
    <n v="7.5329999999999995"/>
    <n v="2.5949999999999998"/>
    <n v="4.9379999999999997"/>
    <n v="2.5110000000000001"/>
    <n v="0.86499999999999999"/>
    <n v="1.6459999999999999"/>
    <n v="2.5110000000000001"/>
    <n v="0.86499999999999999"/>
    <n v="1.6459999999999999"/>
    <n v="2.5110000000000001"/>
    <n v="0.86499999999999999"/>
    <n v="1.6459999999999999"/>
    <s v="01.01.2024 r."/>
    <s v="kolejna"/>
    <s v="Gmina Nidzica"/>
    <s v="Urząd Miejski w Nidzicy"/>
    <m/>
  </r>
  <r>
    <s v="487."/>
    <s v="Oświetlenie drogowe"/>
    <s v="-"/>
    <s v="ośw.uliczne"/>
    <s v="Dobrzyń"/>
    <s v="13-100"/>
    <s v="Nidzica"/>
    <x v="486"/>
    <s v="10067502"/>
    <s v="Energa Operator S.A."/>
    <s v="Energa Obrót S.A."/>
    <x v="1"/>
    <n v="3"/>
    <n v="3.306"/>
    <n v="1.3380000000000001"/>
    <n v="1.968"/>
    <n v="1.1020000000000001"/>
    <n v="0.44600000000000001"/>
    <n v="0.65600000000000003"/>
    <n v="1.1020000000000001"/>
    <n v="0.44600000000000001"/>
    <n v="0.65600000000000003"/>
    <n v="1.1020000000000001"/>
    <n v="0.44600000000000001"/>
    <n v="0.65600000000000003"/>
    <s v="01.01.2024 r."/>
    <s v="kolejna"/>
    <s v="Gmina Nidzica"/>
    <s v="Urząd Miejski w Nidzicy"/>
    <m/>
  </r>
  <r>
    <s v="488."/>
    <s v="Oświetlenie drogowe"/>
    <s v="-"/>
    <s v="ośw.uliczne"/>
    <s v="Dobrzyń"/>
    <s v="13-100"/>
    <s v="Nidzica"/>
    <x v="487"/>
    <s v="11172169"/>
    <s v="Energa Operator S.A."/>
    <s v="Energa Obrót S.A."/>
    <x v="1"/>
    <n v="5"/>
    <n v="20.055"/>
    <n v="6.6929999999999996"/>
    <n v="13.361999999999998"/>
    <n v="6.6849999999999996"/>
    <n v="2.2309999999999999"/>
    <n v="4.4539999999999997"/>
    <n v="6.6849999999999996"/>
    <n v="2.2309999999999999"/>
    <n v="4.4539999999999997"/>
    <n v="6.6849999999999996"/>
    <n v="2.2309999999999999"/>
    <n v="4.4539999999999997"/>
    <s v="01.01.2024 r."/>
    <s v="kolejna"/>
    <s v="Gmina Nidzica"/>
    <s v="Urząd Miejski w Nidzicy"/>
    <m/>
  </r>
  <r>
    <s v="489."/>
    <s v="Oświetlenie drogowe"/>
    <s v="-"/>
    <s v="7"/>
    <s v="Frąknowo"/>
    <s v="13-100"/>
    <s v="Nidzica"/>
    <x v="488"/>
    <s v="10067889"/>
    <s v="Energa Operator S.A."/>
    <s v="Energa Obrót S.A."/>
    <x v="1"/>
    <n v="5"/>
    <n v="11.148"/>
    <n v="4.3140000000000001"/>
    <n v="6.8339999999999996"/>
    <n v="3.7160000000000002"/>
    <n v="1.4379999999999999"/>
    <n v="2.278"/>
    <n v="3.7160000000000002"/>
    <n v="1.4379999999999999"/>
    <n v="2.278"/>
    <n v="3.7160000000000002"/>
    <n v="1.4379999999999999"/>
    <n v="2.278"/>
    <s v="01.01.2024 r."/>
    <s v="kolejna"/>
    <s v="Gmina Nidzica"/>
    <s v="Urząd Miejski w Nidzicy"/>
    <m/>
  </r>
  <r>
    <s v="490."/>
    <s v="Oświetlenie drogowe"/>
    <s v="-"/>
    <s v="6-121"/>
    <s v="Grzegórzki"/>
    <s v="13-105"/>
    <s v="Nidzica"/>
    <x v="489"/>
    <s v="10050240"/>
    <s v="Energa Operator S.A."/>
    <s v="Energa Obrót S.A."/>
    <x v="1"/>
    <n v="0.5"/>
    <n v="22.875"/>
    <n v="19.004999999999999"/>
    <n v="3.87"/>
    <n v="7.625"/>
    <n v="6.335"/>
    <n v="1.29"/>
    <n v="7.625"/>
    <n v="6.335"/>
    <n v="1.29"/>
    <n v="7.625"/>
    <n v="6.335"/>
    <n v="1.29"/>
    <s v="01.01.2024 r."/>
    <s v="kolejna"/>
    <s v="Gmina Nidzica"/>
    <s v="Urząd Miejski w Nidzicy"/>
    <m/>
  </r>
  <r>
    <s v="491."/>
    <s v="Oświetlenie drogowe"/>
    <s v="-"/>
    <s v="ośw.uliczne"/>
    <s v="Grzegórzki"/>
    <s v="13-105"/>
    <s v="Nidzica"/>
    <x v="490"/>
    <s v="10067531"/>
    <s v="Energa Operator S.A."/>
    <s v="Energa Obrót S.A."/>
    <x v="1"/>
    <n v="5"/>
    <n v="13.667999999999999"/>
    <n v="5.7569999999999997"/>
    <n v="7.9109999999999996"/>
    <n v="4.556"/>
    <n v="1.919"/>
    <n v="2.637"/>
    <n v="4.556"/>
    <n v="1.919"/>
    <n v="2.637"/>
    <n v="4.556"/>
    <n v="1.919"/>
    <n v="2.637"/>
    <s v="01.01.2024 r."/>
    <s v="kolejna"/>
    <s v="Gmina Nidzica"/>
    <s v="Urząd Miejski w Nidzicy"/>
    <m/>
  </r>
  <r>
    <s v="492."/>
    <s v="Oświetlenie drogowe"/>
    <s v="-"/>
    <s v="ośw.uliczne"/>
    <s v="Jabłonka"/>
    <s v="13-100"/>
    <s v="Nidzica"/>
    <x v="491"/>
    <s v="10067540"/>
    <s v="Energa Operator S.A."/>
    <s v="Energa Obrót S.A."/>
    <x v="1"/>
    <n v="5"/>
    <n v="29.358000000000001"/>
    <n v="11.463000000000001"/>
    <n v="17.895"/>
    <n v="9.7859999999999996"/>
    <n v="3.8210000000000002"/>
    <n v="5.9649999999999999"/>
    <n v="9.7859999999999996"/>
    <n v="3.8210000000000002"/>
    <n v="5.9649999999999999"/>
    <n v="9.7859999999999996"/>
    <n v="3.8210000000000002"/>
    <n v="5.9649999999999999"/>
    <s v="01.01.2024 r."/>
    <s v="kolejna"/>
    <s v="Gmina Nidzica"/>
    <s v="Urząd Miejski w Nidzicy"/>
    <m/>
  </r>
  <r>
    <s v="493."/>
    <s v="Oświetlenie drogowe"/>
    <s v="-"/>
    <s v="ośw.uliczne"/>
    <s v="Jabłonka"/>
    <s v="13-100"/>
    <s v="Nidzica"/>
    <x v="492"/>
    <s v="30154052"/>
    <s v="Energa Operator S.A."/>
    <s v="Energa Obrót S.A."/>
    <x v="1"/>
    <n v="15"/>
    <n v="24.455999999999996"/>
    <n v="9.4979999999999993"/>
    <n v="14.957999999999998"/>
    <n v="8.1519999999999992"/>
    <n v="3.1659999999999999"/>
    <n v="4.9859999999999998"/>
    <n v="8.1519999999999992"/>
    <n v="3.1659999999999999"/>
    <n v="4.9859999999999998"/>
    <n v="8.1519999999999992"/>
    <n v="3.1659999999999999"/>
    <n v="4.9859999999999998"/>
    <s v="01.01.2024 r."/>
    <s v="kolejna"/>
    <s v="Gmina Nidzica"/>
    <s v="Urząd Miejski w Nidzicy"/>
    <m/>
  </r>
  <r>
    <s v="494."/>
    <s v="Oświetlenie drogowe"/>
    <s v="-"/>
    <s v="ośw.uliczne słup  02"/>
    <s v="Jabłonka"/>
    <s v="13-100"/>
    <s v="Nidzica"/>
    <x v="493"/>
    <s v="10067536"/>
    <s v="Energa Operator S.A."/>
    <s v="Energa Obrót S.A."/>
    <x v="1"/>
    <n v="5"/>
    <n v="16.974"/>
    <n v="4.2149999999999999"/>
    <n v="12.759"/>
    <n v="5.6580000000000004"/>
    <n v="1.405"/>
    <n v="4.2530000000000001"/>
    <n v="5.6580000000000004"/>
    <n v="1.405"/>
    <n v="4.2530000000000001"/>
    <n v="5.6580000000000004"/>
    <n v="1.405"/>
    <n v="4.2530000000000001"/>
    <s v="01.01.2024 r."/>
    <s v="kolejna"/>
    <s v="Gmina Nidzica"/>
    <s v="Urząd Miejski w Nidzicy"/>
    <m/>
  </r>
  <r>
    <s v="495."/>
    <s v="Oświetlenie drogowe"/>
    <s v="-"/>
    <s v="-"/>
    <s v="Kamionka"/>
    <s v="13-100"/>
    <s v="Nidzica"/>
    <x v="494"/>
    <s v="11172167"/>
    <s v="Energa Operator S.A."/>
    <s v="Energa Obrót S.A."/>
    <x v="1"/>
    <n v="5"/>
    <n v="29.580000000000002"/>
    <n v="11.283000000000001"/>
    <n v="18.297000000000001"/>
    <n v="9.86"/>
    <n v="3.7610000000000001"/>
    <n v="6.0990000000000002"/>
    <n v="9.86"/>
    <n v="3.7610000000000001"/>
    <n v="6.0990000000000002"/>
    <n v="9.86"/>
    <n v="3.7610000000000001"/>
    <n v="6.0990000000000002"/>
    <s v="01.01.2024 r."/>
    <s v="kolejna"/>
    <s v="Gmina Nidzica"/>
    <s v="Urząd Miejski w Nidzicy"/>
    <m/>
  </r>
  <r>
    <s v="496."/>
    <s v="Oświetlenie drogowe"/>
    <s v="-"/>
    <s v="9-214"/>
    <s v="Kanigowo"/>
    <s v="13-100"/>
    <s v="Nidzica"/>
    <x v="495"/>
    <s v="10067485"/>
    <s v="Energa Operator S.A."/>
    <s v="Energa Obrót S.A."/>
    <x v="1"/>
    <n v="7"/>
    <n v="48.759"/>
    <n v="19.553999999999998"/>
    <n v="29.204999999999998"/>
    <n v="16.253"/>
    <n v="6.5179999999999998"/>
    <n v="9.7349999999999994"/>
    <n v="16.253"/>
    <n v="6.5179999999999998"/>
    <n v="9.7349999999999994"/>
    <n v="16.253"/>
    <n v="6.5179999999999998"/>
    <n v="9.7349999999999994"/>
    <s v="01.01.2024 r."/>
    <s v="kolejna"/>
    <s v="Gmina Nidzica"/>
    <s v="Urząd Miejski w Nidzicy"/>
    <m/>
  </r>
  <r>
    <s v="497."/>
    <s v="Oświetlenie drogowe"/>
    <s v="-"/>
    <s v="ośw.uliczne"/>
    <s v="Kanigowo"/>
    <s v="13-100"/>
    <s v="Nidzica"/>
    <x v="496"/>
    <s v="10010214"/>
    <s v="Energa Operator S.A."/>
    <s v="Energa Obrót S.A."/>
    <x v="1"/>
    <n v="5"/>
    <n v="10.035"/>
    <n v="4.1070000000000002"/>
    <n v="5.9279999999999999"/>
    <n v="3.3449999999999998"/>
    <n v="1.369"/>
    <n v="1.976"/>
    <n v="3.3449999999999998"/>
    <n v="1.369"/>
    <n v="1.976"/>
    <n v="3.3449999999999998"/>
    <n v="1.369"/>
    <n v="1.976"/>
    <s v="01.01.2024 r."/>
    <s v="kolejna"/>
    <s v="Gmina Nidzica"/>
    <s v="Urząd Miejski w Nidzicy"/>
    <m/>
  </r>
  <r>
    <s v="498."/>
    <s v="Oświetlenie drogowe"/>
    <s v="-"/>
    <s v="dz. nr 7/5"/>
    <s v="Likusy"/>
    <s v="13-100"/>
    <s v="Nidzica"/>
    <x v="497"/>
    <s v="10094302"/>
    <s v="Energa Operator S.A."/>
    <s v="Energa Obrót S.A."/>
    <x v="1"/>
    <n v="5"/>
    <n v="13.475999999999999"/>
    <n v="5.6040000000000001"/>
    <n v="7.8719999999999999"/>
    <n v="4.492"/>
    <n v="1.8680000000000001"/>
    <n v="2.6240000000000001"/>
    <n v="4.492"/>
    <n v="1.8680000000000001"/>
    <n v="2.6240000000000001"/>
    <n v="4.492"/>
    <n v="1.8680000000000001"/>
    <n v="2.6240000000000001"/>
    <s v="01.01.2024 r."/>
    <s v="kolejna"/>
    <s v="Gmina Nidzica"/>
    <s v="Urząd Miejski w Nidzicy"/>
    <m/>
  </r>
  <r>
    <s v="499."/>
    <s v="Oświetlenie drogowe"/>
    <s v="-"/>
    <s v="-"/>
    <s v="Litwinki"/>
    <s v="13-100"/>
    <s v="Nidzica"/>
    <x v="498"/>
    <s v="10094297"/>
    <s v="Energa Operator S.A."/>
    <s v="Energa Obrót S.A."/>
    <x v="1"/>
    <n v="5"/>
    <n v="41.616"/>
    <n v="15.297000000000001"/>
    <n v="26.318999999999999"/>
    <n v="13.872"/>
    <n v="5.0990000000000002"/>
    <n v="8.7729999999999997"/>
    <n v="13.872"/>
    <n v="5.0990000000000002"/>
    <n v="8.7729999999999997"/>
    <n v="13.872"/>
    <n v="5.0990000000000002"/>
    <n v="8.7729999999999997"/>
    <s v="01.01.2024 r."/>
    <s v="kolejna"/>
    <s v="Gmina Nidzica"/>
    <s v="Urząd Miejski w Nidzicy"/>
    <m/>
  </r>
  <r>
    <s v="500."/>
    <s v="Oświetlenie drogowe"/>
    <s v="-"/>
    <s v="-"/>
    <s v="Litwinki"/>
    <s v="13-100"/>
    <s v="Nidzica"/>
    <x v="499"/>
    <s v="10094380"/>
    <s v="Energa Operator S.A."/>
    <s v="Energa Obrót S.A."/>
    <x v="1"/>
    <n v="5"/>
    <n v="33.716999999999999"/>
    <n v="14.423999999999999"/>
    <n v="19.292999999999999"/>
    <n v="11.239000000000001"/>
    <n v="4.8079999999999998"/>
    <n v="6.431"/>
    <n v="11.239000000000001"/>
    <n v="4.8079999999999998"/>
    <n v="6.431"/>
    <n v="11.239000000000001"/>
    <n v="4.8079999999999998"/>
    <n v="6.431"/>
    <s v="01.01.2024 r."/>
    <s v="kolejna"/>
    <s v="Gmina Nidzica"/>
    <s v="Urząd Miejski w Nidzicy"/>
    <m/>
  </r>
  <r>
    <s v="501."/>
    <s v="Oświetlenie drogowe"/>
    <s v="-"/>
    <s v="11-164"/>
    <s v="Litwinki"/>
    <s v="13-100"/>
    <s v="Nidzica"/>
    <x v="500"/>
    <s v="10094309"/>
    <s v="Energa Operator S.A."/>
    <s v="Energa Obrót S.A."/>
    <x v="1"/>
    <n v="5"/>
    <n v="8.979000000000001"/>
    <n v="3.2460000000000004"/>
    <n v="5.7330000000000005"/>
    <n v="2.9930000000000003"/>
    <n v="1.0820000000000001"/>
    <n v="1.911"/>
    <n v="2.9930000000000003"/>
    <n v="1.0820000000000001"/>
    <n v="1.911"/>
    <n v="2.9930000000000003"/>
    <n v="1.0820000000000001"/>
    <n v="1.911"/>
    <s v="01.01.2024 r."/>
    <s v="kolejna"/>
    <s v="Gmina Nidzica"/>
    <s v="Urząd Miejski w Nidzicy"/>
    <m/>
  </r>
  <r>
    <s v="502."/>
    <s v="Oświetlenie drogowe"/>
    <s v="-"/>
    <s v="11-102/1,11-97/5(GPO)"/>
    <s v="Litwinki"/>
    <s v="13-100"/>
    <s v="Nidzica"/>
    <x v="501"/>
    <s v="30154050"/>
    <s v="Energa Operator S.A."/>
    <s v="Energa Obrót S.A."/>
    <x v="1"/>
    <n v="12.5"/>
    <n v="10.173"/>
    <n v="3.4590000000000001"/>
    <n v="6.7140000000000004"/>
    <n v="3.391"/>
    <n v="1.153"/>
    <n v="2.238"/>
    <n v="3.391"/>
    <n v="1.153"/>
    <n v="2.238"/>
    <n v="3.391"/>
    <n v="1.153"/>
    <n v="2.238"/>
    <s v="01.01.2024 r."/>
    <s v="kolejna"/>
    <s v="Gmina Nidzica"/>
    <s v="Urząd Miejski w Nidzicy"/>
    <m/>
  </r>
  <r>
    <s v="503."/>
    <s v="Oświetlenie drogowe"/>
    <s v="-"/>
    <s v="-"/>
    <s v="Łyna"/>
    <s v="13-100"/>
    <s v="Nidzica"/>
    <x v="502"/>
    <s v="11172173"/>
    <s v="Energa Operator S.A."/>
    <s v="Energa Obrót S.A."/>
    <x v="1"/>
    <n v="5"/>
    <n v="24.140999999999998"/>
    <n v="9.3030000000000008"/>
    <n v="14.837999999999999"/>
    <n v="8.0470000000000006"/>
    <n v="3.101"/>
    <n v="4.9459999999999997"/>
    <n v="8.0470000000000006"/>
    <n v="3.101"/>
    <n v="4.9459999999999997"/>
    <n v="8.0470000000000006"/>
    <n v="3.101"/>
    <n v="4.9459999999999997"/>
    <s v="01.01.2024 r."/>
    <s v="kolejna"/>
    <s v="Gmina Nidzica"/>
    <s v="Urząd Miejski w Nidzicy"/>
    <m/>
  </r>
  <r>
    <s v="504."/>
    <s v="Oświetlenie drogowe"/>
    <s v="-"/>
    <s v="ośw.uliczne"/>
    <s v="Łysakowo"/>
    <s v="13-100"/>
    <s v="Nidzica"/>
    <x v="503"/>
    <s v="10050236"/>
    <s v="Energa Operator S.A."/>
    <s v="Energa Obrót S.A."/>
    <x v="1"/>
    <n v="5"/>
    <n v="15.975000000000001"/>
    <n v="5.8410000000000002"/>
    <n v="10.134"/>
    <n v="5.3250000000000002"/>
    <n v="1.9470000000000001"/>
    <n v="3.3780000000000001"/>
    <n v="5.3250000000000002"/>
    <n v="1.9470000000000001"/>
    <n v="3.3780000000000001"/>
    <n v="5.3250000000000002"/>
    <n v="1.9470000000000001"/>
    <n v="3.3780000000000001"/>
    <s v="01.01.2024 r."/>
    <s v="kolejna"/>
    <s v="Gmina Nidzica"/>
    <s v="Urząd Miejski w Nidzicy"/>
    <m/>
  </r>
  <r>
    <s v="505."/>
    <s v="Oświetlenie drogowe"/>
    <s v="-"/>
    <s v="ośw.uliczne"/>
    <s v="Magdaleniec"/>
    <s v="13-100"/>
    <s v="Nidzica"/>
    <x v="504"/>
    <s v="10135134"/>
    <s v="Energa Operator S.A."/>
    <s v="Energa Obrót S.A."/>
    <x v="1"/>
    <n v="4.5"/>
    <n v="12.519"/>
    <n v="4.0410000000000004"/>
    <n v="8.4779999999999998"/>
    <n v="4.173"/>
    <n v="1.347"/>
    <n v="2.8260000000000001"/>
    <n v="4.173"/>
    <n v="1.347"/>
    <n v="2.8260000000000001"/>
    <n v="4.173"/>
    <n v="1.347"/>
    <n v="2.8260000000000001"/>
    <s v="01.01.2024 r."/>
    <s v="kolejna"/>
    <s v="Gmina Nidzica"/>
    <s v="Urząd Miejski w Nidzicy"/>
    <m/>
  </r>
  <r>
    <s v="506."/>
    <s v="Oświetlenie drogowe"/>
    <s v="-"/>
    <s v="Słup 24"/>
    <s v="Moczysko"/>
    <s v="13-100"/>
    <s v="Nidzica"/>
    <x v="505"/>
    <s v="10135085"/>
    <s v="Energa Operator S.A."/>
    <s v="Energa Obrót S.A."/>
    <x v="1"/>
    <n v="1.5"/>
    <n v="4.827"/>
    <n v="1.9319999999999999"/>
    <n v="2.895"/>
    <n v="1.609"/>
    <n v="0.64400000000000002"/>
    <n v="0.96499999999999997"/>
    <n v="1.609"/>
    <n v="0.64400000000000002"/>
    <n v="0.96499999999999997"/>
    <n v="1.609"/>
    <n v="0.64400000000000002"/>
    <n v="0.96499999999999997"/>
    <s v="01.01.2024 r."/>
    <s v="kolejna"/>
    <s v="Gmina Nidzica"/>
    <s v="Urząd Miejski w Nidzicy"/>
    <m/>
  </r>
  <r>
    <s v="507."/>
    <s v="Oświetlenie drogowe"/>
    <s v="-"/>
    <s v="ośw.uliczne"/>
    <s v="Módłki"/>
    <s v="13-100"/>
    <s v="Nidzica"/>
    <x v="506"/>
    <s v="10135130"/>
    <s v="Energa Operator S.A."/>
    <s v="Energa Obrót S.A."/>
    <x v="1"/>
    <n v="4"/>
    <n v="14.64"/>
    <n v="5.3879999999999999"/>
    <n v="9.2520000000000007"/>
    <n v="4.88"/>
    <n v="1.796"/>
    <n v="3.0840000000000001"/>
    <n v="4.88"/>
    <n v="1.796"/>
    <n v="3.0840000000000001"/>
    <n v="4.88"/>
    <n v="1.796"/>
    <n v="3.0840000000000001"/>
    <s v="01.01.2024 r."/>
    <s v="kolejna"/>
    <s v="Gmina Nidzica"/>
    <s v="Urząd Miejski w Nidzicy"/>
    <m/>
  </r>
  <r>
    <s v="508."/>
    <s v="Oświetlenie drogowe"/>
    <s v="-"/>
    <s v="dz. nr 160 ośw.uliczne"/>
    <s v="Napiwoda"/>
    <s v="13-100"/>
    <s v="Nidzica"/>
    <x v="507"/>
    <s v="10050151"/>
    <s v="Energa Operator S.A."/>
    <s v="Energa Obrót S.A."/>
    <x v="1"/>
    <n v="5"/>
    <n v="31.224"/>
    <n v="11.786999999999999"/>
    <n v="19.437000000000001"/>
    <n v="10.407999999999999"/>
    <n v="3.9289999999999998"/>
    <n v="6.4790000000000001"/>
    <n v="10.407999999999999"/>
    <n v="3.9289999999999998"/>
    <n v="6.4790000000000001"/>
    <n v="10.407999999999999"/>
    <n v="3.9289999999999998"/>
    <n v="6.4790000000000001"/>
    <s v="01.01.2024 r."/>
    <s v="kolejna"/>
    <s v="Gmina Nidzica"/>
    <s v="Urząd Miejski w Nidzicy"/>
    <m/>
  </r>
  <r>
    <s v="509."/>
    <s v="Oświetlenie drogowe"/>
    <s v="-"/>
    <s v="ośw.uliczne słup  03"/>
    <s v="Napiwoda"/>
    <s v="13-100"/>
    <s v="Nidzica"/>
    <x v="508"/>
    <s v="10030414"/>
    <s v="Energa Operator S.A."/>
    <s v="Energa Obrót S.A."/>
    <x v="1"/>
    <n v="2"/>
    <n v="12.443999999999999"/>
    <n v="4.1100000000000003"/>
    <n v="8.3339999999999996"/>
    <n v="4.1479999999999997"/>
    <n v="1.37"/>
    <n v="2.778"/>
    <n v="4.1479999999999997"/>
    <n v="1.37"/>
    <n v="2.778"/>
    <n v="4.1479999999999997"/>
    <n v="1.37"/>
    <n v="2.778"/>
    <s v="01.01.2024 r."/>
    <s v="kolejna"/>
    <s v="Gmina Nidzica"/>
    <s v="Urząd Miejski w Nidzicy"/>
    <m/>
  </r>
  <r>
    <s v="510."/>
    <s v="Oświetlenie drogowe"/>
    <s v="-"/>
    <s v="-"/>
    <s v="Napiwoda"/>
    <s v="13-100"/>
    <s v="Nidzica"/>
    <x v="509"/>
    <s v="10030525"/>
    <s v="Energa Operator S.A."/>
    <s v="Energa Obrót S.A."/>
    <x v="1"/>
    <n v="5"/>
    <n v="53.454000000000001"/>
    <n v="18.369"/>
    <n v="35.085000000000001"/>
    <n v="17.818000000000001"/>
    <n v="6.1230000000000002"/>
    <n v="11.695"/>
    <n v="17.818000000000001"/>
    <n v="6.1230000000000002"/>
    <n v="11.695"/>
    <n v="17.818000000000001"/>
    <n v="6.1230000000000002"/>
    <n v="11.695"/>
    <s v="01.01.2024 r."/>
    <s v="kolejna"/>
    <s v="Gmina Nidzica"/>
    <s v="Urząd Miejski w Nidzicy"/>
    <m/>
  </r>
  <r>
    <s v="511."/>
    <s v="Oświetlenie drogowe"/>
    <s v="-"/>
    <s v="dz. nr 356"/>
    <s v="Natać Mała"/>
    <s v="13-100"/>
    <s v="Nidzica"/>
    <x v="510"/>
    <s v="10030402"/>
    <s v="Energa Operator S.A."/>
    <s v="Energa Obrót S.A."/>
    <x v="1"/>
    <n v="5"/>
    <n v="4.992"/>
    <n v="1.782"/>
    <n v="3.21"/>
    <n v="1.6640000000000001"/>
    <n v="0.59399999999999997"/>
    <n v="1.07"/>
    <n v="1.6640000000000001"/>
    <n v="0.59399999999999997"/>
    <n v="1.07"/>
    <n v="1.6640000000000001"/>
    <n v="0.59399999999999997"/>
    <n v="1.07"/>
    <s v="01.01.2024 r."/>
    <s v="kolejna"/>
    <s v="Gmina Nidzica"/>
    <s v="Urząd Miejski w Nidzicy"/>
    <m/>
  </r>
  <r>
    <s v="512."/>
    <s v="Oświetlenie drogowe"/>
    <s v="-"/>
    <s v="ośw.uliczne"/>
    <s v="Natać Wielka"/>
    <s v="13-100"/>
    <s v="Nidzica"/>
    <x v="511"/>
    <s v="30162073"/>
    <s v="Energa Operator S.A."/>
    <s v="Energa Obrót S.A."/>
    <x v="1"/>
    <n v="15"/>
    <n v="31.259999999999998"/>
    <n v="17.399999999999999"/>
    <n v="13.86"/>
    <n v="10.42"/>
    <n v="5.8"/>
    <n v="4.62"/>
    <n v="10.42"/>
    <n v="5.8"/>
    <n v="4.62"/>
    <n v="10.42"/>
    <n v="5.8"/>
    <n v="4.62"/>
    <s v="01.01.2024 r."/>
    <s v="kolejna"/>
    <s v="Gmina Nidzica"/>
    <s v="Urząd Miejski w Nidzicy"/>
    <m/>
  </r>
  <r>
    <s v="513."/>
    <s v="Oświetlenie drogowe"/>
    <s v="-"/>
    <s v="ośw.uliczne"/>
    <s v="Nibork Drugi"/>
    <s v="13-100"/>
    <s v="Nidzica"/>
    <x v="512"/>
    <s v="10135099"/>
    <s v="Energa Operator S.A."/>
    <s v="Energa Obrót S.A."/>
    <x v="1"/>
    <n v="2"/>
    <n v="3.843"/>
    <n v="1.2269999999999999"/>
    <n v="2.6160000000000001"/>
    <n v="1.2809999999999999"/>
    <n v="0.40899999999999997"/>
    <n v="0.872"/>
    <n v="1.2809999999999999"/>
    <n v="0.40899999999999997"/>
    <n v="0.872"/>
    <n v="1.2809999999999999"/>
    <n v="0.40899999999999997"/>
    <n v="0.872"/>
    <s v="01.01.2024 r."/>
    <s v="kolejna"/>
    <s v="Gmina Nidzica"/>
    <s v="Urząd Miejski w Nidzicy"/>
    <m/>
  </r>
  <r>
    <s v="514."/>
    <s v="Oświetlenie drogowe"/>
    <s v="-"/>
    <s v="18-3 ośw.uliczne"/>
    <s v="Nibork Drugi"/>
    <s v="13-100"/>
    <s v="Nidzica"/>
    <x v="513"/>
    <s v="30162208"/>
    <s v="Energa Operator S.A."/>
    <s v="Energa Obrót S.A."/>
    <x v="1"/>
    <n v="1.5"/>
    <n v="30.045000000000002"/>
    <n v="10.545"/>
    <n v="19.5"/>
    <n v="10.015000000000001"/>
    <n v="3.5150000000000001"/>
    <n v="6.5"/>
    <n v="10.015000000000001"/>
    <n v="3.5150000000000001"/>
    <n v="6.5"/>
    <n v="10.015000000000001"/>
    <n v="3.5150000000000001"/>
    <n v="6.5"/>
    <s v="01.01.2024 r."/>
    <s v="kolejna"/>
    <s v="Gmina Nidzica"/>
    <s v="Urząd Miejski w Nidzicy"/>
    <m/>
  </r>
  <r>
    <s v="515."/>
    <s v="Oświetlenie drogowe"/>
    <s v="-"/>
    <s v="ośw.uliczne"/>
    <s v="Olszewo"/>
    <s v="13-100"/>
    <s v="Nidzica"/>
    <x v="514"/>
    <s v="11172166"/>
    <s v="Energa Operator S.A."/>
    <s v="Energa Obrót S.A."/>
    <x v="1"/>
    <n v="5"/>
    <n v="19.71"/>
    <n v="7.5720000000000001"/>
    <n v="12.138000000000002"/>
    <n v="6.57"/>
    <n v="2.524"/>
    <n v="4.0460000000000003"/>
    <n v="6.57"/>
    <n v="2.524"/>
    <n v="4.0460000000000003"/>
    <n v="6.57"/>
    <n v="2.524"/>
    <n v="4.0460000000000003"/>
    <s v="01.01.2024 r."/>
    <s v="kolejna"/>
    <s v="Gmina Nidzica"/>
    <s v="Urząd Miejski w Nidzicy"/>
    <m/>
  </r>
  <r>
    <s v="516."/>
    <s v="Oświetlenie drogowe"/>
    <s v="-"/>
    <s v="ośw.uliczne"/>
    <s v="Olszewo"/>
    <s v="13-100"/>
    <s v="Nidzica"/>
    <x v="515"/>
    <s v="10135098"/>
    <s v="Energa Operator S.A."/>
    <s v="Energa Obrót S.A."/>
    <x v="1"/>
    <n v="5"/>
    <n v="2.871"/>
    <n v="0.84300000000000008"/>
    <n v="2.028"/>
    <n v="0.95700000000000007"/>
    <n v="0.28100000000000003"/>
    <n v="0.67600000000000005"/>
    <n v="0.95700000000000007"/>
    <n v="0.28100000000000003"/>
    <n v="0.67600000000000005"/>
    <n v="0.95700000000000007"/>
    <n v="0.28100000000000003"/>
    <n v="0.67600000000000005"/>
    <s v="01.01.2024 r."/>
    <s v="kolejna"/>
    <s v="Gmina Nidzica"/>
    <s v="Urząd Miejski w Nidzicy"/>
    <m/>
  </r>
  <r>
    <s v="517."/>
    <s v="Oświetlenie drogowe"/>
    <s v="-"/>
    <s v="ośw.uliczne"/>
    <s v="Orłowo"/>
    <s v="13-101"/>
    <s v="Nidzica"/>
    <x v="516"/>
    <s v="10094304"/>
    <s v="Energa Operator S.A."/>
    <s v="Energa Obrót S.A."/>
    <x v="1"/>
    <n v="4"/>
    <n v="6.6120000000000001"/>
    <n v="3.048"/>
    <n v="3.5640000000000001"/>
    <n v="2.2039999999999997"/>
    <n v="1.016"/>
    <n v="1.1879999999999999"/>
    <n v="2.2039999999999997"/>
    <n v="1.016"/>
    <n v="1.1879999999999999"/>
    <n v="2.2039999999999997"/>
    <n v="1.016"/>
    <n v="1.1879999999999999"/>
    <s v="01.01.2024 r."/>
    <s v="kolejna"/>
    <s v="Gmina Nidzica"/>
    <s v="Urząd Miejski w Nidzicy"/>
    <m/>
  </r>
  <r>
    <s v="518."/>
    <s v="Oświetlenie drogowe"/>
    <s v="-"/>
    <s v="SO,słup 01"/>
    <s v="Pawliki"/>
    <s v="13-100"/>
    <s v="Nidzica"/>
    <x v="517"/>
    <s v="10135088"/>
    <s v="Energa Operator S.A."/>
    <s v="Energa Obrót S.A."/>
    <x v="1"/>
    <n v="2"/>
    <n v="6.8879999999999999"/>
    <n v="2.9729999999999999"/>
    <n v="3.915"/>
    <n v="2.2959999999999998"/>
    <n v="0.99099999999999999"/>
    <n v="1.3049999999999999"/>
    <n v="2.2959999999999998"/>
    <n v="0.99099999999999999"/>
    <n v="1.3049999999999999"/>
    <n v="2.2959999999999998"/>
    <n v="0.99099999999999999"/>
    <n v="1.3049999999999999"/>
    <s v="01.01.2024 r."/>
    <s v="kolejna"/>
    <s v="Gmina Nidzica"/>
    <s v="Urząd Miejski w Nidzicy"/>
    <m/>
  </r>
  <r>
    <s v="519."/>
    <s v="Oświetlenie drogowe"/>
    <s v="-"/>
    <s v="ośw.uliczne"/>
    <s v="Piątki"/>
    <s v="13-100"/>
    <s v="Nidzica"/>
    <x v="518"/>
    <s v="10135086"/>
    <s v="Energa Operator S.A."/>
    <s v="Energa Obrót S.A."/>
    <x v="1"/>
    <n v="3"/>
    <n v="7.0649999999999995"/>
    <n v="2.6189999999999998"/>
    <n v="4.4459999999999997"/>
    <n v="2.355"/>
    <n v="0.873"/>
    <n v="1.482"/>
    <n v="2.355"/>
    <n v="0.873"/>
    <n v="1.482"/>
    <n v="2.355"/>
    <n v="0.873"/>
    <n v="1.482"/>
    <s v="01.01.2024 r."/>
    <s v="kolejna"/>
    <s v="Gmina Nidzica"/>
    <s v="Urząd Miejski w Nidzicy"/>
    <m/>
  </r>
  <r>
    <s v="520."/>
    <s v="Oświetlenie drogowe"/>
    <s v="-"/>
    <s v="Kambud"/>
    <s v="Piątki"/>
    <s v="13-100"/>
    <s v="Nidzica"/>
    <x v="519"/>
    <s v="10067492"/>
    <s v="Energa Operator S.A."/>
    <s v="Energa Obrót S.A."/>
    <x v="1"/>
    <n v="1.5"/>
    <n v="7.926000000000001"/>
    <n v="3.2220000000000004"/>
    <n v="4.7040000000000006"/>
    <n v="2.6420000000000003"/>
    <n v="1.0740000000000001"/>
    <n v="1.5680000000000001"/>
    <n v="2.6420000000000003"/>
    <n v="1.0740000000000001"/>
    <n v="1.5680000000000001"/>
    <n v="2.6420000000000003"/>
    <n v="1.0740000000000001"/>
    <n v="1.5680000000000001"/>
    <s v="01.01.2024 r."/>
    <s v="kolejna"/>
    <s v="Gmina Nidzica"/>
    <s v="Urząd Miejski w Nidzicy"/>
    <m/>
  </r>
  <r>
    <s v="521."/>
    <s v="Oświetlenie drogowe"/>
    <s v="-"/>
    <s v="ośw.uliczne"/>
    <s v="Piątki"/>
    <s v="13-100"/>
    <s v="Nidzica"/>
    <x v="520"/>
    <s v="1009425"/>
    <s v="Energa Operator S.A."/>
    <s v="Energa Obrót S.A."/>
    <x v="1"/>
    <n v="5"/>
    <n v="65.841000000000008"/>
    <n v="22.844999999999999"/>
    <n v="42.996000000000002"/>
    <n v="21.947000000000003"/>
    <n v="7.6150000000000002"/>
    <n v="14.332000000000001"/>
    <n v="21.947000000000003"/>
    <n v="7.6150000000000002"/>
    <n v="14.332000000000001"/>
    <n v="21.947000000000003"/>
    <n v="7.6150000000000002"/>
    <n v="14.332000000000001"/>
    <s v="01.01.2024 r."/>
    <s v="kolejna"/>
    <s v="Gmina Nidzica"/>
    <s v="Urząd Miejski w Nidzicy"/>
    <m/>
  </r>
  <r>
    <s v="522."/>
    <s v="Oświetlenie drogowe"/>
    <s v="-"/>
    <s v="0-27"/>
    <s v="Nidzica"/>
    <s v="13-100"/>
    <s v="Nidzica"/>
    <x v="521"/>
    <s v="30019999"/>
    <s v="Energa Operator S.A."/>
    <s v="Energa Obrót S.A."/>
    <x v="1"/>
    <n v="10.5"/>
    <n v="19.944000000000003"/>
    <n v="8.25"/>
    <n v="11.694000000000001"/>
    <n v="6.6479999999999997"/>
    <n v="2.75"/>
    <n v="3.8980000000000001"/>
    <n v="6.6479999999999997"/>
    <n v="2.75"/>
    <n v="3.8980000000000001"/>
    <n v="6.6479999999999997"/>
    <n v="2.75"/>
    <n v="3.8980000000000001"/>
    <s v="01.01.2024 r."/>
    <s v="kolejna"/>
    <s v="Gmina Nidzica"/>
    <s v="Urząd Miejski w Nidzicy"/>
    <m/>
  </r>
  <r>
    <s v="523."/>
    <s v="Oświetlenie drogowe"/>
    <s v="-"/>
    <s v="-/-"/>
    <s v="Piątki"/>
    <s v="13-100"/>
    <s v="Nidzica"/>
    <x v="522"/>
    <s v="30162237"/>
    <s v="Energa Operator S.A."/>
    <s v="Energa Obrót S.A."/>
    <x v="1"/>
    <n v="5"/>
    <n v="5.552999999999999"/>
    <n v="1.746"/>
    <n v="3.8069999999999995"/>
    <n v="1.851"/>
    <n v="0.58199999999999996"/>
    <n v="1.2689999999999999"/>
    <n v="1.851"/>
    <n v="0.58199999999999996"/>
    <n v="1.2689999999999999"/>
    <n v="1.851"/>
    <n v="0.58199999999999996"/>
    <n v="1.2689999999999999"/>
    <s v="01.01.2024 r."/>
    <s v="kolejna"/>
    <s v="Gmina Nidzica"/>
    <s v="Urząd Miejski w Nidzicy"/>
    <m/>
  </r>
  <r>
    <s v="524."/>
    <s v="Oświetlenie drogowe"/>
    <s v="-"/>
    <s v="dz. nr 32/2"/>
    <s v="Piotrowice"/>
    <s v="13-100"/>
    <s v="Nidzica"/>
    <x v="523"/>
    <s v="10067549"/>
    <s v="Energa Operator S.A."/>
    <s v="Energa Obrót S.A."/>
    <x v="1"/>
    <n v="5"/>
    <n v="10.989000000000001"/>
    <n v="4.008"/>
    <n v="6.9809999999999999"/>
    <n v="3.6630000000000003"/>
    <n v="1.3360000000000001"/>
    <n v="2.327"/>
    <n v="3.6630000000000003"/>
    <n v="1.3360000000000001"/>
    <n v="2.327"/>
    <n v="3.6630000000000003"/>
    <n v="1.3360000000000001"/>
    <n v="2.327"/>
    <s v="01.01.2024 r."/>
    <s v="kolejna"/>
    <s v="Gmina Nidzica"/>
    <s v="Urząd Miejski w Nidzicy"/>
    <m/>
  </r>
  <r>
    <s v="525."/>
    <s v="Oświetlenie drogowe"/>
    <s v="-"/>
    <s v="0"/>
    <s v="Radomin"/>
    <s v="13-100"/>
    <s v="Nidzica"/>
    <x v="524"/>
    <s v="10067790"/>
    <s v="Energa Operator S.A."/>
    <s v="Energa Obrót S.A."/>
    <x v="1"/>
    <n v="5"/>
    <n v="3.4169999999999998"/>
    <n v="0.95399999999999996"/>
    <n v="2.4630000000000001"/>
    <n v="1.139"/>
    <n v="0.318"/>
    <n v="0.82099999999999995"/>
    <n v="1.139"/>
    <n v="0.318"/>
    <n v="0.82099999999999995"/>
    <n v="1.139"/>
    <n v="0.318"/>
    <n v="0.82099999999999995"/>
    <s v="01.01.2024 r."/>
    <s v="kolejna"/>
    <s v="Gmina Nidzica"/>
    <s v="Urząd Miejski w Nidzicy"/>
    <m/>
  </r>
  <r>
    <s v="526."/>
    <s v="Oświetlenie drogowe"/>
    <s v="-"/>
    <s v="dz nr 11"/>
    <s v="Radomin"/>
    <s v="13-100"/>
    <s v="Nidzica"/>
    <x v="525"/>
    <s v="10067442"/>
    <s v="Energa Operator S.A."/>
    <s v="Energa Obrót S.A."/>
    <x v="1"/>
    <n v="1"/>
    <n v="3.5219999999999998"/>
    <n v="1.3980000000000001"/>
    <n v="2.1239999999999997"/>
    <n v="1.1739999999999999"/>
    <n v="0.46600000000000003"/>
    <n v="0.70799999999999996"/>
    <n v="1.1739999999999999"/>
    <n v="0.46600000000000003"/>
    <n v="0.70799999999999996"/>
    <n v="1.1739999999999999"/>
    <n v="0.46600000000000003"/>
    <n v="0.70799999999999996"/>
    <s v="01.01.2024 r."/>
    <s v="kolejna"/>
    <s v="Gmina Nidzica"/>
    <s v="Urząd Miejski w Nidzicy"/>
    <m/>
  </r>
  <r>
    <s v="527."/>
    <s v="Oświetlenie drogowe"/>
    <s v="-"/>
    <s v="dz.nr 32-II"/>
    <s v="Radomin"/>
    <s v="13-100"/>
    <s v="Nidzica"/>
    <x v="526"/>
    <s v="10067478"/>
    <s v="Energa Operator S.A."/>
    <s v="Energa Obrót S.A."/>
    <x v="1"/>
    <n v="2"/>
    <n v="8.1539999999999999"/>
    <n v="2.883"/>
    <n v="5.2709999999999999"/>
    <n v="2.718"/>
    <n v="0.96099999999999997"/>
    <n v="1.7569999999999999"/>
    <n v="2.718"/>
    <n v="0.96099999999999997"/>
    <n v="1.7569999999999999"/>
    <n v="2.718"/>
    <n v="0.96099999999999997"/>
    <n v="1.7569999999999999"/>
    <s v="01.01.2024 r."/>
    <s v="kolejna"/>
    <s v="Gmina Nidzica"/>
    <s v="Urząd Miejski w Nidzicy"/>
    <m/>
  </r>
  <r>
    <s v="528."/>
    <s v="Oświetlenie drogowe"/>
    <s v="-"/>
    <s v="dz. nr 36/1"/>
    <s v="Rączki"/>
    <s v="13-100"/>
    <s v="Nidzica"/>
    <x v="527"/>
    <s v="30507755"/>
    <s v="Energa Operator S.A."/>
    <s v="Energa Obrót S.A."/>
    <x v="1"/>
    <n v="15"/>
    <n v="27.849"/>
    <n v="8.8140000000000001"/>
    <n v="19.035"/>
    <n v="9.2829999999999995"/>
    <n v="2.9380000000000002"/>
    <n v="6.3449999999999998"/>
    <n v="9.2829999999999995"/>
    <n v="2.9380000000000002"/>
    <n v="6.3449999999999998"/>
    <n v="9.2829999999999995"/>
    <n v="2.9380000000000002"/>
    <n v="6.3449999999999998"/>
    <s v="01.01.2024 r."/>
    <s v="kolejna"/>
    <s v="Gmina Nidzica"/>
    <s v="Urząd Miejski w Nidzicy"/>
    <m/>
  </r>
  <r>
    <s v="529."/>
    <s v="Oświetlenie drogowe"/>
    <s v="-"/>
    <s v="30-289"/>
    <s v="Robaczewo"/>
    <s v="13-100"/>
    <s v="Nidzica"/>
    <x v="528"/>
    <s v="30162585"/>
    <s v="Energa Operator S.A."/>
    <s v="Energa Obrót S.A."/>
    <x v="1"/>
    <n v="10.5"/>
    <n v="36.326999999999998"/>
    <n v="12.291"/>
    <n v="24.036000000000001"/>
    <n v="12.109000000000002"/>
    <n v="4.0970000000000004"/>
    <n v="8.0120000000000005"/>
    <n v="12.109000000000002"/>
    <n v="4.0970000000000004"/>
    <n v="8.0120000000000005"/>
    <n v="12.109000000000002"/>
    <n v="4.0970000000000004"/>
    <n v="8.0120000000000005"/>
    <s v="01.01.2024 r."/>
    <s v="kolejna"/>
    <s v="Gmina Nidzica"/>
    <s v="Urząd Miejski w Nidzicy"/>
    <m/>
  </r>
  <r>
    <s v="530."/>
    <s v="Oświetlenie drogowe"/>
    <s v="-"/>
    <s v="-"/>
    <s v="Rozdroże"/>
    <s v="13-100"/>
    <s v="Nidzica"/>
    <x v="529"/>
    <s v="10067494"/>
    <s v="Energa Operator S.A."/>
    <s v="Energa Obrót S.A."/>
    <x v="1"/>
    <n v="5"/>
    <n v="5.8950000000000005"/>
    <n v="2.3040000000000003"/>
    <n v="3.5910000000000002"/>
    <n v="1.9650000000000001"/>
    <n v="0.76800000000000002"/>
    <n v="1.1970000000000001"/>
    <n v="1.9650000000000001"/>
    <n v="0.76800000000000002"/>
    <n v="1.1970000000000001"/>
    <n v="1.9650000000000001"/>
    <n v="0.76800000000000002"/>
    <n v="1.1970000000000001"/>
    <s v="01.01.2024 r."/>
    <s v="kolejna"/>
    <s v="Gmina Nidzica"/>
    <s v="Urząd Miejski w Nidzicy"/>
    <m/>
  </r>
  <r>
    <s v="531."/>
    <s v="Oświetlenie drogowe"/>
    <s v="-"/>
    <s v="-"/>
    <s v="Rozdroże"/>
    <s v="13-100"/>
    <s v="Nidzica"/>
    <x v="530"/>
    <s v="10067606"/>
    <s v="Energa Operator S.A."/>
    <s v="Energa Obrót S.A."/>
    <x v="1"/>
    <n v="1.5"/>
    <n v="19.475999999999999"/>
    <n v="7.3980000000000006"/>
    <n v="12.077999999999999"/>
    <n v="6.492"/>
    <n v="2.4660000000000002"/>
    <n v="4.0259999999999998"/>
    <n v="6.492"/>
    <n v="2.4660000000000002"/>
    <n v="4.0259999999999998"/>
    <n v="6.492"/>
    <n v="2.4660000000000002"/>
    <n v="4.0259999999999998"/>
    <s v="01.01.2024 r."/>
    <s v="kolejna"/>
    <s v="Gmina Nidzica"/>
    <s v="Urząd Miejski w Nidzicy"/>
    <m/>
  </r>
  <r>
    <s v="532."/>
    <s v="Oświetlenie drogowe"/>
    <s v="-"/>
    <s v="19-68"/>
    <s v="Rozdroże"/>
    <s v="13-100"/>
    <s v="Nidzica"/>
    <x v="531"/>
    <s v="10067488"/>
    <s v="Energa Operator S.A."/>
    <s v="Energa Obrót S.A."/>
    <x v="1"/>
    <n v="2"/>
    <n v="1.5870000000000002"/>
    <n v="0.59400000000000008"/>
    <n v="0.9930000000000001"/>
    <n v="0.52900000000000003"/>
    <n v="0.19800000000000001"/>
    <n v="0.33100000000000002"/>
    <n v="0.52900000000000003"/>
    <n v="0.19800000000000001"/>
    <n v="0.33100000000000002"/>
    <n v="0.52900000000000003"/>
    <n v="0.19800000000000001"/>
    <n v="0.33100000000000002"/>
    <s v="01.01.2024 r."/>
    <s v="kolejna"/>
    <s v="Gmina Nidzica"/>
    <s v="Urząd Miejski w Nidzicy"/>
    <m/>
  </r>
  <r>
    <s v="533."/>
    <s v="Oświetlenie drogowe"/>
    <s v="-"/>
    <s v="19-4"/>
    <s v="Rozdroże"/>
    <s v="13-100"/>
    <s v="Nidzica"/>
    <x v="532"/>
    <s v="10067506"/>
    <s v="Energa Operator S.A."/>
    <s v="Energa Obrót S.A."/>
    <x v="1"/>
    <n v="2"/>
    <n v="4.6139999999999999"/>
    <n v="1.7549999999999999"/>
    <n v="2.859"/>
    <n v="1.5379999999999998"/>
    <n v="0.58499999999999996"/>
    <n v="0.95299999999999996"/>
    <n v="1.5379999999999998"/>
    <n v="0.58499999999999996"/>
    <n v="0.95299999999999996"/>
    <n v="1.5379999999999998"/>
    <n v="0.58499999999999996"/>
    <n v="0.95299999999999996"/>
    <s v="01.01.2024 r."/>
    <s v="kolejna"/>
    <s v="Gmina Nidzica"/>
    <s v="Urząd Miejski w Nidzicy"/>
    <m/>
  </r>
  <r>
    <s v="534."/>
    <s v="Oświetlenie drogowe"/>
    <s v="-"/>
    <s v="19-155"/>
    <s v="Rozdroże"/>
    <s v="13-100"/>
    <s v="Nidzica"/>
    <x v="533"/>
    <s v="30162233"/>
    <s v="Energa Operator S.A."/>
    <s v="Energa Obrót S.A."/>
    <x v="1"/>
    <n v="10.5"/>
    <n v="120.495"/>
    <n v="41.871000000000002"/>
    <n v="78.623999999999995"/>
    <n v="40.164999999999999"/>
    <n v="13.957000000000001"/>
    <n v="26.207999999999998"/>
    <n v="40.164999999999999"/>
    <n v="13.957000000000001"/>
    <n v="26.207999999999998"/>
    <n v="40.164999999999999"/>
    <n v="13.957000000000001"/>
    <n v="26.207999999999998"/>
    <s v="01.01.2024 r."/>
    <s v="kolejna"/>
    <s v="Gmina Nidzica"/>
    <s v="Urząd Miejski w Nidzicy"/>
    <m/>
  </r>
  <r>
    <s v="535."/>
    <s v="Oświetlenie drogowe"/>
    <s v="-"/>
    <s v="dz. nr 19/2"/>
    <s v="Siemiątki"/>
    <s v="13-100"/>
    <s v="Nidzica"/>
    <x v="534"/>
    <s v="10067242"/>
    <s v="Energa Operator S.A."/>
    <s v="Energa Obrót S.A."/>
    <x v="1"/>
    <n v="5"/>
    <n v="12.077999999999999"/>
    <n v="5.5469999999999997"/>
    <n v="6.5310000000000006"/>
    <n v="4.0259999999999998"/>
    <n v="1.849"/>
    <n v="2.177"/>
    <n v="4.0259999999999998"/>
    <n v="1.849"/>
    <n v="2.177"/>
    <n v="4.0259999999999998"/>
    <n v="1.849"/>
    <n v="2.177"/>
    <s v="01.01.2024 r."/>
    <s v="kolejna"/>
    <s v="Gmina Nidzica"/>
    <s v="Urząd Miejski w Nidzicy"/>
    <m/>
  </r>
  <r>
    <s v="536."/>
    <s v="Oświetlenie drogowe"/>
    <s v="-"/>
    <s v="ośw.uliczne slup 01"/>
    <s v="Szerokopaś"/>
    <s v="13-100"/>
    <s v="Nidzica"/>
    <x v="535"/>
    <s v="10067802"/>
    <s v="Energa Operator S.A."/>
    <s v="Energa Obrót S.A."/>
    <x v="1"/>
    <n v="5"/>
    <n v="11.706"/>
    <n v="4.056"/>
    <n v="7.6499999999999995"/>
    <n v="3.9020000000000001"/>
    <n v="1.3520000000000001"/>
    <n v="2.5499999999999998"/>
    <n v="3.9020000000000001"/>
    <n v="1.3520000000000001"/>
    <n v="2.5499999999999998"/>
    <n v="3.9020000000000001"/>
    <n v="1.3520000000000001"/>
    <n v="2.5499999999999998"/>
    <s v="01.01.2024 r."/>
    <s v="kolejna"/>
    <s v="Gmina Nidzica"/>
    <s v="Urząd Miejski w Nidzicy"/>
    <m/>
  </r>
  <r>
    <s v="537."/>
    <s v="Oświetlenie drogowe"/>
    <s v="-"/>
    <s v="-"/>
    <s v="Tatary"/>
    <s v="13-100"/>
    <s v="Nidzica"/>
    <x v="536"/>
    <s v="10066749"/>
    <s v="Energa Operator S.A."/>
    <s v="Energa Obrót S.A."/>
    <x v="1"/>
    <n v="5"/>
    <n v="31.848000000000003"/>
    <n v="12.48"/>
    <n v="19.368000000000002"/>
    <n v="10.616"/>
    <n v="4.16"/>
    <n v="6.4560000000000004"/>
    <n v="10.616"/>
    <n v="4.16"/>
    <n v="6.4560000000000004"/>
    <n v="10.616"/>
    <n v="4.16"/>
    <n v="6.4560000000000004"/>
    <s v="01.01.2024 r."/>
    <s v="kolejna"/>
    <s v="Gmina Nidzica"/>
    <s v="Urząd Miejski w Nidzicy"/>
    <m/>
  </r>
  <r>
    <s v="538."/>
    <s v="Oświetlenie drogowe"/>
    <s v="-"/>
    <s v="170/6,169/1,168/13,22-168/12"/>
    <s v="Tatary"/>
    <s v="13-100"/>
    <s v="Nidzica"/>
    <x v="537"/>
    <s v="30162198"/>
    <s v="Energa Operator S.A."/>
    <s v="Energa Obrót S.A."/>
    <x v="1"/>
    <n v="5"/>
    <n v="14.280000000000001"/>
    <n v="4.8029999999999999"/>
    <n v="9.4770000000000003"/>
    <n v="4.76"/>
    <n v="1.601"/>
    <n v="3.1589999999999998"/>
    <n v="4.76"/>
    <n v="1.601"/>
    <n v="3.1589999999999998"/>
    <n v="4.76"/>
    <n v="1.601"/>
    <n v="3.1589999999999998"/>
    <s v="01.01.2024 r."/>
    <s v="kolejna"/>
    <s v="Gmina Nidzica"/>
    <s v="Urząd Miejski w Nidzicy"/>
    <m/>
  </r>
  <r>
    <s v="539."/>
    <s v="Oświetlenie drogowe"/>
    <s v="-"/>
    <s v="ośw.uliczne slup 01*02"/>
    <s v="Wały"/>
    <s v="13-100"/>
    <s v="Nidzica"/>
    <x v="538"/>
    <s v="10067276"/>
    <s v="Energa Operator S.A."/>
    <s v="Energa Obrót S.A."/>
    <x v="1"/>
    <n v="5"/>
    <n v="35.994"/>
    <n v="12.765000000000001"/>
    <n v="23.228999999999999"/>
    <n v="11.998000000000001"/>
    <n v="4.2549999999999999"/>
    <n v="7.7430000000000003"/>
    <n v="11.998000000000001"/>
    <n v="4.2549999999999999"/>
    <n v="7.7430000000000003"/>
    <n v="11.998000000000001"/>
    <n v="4.2549999999999999"/>
    <n v="7.7430000000000003"/>
    <s v="01.01.2024 r."/>
    <s v="kolejna"/>
    <s v="Gmina Nidzica"/>
    <s v="Urząd Miejski w Nidzicy"/>
    <m/>
  </r>
  <r>
    <s v="540."/>
    <s v="Oświetlenie drogowe"/>
    <s v="-"/>
    <s v="ośw.uliczne słup 04"/>
    <s v="Waszulki"/>
    <s v="13-100"/>
    <s v="Nidzica"/>
    <x v="539"/>
    <s v="10067517"/>
    <s v="Energa Operator S.A."/>
    <s v="Energa Obrót S.A."/>
    <x v="1"/>
    <n v="5"/>
    <n v="15.9"/>
    <n v="5.3100000000000005"/>
    <n v="10.59"/>
    <n v="5.3"/>
    <n v="1.77"/>
    <n v="3.53"/>
    <n v="5.3"/>
    <n v="1.77"/>
    <n v="3.53"/>
    <n v="5.3"/>
    <n v="1.77"/>
    <n v="3.53"/>
    <s v="01.01.2024 r."/>
    <s v="kolejna"/>
    <s v="Gmina Nidzica"/>
    <s v="Urząd Miejski w Nidzicy"/>
    <m/>
  </r>
  <r>
    <s v="541."/>
    <s v="Oświetlenie drogowe"/>
    <s v="-"/>
    <s v="ośw.uliczne"/>
    <s v="Wietrzychowo"/>
    <s v="13-100"/>
    <s v="Nidzica"/>
    <x v="540"/>
    <s v="10067529"/>
    <s v="Energa Operator S.A."/>
    <s v="Energa Obrót S.A."/>
    <x v="1"/>
    <n v="5"/>
    <n v="11.193"/>
    <n v="4.3559999999999999"/>
    <n v="6.8369999999999997"/>
    <n v="3.7309999999999999"/>
    <n v="1.452"/>
    <n v="2.2789999999999999"/>
    <n v="3.7309999999999999"/>
    <n v="1.452"/>
    <n v="2.2789999999999999"/>
    <n v="3.7309999999999999"/>
    <n v="1.452"/>
    <n v="2.2789999999999999"/>
    <s v="01.01.2024 r."/>
    <s v="kolejna"/>
    <s v="Gmina Nidzica"/>
    <s v="Urząd Miejski w Nidzicy"/>
    <m/>
  </r>
  <r>
    <s v="542."/>
    <s v="Oświetlenie drogowe"/>
    <s v="-"/>
    <s v="-"/>
    <s v="Wietrzychowo"/>
    <s v="13-100"/>
    <s v="Nidzica"/>
    <x v="541"/>
    <s v="10067427"/>
    <s v="Energa Operator S.A."/>
    <s v="Energa Obrót S.A."/>
    <x v="1"/>
    <n v="7"/>
    <n v="10.734"/>
    <n v="3.363"/>
    <n v="7.3709999999999996"/>
    <n v="3.5779999999999998"/>
    <n v="1.121"/>
    <n v="2.4569999999999999"/>
    <n v="3.5779999999999998"/>
    <n v="1.121"/>
    <n v="2.4569999999999999"/>
    <n v="3.5779999999999998"/>
    <n v="1.121"/>
    <n v="2.4569999999999999"/>
    <s v="01.01.2024 r."/>
    <s v="kolejna"/>
    <s v="Gmina Nidzica"/>
    <s v="Urząd Miejski w Nidzicy"/>
    <m/>
  </r>
  <r>
    <s v="543."/>
    <s v="Oświetlenie drogowe"/>
    <s v="-"/>
    <s v="Słup 01"/>
    <s v="Wikno"/>
    <s v="13-100"/>
    <s v="Nidzica"/>
    <x v="542"/>
    <s v="30037595"/>
    <s v="Energa Operator S.A."/>
    <s v="Energa Obrót S.A."/>
    <x v="1"/>
    <n v="15"/>
    <n v="33.33"/>
    <n v="11.964"/>
    <n v="21.366"/>
    <n v="11.11"/>
    <n v="3.988"/>
    <n v="7.1219999999999999"/>
    <n v="11.11"/>
    <n v="3.988"/>
    <n v="7.1219999999999999"/>
    <n v="11.11"/>
    <n v="3.988"/>
    <n v="7.1219999999999999"/>
    <s v="01.01.2024 r."/>
    <s v="kolejna"/>
    <s v="Gmina Nidzica"/>
    <s v="Urząd Miejski w Nidzicy"/>
    <m/>
  </r>
  <r>
    <s v="544."/>
    <s v="Oświetlenie drogowe"/>
    <s v="-"/>
    <s v="dz. nr 13/3-II"/>
    <s v="Wólka Orłowska"/>
    <s v="13-100"/>
    <s v="Nidzica"/>
    <x v="543"/>
    <s v="11172168"/>
    <s v="Energa Operator S.A."/>
    <s v="Energa Obrót S.A."/>
    <x v="1"/>
    <n v="5"/>
    <n v="12.858000000000001"/>
    <n v="4.8600000000000003"/>
    <n v="7.9979999999999993"/>
    <n v="4.2859999999999996"/>
    <n v="1.62"/>
    <n v="2.6659999999999999"/>
    <n v="4.2859999999999996"/>
    <n v="1.62"/>
    <n v="2.6659999999999999"/>
    <n v="4.2859999999999996"/>
    <n v="1.62"/>
    <n v="2.6659999999999999"/>
    <s v="01.01.2024 r."/>
    <s v="kolejna"/>
    <s v="Gmina Nidzica"/>
    <s v="Urząd Miejski w Nidzicy"/>
    <m/>
  </r>
  <r>
    <s v="545."/>
    <s v="Oświetlenie drogowe"/>
    <s v="-"/>
    <s v="-"/>
    <s v="Zagrzewo"/>
    <s v="13-100"/>
    <s v="Nidzica"/>
    <x v="544"/>
    <s v="10067501"/>
    <s v="Energa Operator S.A."/>
    <s v="Energa Obrót S.A."/>
    <x v="1"/>
    <n v="5"/>
    <n v="18.356999999999999"/>
    <n v="7.266"/>
    <n v="11.091000000000001"/>
    <n v="6.1189999999999998"/>
    <n v="2.4220000000000002"/>
    <n v="3.6970000000000001"/>
    <n v="6.1189999999999998"/>
    <n v="2.4220000000000002"/>
    <n v="3.6970000000000001"/>
    <n v="6.1189999999999998"/>
    <n v="2.4220000000000002"/>
    <n v="3.6970000000000001"/>
    <s v="01.01.2024 r."/>
    <s v="kolejna"/>
    <s v="Gmina Nidzica"/>
    <s v="Urząd Miejski w Nidzicy"/>
    <m/>
  </r>
  <r>
    <s v="546."/>
    <s v="Oświetlenie drogowe"/>
    <s v="-"/>
    <s v="ośw.uliczne slup 01"/>
    <s v="Załuski"/>
    <s v="13-100"/>
    <s v="Nidzica"/>
    <x v="545"/>
    <s v="10066723"/>
    <s v="Energa Operator S.A."/>
    <s v="Energa Obrót S.A."/>
    <x v="1"/>
    <n v="4"/>
    <n v="21.440999999999999"/>
    <n v="7.9560000000000004"/>
    <n v="13.484999999999999"/>
    <n v="7.1470000000000002"/>
    <n v="2.6520000000000001"/>
    <n v="4.4950000000000001"/>
    <n v="7.1470000000000002"/>
    <n v="2.6520000000000001"/>
    <n v="4.4950000000000001"/>
    <n v="7.1470000000000002"/>
    <n v="2.6520000000000001"/>
    <n v="4.4950000000000001"/>
    <s v="01.01.2024 r."/>
    <s v="kolejna"/>
    <s v="Gmina Nidzica"/>
    <s v="Urząd Miejski w Nidzicy"/>
    <m/>
  </r>
  <r>
    <s v="547."/>
    <s v="Oświetlenie drogowe"/>
    <s v="-"/>
    <s v="ośw.uliczne słup 21"/>
    <s v="Zimna Woda"/>
    <s v="13-100"/>
    <s v="Nidzica"/>
    <x v="546"/>
    <s v="10067854"/>
    <s v="Energa Operator S.A."/>
    <s v="Energa Obrót S.A."/>
    <x v="1"/>
    <n v="7"/>
    <n v="35.591999999999999"/>
    <n v="13.53"/>
    <n v="22.062000000000001"/>
    <n v="11.864000000000001"/>
    <n v="4.51"/>
    <n v="7.3540000000000001"/>
    <n v="11.864000000000001"/>
    <n v="4.51"/>
    <n v="7.3540000000000001"/>
    <n v="11.864000000000001"/>
    <n v="4.51"/>
    <n v="7.3540000000000001"/>
    <s v="01.01.2024 r."/>
    <s v="kolejna"/>
    <s v="Gmina Nidzica"/>
    <s v="Urząd Miejski w Nidzicy"/>
    <m/>
  </r>
  <r>
    <s v="548."/>
    <s v="Oświetlenie drogowe"/>
    <s v="-"/>
    <s v="ośw.uliczne"/>
    <s v="Żelazno"/>
    <s v="13-100"/>
    <s v="Nidzica"/>
    <x v="547"/>
    <s v="10094295"/>
    <s v="Energa Operator S.A."/>
    <s v="Energa Obrót S.A."/>
    <x v="1"/>
    <n v="3"/>
    <n v="14.763"/>
    <n v="5.859"/>
    <n v="8.9039999999999999"/>
    <n v="4.9210000000000003"/>
    <n v="1.9530000000000001"/>
    <n v="2.968"/>
    <n v="4.9210000000000003"/>
    <n v="1.9530000000000001"/>
    <n v="2.968"/>
    <n v="4.9210000000000003"/>
    <n v="1.9530000000000001"/>
    <n v="2.968"/>
    <s v="01.01.2024 r."/>
    <s v="kolejna"/>
    <s v="Gmina Nidzica"/>
    <s v="Urząd Miejski w Nidzicy"/>
    <m/>
  </r>
  <r>
    <s v="549."/>
    <s v="Oświetlenie drogowe"/>
    <s v="Traugutta"/>
    <s v="-"/>
    <s v="Nidzica"/>
    <s v="13-100"/>
    <s v="Nidzica"/>
    <x v="548"/>
    <s v="30073345"/>
    <s v="Energa Operator S.A."/>
    <s v="Energa Obrót S.A."/>
    <x v="1"/>
    <n v="13"/>
    <n v="9.9420000000000002"/>
    <n v="5.5620000000000003"/>
    <n v="4.38"/>
    <n v="3.3140000000000001"/>
    <n v="1.8540000000000001"/>
    <n v="1.46"/>
    <n v="3.3140000000000001"/>
    <n v="1.8540000000000001"/>
    <n v="1.46"/>
    <n v="3.3140000000000001"/>
    <n v="1.8540000000000001"/>
    <n v="1.46"/>
    <s v="01.01.2024 r."/>
    <s v="kolejna"/>
    <s v="Gmina Nidzica"/>
    <s v="Urząd Miejski w Nidzicy"/>
    <m/>
  </r>
  <r>
    <s v="550."/>
    <s v="Oświetlenie drogowe"/>
    <s v="-"/>
    <s v="1-3/2(GPO)"/>
    <s v="Nidzica"/>
    <s v="13-100"/>
    <s v="Nidzica"/>
    <x v="549"/>
    <s v="10094320"/>
    <s v="Energa Operator S.A."/>
    <s v="Energa Obrót S.A."/>
    <x v="1"/>
    <n v="4"/>
    <n v="0.60299999999999998"/>
    <n v="0.40500000000000003"/>
    <n v="0.19800000000000001"/>
    <n v="0.20100000000000001"/>
    <n v="0.13500000000000001"/>
    <n v="6.6000000000000003E-2"/>
    <n v="0.20100000000000001"/>
    <n v="0.13500000000000001"/>
    <n v="6.6000000000000003E-2"/>
    <n v="0.20100000000000001"/>
    <n v="0.13500000000000001"/>
    <n v="6.6000000000000003E-2"/>
    <s v="01.01.2024 r."/>
    <s v="kolejna"/>
    <s v="Gmina Nidzica"/>
    <s v="Urząd Miejski w Nidzicy"/>
    <m/>
  </r>
  <r>
    <s v="551."/>
    <s v="Oświetlenie drogowe"/>
    <s v="-"/>
    <s v="6-119(GPO)"/>
    <s v="Grzegórzki"/>
    <s v="13-000"/>
    <s v="Nidzica"/>
    <x v="550"/>
    <s v="30664126"/>
    <s v="Energa Operator S.A."/>
    <s v="Energa Obrót S.A."/>
    <x v="1"/>
    <n v="6.5"/>
    <n v="44.745000000000005"/>
    <n v="20.571000000000002"/>
    <n v="24.173999999999999"/>
    <n v="14.914999999999999"/>
    <n v="6.8570000000000002"/>
    <n v="8.0579999999999998"/>
    <n v="14.914999999999999"/>
    <n v="6.8570000000000002"/>
    <n v="8.0579999999999998"/>
    <n v="14.914999999999999"/>
    <n v="6.8570000000000002"/>
    <n v="8.0579999999999998"/>
    <s v="01.01.2024 r."/>
    <s v="kolejna"/>
    <s v="Gmina Nidzica"/>
    <s v="Urząd Miejski w Nidzicy"/>
    <m/>
  </r>
  <r>
    <s v="552."/>
    <s v="Oświetlenie drogowe"/>
    <s v="-"/>
    <s v="15-68(GPO)"/>
    <s v="Módłki"/>
    <s v="13-100"/>
    <s v="Nidzica"/>
    <x v="551"/>
    <s v="30664111"/>
    <s v="Energa Operator S.A."/>
    <s v="Energa Obrót S.A."/>
    <x v="1"/>
    <n v="6.5"/>
    <n v="35.582999999999998"/>
    <n v="16.361999999999998"/>
    <n v="19.221"/>
    <n v="11.861000000000001"/>
    <n v="5.4539999999999997"/>
    <n v="6.407"/>
    <n v="11.861000000000001"/>
    <n v="5.4539999999999997"/>
    <n v="6.407"/>
    <n v="11.861000000000001"/>
    <n v="5.4539999999999997"/>
    <n v="6.407"/>
    <s v="01.01.2024 r."/>
    <s v="kolejna"/>
    <s v="Gmina Nidzica"/>
    <s v="Urząd Miejski w Nidzicy"/>
    <m/>
  </r>
  <r>
    <s v="553."/>
    <s v="Oświetlenie drogowe"/>
    <s v="-"/>
    <s v="ośw.uliczne"/>
    <s v="Olszewo"/>
    <s v="13-100"/>
    <s v="Nidzica"/>
    <x v="552"/>
    <s v="10135097"/>
    <s v="Energa Operator S.A."/>
    <s v="Energa Obrót S.A."/>
    <x v="1"/>
    <n v="0.5"/>
    <n v="1.002"/>
    <n v="0.64200000000000002"/>
    <n v="0.36"/>
    <n v="0.33399999999999996"/>
    <n v="0.214"/>
    <n v="0.12"/>
    <n v="0.33399999999999996"/>
    <n v="0.214"/>
    <n v="0.12"/>
    <n v="0.33399999999999996"/>
    <n v="0.214"/>
    <n v="0.12"/>
    <s v="01.01.2024 r."/>
    <s v="kolejna"/>
    <s v="Gmina Nidzica"/>
    <s v="Urząd Miejski w Nidzicy"/>
    <m/>
  </r>
  <r>
    <s v="554."/>
    <s v="Ośw. Drogowe R02"/>
    <s v="Pleszewska "/>
    <s v="DZ326/DZ326"/>
    <s v="Skalmierzyce "/>
    <s v="63-460"/>
    <s v="Nowe Skalmierzyce"/>
    <x v="553"/>
    <s v="30250819"/>
    <s v="Energa Operator S.A."/>
    <s v="Energa Obrót S.A."/>
    <x v="0"/>
    <n v="1.5"/>
    <n v="12.904"/>
    <n v="12.904"/>
    <n v="0"/>
    <n v="0"/>
    <n v="0"/>
    <n v="0"/>
    <n v="6.452"/>
    <n v="6.452"/>
    <n v="0"/>
    <n v="6.452"/>
    <n v="6.452"/>
    <n v="0"/>
    <s v="01.01.2025 r."/>
    <s v="pierwsza"/>
    <s v="Gmina i Miasto Nowe Skalmierzyce "/>
    <s v="Urząd Gminy i Miasta Nowe Skalmierzyce "/>
    <m/>
  </r>
  <r>
    <s v="555."/>
    <s v="Ośw. Drogowe R03"/>
    <s v="-"/>
    <s v="-"/>
    <s v="Boczków"/>
    <s v="63-460"/>
    <s v="Nowe Skalmierzyce"/>
    <x v="554"/>
    <s v="30239040"/>
    <s v="Energa Operator S.A."/>
    <s v="Energa Obrót S.A."/>
    <x v="0"/>
    <n v="1.5"/>
    <n v="12.433999999999999"/>
    <n v="12.433999999999999"/>
    <n v="0"/>
    <n v="0"/>
    <n v="0"/>
    <n v="0"/>
    <n v="6.2169999999999996"/>
    <n v="6.2169999999999996"/>
    <n v="0"/>
    <n v="6.2169999999999996"/>
    <n v="6.2169999999999996"/>
    <n v="0"/>
    <s v="01.01.2025 r."/>
    <s v="pierwsza"/>
    <s v="Gmina i Miasto Nowe Skalmierzyce "/>
    <s v="Urząd Gminy i Miasta Nowe Skalmierzyce "/>
    <m/>
  </r>
  <r>
    <s v="556."/>
    <s v="Oświetlenie parkingu"/>
    <s v="-"/>
    <s v="9"/>
    <s v="Droszew"/>
    <s v="63-460"/>
    <s v="Nowe Skalmierzyce"/>
    <x v="555"/>
    <s v="10073614"/>
    <s v="Energa Operator S.A."/>
    <s v="Energa Obrót S.A."/>
    <x v="0"/>
    <n v="4.5"/>
    <n v="8.0739999999999998"/>
    <n v="8.0739999999999998"/>
    <n v="0"/>
    <n v="0"/>
    <n v="0"/>
    <n v="0"/>
    <n v="4.0369999999999999"/>
    <n v="4.0369999999999999"/>
    <n v="0"/>
    <n v="4.0369999999999999"/>
    <n v="4.0369999999999999"/>
    <n v="0"/>
    <s v="01.01.2025 r."/>
    <s v="pierwsza"/>
    <s v="Gmina i Miasto Nowe Skalmierzyce "/>
    <s v="Urząd Gminy i Miasta Nowe Skalmierzyce "/>
    <m/>
  </r>
  <r>
    <s v="557."/>
    <s v="Oświetlenie przejścia dla pieszych"/>
    <s v="Ostrowska "/>
    <s v="-"/>
    <s v="Skalmierzyce"/>
    <s v="63-460"/>
    <s v="Nowe Skalmierzyce"/>
    <x v="556"/>
    <s v="10073602"/>
    <s v="Energa Operator S.A."/>
    <s v="Energa Obrót S.A."/>
    <x v="0"/>
    <n v="2.5"/>
    <n v="3.9940000000000002"/>
    <n v="3.9940000000000002"/>
    <n v="0"/>
    <n v="0"/>
    <n v="0"/>
    <n v="0"/>
    <n v="1.9970000000000001"/>
    <n v="1.9970000000000001"/>
    <n v="0"/>
    <n v="1.9970000000000001"/>
    <n v="1.9970000000000001"/>
    <n v="0"/>
    <s v="01.01.2025 r."/>
    <s v="pierwsza"/>
    <s v="Gmina i Miasto Nowe Skalmierzyce "/>
    <s v="Urząd Gminy i Miasta Nowe Skalmierzyce "/>
    <m/>
  </r>
  <r>
    <s v="558."/>
    <s v="Oświetlenie zewnętrzne Cmentarza"/>
    <s v="Gen. Hallera"/>
    <s v="-"/>
    <s v="Nowe Skalmierzyce"/>
    <s v="63-460"/>
    <s v="Nowe Skalmierzyce"/>
    <x v="557"/>
    <s v="10109906"/>
    <s v="Energa Operator S.A."/>
    <s v="Energa Obrót S.A."/>
    <x v="0"/>
    <n v="2.5"/>
    <n v="1.3480000000000001"/>
    <n v="1.3480000000000001"/>
    <n v="0"/>
    <n v="0"/>
    <n v="0"/>
    <n v="0"/>
    <n v="0.67400000000000004"/>
    <n v="0.67400000000000004"/>
    <n v="0"/>
    <n v="0.67400000000000004"/>
    <n v="0.67400000000000004"/>
    <n v="0"/>
    <s v="01.01.2025 r."/>
    <s v="pierwsza"/>
    <s v="Gmina i Miasto Nowe Skalmierzyce "/>
    <s v="Urząd Gminy i Miasta Nowe Skalmierzyce "/>
    <m/>
  </r>
  <r>
    <s v="559."/>
    <s v="Oświetlenie Parku"/>
    <s v="Kamienna"/>
    <s v="PARK/PARK"/>
    <s v="Nowe Skalmierzyce"/>
    <s v="63-460"/>
    <s v="Nowe Skalmierzyce"/>
    <x v="558"/>
    <s v="30249011"/>
    <s v="Energa Operator S.A."/>
    <s v="Energa Obrót S.A."/>
    <x v="2"/>
    <n v="6.5"/>
    <n v="28.218"/>
    <n v="28.218"/>
    <n v="0"/>
    <n v="0"/>
    <n v="0"/>
    <n v="0"/>
    <n v="14.109"/>
    <n v="14.109"/>
    <n v="0"/>
    <n v="14.109"/>
    <n v="14.109"/>
    <n v="0"/>
    <s v="01.01.2025 r."/>
    <s v="pierwsza"/>
    <s v="Gmina i Miasto Nowe Skalmierzyce "/>
    <s v="Urząd Gminy i Miasta Nowe Skalmierzyce "/>
    <m/>
  </r>
  <r>
    <s v="560."/>
    <s v="oświetlenie uliczne"/>
    <s v="-"/>
    <s v="Dz 23"/>
    <s v="Jaskółki"/>
    <s v="63-440"/>
    <s v="Jaskółki"/>
    <x v="559"/>
    <s v="00133053"/>
    <s v="Energa Operator S.A."/>
    <s v="Energa Obrót S.A."/>
    <x v="0"/>
    <n v="10.5"/>
    <n v="7.1999999999999993"/>
    <n v="7.1999999999999993"/>
    <n v="0"/>
    <n v="2.4"/>
    <n v="2.4"/>
    <n v="0"/>
    <n v="2.4"/>
    <n v="2.4"/>
    <n v="0"/>
    <n v="2.4"/>
    <n v="2.4"/>
    <n v="0"/>
    <s v="01.01.2024 r."/>
    <s v="kolejna"/>
    <s v="Gmina i Miasto Raszków"/>
    <s v="Urząd Gminy i Miasta Raszków"/>
    <m/>
  </r>
  <r>
    <s v="561."/>
    <s v="oświetlenie uliczne"/>
    <s v="-"/>
    <s v="73F"/>
    <s v="Jaskółki"/>
    <s v="63-440"/>
    <s v="Jaskółki"/>
    <x v="560"/>
    <s v="00120421"/>
    <s v="Energa Operator S.A."/>
    <s v="Energa Obrót S.A."/>
    <x v="0"/>
    <n v="10.5"/>
    <n v="9.4499999999999993"/>
    <n v="9.4499999999999993"/>
    <n v="0"/>
    <n v="3.15"/>
    <n v="3.15"/>
    <n v="0"/>
    <n v="3.15"/>
    <n v="3.15"/>
    <n v="0"/>
    <n v="3.15"/>
    <n v="3.15"/>
    <n v="0"/>
    <s v="01.01.2024 r."/>
    <s v="kolejna"/>
    <s v="Gmina i Miasto Raszków"/>
    <s v="Urząd Gminy i Miasta Raszków"/>
    <m/>
  </r>
  <r>
    <s v="562."/>
    <s v="Oświetlenie drogowe"/>
    <s v="-"/>
    <s v="218"/>
    <s v="Jaskółki"/>
    <s v="63-440"/>
    <s v="Jaskółki"/>
    <x v="561"/>
    <s v="30523395"/>
    <s v="Energa Operator S.A."/>
    <s v="Energa Obrót S.A."/>
    <x v="0"/>
    <s v="-"/>
    <n v="3.5339999999999998"/>
    <n v="3.5339999999999998"/>
    <n v="0"/>
    <n v="1.1779999999999999"/>
    <n v="1.1779999999999999"/>
    <n v="0"/>
    <n v="1.1779999999999999"/>
    <n v="1.1779999999999999"/>
    <n v="0"/>
    <n v="1.1779999999999999"/>
    <n v="1.1779999999999999"/>
    <n v="0"/>
    <s v="01.01.2024 r."/>
    <s v="kolejna"/>
    <s v="Gmina i Miasto Raszków"/>
    <s v="Urząd Gminy i Miasta Raszków"/>
    <m/>
  </r>
  <r>
    <s v="563."/>
    <s v="oświetlenie uliczne"/>
    <s v="-"/>
    <s v="146"/>
    <s v="Przybysławice"/>
    <s v="63-440"/>
    <s v="Przybysławice"/>
    <x v="562"/>
    <s v="30523563"/>
    <s v="Energa Operator S.A."/>
    <s v="Energa Obrót S.A."/>
    <x v="0"/>
    <n v="6.5"/>
    <n v="3.63"/>
    <n v="3.63"/>
    <n v="0"/>
    <n v="1.21"/>
    <n v="1.21"/>
    <n v="0"/>
    <n v="1.21"/>
    <n v="1.21"/>
    <n v="0"/>
    <n v="1.21"/>
    <n v="1.21"/>
    <n v="0"/>
    <s v="01.01.2024 r."/>
    <s v="kolejna"/>
    <s v="Gmina i Miasto Raszków"/>
    <s v="Urząd Gminy i Miasta Raszków"/>
    <m/>
  </r>
  <r>
    <s v="564."/>
    <s v="oświetlenie uliczne"/>
    <s v="-"/>
    <n v="193"/>
    <s v="Głogowa"/>
    <s v="63-440"/>
    <s v="Głogowa"/>
    <x v="563"/>
    <s v="00132581"/>
    <s v="Energa Operator S.A."/>
    <s v="Energa Obrót S.A."/>
    <x v="0"/>
    <n v="10.5"/>
    <n v="4.6560000000000006"/>
    <n v="4.6560000000000006"/>
    <n v="0"/>
    <n v="1.552"/>
    <n v="1.552"/>
    <n v="0"/>
    <n v="1.552"/>
    <n v="1.552"/>
    <n v="0"/>
    <n v="1.552"/>
    <n v="1.552"/>
    <n v="0"/>
    <s v="01.01.2024 r."/>
    <s v="kolejna"/>
    <s v="Gmina i Miasto Raszków"/>
    <s v="Urząd Gminy i Miasta Raszków"/>
    <m/>
  </r>
  <r>
    <s v="565."/>
    <s v="oświetlenie uliczne"/>
    <s v="Piaskowa"/>
    <s v="523/2"/>
    <s v="Raszków"/>
    <s v="63-440"/>
    <s v="Raszków"/>
    <x v="564"/>
    <s v="-"/>
    <s v="Energa Operator S.A."/>
    <s v="Energa Obrót S.A."/>
    <x v="0"/>
    <n v="3"/>
    <n v="6.7590000000000003"/>
    <n v="6.7590000000000003"/>
    <n v="0"/>
    <n v="2.2530000000000001"/>
    <n v="2.2530000000000001"/>
    <n v="0"/>
    <n v="2.2530000000000001"/>
    <n v="2.2530000000000001"/>
    <n v="0"/>
    <n v="2.2530000000000001"/>
    <n v="2.2530000000000001"/>
    <n v="0"/>
    <s v="01.01.2024 r."/>
    <s v="kolejna"/>
    <s v="Gmina i Miasto Raszków"/>
    <s v="Urząd Gminy i Miasta Raszków"/>
    <m/>
  </r>
  <r>
    <s v="566."/>
    <s v="oświetlenie uliczne"/>
    <s v="-"/>
    <s v="DZ. Nr 2"/>
    <s v="Moszczanka"/>
    <s v="63-440"/>
    <s v="Moszczanka"/>
    <x v="565"/>
    <s v="00132606"/>
    <s v="Energa Operator S.A."/>
    <s v="Energa Obrót S.A."/>
    <x v="0"/>
    <n v="2"/>
    <n v="1.1819999999999999"/>
    <n v="1.1819999999999999"/>
    <n v="0"/>
    <n v="0.39400000000000002"/>
    <n v="0.39400000000000002"/>
    <n v="0"/>
    <n v="0.39400000000000002"/>
    <n v="0.39400000000000002"/>
    <n v="0"/>
    <n v="0.39400000000000002"/>
    <n v="0.39400000000000002"/>
    <n v="0"/>
    <s v="01.01.2024 r."/>
    <s v="kolejna"/>
    <s v="Gmina i Miasto Raszków"/>
    <s v="Urząd Gminy i Miasta Raszków"/>
    <m/>
  </r>
  <r>
    <s v="567."/>
    <s v="Oświetlenie drogowe"/>
    <s v="-"/>
    <s v="Dz. 395"/>
    <s v="Moszczanka"/>
    <s v="63-440"/>
    <s v="Moszczanka"/>
    <x v="566"/>
    <s v="30668811"/>
    <s v="Energa Operator S.A."/>
    <s v="Energa Obrót S.A."/>
    <x v="0"/>
    <n v="3.5"/>
    <n v="2.766"/>
    <n v="2.766"/>
    <n v="0"/>
    <n v="0.92200000000000004"/>
    <n v="0.92200000000000004"/>
    <n v="0"/>
    <n v="0.92200000000000004"/>
    <n v="0.92200000000000004"/>
    <n v="0"/>
    <n v="0.92200000000000004"/>
    <n v="0.92200000000000004"/>
    <n v="0"/>
    <s v="01.01.2024 r."/>
    <s v="kolejna"/>
    <s v="Gmina i Miasto Raszków"/>
    <s v="Urząd Gminy i Miasta Raszków"/>
    <m/>
  </r>
  <r>
    <s v="568."/>
    <s v="oświetlenie uliczne"/>
    <s v="-"/>
    <s v="obok nr 3"/>
    <s v="Janków Zaleśny"/>
    <s v="63-440"/>
    <s v="Janków Zaleśny"/>
    <x v="567"/>
    <s v="00243591"/>
    <s v="Energa Operator S.A."/>
    <s v="Energa Obrót S.A."/>
    <x v="0"/>
    <n v="2.5"/>
    <n v="2.7510000000000003"/>
    <n v="2.7510000000000003"/>
    <n v="0"/>
    <n v="0.91700000000000004"/>
    <n v="0.91700000000000004"/>
    <n v="0"/>
    <n v="0.91700000000000004"/>
    <n v="0.91700000000000004"/>
    <n v="0"/>
    <n v="0.91700000000000004"/>
    <n v="0.91700000000000004"/>
    <n v="0"/>
    <s v="01.01.2024 r."/>
    <s v="kolejna"/>
    <s v="Gmina i Miasto Raszków"/>
    <s v="Urząd Gminy i Miasta Raszków"/>
    <m/>
  </r>
  <r>
    <s v="569."/>
    <s v="oświetlenie uliczne"/>
    <s v="-"/>
    <s v="dz. 188"/>
    <s v="Janków Zaleśny"/>
    <s v="63-440"/>
    <s v="Janków Zaleśny"/>
    <x v="568"/>
    <s v="00243594"/>
    <s v="Energa Operator S.A."/>
    <s v="Energa Obrót S.A."/>
    <x v="0"/>
    <n v="1.5"/>
    <n v="2.6189999999999998"/>
    <n v="2.6189999999999998"/>
    <n v="0"/>
    <n v="0.873"/>
    <n v="0.873"/>
    <n v="0"/>
    <n v="0.873"/>
    <n v="0.873"/>
    <n v="0"/>
    <n v="0.873"/>
    <n v="0.873"/>
    <n v="0"/>
    <s v="01.01.2024 r."/>
    <s v="kolejna"/>
    <s v="Gmina i Miasto Raszków"/>
    <s v="Urząd Gminy i Miasta Raszków"/>
    <m/>
  </r>
  <r>
    <s v="570."/>
    <s v="oświetlenie uliczne"/>
    <s v="-"/>
    <s v="-398"/>
    <s v="Radłów"/>
    <s v="63-440"/>
    <s v="Radłów"/>
    <x v="569"/>
    <s v="00149820"/>
    <s v="Energa Operator S.A."/>
    <s v="Energa Obrót S.A."/>
    <x v="0"/>
    <n v="12.5"/>
    <n v="25.11"/>
    <n v="25.11"/>
    <n v="0"/>
    <n v="8.3699999999999992"/>
    <n v="8.3699999999999992"/>
    <n v="0"/>
    <n v="8.3699999999999992"/>
    <n v="8.3699999999999992"/>
    <n v="0"/>
    <n v="8.3699999999999992"/>
    <n v="8.3699999999999992"/>
    <n v="0"/>
    <s v="01.01.2024 r."/>
    <s v="kolejna"/>
    <s v="Gmina i Miasto Raszków"/>
    <s v="Urząd Gminy i Miasta Raszków"/>
    <m/>
  </r>
  <r>
    <s v="571."/>
    <s v="oświetlenie uliczne"/>
    <s v="-"/>
    <s v="st. 22363"/>
    <s v="Głogowa"/>
    <s v="63-440"/>
    <s v="Głogowa"/>
    <x v="570"/>
    <s v="00142869"/>
    <s v="Energa Operator S.A."/>
    <s v="Energa Obrót S.A."/>
    <x v="0"/>
    <n v="12.5"/>
    <n v="14.847"/>
    <n v="14.847"/>
    <n v="0"/>
    <n v="4.9489999999999998"/>
    <n v="4.9489999999999998"/>
    <n v="0"/>
    <n v="4.9489999999999998"/>
    <n v="4.9489999999999998"/>
    <n v="0"/>
    <n v="4.9489999999999998"/>
    <n v="4.9489999999999998"/>
    <n v="0"/>
    <s v="01.01.2024 r."/>
    <s v="kolejna"/>
    <s v="Gmina i Miasto Raszków"/>
    <s v="Urząd Gminy i Miasta Raszków"/>
    <m/>
  </r>
  <r>
    <s v="572."/>
    <s v="Oświetlenie ronda"/>
    <s v="-"/>
    <s v="dz. nr 110,109,232"/>
    <s v="Koryta"/>
    <s v="63-440"/>
    <s v="Raszków"/>
    <x v="571"/>
    <s v="00213656"/>
    <s v="Energa Operator S.A."/>
    <s v="Energa Obrót S.A."/>
    <x v="1"/>
    <n v="1.5"/>
    <n v="4.1640000000000006"/>
    <n v="0.48899999999999999"/>
    <n v="3.6750000000000003"/>
    <n v="1.3880000000000001"/>
    <n v="0.16300000000000001"/>
    <n v="1.2250000000000001"/>
    <n v="1.3880000000000001"/>
    <n v="0.16300000000000001"/>
    <n v="1.2250000000000001"/>
    <n v="1.3880000000000001"/>
    <n v="0.16300000000000001"/>
    <n v="1.2250000000000001"/>
    <s v="01.01.2024 r."/>
    <s v="kolejna"/>
    <s v="Gmina i Miasto Raszków"/>
    <s v="Urząd Gminy i Miasta Raszków"/>
    <m/>
  </r>
  <r>
    <s v="573."/>
    <s v="Oświetlenie uliczne"/>
    <s v="Rynek"/>
    <s v="51"/>
    <s v="Raszków"/>
    <s v="63-440"/>
    <s v="Raszków"/>
    <x v="572"/>
    <s v="00098336"/>
    <s v="Energa Operator S.A."/>
    <s v="Energa Obrót S.A."/>
    <x v="0"/>
    <n v="12.5"/>
    <n v="29.549999999999997"/>
    <n v="29.549999999999997"/>
    <n v="0"/>
    <n v="9.85"/>
    <n v="9.85"/>
    <n v="0"/>
    <n v="9.85"/>
    <n v="9.85"/>
    <n v="0"/>
    <n v="9.85"/>
    <n v="9.85"/>
    <n v="0"/>
    <s v="01.01.2024 r."/>
    <s v="kolejna"/>
    <s v="Gmina i Miasto Raszków"/>
    <s v="Urząd Gminy i Miasta Raszków"/>
    <m/>
  </r>
  <r>
    <s v="574."/>
    <s v="Oświetlenie uliczne"/>
    <s v="Środkowa"/>
    <s v="112/1"/>
    <s v="Raszków"/>
    <s v="63-440"/>
    <s v="Raszków"/>
    <x v="573"/>
    <s v="30249119"/>
    <s v="Energa Operator S.A."/>
    <s v="Energa Obrót S.A."/>
    <x v="0"/>
    <n v="6.5"/>
    <n v="2.4689999999999999"/>
    <n v="2.4689999999999999"/>
    <n v="0"/>
    <n v="0.82299999999999995"/>
    <n v="0.82299999999999995"/>
    <n v="0"/>
    <n v="0.82299999999999995"/>
    <n v="0.82299999999999995"/>
    <n v="0"/>
    <n v="0.82299999999999995"/>
    <n v="0.82299999999999995"/>
    <n v="0"/>
    <s v="01.01.2024 r."/>
    <s v="kolejna"/>
    <s v="Gmina i Miasto Raszków"/>
    <s v="Urząd Gminy i Miasta Raszków"/>
    <m/>
  </r>
  <r>
    <s v="575."/>
    <s v="Oświetlenie drogowe"/>
    <s v="Piaskowa"/>
    <s v="dz.286/2"/>
    <s v="Radłów"/>
    <s v="63-400"/>
    <s v="Ostrów Wielkopolski"/>
    <x v="574"/>
    <s v="30068098"/>
    <s v="Energa Operator S.A."/>
    <s v="Energa Obrót S.A."/>
    <x v="0"/>
    <n v="6.5"/>
    <n v="7.7160000000000002"/>
    <n v="7.7160000000000002"/>
    <n v="0"/>
    <n v="2.5720000000000001"/>
    <n v="2.5720000000000001"/>
    <n v="0"/>
    <n v="2.5720000000000001"/>
    <n v="2.5720000000000001"/>
    <n v="0"/>
    <n v="2.5720000000000001"/>
    <n v="2.5720000000000001"/>
    <n v="0"/>
    <s v="01.01.2024 r."/>
    <s v="kolejna"/>
    <s v="Gmina i Miasto Raszków"/>
    <s v="Urząd Gminy i Miasta Raszków"/>
    <m/>
  </r>
  <r>
    <s v="576."/>
    <s v="Oświetlenie drogowe"/>
    <s v="-"/>
    <s v="-"/>
    <s v="Ligota"/>
    <s v="63-440"/>
    <s v="Raszków"/>
    <x v="575"/>
    <s v="00133169"/>
    <s v="Energa Operator S.A."/>
    <s v="Energa Obrót S.A."/>
    <x v="0"/>
    <n v="2"/>
    <n v="13.365"/>
    <n v="13.365"/>
    <n v="0"/>
    <n v="4.4550000000000001"/>
    <n v="4.4550000000000001"/>
    <n v="0"/>
    <n v="4.4550000000000001"/>
    <n v="4.4550000000000001"/>
    <n v="0"/>
    <n v="4.4550000000000001"/>
    <n v="4.4550000000000001"/>
    <n v="0"/>
    <s v="01.01.2024 r."/>
    <s v="kolejna"/>
    <s v="Gmina i Miasto Raszków"/>
    <s v="Urząd Gminy i Miasta Raszków"/>
    <m/>
  </r>
  <r>
    <s v="577."/>
    <s v="Gmina Rybno (oświetlenie uliczne)"/>
    <s v="Lubawska"/>
    <s v="596/s"/>
    <s v="Rybno"/>
    <s v="13-220"/>
    <s v="Rybno"/>
    <x v="576"/>
    <s v="14232599"/>
    <s v="Energa Operator S.A."/>
    <s v="Energa Obrót S.A."/>
    <x v="0"/>
    <n v="26.4"/>
    <n v="18.710999999999999"/>
    <n v="18.710999999999999"/>
    <n v="0"/>
    <n v="6.2370000000000001"/>
    <n v="6.2370000000000001"/>
    <n v="0"/>
    <n v="6.2370000000000001"/>
    <n v="6.2370000000000001"/>
    <n v="0"/>
    <n v="6.2370000000000001"/>
    <n v="6.2370000000000001"/>
    <n v="0"/>
    <s v="01.01.2024 r."/>
    <s v="kolejna"/>
    <s v="Gmina Rybno"/>
    <s v="Gmina Rybno"/>
    <m/>
  </r>
  <r>
    <s v="578."/>
    <s v="Gmina Rybno (oświetlenie uliczne)"/>
    <s v="Leśna"/>
    <s v="503/s"/>
    <s v="Rybno"/>
    <s v="13-220"/>
    <s v="Rybno"/>
    <x v="577"/>
    <s v="03669830"/>
    <s v="Energa Operator S.A."/>
    <s v="Energa Obrót S.A."/>
    <x v="0"/>
    <n v="13.2"/>
    <n v="43.371000000000002"/>
    <n v="43.371000000000002"/>
    <n v="0"/>
    <n v="14.457000000000001"/>
    <n v="14.457000000000001"/>
    <n v="0"/>
    <n v="14.457000000000001"/>
    <n v="14.457000000000001"/>
    <n v="0"/>
    <n v="14.457000000000001"/>
    <n v="14.457000000000001"/>
    <n v="0"/>
    <s v="01.01.2024 r."/>
    <s v="kolejna"/>
    <s v="Gmina Rybno"/>
    <s v="Gmina Rybno"/>
    <m/>
  </r>
  <r>
    <s v="579."/>
    <s v="Gmina Rybno (oświetlenie uliczne)"/>
    <s v="Sportowa"/>
    <s v="1656/s"/>
    <s v="Rybno"/>
    <s v="13-220"/>
    <s v="Rybno"/>
    <x v="578"/>
    <s v="60079419"/>
    <s v="Energa Operator S.A."/>
    <s v="Energa Obrót S.A."/>
    <x v="0"/>
    <n v="5.5"/>
    <n v="11.706"/>
    <n v="11.706"/>
    <n v="0"/>
    <n v="3.9020000000000001"/>
    <n v="3.9020000000000001"/>
    <n v="0"/>
    <n v="3.9020000000000001"/>
    <n v="3.9020000000000001"/>
    <n v="0"/>
    <n v="3.9020000000000001"/>
    <n v="3.9020000000000001"/>
    <n v="0"/>
    <s v="01.01.2024 r."/>
    <s v="kolejna"/>
    <s v="Gmina Rybno"/>
    <s v="Gmina Rybno"/>
    <m/>
  </r>
  <r>
    <s v="580."/>
    <s v="Gmina Rybno (oświetlenie uliczne)"/>
    <s v="Zajeziorna"/>
    <s v="595/s"/>
    <s v="Rybno"/>
    <s v="13-220"/>
    <s v="Rybno"/>
    <x v="579"/>
    <s v="80646107"/>
    <s v="Energa Operator S.A."/>
    <s v="Energa Obrót S.A."/>
    <x v="0"/>
    <n v="3.5"/>
    <n v="21.837"/>
    <n v="21.837"/>
    <n v="0"/>
    <n v="7.2789999999999999"/>
    <n v="7.2789999999999999"/>
    <n v="0"/>
    <n v="7.2789999999999999"/>
    <n v="7.2789999999999999"/>
    <n v="0"/>
    <n v="7.2789999999999999"/>
    <n v="7.2789999999999999"/>
    <n v="0"/>
    <s v="01.01.2024 r."/>
    <s v="kolejna"/>
    <s v="Gmina Rybno"/>
    <s v="Gmina Rybno"/>
    <m/>
  </r>
  <r>
    <s v="581."/>
    <s v="Gmina Rybno (oświetlenie uliczne)"/>
    <s v="Łąkowa"/>
    <s v="1549/s"/>
    <s v="Rybno"/>
    <s v="13-220"/>
    <s v="Rybno"/>
    <x v="580"/>
    <s v="97155311"/>
    <s v="Energa Operator S.A."/>
    <s v="Energa Obrót S.A."/>
    <x v="0"/>
    <n v="3.5"/>
    <n v="22.584"/>
    <n v="22.584"/>
    <n v="0"/>
    <n v="7.5279999999999996"/>
    <n v="7.5279999999999996"/>
    <n v="0"/>
    <n v="7.5279999999999996"/>
    <n v="7.5279999999999996"/>
    <n v="0"/>
    <n v="7.5279999999999996"/>
    <n v="7.5279999999999996"/>
    <n v="0"/>
    <s v="01.01.2024 r."/>
    <s v="kolejna"/>
    <s v="Gmina Rybno"/>
    <s v="Gmina Rybno"/>
    <m/>
  </r>
  <r>
    <s v="582."/>
    <s v="Gmina Rybno (oświetlenie uliczne)"/>
    <s v="Łąkowa"/>
    <s v="1853/s"/>
    <s v="Rybno"/>
    <s v="13-220"/>
    <s v="Rybno"/>
    <x v="581"/>
    <s v="27047808"/>
    <s v="Energa Operator S.A."/>
    <s v="Energa Obrót S.A."/>
    <x v="0"/>
    <n v="3.5"/>
    <n v="29.327999999999999"/>
    <n v="29.327999999999999"/>
    <n v="0"/>
    <n v="9.7759999999999998"/>
    <n v="9.7759999999999998"/>
    <n v="0"/>
    <n v="9.7759999999999998"/>
    <n v="9.7759999999999998"/>
    <n v="0"/>
    <n v="9.7759999999999998"/>
    <n v="9.7759999999999998"/>
    <n v="0"/>
    <s v="01.01.2024 r."/>
    <s v="kolejna"/>
    <s v="Gmina Rybno"/>
    <s v="Gmina Rybno"/>
    <m/>
  </r>
  <r>
    <s v="583."/>
    <s v="Gmina Rybno (oświetlenie uliczne)"/>
    <s v="Dworcowa"/>
    <s v="1202/s"/>
    <s v="Rybno"/>
    <s v="13-220"/>
    <s v="Rybno"/>
    <x v="582"/>
    <s v="97155313"/>
    <s v="Energa Operator S.A."/>
    <s v="Energa Obrót S.A."/>
    <x v="0"/>
    <n v="4.4000000000000004"/>
    <n v="12.21"/>
    <n v="12.21"/>
    <n v="0"/>
    <n v="4.07"/>
    <n v="4.07"/>
    <n v="0"/>
    <n v="4.07"/>
    <n v="4.07"/>
    <n v="0"/>
    <n v="4.07"/>
    <n v="4.07"/>
    <n v="0"/>
    <s v="01.01.2024 r."/>
    <s v="kolejna"/>
    <s v="Gmina Rybno"/>
    <s v="Gmina Rybno"/>
    <m/>
  </r>
  <r>
    <s v="584."/>
    <s v="Gmina Rybno (oświetlenie uliczne)"/>
    <s v="Lubawska"/>
    <s v="592/s"/>
    <s v="Rybno"/>
    <s v="13-220"/>
    <s v="Rybno"/>
    <x v="583"/>
    <s v="90522512"/>
    <s v="Energa Operator S.A."/>
    <s v="Energa Obrót S.A."/>
    <x v="0"/>
    <n v="16.5"/>
    <n v="53.94"/>
    <n v="53.94"/>
    <n v="0"/>
    <n v="17.98"/>
    <n v="17.98"/>
    <n v="0"/>
    <n v="17.98"/>
    <n v="17.98"/>
    <n v="0"/>
    <n v="17.98"/>
    <n v="17.98"/>
    <n v="0"/>
    <s v="01.01.2024 r."/>
    <s v="kolejna"/>
    <s v="Gmina Rybno"/>
    <s v="Gmina Rybno"/>
    <m/>
  </r>
  <r>
    <s v="585."/>
    <s v="Gmina Rybno (oświetlenie uliczne)"/>
    <s v="Obwodowa"/>
    <s v="1457/s"/>
    <s v="Rybno"/>
    <s v="13-220"/>
    <s v="Rybno"/>
    <x v="584"/>
    <s v="83770483"/>
    <s v="Energa Operator S.A."/>
    <s v="Energa Obrót S.A."/>
    <x v="0"/>
    <n v="5.5"/>
    <n v="41.171999999999997"/>
    <n v="41.171999999999997"/>
    <n v="0"/>
    <n v="13.724"/>
    <n v="13.724"/>
    <n v="0"/>
    <n v="13.724"/>
    <n v="13.724"/>
    <n v="0"/>
    <n v="13.724"/>
    <n v="13.724"/>
    <n v="0"/>
    <s v="01.01.2024 r."/>
    <s v="kolejna"/>
    <s v="Gmina Rybno"/>
    <s v="Gmina Rybno"/>
    <m/>
  </r>
  <r>
    <s v="586."/>
    <s v="Gmina Rybno (oświetlenie uliczne)"/>
    <s v="-"/>
    <s v="-"/>
    <s v="Gralewo"/>
    <s v="13-206"/>
    <s v="Gralewo"/>
    <x v="585"/>
    <s v="39937098"/>
    <s v="Energa Operator S.A."/>
    <s v="Energa Obrót S.A."/>
    <x v="0"/>
    <n v="5"/>
    <n v="16.298999999999999"/>
    <n v="16.298999999999999"/>
    <n v="0"/>
    <n v="5.4329999999999998"/>
    <n v="5.4329999999999998"/>
    <n v="0"/>
    <n v="5.4329999999999998"/>
    <n v="5.4329999999999998"/>
    <n v="0"/>
    <n v="5.4329999999999998"/>
    <n v="5.4329999999999998"/>
    <n v="0"/>
    <s v="01.01.2024 r."/>
    <s v="kolejna"/>
    <s v="Gmina Rybno"/>
    <s v="Gmina Rybno"/>
    <m/>
  </r>
  <r>
    <s v="587."/>
    <s v="Gmina Rybno (oświetlenie uliczne)"/>
    <s v="-"/>
    <s v="1286/s"/>
    <s v="Żabiny"/>
    <s v="13-220"/>
    <s v="Żabiny"/>
    <x v="586"/>
    <s v="21340406"/>
    <s v="Energa Operator S.A."/>
    <s v="Energa Obrót S.A."/>
    <x v="0"/>
    <n v="16"/>
    <n v="81.837000000000003"/>
    <n v="81.837000000000003"/>
    <n v="0"/>
    <n v="27.279"/>
    <n v="27.279"/>
    <n v="0"/>
    <n v="27.279"/>
    <n v="27.279"/>
    <n v="0"/>
    <n v="27.279"/>
    <n v="27.279"/>
    <n v="0"/>
    <s v="01.01.2024 r."/>
    <s v="kolejna"/>
    <s v="Gmina Rybno"/>
    <s v="Gmina Rybno"/>
    <m/>
  </r>
  <r>
    <s v="588."/>
    <s v="Gmina Rybno (oświetlenie uliczne)"/>
    <s v="-"/>
    <s v="580/s"/>
    <s v="Naguszewo"/>
    <s v="13-220"/>
    <s v="Naguszewo"/>
    <x v="587"/>
    <s v="27737848"/>
    <s v="Energa Operator S.A."/>
    <s v="Energa Obrót S.A."/>
    <x v="0"/>
    <n v="3.5"/>
    <n v="32.378999999999998"/>
    <n v="32.378999999999998"/>
    <n v="0"/>
    <n v="10.792999999999999"/>
    <n v="10.792999999999999"/>
    <n v="0"/>
    <n v="10.792999999999999"/>
    <n v="10.792999999999999"/>
    <n v="0"/>
    <n v="10.792999999999999"/>
    <n v="10.792999999999999"/>
    <n v="0"/>
    <s v="01.01.2024 r."/>
    <s v="kolejna"/>
    <s v="Gmina Rybno"/>
    <s v="Gmina Rybno"/>
    <m/>
  </r>
  <r>
    <s v="589."/>
    <s v="Gmina Rybno (oświetlenie uliczne)"/>
    <s v="-"/>
    <s v="610/s"/>
    <s v="Koszelewy"/>
    <s v="13-206"/>
    <s v="Koszelewy"/>
    <x v="588"/>
    <s v="13638995"/>
    <s v="Energa Operator S.A."/>
    <s v="Energa Obrót S.A."/>
    <x v="0"/>
    <n v="32"/>
    <n v="22.956"/>
    <n v="22.956"/>
    <n v="0"/>
    <n v="7.6520000000000001"/>
    <n v="7.6520000000000001"/>
    <n v="0"/>
    <n v="7.6520000000000001"/>
    <n v="7.6520000000000001"/>
    <n v="0"/>
    <n v="7.6520000000000001"/>
    <n v="7.6520000000000001"/>
    <n v="0"/>
    <s v="01.01.2024 r."/>
    <s v="kolejna"/>
    <s v="Gmina Rybno"/>
    <s v="Gmina Rybno"/>
    <m/>
  </r>
  <r>
    <s v="590."/>
    <s v="Gmina Rybno (oświetlenie uliczne)"/>
    <s v="-"/>
    <s v="739/s"/>
    <s v="Koszelewy"/>
    <s v="13-206"/>
    <s v="Koszelewy"/>
    <x v="589"/>
    <s v="13721527"/>
    <s v="Energa Operator S.A."/>
    <s v="Energa Obrót S.A."/>
    <x v="0"/>
    <n v="20"/>
    <n v="26.204999999999998"/>
    <n v="26.204999999999998"/>
    <n v="0"/>
    <n v="8.7349999999999994"/>
    <n v="8.7349999999999994"/>
    <n v="0"/>
    <n v="8.7349999999999994"/>
    <n v="8.7349999999999994"/>
    <n v="0"/>
    <n v="8.7349999999999994"/>
    <n v="8.7349999999999994"/>
    <n v="0"/>
    <s v="01.01.2024 r."/>
    <s v="kolejna"/>
    <s v="Gmina Rybno"/>
    <s v="Gmina Rybno"/>
    <m/>
  </r>
  <r>
    <s v="591."/>
    <s v="Gmina Rybno (oświetlenie uliczne)"/>
    <s v="-"/>
    <s v="606/s"/>
    <s v="Nowa Wieś"/>
    <s v="13-220"/>
    <s v="Nowa Wieś"/>
    <x v="590"/>
    <s v="60029787"/>
    <s v="Energa Operator S.A."/>
    <s v="Energa Obrót S.A."/>
    <x v="0"/>
    <n v="3.5"/>
    <n v="23.913"/>
    <n v="23.913"/>
    <n v="0"/>
    <n v="7.9710000000000001"/>
    <n v="7.9710000000000001"/>
    <n v="0"/>
    <n v="7.9710000000000001"/>
    <n v="7.9710000000000001"/>
    <n v="0"/>
    <n v="7.9710000000000001"/>
    <n v="7.9710000000000001"/>
    <n v="0"/>
    <s v="01.01.2024 r."/>
    <s v="kolejna"/>
    <s v="Gmina Rybno"/>
    <s v="Gmina Rybno"/>
    <m/>
  </r>
  <r>
    <s v="592."/>
    <s v="Gmina Rybno (oświetlenie uliczne)"/>
    <s v="-"/>
    <s v="582/s"/>
    <s v="Rumian"/>
    <s v="13-220"/>
    <s v="Rumian"/>
    <x v="591"/>
    <s v="80767453"/>
    <s v="Energa Operator S.A."/>
    <s v="Energa Obrót S.A."/>
    <x v="0"/>
    <n v="3.5"/>
    <n v="22.47"/>
    <n v="22.47"/>
    <n v="0"/>
    <n v="7.49"/>
    <n v="7.49"/>
    <n v="0"/>
    <n v="7.49"/>
    <n v="7.49"/>
    <n v="0"/>
    <n v="7.49"/>
    <n v="7.49"/>
    <n v="0"/>
    <s v="01.01.2024 r."/>
    <s v="kolejna"/>
    <s v="Gmina Rybno"/>
    <s v="Gmina Rybno"/>
    <m/>
  </r>
  <r>
    <s v="593."/>
    <s v="Gmina Rybno (oświetlenie uliczne)"/>
    <s v="-"/>
    <s v="1463/s"/>
    <s v="Rumian"/>
    <s v="13-220"/>
    <s v="Rumian"/>
    <x v="592"/>
    <s v="97156631"/>
    <s v="Energa Operator S.A."/>
    <s v="Energa Obrót S.A."/>
    <x v="0"/>
    <n v="3.5"/>
    <n v="9.4169999999999998"/>
    <n v="9.4169999999999998"/>
    <n v="0"/>
    <n v="3.1389999999999998"/>
    <n v="3.1389999999999998"/>
    <n v="0"/>
    <n v="3.1389999999999998"/>
    <n v="3.1389999999999998"/>
    <n v="0"/>
    <n v="3.1389999999999998"/>
    <n v="3.1389999999999998"/>
    <n v="0"/>
    <s v="01.01.2024 r."/>
    <s v="kolejna"/>
    <s v="Gmina Rybno"/>
    <s v="Gmina Rybno"/>
    <m/>
  </r>
  <r>
    <s v="594."/>
    <s v="Gmina Rybno (oświetlenie uliczne)"/>
    <s v="-"/>
    <s v="586/s"/>
    <s v="Dębień"/>
    <s v="13-220"/>
    <s v="Dębień"/>
    <x v="593"/>
    <s v="36898554"/>
    <s v="Energa Operator S.A."/>
    <s v="Energa Obrót S.A."/>
    <x v="0"/>
    <n v="4.4000000000000004"/>
    <n v="24.588000000000001"/>
    <n v="24.588000000000001"/>
    <n v="0"/>
    <n v="8.1959999999999997"/>
    <n v="8.1959999999999997"/>
    <n v="0"/>
    <n v="8.1959999999999997"/>
    <n v="8.1959999999999997"/>
    <n v="0"/>
    <n v="8.1959999999999997"/>
    <n v="8.1959999999999997"/>
    <n v="0"/>
    <s v="01.01.2024 r."/>
    <s v="kolejna"/>
    <s v="Gmina Rybno"/>
    <s v="Gmina Rybno"/>
    <m/>
  </r>
  <r>
    <s v="595."/>
    <s v="Gmina Rybno (oświetlenie uliczne)"/>
    <s v="-"/>
    <s v="1533/s"/>
    <s v="Hartowiec"/>
    <s v="13-220"/>
    <s v="Hartowiec"/>
    <x v="594"/>
    <s v="00150082"/>
    <s v="Energa Operator S.A."/>
    <s v="Energa Obrót S.A."/>
    <x v="0"/>
    <n v="3.5"/>
    <n v="0.91199999999999992"/>
    <n v="0.91199999999999992"/>
    <n v="0"/>
    <n v="0.30399999999999999"/>
    <n v="0.30399999999999999"/>
    <n v="0"/>
    <n v="0.30399999999999999"/>
    <n v="0.30399999999999999"/>
    <n v="0"/>
    <n v="0.30399999999999999"/>
    <n v="0.30399999999999999"/>
    <n v="0"/>
    <s v="01.01.2024 r."/>
    <s v="kolejna"/>
    <s v="Gmina Rybno"/>
    <s v="Gmina Rybno"/>
    <m/>
  </r>
  <r>
    <s v="596."/>
    <s v="Gmina Rybno (oświetlenie uliczne)"/>
    <s v="-"/>
    <s v="588/s"/>
    <s v="Jeglia"/>
    <s v="13-220"/>
    <s v="Jeglia"/>
    <x v="595"/>
    <s v="92814288"/>
    <s v="Energa Operator S.A."/>
    <s v="Energa Obrót S.A."/>
    <x v="0"/>
    <n v="3.5"/>
    <n v="6.6329999999999991"/>
    <n v="6.6329999999999991"/>
    <n v="0"/>
    <n v="2.2109999999999999"/>
    <n v="2.2109999999999999"/>
    <n v="0"/>
    <n v="2.2109999999999999"/>
    <n v="2.2109999999999999"/>
    <n v="0"/>
    <n v="2.2109999999999999"/>
    <n v="2.2109999999999999"/>
    <n v="0"/>
    <s v="01.01.2024 r."/>
    <s v="kolejna"/>
    <s v="Gmina Rybno"/>
    <s v="Gmina Rybno"/>
    <m/>
  </r>
  <r>
    <s v="597."/>
    <s v="Gmina Rybno (oświetlenie uliczne)"/>
    <s v="-"/>
    <s v="590/s"/>
    <s v="Gronowo"/>
    <s v="13-220"/>
    <s v="Gronowo"/>
    <x v="596"/>
    <s v="80767339"/>
    <s v="Energa Operator S.A."/>
    <s v="Energa Obrót S.A."/>
    <x v="0"/>
    <n v="3.5"/>
    <n v="16.631999999999998"/>
    <n v="16.631999999999998"/>
    <n v="0"/>
    <n v="5.5439999999999996"/>
    <n v="5.5439999999999996"/>
    <n v="0"/>
    <n v="5.5439999999999996"/>
    <n v="5.5439999999999996"/>
    <n v="0"/>
    <n v="5.5439999999999996"/>
    <n v="5.5439999999999996"/>
    <n v="0"/>
    <s v="01.01.2024 r."/>
    <s v="kolejna"/>
    <s v="Gmina Rybno"/>
    <s v="Gmina Rybno"/>
    <m/>
  </r>
  <r>
    <s v="598."/>
    <s v="Gmina Rybno (oświetlenie uliczne)"/>
    <s v="-"/>
    <s v="599/s"/>
    <s v="Grądy"/>
    <s v="13-230"/>
    <s v="Grądy"/>
    <x v="597"/>
    <s v="80770067"/>
    <s v="Energa Operator S.A."/>
    <s v="Energa Obrót S.A."/>
    <x v="0"/>
    <n v="3.5"/>
    <n v="10.734"/>
    <n v="10.734"/>
    <n v="0"/>
    <n v="3.5779999999999998"/>
    <n v="3.5779999999999998"/>
    <n v="0"/>
    <n v="3.5779999999999998"/>
    <n v="3.5779999999999998"/>
    <n v="0"/>
    <n v="3.5779999999999998"/>
    <n v="3.5779999999999998"/>
    <n v="0"/>
    <s v="01.01.2024 r."/>
    <s v="kolejna"/>
    <s v="Gmina Rybno"/>
    <s v="Gmina Rybno"/>
    <m/>
  </r>
  <r>
    <s v="599."/>
    <s v="Gmina Rybno (oświetlenie uliczne)"/>
    <s v="-"/>
    <s v="1560/s"/>
    <s v="Wery"/>
    <s v="13-220"/>
    <s v="Wery"/>
    <x v="598"/>
    <s v="39939721"/>
    <s v="Energa Operator S.A."/>
    <s v="Energa Obrót S.A."/>
    <x v="0"/>
    <n v="3.5"/>
    <n v="12.495000000000001"/>
    <n v="12.495000000000001"/>
    <n v="0"/>
    <n v="4.165"/>
    <n v="4.165"/>
    <n v="0"/>
    <n v="4.165"/>
    <n v="4.165"/>
    <n v="0"/>
    <n v="4.165"/>
    <n v="4.165"/>
    <n v="0"/>
    <s v="01.01.2024 r."/>
    <s v="kolejna"/>
    <s v="Gmina Rybno"/>
    <s v="Gmina Rybno"/>
    <m/>
  </r>
  <r>
    <s v="600."/>
    <s v="Gmina Rybno (oświetlenie uliczne)"/>
    <s v="-"/>
    <s v="601/s"/>
    <s v="Kopaniarze"/>
    <s v="13-220"/>
    <s v="Kopaniarze"/>
    <x v="599"/>
    <s v="97156572"/>
    <s v="Energa Operator S.A."/>
    <s v="Energa Obrót S.A."/>
    <x v="0"/>
    <n v="3.5"/>
    <n v="10.86"/>
    <n v="10.86"/>
    <n v="0"/>
    <n v="3.62"/>
    <n v="3.62"/>
    <n v="0"/>
    <n v="3.62"/>
    <n v="3.62"/>
    <n v="0"/>
    <n v="3.62"/>
    <n v="3.62"/>
    <n v="0"/>
    <s v="01.01.2024 r."/>
    <s v="kolejna"/>
    <s v="Gmina Rybno"/>
    <s v="Gmina Rybno"/>
    <m/>
  </r>
  <r>
    <s v="601."/>
    <s v="Gmina Rybno (oświetlenie uliczne)"/>
    <s v="-"/>
    <s v="1532/s"/>
    <s v="Hartowiec"/>
    <s v="13-220"/>
    <s v="Hartowiec"/>
    <x v="600"/>
    <s v="83680334"/>
    <s v="Energa Operator S.A."/>
    <s v="Energa Obrót S.A."/>
    <x v="0"/>
    <n v="3.5"/>
    <n v="9.4169999999999998"/>
    <n v="9.4169999999999998"/>
    <n v="0"/>
    <n v="3.1389999999999998"/>
    <n v="3.1389999999999998"/>
    <n v="0"/>
    <n v="3.1389999999999998"/>
    <n v="3.1389999999999998"/>
    <n v="0"/>
    <n v="3.1389999999999998"/>
    <n v="3.1389999999999998"/>
    <n v="0"/>
    <s v="01.01.2024 r."/>
    <s v="kolejna"/>
    <s v="Gmina Rybno"/>
    <s v="Gmina Rybno"/>
    <m/>
  </r>
  <r>
    <s v="602."/>
    <s v="Gmina Rybno (oświetlenie uliczne)"/>
    <s v="-"/>
    <s v="1849/s"/>
    <s v="Hartowiec"/>
    <s v="13-220"/>
    <s v="Hartowiec"/>
    <x v="601"/>
    <s v="60030240"/>
    <s v="Energa Operator S.A."/>
    <s v="Energa Obrót S.A."/>
    <x v="0"/>
    <n v="3.5"/>
    <n v="4.0350000000000001"/>
    <n v="4.0350000000000001"/>
    <n v="0"/>
    <n v="1.345"/>
    <n v="1.345"/>
    <n v="0"/>
    <n v="1.345"/>
    <n v="1.345"/>
    <n v="0"/>
    <n v="1.345"/>
    <n v="1.345"/>
    <n v="0"/>
    <s v="01.01.2024 r."/>
    <s v="kolejna"/>
    <s v="Gmina Rybno"/>
    <s v="Gmina Rybno"/>
    <m/>
  </r>
  <r>
    <s v="603."/>
    <s v="Gmina Rybno (oświetlenie uliczne)"/>
    <s v="-"/>
    <s v="589/s"/>
    <s v="Jeglia"/>
    <s v="13-220"/>
    <s v="Jeglia"/>
    <x v="602"/>
    <s v="92814291"/>
    <s v="Energa Operator S.A."/>
    <s v="Energa Obrót S.A."/>
    <x v="0"/>
    <n v="3.5"/>
    <n v="3.1080000000000001"/>
    <n v="3.1080000000000001"/>
    <n v="0"/>
    <n v="1.036"/>
    <n v="1.036"/>
    <n v="0"/>
    <n v="1.036"/>
    <n v="1.036"/>
    <n v="0"/>
    <n v="1.036"/>
    <n v="1.036"/>
    <n v="0"/>
    <s v="01.01.2024 r."/>
    <s v="kolejna"/>
    <s v="Gmina Rybno"/>
    <s v="Gmina Rybno"/>
    <m/>
  </r>
  <r>
    <s v="604."/>
    <s v="Gmina Rybno (oświetlenie uliczne)"/>
    <s v="-"/>
    <s v="1116/s"/>
    <s v="Żabiny"/>
    <s v="13-220"/>
    <s v="Żabiny"/>
    <x v="603"/>
    <s v="60090738"/>
    <s v="Energa Operator S.A."/>
    <s v="Energa Obrót S.A."/>
    <x v="0"/>
    <n v="3.5"/>
    <n v="6.5939999999999994"/>
    <n v="6.5939999999999994"/>
    <n v="0"/>
    <n v="2.198"/>
    <n v="2.198"/>
    <n v="0"/>
    <n v="2.198"/>
    <n v="2.198"/>
    <n v="0"/>
    <n v="2.198"/>
    <n v="2.198"/>
    <n v="0"/>
    <s v="01.01.2024 r."/>
    <s v="kolejna"/>
    <s v="Gmina Rybno"/>
    <s v="Gmina Rybno"/>
    <m/>
  </r>
  <r>
    <s v="605."/>
    <s v="Gmina Rybno (oświetlenie uliczne)"/>
    <s v="-"/>
    <s v="1352/s"/>
    <s v="Koszelewy"/>
    <s v="13-206"/>
    <s v="Koszelewy"/>
    <x v="604"/>
    <s v="29468886"/>
    <s v="Energa Operator S.A."/>
    <s v="Energa Obrót S.A."/>
    <x v="0"/>
    <n v="6"/>
    <n v="12.111000000000001"/>
    <n v="12.111000000000001"/>
    <n v="0"/>
    <n v="4.0369999999999999"/>
    <n v="4.0369999999999999"/>
    <n v="0"/>
    <n v="4.0369999999999999"/>
    <n v="4.0369999999999999"/>
    <n v="0"/>
    <n v="4.0369999999999999"/>
    <n v="4.0369999999999999"/>
    <n v="0"/>
    <s v="01.01.2024 r."/>
    <s v="kolejna"/>
    <s v="Gmina Rybno"/>
    <s v="Gmina Rybno"/>
    <m/>
  </r>
  <r>
    <s v="606."/>
    <s v="Gmina Rybno (oświetlenie uliczne)"/>
    <s v="-"/>
    <s v="1531/s"/>
    <s v="Hartowiec"/>
    <s v="13-220"/>
    <s v="Hartowiec"/>
    <x v="605"/>
    <s v="89268906"/>
    <s v="Energa Operator S.A."/>
    <s v="Energa Obrót S.A."/>
    <x v="0"/>
    <n v="3.5"/>
    <n v="31.388999999999996"/>
    <n v="31.388999999999996"/>
    <n v="0"/>
    <n v="10.462999999999999"/>
    <n v="10.462999999999999"/>
    <n v="0"/>
    <n v="10.462999999999999"/>
    <n v="10.462999999999999"/>
    <n v="0"/>
    <n v="10.462999999999999"/>
    <n v="10.462999999999999"/>
    <n v="0"/>
    <s v="01.01.2024 r."/>
    <s v="kolejna"/>
    <s v="Gmina Rybno"/>
    <s v="Gmina Rybno"/>
    <m/>
  </r>
  <r>
    <s v="607."/>
    <s v="Gmina Rybno (oświetlenie uliczne)"/>
    <s v="-"/>
    <s v="1161/s"/>
    <s v="Hartowiec"/>
    <s v="13-220"/>
    <s v="Hartowiec"/>
    <x v="606"/>
    <s v="90924300"/>
    <s v="Energa Operator S.A."/>
    <s v="Energa Obrót S.A."/>
    <x v="0"/>
    <n v="16.5"/>
    <n v="6.2939999999999996"/>
    <n v="6.2939999999999996"/>
    <n v="0"/>
    <n v="2.0979999999999999"/>
    <n v="2.0979999999999999"/>
    <n v="0"/>
    <n v="2.0979999999999999"/>
    <n v="2.0979999999999999"/>
    <n v="0"/>
    <n v="2.0979999999999999"/>
    <n v="2.0979999999999999"/>
    <n v="0"/>
    <s v="01.01.2024 r."/>
    <s v="kolejna"/>
    <s v="Gmina Rybno"/>
    <s v="Gmina Rybno"/>
    <m/>
  </r>
  <r>
    <s v="608."/>
    <s v="Gmina Rybno (oświetlenie uliczne)"/>
    <s v="-"/>
    <s v="1151/s"/>
    <s v="Gralewo"/>
    <s v="13-206"/>
    <s v="Gralewo"/>
    <x v="607"/>
    <s v="30083964"/>
    <s v="Energa Operator S.A."/>
    <s v="Energa Obrót S.A."/>
    <x v="0"/>
    <n v="3.5"/>
    <n v="4.5030000000000001"/>
    <n v="4.5030000000000001"/>
    <n v="0"/>
    <n v="1.5009999999999999"/>
    <n v="1.5009999999999999"/>
    <n v="0"/>
    <n v="1.5009999999999999"/>
    <n v="1.5009999999999999"/>
    <n v="0"/>
    <n v="1.5009999999999999"/>
    <n v="1.5009999999999999"/>
    <n v="0"/>
    <s v="01.01.2024 r."/>
    <s v="kolejna"/>
    <s v="Gmina Rybno"/>
    <s v="Gmina Rybno"/>
    <m/>
  </r>
  <r>
    <s v="609."/>
    <s v="Gmina Rybno (oświetlenie uliczne)"/>
    <s v="-"/>
    <s v="644/s"/>
    <s v="Dębień"/>
    <s v="13-220"/>
    <s v="Dębień"/>
    <x v="608"/>
    <s v="80770115"/>
    <s v="Energa Operator S.A."/>
    <s v="Energa Obrót S.A."/>
    <x v="0"/>
    <n v="4.4000000000000004"/>
    <n v="4.0890000000000004"/>
    <n v="4.0890000000000004"/>
    <n v="0"/>
    <n v="1.363"/>
    <n v="1.363"/>
    <n v="0"/>
    <n v="1.363"/>
    <n v="1.363"/>
    <n v="0"/>
    <n v="1.363"/>
    <n v="1.363"/>
    <n v="0"/>
    <s v="01.01.2024 r."/>
    <s v="kolejna"/>
    <s v="Gmina Rybno"/>
    <s v="Gmina Rybno"/>
    <m/>
  </r>
  <r>
    <s v="610."/>
    <s v="Gmina Rybno (oświetlenie uliczne)"/>
    <s v="-"/>
    <s v="603/s"/>
    <s v="Tuczki"/>
    <s v="13-220"/>
    <s v="Rybno"/>
    <x v="609"/>
    <s v="83736134"/>
    <s v="Energa Operator S.A."/>
    <s v="Energa Obrót S.A."/>
    <x v="0"/>
    <n v="3.5"/>
    <n v="28.701000000000001"/>
    <n v="28.701000000000001"/>
    <n v="0"/>
    <n v="9.5670000000000002"/>
    <n v="9.5670000000000002"/>
    <n v="0"/>
    <n v="9.5670000000000002"/>
    <n v="9.5670000000000002"/>
    <n v="0"/>
    <n v="9.5670000000000002"/>
    <n v="9.5670000000000002"/>
    <n v="0"/>
    <s v="01.01.2024 r."/>
    <s v="kolejna"/>
    <s v="Gmina Rybno"/>
    <s v="Gmina Rybno"/>
    <m/>
  </r>
  <r>
    <s v="611."/>
    <s v="Gmina Rybno (oświetlenie uliczne)"/>
    <s v="-"/>
    <s v="602/s"/>
    <s v="Tuczki"/>
    <s v="13-220"/>
    <s v="Tuczki"/>
    <x v="610"/>
    <s v="95935070"/>
    <s v="Energa Operator S.A."/>
    <s v="Energa Obrót S.A."/>
    <x v="0"/>
    <n v="3.5"/>
    <n v="13.287000000000001"/>
    <n v="13.287000000000001"/>
    <n v="0"/>
    <n v="4.4290000000000003"/>
    <n v="4.4290000000000003"/>
    <n v="0"/>
    <n v="4.4290000000000003"/>
    <n v="4.4290000000000003"/>
    <n v="0"/>
    <n v="4.4290000000000003"/>
    <n v="4.4290000000000003"/>
    <n v="0"/>
    <s v="01.01.2024 r."/>
    <s v="kolejna"/>
    <s v="Gmina Rybno"/>
    <s v="Gmina Rybno"/>
    <m/>
  </r>
  <r>
    <s v="612."/>
    <s v="Gmina Rybno (oświetlenie uliczne)"/>
    <s v="Lubawska"/>
    <s v="607/s"/>
    <s v="Rybno"/>
    <s v="13-220"/>
    <s v="Rybno"/>
    <x v="611"/>
    <s v="89278831"/>
    <s v="Energa Operator S.A."/>
    <s v="Energa Obrót S.A."/>
    <x v="0"/>
    <n v="4.4000000000000004"/>
    <n v="0.29400000000000004"/>
    <n v="0.29400000000000004"/>
    <n v="0"/>
    <n v="9.8000000000000004E-2"/>
    <n v="9.8000000000000004E-2"/>
    <n v="0"/>
    <n v="9.8000000000000004E-2"/>
    <n v="9.8000000000000004E-2"/>
    <n v="0"/>
    <n v="9.8000000000000004E-2"/>
    <n v="9.8000000000000004E-2"/>
    <n v="0"/>
    <s v="01.01.2024 r."/>
    <s v="kolejna"/>
    <s v="Gmina Rybno"/>
    <s v="Gmina Rybno"/>
    <m/>
  </r>
  <r>
    <s v="613."/>
    <s v="Gmina Rybno (oświetlenie uliczne)"/>
    <s v="-"/>
    <s v="604/s"/>
    <s v="Rybno"/>
    <s v="13-220"/>
    <s v="Rybno"/>
    <x v="612"/>
    <s v="97199493"/>
    <s v="Energa Operator S.A."/>
    <s v="Energa Obrót S.A."/>
    <x v="0"/>
    <n v="3.5"/>
    <n v="22.044"/>
    <n v="22.044"/>
    <n v="0"/>
    <n v="7.3479999999999999"/>
    <n v="7.3479999999999999"/>
    <n v="0"/>
    <n v="7.3479999999999999"/>
    <n v="7.3479999999999999"/>
    <n v="0"/>
    <n v="7.3479999999999999"/>
    <n v="7.3479999999999999"/>
    <n v="0"/>
    <s v="01.01.2024 r."/>
    <s v="kolejna"/>
    <s v="Gmina Rybno"/>
    <s v="Gmina Rybno"/>
    <m/>
  </r>
  <r>
    <s v="614."/>
    <s v="Gmina Rybno (oświetlenie uliczne)"/>
    <s v="-"/>
    <s v="605/s"/>
    <s v="Szczupliny"/>
    <s v="13-220"/>
    <s v="Szczupliny"/>
    <x v="613"/>
    <n v="60166602"/>
    <s v="Energa Operator S.A."/>
    <s v="Energa Obrót S.A."/>
    <x v="0"/>
    <n v="3.5"/>
    <n v="17.898"/>
    <n v="17.898"/>
    <n v="0"/>
    <n v="5.9660000000000002"/>
    <n v="5.9660000000000002"/>
    <n v="0"/>
    <n v="5.9660000000000002"/>
    <n v="5.9660000000000002"/>
    <n v="0"/>
    <n v="5.9660000000000002"/>
    <n v="5.9660000000000002"/>
    <n v="0"/>
    <s v="01.01.2024 r."/>
    <s v="kolejna"/>
    <s v="Gmina Rybno"/>
    <s v="Gmina Rybno"/>
    <m/>
  </r>
  <r>
    <s v="615."/>
    <s v="Gmina Rybno (oświetlenie uliczne)"/>
    <s v="Lubawska"/>
    <s v="1535/s"/>
    <s v="Rybno"/>
    <s v="13-220"/>
    <s v="Rybno"/>
    <x v="614"/>
    <s v="97199491"/>
    <s v="Energa Operator S.A."/>
    <s v="Energa Obrót S.A."/>
    <x v="0"/>
    <n v="3.5"/>
    <n v="12.437999999999999"/>
    <n v="12.437999999999999"/>
    <n v="0"/>
    <n v="4.1459999999999999"/>
    <n v="4.1459999999999999"/>
    <n v="0"/>
    <n v="4.1459999999999999"/>
    <n v="4.1459999999999999"/>
    <n v="0"/>
    <n v="4.1459999999999999"/>
    <n v="4.1459999999999999"/>
    <n v="0"/>
    <s v="01.01.2024 r."/>
    <s v="kolejna"/>
    <s v="Gmina Rybno"/>
    <s v="Gmina Rybno"/>
    <m/>
  </r>
  <r>
    <s v="616."/>
    <s v="Gmina Rybno (oświetlenie uliczne)"/>
    <s v="-"/>
    <s v="608/s"/>
    <s v="Tuczki"/>
    <s v="13-220"/>
    <s v="Tuczki"/>
    <x v="615"/>
    <s v="89268920"/>
    <s v="Energa Operator S.A."/>
    <s v="Energa Obrót S.A."/>
    <x v="0"/>
    <n v="3.5"/>
    <n v="6.6660000000000004"/>
    <n v="6.6660000000000004"/>
    <n v="0"/>
    <n v="2.222"/>
    <n v="2.222"/>
    <n v="0"/>
    <n v="2.222"/>
    <n v="2.222"/>
    <n v="0"/>
    <n v="2.222"/>
    <n v="2.222"/>
    <n v="0"/>
    <s v="01.01.2024 r."/>
    <s v="kolejna"/>
    <s v="Gmina Rybno"/>
    <s v="Gmina Rybno"/>
    <m/>
  </r>
  <r>
    <s v="617."/>
    <s v="Gmina Rybno (oświetlenie uliczne)"/>
    <s v="-"/>
    <s v="1729/s"/>
    <s v="Tuczki"/>
    <s v="13-220"/>
    <s v="Tuczki"/>
    <x v="616"/>
    <s v="30143980"/>
    <s v="Energa Operator S.A."/>
    <s v="Energa Obrót S.A."/>
    <x v="0"/>
    <n v="3.5"/>
    <n v="2.661"/>
    <n v="2.661"/>
    <n v="0"/>
    <n v="0.88700000000000001"/>
    <n v="0.88700000000000001"/>
    <n v="0"/>
    <n v="0.88700000000000001"/>
    <n v="0.88700000000000001"/>
    <n v="0"/>
    <n v="0.88700000000000001"/>
    <n v="0.88700000000000001"/>
    <n v="0"/>
    <s v="01.01.2024 r."/>
    <s v="kolejna"/>
    <s v="Gmina Rybno"/>
    <s v="Gmina Rybno"/>
    <m/>
  </r>
  <r>
    <s v="618."/>
    <s v="Gmina Rybno (oświetlenie uliczne)"/>
    <s v="-"/>
    <s v="1730/s"/>
    <s v="Tuczki"/>
    <s v="13-220"/>
    <s v="Tuczki"/>
    <x v="617"/>
    <s v="80767313"/>
    <s v="Energa Operator S.A."/>
    <s v="Energa Obrót S.A."/>
    <x v="0"/>
    <n v="3.5"/>
    <n v="1.3980000000000001"/>
    <n v="1.3980000000000001"/>
    <n v="0"/>
    <n v="0.46600000000000003"/>
    <n v="0.46600000000000003"/>
    <n v="0"/>
    <n v="0.46600000000000003"/>
    <n v="0.46600000000000003"/>
    <n v="0"/>
    <n v="0.46600000000000003"/>
    <n v="0.46600000000000003"/>
    <n v="0"/>
    <s v="01.01.2024 r."/>
    <s v="kolejna"/>
    <s v="Gmina Rybno"/>
    <s v="Gmina Rybno"/>
    <m/>
  </r>
  <r>
    <s v="619."/>
    <s v="Gmina Rybno (oświetlenie uliczne)"/>
    <s v="-"/>
    <s v="743/s"/>
    <s v="Rapaty"/>
    <s v="13-200"/>
    <s v="Uzdowo"/>
    <x v="618"/>
    <s v="26954754"/>
    <s v="Energa Operator S.A."/>
    <s v="Energa Obrót S.A."/>
    <x v="0"/>
    <n v="3.5"/>
    <n v="7.3620000000000001"/>
    <n v="7.3620000000000001"/>
    <n v="0"/>
    <n v="2.4540000000000002"/>
    <n v="2.4540000000000002"/>
    <n v="0"/>
    <n v="2.4540000000000002"/>
    <n v="2.4540000000000002"/>
    <n v="0"/>
    <n v="2.4540000000000002"/>
    <n v="2.4540000000000002"/>
    <n v="0"/>
    <s v="01.01.2024 r."/>
    <s v="kolejna"/>
    <s v="Gmina Rybno"/>
    <s v="Gmina Rybno"/>
    <m/>
  </r>
  <r>
    <s v="620."/>
    <s v="Gmina Rybno (oświetlenie uliczne)"/>
    <s v="Lubawska"/>
    <s v="594/s"/>
    <s v="Rybno"/>
    <s v="13-220"/>
    <s v="Rybno"/>
    <x v="619"/>
    <s v="97199504"/>
    <s v="Energa Operator S.A."/>
    <s v="Energa Obrót S.A."/>
    <x v="0"/>
    <n v="5.5"/>
    <n v="35.739000000000004"/>
    <n v="35.739000000000004"/>
    <n v="0"/>
    <n v="11.913"/>
    <n v="11.913"/>
    <n v="0"/>
    <n v="11.913"/>
    <n v="11.913"/>
    <n v="0"/>
    <n v="11.913"/>
    <n v="11.913"/>
    <n v="0"/>
    <s v="01.01.2024 r."/>
    <s v="kolejna"/>
    <s v="Gmina Rybno"/>
    <s v="Gmina Rybno"/>
    <m/>
  </r>
  <r>
    <s v="621."/>
    <s v="Gmina Rybno (oświetlenie uliczne)"/>
    <s v="Wyzwolenia"/>
    <s v="269/1"/>
    <s v="Rybno"/>
    <s v="13-220"/>
    <s v="Rybno"/>
    <x v="620"/>
    <s v="89268946"/>
    <s v="Energa Operator S.A."/>
    <s v="Energa Obrót S.A."/>
    <x v="0"/>
    <n v="1"/>
    <n v="0.60299999999999998"/>
    <n v="0.60299999999999998"/>
    <n v="0"/>
    <n v="0.20100000000000001"/>
    <n v="0.20100000000000001"/>
    <n v="0"/>
    <n v="0.20100000000000001"/>
    <n v="0.20100000000000001"/>
    <n v="0"/>
    <n v="0.20100000000000001"/>
    <n v="0.20100000000000001"/>
    <n v="0"/>
    <s v="01.01.2024 r."/>
    <s v="kolejna"/>
    <s v="Gmina Rybno"/>
    <s v="Gmina Rybno"/>
    <m/>
  </r>
  <r>
    <s v="622."/>
    <s v="Gmina Rybno(oświetlenie uliczne)"/>
    <s v="-"/>
    <s v="564/s"/>
    <s v="Koszelewki"/>
    <s v="13-230"/>
    <s v="Koszelewki"/>
    <x v="621"/>
    <s v="10440388"/>
    <s v="Energa Operator S.A."/>
    <s v="Energa Obrót S.A."/>
    <x v="0"/>
    <n v="3.5"/>
    <n v="4.1669999999999998"/>
    <n v="4.1669999999999998"/>
    <n v="0"/>
    <n v="1.389"/>
    <n v="1.389"/>
    <n v="0"/>
    <n v="1.389"/>
    <n v="1.389"/>
    <n v="0"/>
    <n v="1.389"/>
    <n v="1.389"/>
    <n v="0"/>
    <s v="01.01.2024 r."/>
    <s v="kolejna"/>
    <s v="Gmina Rybno"/>
    <s v="Gmina Rybno"/>
    <m/>
  </r>
  <r>
    <s v="623."/>
    <s v="Gmina Rybno (oświetlenie uliczne)"/>
    <s v="Leśna"/>
    <s v="906"/>
    <s v="Rybno"/>
    <s v="13-220"/>
    <s v="Rybno"/>
    <x v="622"/>
    <s v="56416891"/>
    <s v="Energa Operator S.A."/>
    <s v="Energa Obrót S.A."/>
    <x v="0"/>
    <n v="6.5"/>
    <n v="0.309"/>
    <n v="0.309"/>
    <n v="0"/>
    <n v="0.10299999999999999"/>
    <n v="0.10299999999999999"/>
    <n v="0"/>
    <n v="0.10299999999999999"/>
    <n v="0.10299999999999999"/>
    <n v="0"/>
    <n v="0.10299999999999999"/>
    <n v="0.10299999999999999"/>
    <n v="0"/>
    <s v="01.01.2024 r."/>
    <s v="kolejna"/>
    <s v="Gmina Rybno"/>
    <s v="Gmina Rybno"/>
    <m/>
  </r>
  <r>
    <s v="624."/>
    <s v="Gmina Rybno  (oświetlenie uliczne)"/>
    <s v="Ogrodowa"/>
    <s v="1b"/>
    <s v="Rybno"/>
    <s v="13-220"/>
    <s v="Rybno"/>
    <x v="623"/>
    <s v="30004407"/>
    <s v="Energa Operator S.A."/>
    <s v="Energa Obrót S.A."/>
    <x v="0"/>
    <n v="21"/>
    <n v="4.7729999999999997"/>
    <n v="4.7729999999999997"/>
    <n v="0"/>
    <n v="1.591"/>
    <n v="1.591"/>
    <n v="0"/>
    <n v="1.591"/>
    <n v="1.591"/>
    <n v="0"/>
    <n v="1.591"/>
    <n v="1.591"/>
    <n v="0"/>
    <s v="01.01.2024 r."/>
    <s v="kolejna"/>
    <s v="Gmina Rybno"/>
    <s v="Gmina Rybno"/>
    <m/>
  </r>
  <r>
    <s v="625."/>
    <s v="-"/>
    <s v="-"/>
    <s v="-"/>
    <s v="Hartowiec"/>
    <s v="13-220"/>
    <s v="Rybno"/>
    <x v="624"/>
    <s v="95424018"/>
    <s v="Energa Operator S.A."/>
    <s v="Energa Obrót S.A."/>
    <x v="0"/>
    <n v="2.5"/>
    <n v="2.6850000000000001"/>
    <n v="2.6850000000000001"/>
    <n v="0"/>
    <n v="0.89500000000000002"/>
    <n v="0.89500000000000002"/>
    <n v="0"/>
    <n v="0.89500000000000002"/>
    <n v="0.89500000000000002"/>
    <n v="0"/>
    <n v="0.89500000000000002"/>
    <n v="0.89500000000000002"/>
    <n v="0"/>
    <s v="01.01.2024 r."/>
    <s v="kolejna"/>
    <s v="Gmina Rybno"/>
    <s v="Gmina Rybno"/>
    <m/>
  </r>
  <r>
    <s v="626."/>
    <s v="-"/>
    <s v="Świerkowa"/>
    <s v="1144"/>
    <s v="Rybno"/>
    <s v="13-220"/>
    <s v="Rybno"/>
    <x v="625"/>
    <s v="10016854"/>
    <s v="Energa Operator S.A."/>
    <s v="Energa Obrót S.A."/>
    <x v="0"/>
    <n v="1.5"/>
    <n v="0.89100000000000001"/>
    <n v="0.89100000000000001"/>
    <n v="0"/>
    <n v="0.29699999999999999"/>
    <n v="0.29699999999999999"/>
    <n v="0"/>
    <n v="0.29699999999999999"/>
    <n v="0.29699999999999999"/>
    <n v="0"/>
    <n v="0.29699999999999999"/>
    <n v="0.29699999999999999"/>
    <n v="0"/>
    <s v="01.01.2024 r."/>
    <s v="kolejna"/>
    <s v="Gmina Rybno"/>
    <s v="Gmina Rybno"/>
    <m/>
  </r>
  <r>
    <s v="627."/>
    <s v="-"/>
    <s v="Topolowa"/>
    <s v="1137"/>
    <s v="Rybno"/>
    <s v="13-220"/>
    <s v="Rybno"/>
    <x v="626"/>
    <s v="10016857"/>
    <s v="Energa Operator S.A."/>
    <s v="Energa Obrót S.A."/>
    <x v="0"/>
    <n v="2.5"/>
    <n v="0.58800000000000008"/>
    <n v="0.58800000000000008"/>
    <n v="0"/>
    <n v="0.19600000000000001"/>
    <n v="0.19600000000000001"/>
    <n v="0"/>
    <n v="0.19600000000000001"/>
    <n v="0.19600000000000001"/>
    <n v="0"/>
    <n v="0.19600000000000001"/>
    <n v="0.19600000000000001"/>
    <n v="0"/>
    <s v="01.01.2024 r."/>
    <s v="kolejna"/>
    <s v="Gmina Rybno"/>
    <s v="Gmina Rybno"/>
    <m/>
  </r>
  <r>
    <s v="628."/>
    <s v="-"/>
    <s v="Strumykowa"/>
    <s v="1110"/>
    <s v="Rybno"/>
    <s v="13-220"/>
    <s v="Rybno"/>
    <x v="627"/>
    <s v="10016861"/>
    <s v="Energa Operator S.A."/>
    <s v="Energa Obrót S.A."/>
    <x v="0"/>
    <n v="2.5"/>
    <n v="0.58800000000000008"/>
    <n v="0.58800000000000008"/>
    <n v="0"/>
    <n v="0.19600000000000001"/>
    <n v="0.19600000000000001"/>
    <n v="0"/>
    <n v="0.19600000000000001"/>
    <n v="0.19600000000000001"/>
    <n v="0"/>
    <n v="0.19600000000000001"/>
    <n v="0.19600000000000001"/>
    <n v="0"/>
    <s v="01.01.2024 r."/>
    <s v="kolejna"/>
    <s v="Gmina Rybno"/>
    <s v="Gmina Rybno"/>
    <m/>
  </r>
  <r>
    <s v="629."/>
    <s v="-"/>
    <s v="-"/>
    <s v="-"/>
    <s v="Tuczki"/>
    <s v="13-220"/>
    <s v="Rybno"/>
    <x v="628"/>
    <s v="95935077"/>
    <s v="Energa Operator S.A."/>
    <s v="Energa Obrót S.A."/>
    <x v="0"/>
    <n v="4.5"/>
    <n v="12.114000000000001"/>
    <n v="12.114000000000001"/>
    <n v="0"/>
    <n v="4.0380000000000003"/>
    <n v="4.0380000000000003"/>
    <n v="0"/>
    <n v="4.0380000000000003"/>
    <n v="4.0380000000000003"/>
    <n v="0"/>
    <n v="4.0380000000000003"/>
    <n v="4.0380000000000003"/>
    <n v="0"/>
    <s v="01.01.2024 r."/>
    <s v="kolejna"/>
    <s v="Gmina Rybno"/>
    <s v="Gmina Rybno"/>
    <m/>
  </r>
  <r>
    <s v="630."/>
    <s v="Gmina Rybno (oświetlenie uliczne)"/>
    <s v="-"/>
    <n v="362"/>
    <s v="Hartowiec"/>
    <s v="13-220"/>
    <s v="Hartowiec"/>
    <x v="629"/>
    <s v="10416627"/>
    <s v="Energa Operator S.A."/>
    <s v="Energa Obrót S.A."/>
    <x v="0"/>
    <n v="2.5"/>
    <n v="6.3000000000000007"/>
    <n v="6.3000000000000007"/>
    <n v="0"/>
    <n v="2.1"/>
    <n v="2.1"/>
    <n v="0"/>
    <n v="2.1"/>
    <n v="2.1"/>
    <n v="0"/>
    <n v="2.1"/>
    <n v="2.1"/>
    <n v="0"/>
    <s v="01.01.2024 r."/>
    <s v="kolejna"/>
    <s v="Gmina Rybno"/>
    <s v="Gmina Rybno"/>
    <m/>
  </r>
  <r>
    <s v="631."/>
    <s v="Gmina Rybno (oświetlenie uliczne)"/>
    <s v=" -"/>
    <s v="120"/>
    <s v="Jeglia"/>
    <s v="13-220"/>
    <s v="Jeglia"/>
    <x v="630"/>
    <s v="10435478"/>
    <s v="Energa Operator S.A."/>
    <s v="Energa Obrót S.A."/>
    <x v="0"/>
    <n v="2.5"/>
    <n v="3.9329999999999998"/>
    <n v="3.9329999999999998"/>
    <n v="0"/>
    <n v="1.3109999999999999"/>
    <n v="1.3109999999999999"/>
    <n v="0"/>
    <n v="1.3109999999999999"/>
    <n v="1.3109999999999999"/>
    <n v="0"/>
    <n v="1.3109999999999999"/>
    <n v="1.3109999999999999"/>
    <n v="0"/>
    <s v="01.01.2024 r."/>
    <s v="kolejna"/>
    <s v="Gmina Rybno"/>
    <s v="Gmina Rybno"/>
    <m/>
  </r>
  <r>
    <s v="632."/>
    <s v="-"/>
    <s v="-"/>
    <s v="34/1,34/2,11,40"/>
    <s v="Tuczki"/>
    <s v="13-220"/>
    <s v="Tuczki"/>
    <x v="628"/>
    <s v="10440405"/>
    <s v="Energa Operator S.A."/>
    <s v="Energa Obrót S.A."/>
    <x v="0"/>
    <n v="4.5"/>
    <n v="3.09"/>
    <n v="3.09"/>
    <n v="0"/>
    <n v="1.03"/>
    <n v="1.03"/>
    <n v="0"/>
    <n v="1.03"/>
    <n v="1.03"/>
    <n v="0"/>
    <n v="1.03"/>
    <n v="1.03"/>
    <n v="0"/>
    <s v="01.01.2024 r."/>
    <s v="kolejna"/>
    <s v="Gmina Rybno"/>
    <s v="Gmina Rybno"/>
    <m/>
  </r>
  <r>
    <s v="633."/>
    <s v="-"/>
    <s v="-"/>
    <s v="165"/>
    <s v="Hartowiec"/>
    <s v="13-220"/>
    <s v="Hartowiec"/>
    <x v="624"/>
    <s v="10418953"/>
    <s v="Energa Operator S.A."/>
    <s v="Energa Obrót S.A."/>
    <x v="0"/>
    <n v="2.5"/>
    <n v="3.09"/>
    <n v="3.09"/>
    <n v="0"/>
    <n v="1.03"/>
    <n v="1.03"/>
    <n v="0"/>
    <n v="1.03"/>
    <n v="1.03"/>
    <n v="0"/>
    <n v="1.03"/>
    <n v="1.03"/>
    <n v="0"/>
    <s v="01.01.2024 r."/>
    <s v="kolejna"/>
    <s v="Gmina Rybno"/>
    <s v="Gmina Rybno"/>
    <m/>
  </r>
  <r>
    <s v="634."/>
    <s v="Oświetlenie uliczne "/>
    <s v="-"/>
    <s v="21"/>
    <s v="Dębień"/>
    <s v="13-220"/>
    <s v="Rybno"/>
    <x v="631"/>
    <s v="10664381"/>
    <s v="Energa Operator S.A."/>
    <s v="Energa Obrót S.A."/>
    <x v="0"/>
    <n v="2.5"/>
    <n v="0.378"/>
    <n v="0.378"/>
    <n v="0"/>
    <n v="0.126"/>
    <n v="0.126"/>
    <n v="0"/>
    <n v="0.126"/>
    <n v="0.126"/>
    <n v="0"/>
    <n v="0.126"/>
    <n v="0.126"/>
    <n v="0"/>
    <s v="01.01.2024 r."/>
    <s v="kolejna"/>
    <s v="Gmina Rybno "/>
    <s v="Gmina Rybno "/>
    <m/>
  </r>
  <r>
    <s v="635."/>
    <s v="Oświetlenie uliczne "/>
    <s v="-"/>
    <s v="dz.255/1/dz. 255/1"/>
    <s v="Rybno"/>
    <s v="13-220"/>
    <s v="Rybno"/>
    <x v="632"/>
    <s v="11112359"/>
    <s v="Energa Operator S.A."/>
    <s v="Energa Obrót S.A."/>
    <x v="0"/>
    <n v="5.5"/>
    <n v="3.09"/>
    <n v="3.09"/>
    <n v="0"/>
    <n v="1.03"/>
    <n v="1.03"/>
    <n v="0"/>
    <n v="1.03"/>
    <n v="1.03"/>
    <n v="0"/>
    <n v="1.03"/>
    <n v="1.03"/>
    <n v="0"/>
    <s v="01.01.2024 r."/>
    <s v="pierwsza "/>
    <s v="Gmina Rybno "/>
    <s v="Gmina Rybno "/>
    <m/>
  </r>
  <r>
    <s v="636."/>
    <s v="Oświetlenie uliczne"/>
    <s v="Ostrowska"/>
    <s v="358"/>
    <s v="Sieroszewice"/>
    <s v="63-405"/>
    <s v="Sieroszewice"/>
    <x v="633"/>
    <s v="30661033"/>
    <s v="Energa Operator S.A."/>
    <s v="Energa Obrót S.A."/>
    <x v="0"/>
    <n v="6.5"/>
    <n v="117.21299999999999"/>
    <n v="117.21299999999999"/>
    <n v="0"/>
    <n v="39.070999999999998"/>
    <n v="39.070999999999998"/>
    <n v="0"/>
    <n v="39.070999999999998"/>
    <n v="39.070999999999998"/>
    <n v="0"/>
    <n v="39.070999999999998"/>
    <n v="39.070999999999998"/>
    <n v="0"/>
    <s v="01.01.2024 r."/>
    <s v="kolejna"/>
    <s v="Gmina Sieroszewice"/>
    <s v="Gmina Sieroszewice"/>
    <m/>
  </r>
  <r>
    <s v="637."/>
    <s v="Oświetlenie uliczne"/>
    <s v="-"/>
    <s v="2078,2095"/>
    <s v="Namysłaki"/>
    <s v="63-405"/>
    <s v="Namysłaki"/>
    <x v="634"/>
    <s v="00127344"/>
    <s v="Energa Operator S.A."/>
    <s v="Energa Obrót S.A."/>
    <x v="0"/>
    <n v="1.5"/>
    <n v="10.74"/>
    <n v="10.74"/>
    <n v="0"/>
    <n v="3.58"/>
    <n v="3.58"/>
    <n v="0"/>
    <n v="3.58"/>
    <n v="3.58"/>
    <n v="0"/>
    <n v="3.58"/>
    <n v="3.58"/>
    <n v="0"/>
    <s v="01.01.2024 r."/>
    <s v="kolejna"/>
    <s v="Gmina Sieroszewice"/>
    <s v="Gmina Sieroszewice"/>
    <m/>
  </r>
  <r>
    <s v="638."/>
    <s v="Oświetlenie uliczne"/>
    <s v="-"/>
    <s v=" 1224"/>
    <s v="Strzyżewek"/>
    <s v="63-405"/>
    <s v="Strzyżewek"/>
    <x v="635"/>
    <s v="00243304"/>
    <s v="Energa Operator S.A."/>
    <s v="Energa Obrót S.A."/>
    <x v="3"/>
    <n v="2"/>
    <n v="10.23"/>
    <n v="4.5990000000000002"/>
    <n v="5.6310000000000002"/>
    <n v="3.41"/>
    <n v="1.5329999999999999"/>
    <n v="1.877"/>
    <n v="3.41"/>
    <n v="1.5329999999999999"/>
    <n v="1.877"/>
    <n v="3.41"/>
    <n v="1.5329999999999999"/>
    <n v="1.877"/>
    <s v="01.01.2024 r."/>
    <s v="kolejna"/>
    <s v="Gmina Sieroszewice"/>
    <s v="Gmina Sieroszewice"/>
    <m/>
  </r>
  <r>
    <s v="639."/>
    <s v="Oświetlenie uliczne"/>
    <s v="Kościelna"/>
    <s v=" 86/1"/>
    <s v="Ołobok"/>
    <s v="63-405"/>
    <s v="Sieroszewice"/>
    <x v="636"/>
    <s v="00188836"/>
    <s v="Energa Operator S.A."/>
    <s v="Energa Obrót S.A."/>
    <x v="3"/>
    <n v="4"/>
    <n v="10.23"/>
    <n v="4.5990000000000002"/>
    <n v="5.6310000000000002"/>
    <n v="3.41"/>
    <n v="1.5329999999999999"/>
    <n v="1.877"/>
    <n v="3.41"/>
    <n v="1.5329999999999999"/>
    <n v="1.877"/>
    <n v="3.41"/>
    <n v="1.5329999999999999"/>
    <n v="1.877"/>
    <s v="01.01.2024 r."/>
    <s v="kolejna"/>
    <s v="Gmina Sieroszewice"/>
    <s v="Gmina Sieroszewice"/>
    <m/>
  </r>
  <r>
    <s v="640."/>
    <s v="Oświetlenie uliczne"/>
    <s v="-"/>
    <s v="196,197/2"/>
    <s v="Sławin"/>
    <s v="63-405"/>
    <s v="Sławin"/>
    <x v="637"/>
    <s v="00081400"/>
    <s v="Energa Operator S.A."/>
    <s v="Energa Obrót S.A."/>
    <x v="3"/>
    <n v="1"/>
    <n v="0.318"/>
    <n v="8.1000000000000003E-2"/>
    <n v="0.23699999999999999"/>
    <n v="0.106"/>
    <n v="2.7E-2"/>
    <n v="7.9000000000000001E-2"/>
    <n v="0.106"/>
    <n v="2.7E-2"/>
    <n v="7.9000000000000001E-2"/>
    <n v="0.106"/>
    <n v="2.7E-2"/>
    <n v="7.9000000000000001E-2"/>
    <s v="01.01.2024 r."/>
    <s v="kolejna"/>
    <s v="Gmina Sieroszewice"/>
    <s v="Gmina Sieroszewice"/>
    <m/>
  </r>
  <r>
    <s v="641."/>
    <s v="Oświetlenie uliczne"/>
    <s v="Ostrowska"/>
    <s v="230"/>
    <s v="Masanów"/>
    <s v="63-405"/>
    <s v="Sieroszewice"/>
    <x v="638"/>
    <s v="00128274"/>
    <s v="Energa Operator S.A."/>
    <s v="Energa Obrót S.A."/>
    <x v="3"/>
    <n v="1"/>
    <n v="2.1930000000000005"/>
    <n v="0.54600000000000004"/>
    <n v="1.6470000000000002"/>
    <n v="0.73100000000000009"/>
    <n v="0.182"/>
    <n v="0.54900000000000004"/>
    <n v="0.73100000000000009"/>
    <n v="0.182"/>
    <n v="0.54900000000000004"/>
    <n v="0.73100000000000009"/>
    <n v="0.182"/>
    <n v="0.54900000000000004"/>
    <s v="01.01.2024 r."/>
    <s v="kolejna"/>
    <s v="Gmina Sieroszewice"/>
    <s v="Gmina Sieroszewice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5">
  <r>
    <s v="1."/>
    <s v="Urząd Gminy  (świetlica)"/>
    <s v="-"/>
    <s v="-"/>
    <s v="Szczepkowo Borowe"/>
    <s v="13-111"/>
    <s v="Szczepkowo Borowe"/>
    <s v="590243865002203519"/>
    <s v="30162392"/>
    <s v="Energa Operator S.A."/>
    <s v="Energa Obrót S.A."/>
    <x v="0"/>
    <n v="15"/>
    <n v="1.0979999999999999"/>
    <n v="1.0979999999999999"/>
    <n v="0"/>
    <n v="0"/>
    <n v="0.36599999999999999"/>
    <n v="0.36599999999999999"/>
    <n v="0"/>
    <n v="0"/>
    <n v="0.36599999999999999"/>
    <n v="0.36599999999999999"/>
    <n v="0"/>
    <n v="0"/>
    <n v="0.36599999999999999"/>
    <n v="0.36599999999999999"/>
    <n v="0"/>
    <n v="0"/>
    <s v="01.01.2024 r."/>
    <s v="kolejna"/>
    <s v="Gmina Janowiec Kościelny"/>
    <s v="Gmina Janowiec Kościelny"/>
    <m/>
  </r>
  <r>
    <s v="2."/>
    <s v="Urząd Gminy  (świetlica)"/>
    <s v="-"/>
    <s v="-"/>
    <s v="Stare Połcie"/>
    <s v="13-111"/>
    <s v="Stare Połcie"/>
    <s v="590243865002294593"/>
    <s v="30204294"/>
    <s v="Energa Operator S.A."/>
    <s v="Energa Obrót S.A."/>
    <x v="0"/>
    <n v="10"/>
    <n v="0.249"/>
    <n v="0.249"/>
    <n v="0"/>
    <n v="0"/>
    <n v="8.3000000000000004E-2"/>
    <n v="8.3000000000000004E-2"/>
    <n v="0"/>
    <n v="0"/>
    <n v="8.3000000000000004E-2"/>
    <n v="8.3000000000000004E-2"/>
    <n v="0"/>
    <n v="0"/>
    <n v="8.3000000000000004E-2"/>
    <n v="8.3000000000000004E-2"/>
    <n v="0"/>
    <n v="0"/>
    <s v="01.01.2024 r."/>
    <s v="kolejna"/>
    <s v="Gmina Janowiec Kościelny"/>
    <s v="Gmina Janowiec Kościelny"/>
    <m/>
  </r>
  <r>
    <s v="3."/>
    <s v="Urząd Gminy  (świetlica wiejska)"/>
    <s v="-"/>
    <n v="79"/>
    <s v="Janowiec Kościelny"/>
    <s v="13-111"/>
    <s v="Janowiec Kościelny"/>
    <s v="590243865001923166"/>
    <s v="30162213"/>
    <s v="Energa Operator S.A."/>
    <s v="Energa Obrót S.A."/>
    <x v="0"/>
    <n v="15"/>
    <n v="3.1020000000000003"/>
    <n v="3.1020000000000003"/>
    <n v="0"/>
    <n v="0"/>
    <n v="1.034"/>
    <n v="1.034"/>
    <n v="0"/>
    <n v="0"/>
    <n v="1.034"/>
    <n v="1.034"/>
    <n v="0"/>
    <n v="0"/>
    <n v="1.034"/>
    <n v="1.034"/>
    <n v="0"/>
    <n v="0"/>
    <s v="01.01.2024 r."/>
    <s v="kolejna"/>
    <s v="Gmina Janowiec Kościelny"/>
    <s v="Gmina Janowiec Kościelny"/>
    <m/>
  </r>
  <r>
    <s v="4."/>
    <s v="Urząd Gminy (remiza)"/>
    <s v="-"/>
    <s v="-"/>
    <s v="Janowiec Kościelny"/>
    <s v="13-111"/>
    <s v="Janowiec Kościelny"/>
    <s v="590243865001953224"/>
    <s v="30049282"/>
    <s v="Energa Operator S.A."/>
    <s v="Energa Obrót S.A."/>
    <x v="1"/>
    <n v="20"/>
    <n v="108.53400000000001"/>
    <n v="37.986000000000004"/>
    <n v="70.548000000000002"/>
    <n v="0"/>
    <n v="36.177999999999997"/>
    <n v="12.662000000000001"/>
    <n v="23.515999999999998"/>
    <n v="0"/>
    <n v="36.177999999999997"/>
    <n v="12.662000000000001"/>
    <n v="23.515999999999998"/>
    <n v="0"/>
    <n v="36.177999999999997"/>
    <n v="12.662000000000001"/>
    <n v="23.515999999999998"/>
    <n v="0"/>
    <s v="01.01.2024 r."/>
    <s v="kolejna"/>
    <s v="Gmina Janowiec Kościelny"/>
    <s v="Gmina Janowiec Kościelny"/>
    <m/>
  </r>
  <r>
    <s v="5."/>
    <s v="Urząd Gminy (Biuro)"/>
    <s v="-"/>
    <s v="-"/>
    <s v="Janowiec Kościelny"/>
    <s v="13-111"/>
    <s v="Janowiec Kościelny"/>
    <s v="590243865002198983"/>
    <s v="30074527"/>
    <s v="Energa Operator S.A."/>
    <s v="Energa Obrót S.A."/>
    <x v="1"/>
    <n v="20"/>
    <n v="59.259"/>
    <n v="20.741999999999997"/>
    <n v="38.517000000000003"/>
    <n v="0"/>
    <n v="19.753"/>
    <n v="6.9139999999999997"/>
    <n v="12.839"/>
    <n v="0"/>
    <n v="19.753"/>
    <n v="6.9139999999999997"/>
    <n v="12.839"/>
    <n v="0"/>
    <n v="19.753"/>
    <n v="6.9139999999999997"/>
    <n v="12.839"/>
    <n v="0"/>
    <s v="01.01.2024 r."/>
    <s v="kolejna"/>
    <s v="Gmina Janowiec Kościelny"/>
    <s v="Gmina Janowiec Kościelny"/>
    <m/>
  </r>
  <r>
    <s v="6."/>
    <s v="Urząd Gminy (świetlica)"/>
    <s v="-"/>
    <s v="-"/>
    <s v="Nowa Wieś Wielka"/>
    <s v="13-111"/>
    <s v="Nowa Wieś Wielka"/>
    <s v="590243865002221490"/>
    <s v="30162032"/>
    <s v="Energa Operator S.A."/>
    <s v="Energa Obrót S.A."/>
    <x v="0"/>
    <n v="10"/>
    <n v="17.808"/>
    <n v="17.808"/>
    <n v="0"/>
    <n v="0"/>
    <n v="5.9359999999999999"/>
    <n v="5.9359999999999999"/>
    <n v="0"/>
    <n v="0"/>
    <n v="5.9359999999999999"/>
    <n v="5.9359999999999999"/>
    <n v="0"/>
    <n v="0"/>
    <n v="5.9359999999999999"/>
    <n v="5.9359999999999999"/>
    <n v="0"/>
    <n v="0"/>
    <s v="01.01.2024 r."/>
    <s v="kolejna"/>
    <s v="Gmina Janowiec Kościelny"/>
    <s v="Gmina Janowiec Kościelny"/>
    <m/>
  </r>
  <r>
    <s v="7."/>
    <s v="świetlica"/>
    <s v="-"/>
    <s v=" 51/4"/>
    <s v="Safronka"/>
    <s v="13-112"/>
    <s v="Safronka"/>
    <s v="590243865001832055"/>
    <s v="30068353"/>
    <s v="Energa Operator S.A."/>
    <s v="Energa Obrót S.A."/>
    <x v="1"/>
    <n v="20"/>
    <n v="83.462999999999994"/>
    <n v="29.210999999999999"/>
    <n v="54.251999999999995"/>
    <n v="0"/>
    <n v="27.820999999999998"/>
    <n v="9.7370000000000001"/>
    <n v="18.084"/>
    <n v="0"/>
    <n v="27.820999999999998"/>
    <n v="9.7370000000000001"/>
    <n v="18.084"/>
    <n v="0"/>
    <n v="27.820999999999998"/>
    <n v="9.7370000000000001"/>
    <n v="18.084"/>
    <n v="0"/>
    <s v="01.01.2024 r."/>
    <s v="kolejna"/>
    <s v="Gmina Janowiec Kościelny"/>
    <s v="Gmina Janowiec Kościelny"/>
    <m/>
  </r>
  <r>
    <s v="8."/>
    <s v="Urząd Gminy  (świetlica)"/>
    <s v="-"/>
    <s v="-"/>
    <s v="Bielawy"/>
    <s v="13-111"/>
    <s v="Bielawy"/>
    <s v="590243865002090973"/>
    <s v="30161999"/>
    <s v="Energa Operator S.A."/>
    <s v="Energa Obrót S.A."/>
    <x v="0"/>
    <n v="10"/>
    <n v="3.2489999999999997"/>
    <n v="3.2489999999999997"/>
    <n v="0"/>
    <n v="0"/>
    <n v="1.083"/>
    <n v="1.083"/>
    <n v="0"/>
    <n v="0"/>
    <n v="1.083"/>
    <n v="1.083"/>
    <n v="0"/>
    <n v="0"/>
    <n v="1.083"/>
    <n v="1.083"/>
    <n v="0"/>
    <n v="0"/>
    <s v="01.01.2024 r."/>
    <s v="kolejna"/>
    <s v="Gmina Janowiec Kościelny"/>
    <s v="Gmina Janowiec Kościelny"/>
    <m/>
  </r>
  <r>
    <s v="9."/>
    <s v="Urząd Gminy-pawilon sportowy"/>
    <s v="-"/>
    <s v="-"/>
    <s v="Kuce"/>
    <s v="13-111"/>
    <s v="Kuce"/>
    <s v="590243865002221544"/>
    <s v="30162086"/>
    <s v="Energa Operator S.A."/>
    <s v="Energa Obrót S.A."/>
    <x v="1"/>
    <n v="15"/>
    <n v="10.661999999999999"/>
    <n v="3.7320000000000002"/>
    <n v="6.93"/>
    <n v="0"/>
    <n v="3.5540000000000003"/>
    <n v="1.244"/>
    <n v="2.31"/>
    <n v="0"/>
    <n v="3.5540000000000003"/>
    <n v="1.244"/>
    <n v="2.31"/>
    <n v="0"/>
    <n v="3.5540000000000003"/>
    <n v="1.244"/>
    <n v="2.31"/>
    <n v="0"/>
    <s v="01.01.2024 r."/>
    <s v="kolejna"/>
    <s v="Gmina Janowiec Kościelny"/>
    <s v="Gmina Janowiec Kościelny"/>
    <m/>
  </r>
  <r>
    <s v="10."/>
    <s v="remiza-świetlica"/>
    <s v="-"/>
    <s v="-"/>
    <s v="Nowa Wieś Wielka"/>
    <s v="13-114"/>
    <s v="Nowa Wieś Wielka"/>
    <s v="590243865001910586"/>
    <s v="30162027"/>
    <s v="Energa Operator S.A."/>
    <s v="Energa Obrót S.A."/>
    <x v="1"/>
    <n v="15"/>
    <n v="20.036999999999999"/>
    <n v="7.0140000000000002"/>
    <n v="13.023"/>
    <n v="0"/>
    <n v="6.6790000000000003"/>
    <n v="2.3380000000000001"/>
    <n v="4.3410000000000002"/>
    <n v="0"/>
    <n v="6.6790000000000003"/>
    <n v="2.3380000000000001"/>
    <n v="4.3410000000000002"/>
    <n v="0"/>
    <n v="6.6790000000000003"/>
    <n v="2.3380000000000001"/>
    <n v="4.3410000000000002"/>
    <n v="0"/>
    <s v="01.01.2024 r."/>
    <s v="kolejna"/>
    <s v="Gmina Janowiec Kościelny"/>
    <s v="Gmina Janowiec Kościelny"/>
    <m/>
  </r>
  <r>
    <s v="11."/>
    <s v="Orlik"/>
    <s v="-"/>
    <s v="9-302/1"/>
    <s v="Janowiec Kościelny"/>
    <s v="13-111"/>
    <s v="Janowiec Kościelny"/>
    <s v="590243865002271747"/>
    <s v="30049275"/>
    <s v="Energa Operator S.A."/>
    <s v="Energa Obrót S.A."/>
    <x v="1"/>
    <n v="16.5"/>
    <n v="10.161000000000001"/>
    <n v="6.0720000000000001"/>
    <n v="4.0890000000000004"/>
    <n v="0"/>
    <n v="3.387"/>
    <n v="2.024"/>
    <n v="1.363"/>
    <n v="0"/>
    <n v="3.387"/>
    <n v="2.024"/>
    <n v="1.363"/>
    <n v="0"/>
    <n v="3.387"/>
    <n v="2.024"/>
    <n v="1.363"/>
    <n v="0"/>
    <s v="01.01.2024 r."/>
    <s v="kolejna"/>
    <s v="Gmina Janowiec Kościelny"/>
    <s v="Gmina Janowiec Kościelny"/>
    <m/>
  </r>
  <r>
    <s v="12."/>
    <s v="Urząd Gminy Janowiec Kościelny"/>
    <s v="-"/>
    <s v="dz. nr 228-I"/>
    <s v="Janowiec Kościelny"/>
    <s v="13-111"/>
    <s v="Janowiec Kościelny"/>
    <s v="590243865002227072"/>
    <s v="95030672"/>
    <s v="Energa Operator S.A."/>
    <s v="Energa Obrót S.A."/>
    <x v="2"/>
    <n v="3"/>
    <n v="0.192"/>
    <n v="0.192"/>
    <n v="0"/>
    <n v="0"/>
    <n v="6.4000000000000001E-2"/>
    <n v="6.4000000000000001E-2"/>
    <n v="0"/>
    <n v="0"/>
    <n v="6.4000000000000001E-2"/>
    <n v="6.4000000000000001E-2"/>
    <n v="0"/>
    <n v="0"/>
    <n v="6.4000000000000001E-2"/>
    <n v="6.4000000000000001E-2"/>
    <n v="0"/>
    <n v="0"/>
    <s v="01.01.2024 r."/>
    <s v="kolejna"/>
    <s v="Gmina Janowiec Kościelny"/>
    <s v="Gmina Janowiec Kościelny"/>
    <m/>
  </r>
  <r>
    <s v="13."/>
    <s v="Urząd Gminy"/>
    <s v="-"/>
    <s v="-"/>
    <s v="Janowiec Kościelny"/>
    <s v="13-111"/>
    <s v="Janowiec Kościelny"/>
    <s v="590243865001847844"/>
    <s v="97270294"/>
    <s v="Energa Operator S.A."/>
    <s v="Energa Obrót S.A."/>
    <x v="2"/>
    <n v="1"/>
    <n v="1.3920000000000001"/>
    <n v="1.3920000000000001"/>
    <n v="0"/>
    <n v="0"/>
    <n v="0.46400000000000002"/>
    <n v="0.46400000000000002"/>
    <n v="0"/>
    <n v="0"/>
    <n v="0.46400000000000002"/>
    <n v="0.46400000000000002"/>
    <n v="0"/>
    <n v="0"/>
    <n v="0.46400000000000002"/>
    <n v="0.46400000000000002"/>
    <n v="0"/>
    <n v="0"/>
    <s v="01.01.2024 r."/>
    <s v="kolejna"/>
    <s v="Gmina Janowiec Kościelny"/>
    <s v="Gmina Janowiec Kościelny"/>
    <m/>
  </r>
  <r>
    <s v="14."/>
    <s v="Świetlica wiejska"/>
    <s v="-"/>
    <s v="27-228/5(GPO)"/>
    <s v="Smolany Żardawy"/>
    <s v="13-111"/>
    <s v="Smolany Żardawy"/>
    <s v="590243865002333704"/>
    <s v="30162561"/>
    <s v="Energa Operator S.A."/>
    <s v="Energa Obrót S.A."/>
    <x v="0"/>
    <n v="4"/>
    <n v="9.0000000000000011E-3"/>
    <n v="9.0000000000000011E-3"/>
    <n v="0"/>
    <n v="0"/>
    <n v="3.0000000000000001E-3"/>
    <n v="3.0000000000000001E-3"/>
    <n v="0"/>
    <n v="0"/>
    <n v="3.0000000000000001E-3"/>
    <n v="3.0000000000000001E-3"/>
    <n v="0"/>
    <n v="0"/>
    <n v="3.0000000000000001E-3"/>
    <n v="3.0000000000000001E-3"/>
    <n v="0"/>
    <n v="0"/>
    <s v="01.01.2024 r."/>
    <s v="kolejna"/>
    <s v="Gmina Janowiec Kościelny"/>
    <s v="Gmina Janowiec Kościelny"/>
    <m/>
  </r>
  <r>
    <s v="15."/>
    <s v="Gmina Janowiec Kościelny"/>
    <s v="-"/>
    <s v="21"/>
    <s v="Zaborowo"/>
    <s v="13-111"/>
    <s v="Zaborowo"/>
    <s v="590243865002269850"/>
    <s v="30070970"/>
    <s v="Energa Operator S.A."/>
    <s v="Energa Obrót S.A."/>
    <x v="0"/>
    <n v="20"/>
    <n v="16.344000000000001"/>
    <n v="16.344000000000001"/>
    <n v="0"/>
    <n v="0"/>
    <n v="5.4480000000000004"/>
    <n v="5.4480000000000004"/>
    <n v="0"/>
    <n v="0"/>
    <n v="5.4480000000000004"/>
    <n v="5.4480000000000004"/>
    <n v="0"/>
    <n v="0"/>
    <n v="5.4480000000000004"/>
    <n v="5.4480000000000004"/>
    <n v="0"/>
    <n v="0"/>
    <s v="01.01.2024 r."/>
    <s v="kolejna"/>
    <s v="Gmina Janowiec Kościelny"/>
    <s v="Gmina Janowiec Kościelny"/>
    <m/>
  </r>
  <r>
    <s v="16."/>
    <s v="Kamera do monitorowania wizyjnego"/>
    <s v="-"/>
    <s v="9-203"/>
    <s v="Janowiec Kościelny"/>
    <s v="13-111"/>
    <s v="Janowiec Kościelny"/>
    <s v="590243865002334541"/>
    <s v="10074706"/>
    <s v="Energa Operator S.A."/>
    <s v="Energa Obrót S.A."/>
    <x v="0"/>
    <n v="0.5"/>
    <n v="0.56099999999999994"/>
    <n v="0.56099999999999994"/>
    <n v="0"/>
    <n v="0"/>
    <n v="0.187"/>
    <n v="0.187"/>
    <n v="0"/>
    <n v="0"/>
    <n v="0.187"/>
    <n v="0.187"/>
    <n v="0"/>
    <n v="0"/>
    <n v="0.187"/>
    <n v="0.187"/>
    <n v="0"/>
    <n v="0"/>
    <s v="01.01.2024 r."/>
    <s v="kolejna"/>
    <s v="Gmina Janowiec Kościelny"/>
    <s v="Gmina Janowiec Kościelny"/>
    <m/>
  </r>
  <r>
    <s v="17."/>
    <s v="Kontenery"/>
    <s v="-"/>
    <s v="26-7/36"/>
    <s v="Safronka"/>
    <s v="13-111"/>
    <s v="Safronka"/>
    <s v="590243865042378406"/>
    <s v="11688940"/>
    <s v="Energa Operator S.A."/>
    <s v="Energa Obrót S.A."/>
    <x v="2"/>
    <n v="12.5"/>
    <n v="7.5000000000000011E-2"/>
    <n v="7.5000000000000011E-2"/>
    <n v="0"/>
    <n v="0"/>
    <n v="2.5000000000000001E-2"/>
    <n v="2.5000000000000001E-2"/>
    <n v="0"/>
    <n v="0"/>
    <n v="2.5000000000000001E-2"/>
    <n v="2.5000000000000001E-2"/>
    <n v="0"/>
    <n v="0"/>
    <n v="2.5000000000000001E-2"/>
    <n v="2.5000000000000001E-2"/>
    <n v="0"/>
    <n v="0"/>
    <s v="01.01.2024 r."/>
    <s v="kolejna"/>
    <s v="Gmina Janowiec Kościelny"/>
    <s v="Gmina Janowiec Kościelny"/>
    <m/>
  </r>
  <r>
    <s v="18."/>
    <s v="Kontenery"/>
    <s v="-"/>
    <s v="9-168/5"/>
    <s v="Janowiec Kościelny"/>
    <s v="13-111"/>
    <s v="Janowiec Kościelny"/>
    <s v="590243865042378383"/>
    <s v="56433694"/>
    <s v="Energa Operator S.A."/>
    <s v="Energa Obrót S.A."/>
    <x v="2"/>
    <n v="12.5"/>
    <n v="7.5000000000000011E-2"/>
    <n v="7.5000000000000011E-2"/>
    <n v="0"/>
    <n v="0"/>
    <n v="2.5000000000000001E-2"/>
    <n v="2.5000000000000001E-2"/>
    <n v="0"/>
    <n v="0"/>
    <n v="2.5000000000000001E-2"/>
    <n v="2.5000000000000001E-2"/>
    <n v="0"/>
    <n v="0"/>
    <n v="2.5000000000000001E-2"/>
    <n v="2.5000000000000001E-2"/>
    <n v="0"/>
    <n v="0"/>
    <s v="01.01.2024 r."/>
    <s v="kolejna"/>
    <s v="Gmina Janowiec Kościelny"/>
    <s v="Gmina Janowiec Kościelny"/>
    <m/>
  </r>
  <r>
    <s v="19."/>
    <s v="ŚDS"/>
    <s v="-"/>
    <n v="64"/>
    <s v="Janowiec Kościelny"/>
    <s v="13-111"/>
    <s v="Janowiec Kościelny"/>
    <s v="590243865042431125"/>
    <s v="11688888"/>
    <s v="Energa Operator S.A."/>
    <s v="Energa Obrót S.A."/>
    <x v="1"/>
    <n v="20.5"/>
    <n v="80.001000000000005"/>
    <n v="27.161999999999999"/>
    <n v="52.838999999999999"/>
    <n v="0"/>
    <n v="26.667000000000002"/>
    <n v="9.0540000000000003"/>
    <n v="17.613"/>
    <n v="0"/>
    <n v="26.667000000000002"/>
    <n v="9.0540000000000003"/>
    <n v="17.613"/>
    <n v="0"/>
    <n v="26.667000000000002"/>
    <n v="9.0540000000000003"/>
    <n v="17.613"/>
    <n v="0"/>
    <s v="01.01.2024 r."/>
    <s v="kolejna"/>
    <s v="Gmina Janowiec Kościelny"/>
    <s v="Gmina Janowiec Kościelny"/>
    <m/>
  </r>
  <r>
    <s v="20."/>
    <s v="Stacja Pomp."/>
    <s v="-"/>
    <s v="33-41/1"/>
    <s v="Zabłocie Kanigowskie"/>
    <s v="13-111"/>
    <s v="Zabłocie Kanigowskie"/>
    <s v="590243865043200195"/>
    <s v="11879127"/>
    <s v="Energa Operator S.A."/>
    <s v="Energa Obrót S.A."/>
    <x v="1"/>
    <n v="12.5"/>
    <n v="0.40799999999999997"/>
    <n v="0.186"/>
    <n v="0.22199999999999998"/>
    <n v="0"/>
    <n v="0.13600000000000001"/>
    <n v="6.2E-2"/>
    <n v="7.3999999999999996E-2"/>
    <n v="0"/>
    <n v="0.13600000000000001"/>
    <n v="6.2E-2"/>
    <n v="7.3999999999999996E-2"/>
    <n v="0"/>
    <n v="0.13600000000000001"/>
    <n v="6.2E-2"/>
    <n v="7.3999999999999996E-2"/>
    <n v="0"/>
    <s v="01.01.2024 r."/>
    <s v="kolejna"/>
    <s v="Gmina Janowiec Kościelny"/>
    <s v="Gmina Janowiec Kościelny"/>
    <m/>
  </r>
  <r>
    <s v="21."/>
    <s v="Zespół Szkół w Janowcu Kościelnym"/>
    <s v="-"/>
    <s v="-"/>
    <s v="Janowiec Kościelny"/>
    <s v="13-111"/>
    <s v="Janowiec Kościelny"/>
    <s v="590243865002033048"/>
    <s v="88081073"/>
    <s v="Energa Operator S.A."/>
    <s v="Energa Obrót S.A."/>
    <x v="1"/>
    <n v="40"/>
    <n v="209.78100000000001"/>
    <n v="73.425000000000011"/>
    <n v="136.35599999999999"/>
    <n v="0"/>
    <n v="69.926999999999992"/>
    <n v="24.475000000000001"/>
    <n v="45.451999999999998"/>
    <n v="0"/>
    <n v="69.926999999999992"/>
    <n v="24.475000000000001"/>
    <n v="45.451999999999998"/>
    <n v="0"/>
    <n v="69.926999999999992"/>
    <n v="24.475000000000001"/>
    <n v="45.451999999999998"/>
    <n v="0"/>
    <s v="01.01.2024 r."/>
    <s v="kolejna"/>
    <s v="Gmina Janowiec Kościelny"/>
    <s v="Szkoła Podstawowa im. Jana Pawła II w Janowcu Kościelnym"/>
    <m/>
  </r>
  <r>
    <s v="22."/>
    <s v="Szkoła Podstawowa w Waśniewie"/>
    <s v="-"/>
    <s v="-"/>
    <s v="Waśniewo-Grabowo"/>
    <s v="13-111"/>
    <s v="Waśniewo-Grabowo"/>
    <s v="590243865002116321"/>
    <n v="30046426"/>
    <s v="Energa Operator S.A."/>
    <s v="Energa Obrót S.A."/>
    <x v="1"/>
    <n v="20"/>
    <n v="36.009"/>
    <n v="12.602999999999998"/>
    <n v="23.405999999999999"/>
    <n v="0"/>
    <n v="12.003"/>
    <n v="4.2009999999999996"/>
    <n v="7.8019999999999996"/>
    <n v="0"/>
    <n v="12.003"/>
    <n v="4.2009999999999996"/>
    <n v="7.8019999999999996"/>
    <n v="0"/>
    <n v="12.003"/>
    <n v="4.2009999999999996"/>
    <n v="7.8019999999999996"/>
    <n v="0"/>
    <s v="01.01.2024 r."/>
    <s v="kolejna"/>
    <s v="Gmina Janowiec Kościelny"/>
    <s v="Szkoła Podstawowa im. Zawiszy Czarnego w Waśniewie-Grabowie"/>
    <m/>
  </r>
  <r>
    <s v="23."/>
    <s v="Szkoła Podstawowa w Waśniewie"/>
    <s v="-"/>
    <n v="4"/>
    <s v="Waśniewo-Grabowo"/>
    <s v="13-111"/>
    <s v="Waśniewo-Grabowo"/>
    <s v="590243865002088031"/>
    <s v="30075595"/>
    <s v="Energa Operator S.A."/>
    <s v="Energa Obrót S.A."/>
    <x v="1"/>
    <n v="25"/>
    <n v="9.5250000000000004"/>
    <n v="3.3330000000000002"/>
    <n v="6.1920000000000002"/>
    <n v="0"/>
    <n v="3.1749999999999998"/>
    <n v="1.111"/>
    <n v="2.0640000000000001"/>
    <n v="0"/>
    <n v="3.1749999999999998"/>
    <n v="1.111"/>
    <n v="2.0640000000000001"/>
    <n v="0"/>
    <n v="3.1749999999999998"/>
    <n v="1.111"/>
    <n v="2.0640000000000001"/>
    <n v="0"/>
    <s v="01.01.2024 r."/>
    <s v="kolejna"/>
    <s v="Gmina Janowiec Kościelny"/>
    <s v="Szkoła Podstawowa im. Zawiszy Czarnego w Waśniewie-Grabowie"/>
    <m/>
  </r>
  <r>
    <s v="24."/>
    <s v="ZGK hydrofornia"/>
    <s v="-"/>
    <s v="-"/>
    <s v="Powierz"/>
    <s v="13-111"/>
    <s v="Powierz"/>
    <s v="590243865002000385"/>
    <s v="30162090"/>
    <s v="Energa Operator S.A."/>
    <s v="Energa Obrót S.A."/>
    <x v="1"/>
    <n v="15"/>
    <n v="33.083999999999996"/>
    <n v="11.577"/>
    <n v="21.506999999999998"/>
    <n v="0"/>
    <n v="11.027999999999999"/>
    <n v="3.859"/>
    <n v="7.1689999999999996"/>
    <n v="0"/>
    <n v="11.027999999999999"/>
    <n v="3.859"/>
    <n v="7.1689999999999996"/>
    <n v="0"/>
    <n v="11.027999999999999"/>
    <n v="3.859"/>
    <n v="7.1689999999999996"/>
    <n v="0"/>
    <s v="01.01.2024 r."/>
    <s v="kolejna"/>
    <s v="Gmina Janowiec Kościelny"/>
    <s v="Zakład Gospodarki Komunalnej w Janowcu Kościelnym"/>
    <m/>
  </r>
  <r>
    <s v="25."/>
    <s v="ZGK przepompownia P2"/>
    <s v="-"/>
    <s v="-"/>
    <s v="Janowiec Kościelny"/>
    <s v="13-111"/>
    <s v="Janowiec Kościelny"/>
    <s v="590243865002053763"/>
    <s v="30192260"/>
    <s v="Energa Operator S.A."/>
    <s v="Energa Obrót S.A."/>
    <x v="1"/>
    <n v="15"/>
    <n v="17.088000000000001"/>
    <n v="5.9790000000000001"/>
    <n v="11.109"/>
    <n v="0"/>
    <n v="5.6959999999999997"/>
    <n v="1.9930000000000001"/>
    <n v="3.7029999999999998"/>
    <n v="0"/>
    <n v="5.6959999999999997"/>
    <n v="1.9930000000000001"/>
    <n v="3.7029999999999998"/>
    <n v="0"/>
    <n v="5.6959999999999997"/>
    <n v="1.9930000000000001"/>
    <n v="3.7029999999999998"/>
    <n v="0"/>
    <s v="01.01.2024 r."/>
    <s v="kolejna"/>
    <s v="Gmina Janowiec Kościelny"/>
    <s v="Zakład Gospodarki Komunalnej w Janowcu Kościelnym"/>
    <m/>
  </r>
  <r>
    <s v="26."/>
    <s v="ZGK oczyszczalnia"/>
    <s v="-"/>
    <s v="-"/>
    <s v="Kuce"/>
    <s v="13-111"/>
    <s v="Kuce"/>
    <s v="590243865001865121"/>
    <s v="30073337"/>
    <s v="Energa Operator S.A."/>
    <s v="Energa Obrót S.A."/>
    <x v="1"/>
    <n v="31"/>
    <n v="122.253"/>
    <n v="42.786000000000001"/>
    <n v="79.466999999999999"/>
    <n v="0"/>
    <n v="40.751000000000005"/>
    <n v="14.262"/>
    <n v="26.489000000000001"/>
    <n v="0"/>
    <n v="40.751000000000005"/>
    <n v="14.262"/>
    <n v="26.489000000000001"/>
    <n v="0"/>
    <n v="40.751000000000005"/>
    <n v="14.262"/>
    <n v="26.489000000000001"/>
    <n v="0"/>
    <s v="01.01.2024 r."/>
    <s v="kolejna"/>
    <s v="Gmina Janowiec Kościelny"/>
    <s v="Zakład Gospodarki Komunalnej w Janowcu Kościelnym"/>
    <m/>
  </r>
  <r>
    <s v="27."/>
    <s v="Zakład Gospodarki Komunalnej"/>
    <s v="-"/>
    <s v="dz. nr 169/4"/>
    <s v="Janowiec Kościelny"/>
    <s v="13-111"/>
    <s v="Janowiec Kościelny"/>
    <s v="590243865001824906"/>
    <s v="10074707"/>
    <s v="Energa Operator S.A."/>
    <s v="Energa Obrót S.A."/>
    <x v="0"/>
    <n v="2"/>
    <n v="0.23099999999999998"/>
    <n v="0.23099999999999998"/>
    <n v="0"/>
    <n v="0"/>
    <n v="7.6999999999999999E-2"/>
    <n v="7.6999999999999999E-2"/>
    <n v="0"/>
    <n v="0"/>
    <n v="7.6999999999999999E-2"/>
    <n v="7.6999999999999999E-2"/>
    <n v="0"/>
    <n v="0"/>
    <n v="7.6999999999999999E-2"/>
    <n v="7.6999999999999999E-2"/>
    <n v="0"/>
    <n v="0"/>
    <s v="01.01.2024 r."/>
    <s v="kolejna"/>
    <s v="Gmina Janowiec Kościelny"/>
    <s v="Zakład Gospodarki Komunalnej w Janowcu Kościelnym"/>
    <m/>
  </r>
  <r>
    <s v="28."/>
    <s v="Zakład Gospodarki Komunalnej"/>
    <s v="-"/>
    <s v="-"/>
    <s v="Jabłonowo Dyby"/>
    <s v="13-111"/>
    <s v="Jabłonowo Dyby"/>
    <s v="590243865002040879"/>
    <s v="30178729"/>
    <s v="Energa Operator S.A."/>
    <s v="Energa Obrót S.A."/>
    <x v="1"/>
    <n v="15"/>
    <n v="60.621000000000002"/>
    <n v="21.216000000000001"/>
    <n v="39.405000000000001"/>
    <n v="0"/>
    <n v="20.207000000000001"/>
    <n v="7.0720000000000001"/>
    <n v="13.135"/>
    <n v="0"/>
    <n v="20.207000000000001"/>
    <n v="7.0720000000000001"/>
    <n v="13.135"/>
    <n v="0"/>
    <n v="20.207000000000001"/>
    <n v="7.0720000000000001"/>
    <n v="13.135"/>
    <n v="0"/>
    <s v="01.01.2024 r."/>
    <s v="kolejna"/>
    <s v="Gmina Janowiec Kościelny"/>
    <s v="Zakład Gospodarki Komunalnej w Janowcu Kościelnym"/>
    <m/>
  </r>
  <r>
    <s v="29."/>
    <s v="Zakład Gospodarki Komunalnej"/>
    <s v="-"/>
    <s v="-"/>
    <s v="Bielawy"/>
    <s v="13-111"/>
    <s v="Bielawy"/>
    <s v="590243865002039149"/>
    <s v="30049286"/>
    <s v="Energa Operator S.A."/>
    <s v="Energa Obrót S.A."/>
    <x v="1"/>
    <n v="20"/>
    <n v="40.854000000000006"/>
    <n v="14.301000000000002"/>
    <n v="26.553000000000004"/>
    <n v="0"/>
    <n v="13.618000000000002"/>
    <n v="4.7670000000000003"/>
    <n v="8.8510000000000009"/>
    <n v="0"/>
    <n v="13.618000000000002"/>
    <n v="4.7670000000000003"/>
    <n v="8.8510000000000009"/>
    <n v="0"/>
    <n v="13.618000000000002"/>
    <n v="4.7670000000000003"/>
    <n v="8.8510000000000009"/>
    <n v="0"/>
    <s v="01.01.2024 r."/>
    <s v="kolejna"/>
    <s v="Gmina Janowiec Kościelny"/>
    <s v="Zakład Gospodarki Komunalnej w Janowcu Kościelnym"/>
    <m/>
  </r>
  <r>
    <s v="30."/>
    <s v="hydrofornia"/>
    <s v="-"/>
    <s v="-"/>
    <s v="Napierki"/>
    <s v="13-111"/>
    <s v="Napierki"/>
    <s v="590243865002247797"/>
    <s v="30192318"/>
    <s v="Energa Operator S.A."/>
    <s v="Energa Obrót S.A."/>
    <x v="1"/>
    <n v="15"/>
    <n v="12.084"/>
    <n v="4.2299999999999995"/>
    <n v="7.8539999999999992"/>
    <n v="0"/>
    <n v="4.0279999999999996"/>
    <n v="1.41"/>
    <n v="2.6179999999999999"/>
    <n v="0"/>
    <n v="4.0279999999999996"/>
    <n v="1.41"/>
    <n v="2.6179999999999999"/>
    <n v="0"/>
    <n v="4.0279999999999996"/>
    <n v="1.41"/>
    <n v="2.6179999999999999"/>
    <n v="0"/>
    <s v="01.01.2024 r."/>
    <s v="kolejna"/>
    <s v="Gmina Janowiec Kościelny"/>
    <s v="Zakład Gospodarki Komunalnej w Janowcu Kościelnym"/>
    <m/>
  </r>
  <r>
    <s v="31."/>
    <s v="Stacja Wodociągowa"/>
    <s v="-"/>
    <s v="-"/>
    <s v="Szczepkowo-Iwany"/>
    <s v="13-111"/>
    <s v="Szczepkowo-Iwany"/>
    <s v="590243865002220455"/>
    <s v="30180004"/>
    <s v="Energa Operator S.A."/>
    <s v="Energa Obrót S.A."/>
    <x v="1"/>
    <n v="20"/>
    <n v="113.11799999999999"/>
    <n v="39.590999999999994"/>
    <n v="73.527000000000001"/>
    <n v="0"/>
    <n v="37.706000000000003"/>
    <n v="13.196999999999999"/>
    <n v="24.509"/>
    <n v="0"/>
    <n v="37.706000000000003"/>
    <n v="13.196999999999999"/>
    <n v="24.509"/>
    <n v="0"/>
    <n v="37.706000000000003"/>
    <n v="13.196999999999999"/>
    <n v="24.509"/>
    <n v="0"/>
    <s v="01.01.2024 r."/>
    <s v="kolejna"/>
    <s v="Gmina Janowiec Kościelny"/>
    <s v="Zakład Gospodarki Komunalnej w Janowcu Kościelnym"/>
    <m/>
  </r>
  <r>
    <s v="32."/>
    <s v="hydrofornia"/>
    <s v="-"/>
    <s v="-"/>
    <s v="Kuce"/>
    <s v="13-111"/>
    <s v="Kuce"/>
    <s v="590243865002173478"/>
    <s v="56422247"/>
    <s v="Energa Operator S.A."/>
    <s v="Energa Obrót S.A."/>
    <x v="1"/>
    <n v="25"/>
    <n v="103.863"/>
    <n v="36.353999999999999"/>
    <n v="67.509"/>
    <n v="0"/>
    <n v="34.621000000000002"/>
    <n v="12.118"/>
    <n v="22.503"/>
    <n v="0"/>
    <n v="34.621000000000002"/>
    <n v="12.118"/>
    <n v="22.503"/>
    <n v="0"/>
    <n v="34.621000000000002"/>
    <n v="12.118"/>
    <n v="22.503"/>
    <n v="0"/>
    <s v="01.01.2024 r."/>
    <s v="kolejna"/>
    <s v="Gmina Janowiec Kościelny"/>
    <s v="Zakład Gospodarki Komunalnej w Janowcu Kościelnym"/>
    <m/>
  </r>
  <r>
    <s v="33."/>
    <s v="Oczyszczalnia i przepompownia ścieków"/>
    <s v="-"/>
    <s v="26-51/4"/>
    <s v="Safronka"/>
    <s v="13-112"/>
    <s v="Safonka"/>
    <s v="590243865002275615"/>
    <s v="30162431"/>
    <s v="Energa Operator S.A."/>
    <s v="Energa Obrót S.A."/>
    <x v="0"/>
    <n v="10"/>
    <n v="60.567"/>
    <n v="60.567"/>
    <n v="0"/>
    <n v="0"/>
    <n v="20.189"/>
    <n v="20.189"/>
    <n v="0"/>
    <n v="0"/>
    <n v="20.189"/>
    <n v="20.189"/>
    <n v="0"/>
    <n v="0"/>
    <n v="20.189"/>
    <n v="20.189"/>
    <n v="0"/>
    <n v="0"/>
    <s v="01.01.2024 r."/>
    <s v="kolejna"/>
    <s v="Gmina Janowiec Kościelny"/>
    <s v="Zakład Gospodarki Komunalnej w Janowcu Kościelnym"/>
    <m/>
  </r>
  <r>
    <s v="34."/>
    <s v="Zakład Gospodarki Komunalnej"/>
    <s v="-"/>
    <s v="-"/>
    <s v="Safronka"/>
    <s v="13-112"/>
    <s v="Safronka"/>
    <s v="590243865002294562"/>
    <s v="30070998"/>
    <s v="Energa Operator S.A."/>
    <s v="Energa Obrót S.A."/>
    <x v="0"/>
    <n v="25"/>
    <n v="76.521000000000001"/>
    <n v="76.521000000000001"/>
    <n v="0"/>
    <n v="0"/>
    <n v="25.507000000000001"/>
    <n v="25.507000000000001"/>
    <n v="0"/>
    <n v="0"/>
    <n v="25.507000000000001"/>
    <n v="25.507000000000001"/>
    <n v="0"/>
    <n v="0"/>
    <n v="25.507000000000001"/>
    <n v="25.507000000000001"/>
    <n v="0"/>
    <n v="0"/>
    <s v="01.01.2024 r."/>
    <s v="kolejna"/>
    <s v="Gmina Janowiec Kościelny"/>
    <s v="Zakład Gospodarki Komunalnej w Janowcu Kościelnym"/>
    <m/>
  </r>
  <r>
    <s v="35."/>
    <s v="Zakład Gospodarki Komunalnej"/>
    <s v="-"/>
    <n v="1"/>
    <s v="Grabowo Leśne"/>
    <s v="13-111"/>
    <s v="Grabowo Leśne"/>
    <s v="590243865002262509"/>
    <s v="72387586"/>
    <s v="Energa Operator S.A."/>
    <s v="Energa Obrót S.A."/>
    <x v="2"/>
    <n v="15"/>
    <n v="0.57299999999999995"/>
    <n v="0.57299999999999995"/>
    <n v="0"/>
    <n v="0"/>
    <n v="0.191"/>
    <n v="0.191"/>
    <n v="0"/>
    <n v="0"/>
    <n v="0.191"/>
    <n v="0.191"/>
    <n v="0"/>
    <n v="0"/>
    <n v="0.191"/>
    <n v="0.191"/>
    <n v="0"/>
    <n v="0"/>
    <s v="01.01.2024 r."/>
    <s v="kolejna"/>
    <s v="Gmina Janowiec Kościelny"/>
    <s v="Zakład Gospodarki Komunalnej w Janowcu Kościelnym"/>
    <m/>
  </r>
  <r>
    <s v="36."/>
    <s v="Urząd Gminy - Biura"/>
    <s v="-"/>
    <n v="52"/>
    <s v="Blizanów Drugi"/>
    <s v="62-814"/>
    <s v="Blizanów Drugi"/>
    <s v="590243841022132855"/>
    <s v="30239037"/>
    <s v="Energa Operator S.A."/>
    <s v="Energa Obrót S.A."/>
    <x v="1"/>
    <n v="6"/>
    <n v="130.21499999999997"/>
    <n v="52.085999999999999"/>
    <n v="78.128999999999991"/>
    <n v="0"/>
    <n v="43.405000000000001"/>
    <n v="17.361999999999998"/>
    <n v="26.042999999999999"/>
    <n v="0"/>
    <n v="43.405000000000001"/>
    <n v="17.361999999999998"/>
    <n v="26.042999999999999"/>
    <n v="0"/>
    <n v="43.405000000000001"/>
    <n v="17.361999999999998"/>
    <n v="26.042999999999999"/>
    <n v="0"/>
    <s v="01.01.2024 r."/>
    <s v="kolejna"/>
    <s v="Gmina Blizanów"/>
    <s v="Gmina Blizanów"/>
    <m/>
  </r>
  <r>
    <s v="37."/>
    <s v="Słup nr 2 OBW.2-sygnal św"/>
    <s v="-"/>
    <s v="-"/>
    <s v="Janków Pierwszy"/>
    <s v="62-814"/>
    <s v="Janków Pierwszy"/>
    <s v="590243841022006293"/>
    <s v="10073635"/>
    <s v="Energa Operator S.A."/>
    <s v="Energa Obrót S.A."/>
    <x v="1"/>
    <n v="0.5"/>
    <n v="4.7219999999999995"/>
    <n v="1.887"/>
    <n v="2.835"/>
    <n v="0"/>
    <n v="1.5739999999999998"/>
    <n v="0.629"/>
    <n v="0.94499999999999995"/>
    <n v="0"/>
    <n v="1.5739999999999998"/>
    <n v="0.629"/>
    <n v="0.94499999999999995"/>
    <n v="0"/>
    <n v="1.5739999999999998"/>
    <n v="0.629"/>
    <n v="0.94499999999999995"/>
    <n v="0"/>
    <s v="01.01.2024 r."/>
    <s v="kolejna"/>
    <s v="Gmina Blizanów"/>
    <s v="Gmina Blizanów"/>
    <m/>
  </r>
  <r>
    <s v="38."/>
    <s v="Boisko sportowe"/>
    <s v="-"/>
    <s v="dz. 23/38"/>
    <s v="Piotrów"/>
    <s v="62-812"/>
    <s v="Piotrów"/>
    <s v="590243841021290877"/>
    <s v="90773329"/>
    <s v="Energa Operator S.A."/>
    <s v="Energa Obrót S.A."/>
    <x v="1"/>
    <n v="12.5"/>
    <n v="0.50100000000000011"/>
    <n v="0.20100000000000001"/>
    <n v="0.30000000000000004"/>
    <n v="0"/>
    <n v="0.16700000000000001"/>
    <n v="6.7000000000000004E-2"/>
    <n v="0.1"/>
    <n v="0"/>
    <n v="0.16700000000000001"/>
    <n v="6.7000000000000004E-2"/>
    <n v="0.1"/>
    <n v="0"/>
    <n v="0.16700000000000001"/>
    <n v="6.7000000000000004E-2"/>
    <n v="0.1"/>
    <n v="0"/>
    <s v="01.01.2024 r."/>
    <s v="kolejna"/>
    <s v="Gmina Blizanów"/>
    <s v="Gmina Blizanów"/>
    <m/>
  </r>
  <r>
    <s v="39."/>
    <s v="Szkoła w Brudzewie"/>
    <s v="-"/>
    <n v="11"/>
    <s v="Brudzew"/>
    <s v="62-814"/>
    <s v="Brudzew"/>
    <s v="590243841022139090"/>
    <s v="72342425"/>
    <s v="Energa Operator S.A."/>
    <s v="Energa Obrót S.A."/>
    <x v="0"/>
    <n v="16"/>
    <n v="17.808"/>
    <n v="17.808"/>
    <n v="0"/>
    <n v="0"/>
    <n v="5.9359999999999999"/>
    <n v="5.9359999999999999"/>
    <n v="0"/>
    <n v="0"/>
    <n v="5.9359999999999999"/>
    <n v="5.9359999999999999"/>
    <n v="0"/>
    <n v="0"/>
    <n v="5.9359999999999999"/>
    <n v="5.9359999999999999"/>
    <n v="0"/>
    <n v="0"/>
    <s v="01.01.2024 r."/>
    <s v="kolejna"/>
    <s v="Gmina Blizanów"/>
    <s v="Gmina Blizanów"/>
    <m/>
  </r>
  <r>
    <s v="40."/>
    <s v="Zespół Szkół Blizanów"/>
    <s v="-"/>
    <s v="56"/>
    <s v="Blizanów Drugi"/>
    <s v="62-814"/>
    <s v="Blizanów Drugi"/>
    <s v="590243841021424654"/>
    <s v="30231324"/>
    <s v="Energa Operator S.A."/>
    <s v="Energa Obrót S.A."/>
    <x v="1"/>
    <n v="16"/>
    <n v="36.465000000000003"/>
    <n v="14.586"/>
    <n v="21.879000000000001"/>
    <n v="0"/>
    <n v="12.155000000000001"/>
    <n v="4.8620000000000001"/>
    <n v="7.2930000000000001"/>
    <n v="0"/>
    <n v="12.155000000000001"/>
    <n v="4.8620000000000001"/>
    <n v="7.2930000000000001"/>
    <n v="0"/>
    <n v="12.155000000000001"/>
    <n v="4.8620000000000001"/>
    <n v="7.2930000000000001"/>
    <n v="0"/>
    <s v="01.01.2024 r."/>
    <s v="kolejna"/>
    <s v="Gmina Blizanów"/>
    <s v="Zespół Szkolno-Przedszkolny w Blizanowie Drugim"/>
    <m/>
  </r>
  <r>
    <s v="41."/>
    <s v="Zespół Szkół w Blizanowie"/>
    <s v="-"/>
    <s v="56"/>
    <s v="Blizanów"/>
    <s v="62-814"/>
    <s v="Blizanów"/>
    <s v="590243841021655751"/>
    <s v="30239418"/>
    <s v="Energa Operator S.A."/>
    <s v="Energa Obrót S.A."/>
    <x v="0"/>
    <n v="16"/>
    <n v="86.481000000000009"/>
    <n v="86.481000000000009"/>
    <n v="0"/>
    <n v="0"/>
    <n v="28.827000000000002"/>
    <n v="28.827000000000002"/>
    <n v="0"/>
    <n v="0"/>
    <n v="28.827000000000002"/>
    <n v="28.827000000000002"/>
    <n v="0"/>
    <n v="0"/>
    <n v="28.827000000000002"/>
    <n v="28.827000000000002"/>
    <n v="0"/>
    <n v="0"/>
    <s v="01.01.2024 r."/>
    <s v="kolejna"/>
    <s v="Gmina Blizanów"/>
    <s v="Zespół Szkolno-Przedszkolny w Blizanowie Drugim"/>
    <m/>
  </r>
  <r>
    <s v="42."/>
    <s v="Zespół Szkół"/>
    <s v="-"/>
    <n v="78"/>
    <s v="Janków Pierwszy"/>
    <s v="62-814"/>
    <s v="Janków Pierwszy"/>
    <s v="590243841022138093"/>
    <s v="30054735"/>
    <s v="Energa Operator S.A."/>
    <s v="Energa Obrót S.A."/>
    <x v="0"/>
    <n v="40"/>
    <n v="99.377999999999986"/>
    <n v="99.377999999999986"/>
    <n v="0"/>
    <n v="0"/>
    <n v="33.125999999999998"/>
    <n v="33.125999999999998"/>
    <n v="0"/>
    <n v="0"/>
    <n v="33.125999999999998"/>
    <n v="33.125999999999998"/>
    <n v="0"/>
    <n v="0"/>
    <n v="33.125999999999998"/>
    <n v="33.125999999999998"/>
    <n v="0"/>
    <n v="0"/>
    <s v="01.01.2024 r."/>
    <s v="kolejna"/>
    <s v="Gmina Blizanów"/>
    <s v="Zespół Szkół w Jankowie Pierwszym"/>
    <m/>
  </r>
  <r>
    <s v="43."/>
    <s v="Urząd Gminy Dom Nauczyciela"/>
    <s v="-"/>
    <s v="65A"/>
    <s v="Piotrów"/>
    <s v="62-812"/>
    <s v="Piotrów"/>
    <s v="590243841022127929"/>
    <s v="10056991"/>
    <s v="Energa Operator S.A."/>
    <s v="Energa Obrót S.A."/>
    <x v="1"/>
    <n v="4"/>
    <n v="3.9990000000000006"/>
    <n v="1.5990000000000002"/>
    <n v="2.4000000000000004"/>
    <n v="0"/>
    <n v="1.3330000000000002"/>
    <n v="0.53300000000000003"/>
    <n v="0.8"/>
    <n v="0"/>
    <n v="1.3330000000000002"/>
    <n v="0.53300000000000003"/>
    <n v="0.8"/>
    <n v="0"/>
    <n v="1.3330000000000002"/>
    <n v="0.53300000000000003"/>
    <n v="0.8"/>
    <n v="0"/>
    <s v="01.01.2024 r."/>
    <s v="kolejna"/>
    <s v="Gmina Blizanów"/>
    <s v="Zespół Szkół w Piotrowie"/>
    <m/>
  </r>
  <r>
    <s v="44."/>
    <s v="Zespół Szkół w Piotrowie"/>
    <s v="-"/>
    <n v="65"/>
    <s v="Piotrów"/>
    <s v="62-812"/>
    <s v="Piotrów"/>
    <s v="590243841022138109"/>
    <s v="96250141"/>
    <s v="Energa Operator S.A."/>
    <s v="Energa Obrót S.A."/>
    <x v="0"/>
    <n v="40"/>
    <n v="141.35400000000001"/>
    <n v="141.35400000000001"/>
    <n v="0"/>
    <n v="0"/>
    <n v="47.118000000000002"/>
    <n v="47.118000000000002"/>
    <n v="0"/>
    <n v="0"/>
    <n v="47.118000000000002"/>
    <n v="47.118000000000002"/>
    <n v="0"/>
    <n v="0"/>
    <n v="47.118000000000002"/>
    <n v="47.118000000000002"/>
    <n v="0"/>
    <n v="0"/>
    <s v="01.01.2024 r."/>
    <s v="kolejna"/>
    <s v="Gmina Blizanów"/>
    <s v="Zespół Szkół w Piotrowie"/>
    <m/>
  </r>
  <r>
    <s v="45."/>
    <s v="Szkoła podstawowa"/>
    <s v="-"/>
    <n v="51"/>
    <s v="Jastrzębniki"/>
    <s v="62-812"/>
    <s v="Jastrzębniki"/>
    <s v="590243841022138215"/>
    <s v="30250855"/>
    <s v="Energa Operator S.A."/>
    <s v="Energa Obrót S.A."/>
    <x v="0"/>
    <n v="16"/>
    <n v="31.005000000000003"/>
    <n v="31.005000000000003"/>
    <n v="0"/>
    <n v="0"/>
    <n v="10.335000000000001"/>
    <n v="10.335000000000001"/>
    <n v="0"/>
    <n v="0"/>
    <n v="10.335000000000001"/>
    <n v="10.335000000000001"/>
    <n v="0"/>
    <n v="0"/>
    <n v="10.335000000000001"/>
    <n v="10.335000000000001"/>
    <n v="0"/>
    <n v="0"/>
    <s v="01.01.2024 r."/>
    <s v="kolejna"/>
    <s v="Gmina Blizanów"/>
    <s v="Zespół Szkół w Piotrowie"/>
    <m/>
  </r>
  <r>
    <s v="46."/>
    <s v="Szkoła podstawowa"/>
    <s v="-"/>
    <n v="51"/>
    <s v="Jastrzębniki"/>
    <s v="62-812"/>
    <s v="Jastrzębniki"/>
    <s v="590243841021926622"/>
    <s v="11133730"/>
    <s v="Energa Operator S.A."/>
    <s v="Energa Obrót S.A."/>
    <x v="2"/>
    <n v="3.5"/>
    <n v="0.501"/>
    <n v="0.501"/>
    <n v="0"/>
    <n v="0"/>
    <n v="0.16700000000000001"/>
    <n v="0.16700000000000001"/>
    <n v="0"/>
    <n v="0"/>
    <n v="0.16700000000000001"/>
    <n v="0.16700000000000001"/>
    <n v="0"/>
    <n v="0"/>
    <n v="0.16700000000000001"/>
    <n v="0.16700000000000001"/>
    <n v="0"/>
    <n v="0"/>
    <s v="01.01.2024 r."/>
    <s v="kolejna"/>
    <s v="Gmina Blizanów"/>
    <s v="Zespół Szkół w Piotrowie"/>
    <m/>
  </r>
  <r>
    <s v="47."/>
    <s v="Dom Nauczyciela"/>
    <s v="-"/>
    <s v="65"/>
    <s v="Piotrów"/>
    <s v="62-812"/>
    <s v="Piotrów"/>
    <s v="590243841022043144"/>
    <s v="11223551"/>
    <s v="Energa Operator S.A."/>
    <s v="Energa Obrót S.A."/>
    <x v="2"/>
    <n v="4"/>
    <n v="1.0619999999999998"/>
    <n v="1.0619999999999998"/>
    <n v="0"/>
    <n v="0"/>
    <n v="0.35399999999999998"/>
    <n v="0.35399999999999998"/>
    <n v="0"/>
    <n v="0"/>
    <n v="0.35399999999999998"/>
    <n v="0.35399999999999998"/>
    <n v="0"/>
    <n v="0"/>
    <n v="0.35399999999999998"/>
    <n v="0.35399999999999998"/>
    <n v="0"/>
    <n v="0"/>
    <s v="01.01.2024 r."/>
    <s v="kolejna"/>
    <s v="Gmina Blizanów"/>
    <s v="Zespół Szkół w Piotrowie"/>
    <m/>
  </r>
  <r>
    <s v="48."/>
    <s v=" -"/>
    <s v=" -"/>
    <s v="65A"/>
    <s v="Piotrów"/>
    <s v="62-812"/>
    <s v="Blizanów"/>
    <s v="590243841021275836"/>
    <s v="97379448"/>
    <s v="Energa Operator S.A."/>
    <s v="Energa Obrót S.A."/>
    <x v="2"/>
    <n v="20"/>
    <n v="0.44699999999999995"/>
    <n v="0.44699999999999995"/>
    <n v="0"/>
    <n v="0"/>
    <n v="0.14899999999999999"/>
    <n v="0.14899999999999999"/>
    <n v="0"/>
    <n v="0"/>
    <n v="0.14899999999999999"/>
    <n v="0.14899999999999999"/>
    <n v="0"/>
    <n v="0"/>
    <n v="0.14899999999999999"/>
    <n v="0.14899999999999999"/>
    <n v="0"/>
    <n v="0"/>
    <s v="01.01.2024 r."/>
    <s v="kolejna"/>
    <s v="Gmina Blizanów"/>
    <s v="Zespół Szkół w Piotrowie"/>
    <m/>
  </r>
  <r>
    <s v="49."/>
    <s v="-"/>
    <s v="-"/>
    <s v="23/30,23/45,23/46"/>
    <s v="Piotrów"/>
    <s v="62-812"/>
    <s v="Piotrów"/>
    <s v="590243841022184502"/>
    <s v="30059621"/>
    <s v="Energa Operator S.A."/>
    <s v="Energa Obrót S.A."/>
    <x v="0"/>
    <n v="40"/>
    <n v="61.197000000000003"/>
    <n v="61.197000000000003"/>
    <n v="0"/>
    <n v="0"/>
    <n v="20.399000000000001"/>
    <n v="20.399000000000001"/>
    <n v="0"/>
    <n v="0"/>
    <n v="20.399000000000001"/>
    <n v="20.399000000000001"/>
    <n v="0"/>
    <n v="0"/>
    <n v="20.399000000000001"/>
    <n v="20.399000000000001"/>
    <n v="0"/>
    <n v="0"/>
    <s v="01.01.2024 r."/>
    <s v="kolejna"/>
    <s v="Gmina Blizanów"/>
    <s v="Zespół Szkół w Piotrowie"/>
    <m/>
  </r>
  <r>
    <s v="50."/>
    <s v="-"/>
    <s v="-"/>
    <s v="65/4"/>
    <s v="Piotrów"/>
    <s v="62-812"/>
    <s v="Blizanów"/>
    <s v="590243841021608146"/>
    <s v="11204138"/>
    <s v="Energa Operator S.A."/>
    <s v="Energa Obrót S.A."/>
    <x v="2"/>
    <n v="2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pierwsza"/>
    <s v="Gmina Blizanów"/>
    <s v="Zespół Szkół w Piotrowie "/>
    <m/>
  </r>
  <r>
    <s v="51."/>
    <s v="GOPS"/>
    <s v="-"/>
    <s v="5A"/>
    <s v="Blizanów Drugi"/>
    <s v="62-814"/>
    <s v="Blizanów"/>
    <s v="590243841021624283"/>
    <s v="30069657"/>
    <s v="Energa Operator S.A."/>
    <s v="Energa Obrót S.A."/>
    <x v="0"/>
    <n v="30"/>
    <n v="2.8529999999999998"/>
    <n v="2.8529999999999998"/>
    <n v="0"/>
    <n v="0"/>
    <n v="0.95099999999999996"/>
    <n v="0.95099999999999996"/>
    <n v="0"/>
    <n v="0"/>
    <n v="0.95099999999999996"/>
    <n v="0.95099999999999996"/>
    <n v="0"/>
    <n v="0"/>
    <n v="0.95099999999999996"/>
    <n v="0.95099999999999996"/>
    <n v="0"/>
    <n v="0"/>
    <s v="01.01.2024 r."/>
    <s v="kolejna"/>
    <s v="Gmina Blizanów"/>
    <s v="Gminny Ośrodek Pomocy Społecznej w Blizanowie"/>
    <m/>
  </r>
  <r>
    <s v="52."/>
    <s v="-"/>
    <s v="-"/>
    <s v="6b"/>
    <s v="Warszówka"/>
    <s v="62-800"/>
    <s v="Warszówka"/>
    <s v="590243841021253650"/>
    <s v="96687879"/>
    <s v="Energa Operator S.A."/>
    <s v="Energa Obrót S.A."/>
    <x v="3"/>
    <n v="40"/>
    <n v="25.568999999999999"/>
    <n v="10.227"/>
    <n v="15.341999999999999"/>
    <n v="0"/>
    <n v="8.5229999999999997"/>
    <n v="3.4089999999999998"/>
    <n v="5.1139999999999999"/>
    <n v="0"/>
    <n v="8.5229999999999997"/>
    <n v="3.4089999999999998"/>
    <n v="5.1139999999999999"/>
    <n v="0"/>
    <n v="8.5229999999999997"/>
    <n v="3.4089999999999998"/>
    <n v="5.1139999999999999"/>
    <n v="0"/>
    <s v="01.01.2024 r."/>
    <s v="pierwsza"/>
    <s v="Gmina Blizanów"/>
    <s v="Gminny Ośrodek Pomocy Społecznej w Blizanowie"/>
    <m/>
  </r>
  <r>
    <s v="53."/>
    <s v="Zakład Usług Komunalnych-Hydrofornia"/>
    <s v="-"/>
    <s v="-"/>
    <s v="Pawłówek"/>
    <s v="62-800"/>
    <s v="Pawłówek"/>
    <s v="590243841022131391"/>
    <n v="30054721"/>
    <s v="Energa Operator S.A."/>
    <s v="Energa Obrót S.A."/>
    <x v="1"/>
    <n v="40"/>
    <n v="466.37099999999998"/>
    <n v="93.275999999999996"/>
    <n v="373.09499999999997"/>
    <n v="0"/>
    <n v="155.45699999999999"/>
    <n v="31.091999999999999"/>
    <n v="124.36499999999999"/>
    <n v="0"/>
    <n v="155.45699999999999"/>
    <n v="31.091999999999999"/>
    <n v="124.36499999999999"/>
    <n v="0"/>
    <n v="155.45699999999999"/>
    <n v="31.091999999999999"/>
    <n v="124.36499999999999"/>
    <n v="0"/>
    <s v="01.01.2024 r."/>
    <s v="kolejna"/>
    <s v="Gmina Blizanów"/>
    <s v="Zakład Usług Komunalnych w Blizanowie"/>
    <m/>
  </r>
  <r>
    <s v="54."/>
    <s v="Z-D Usług Komunalnych -Administr"/>
    <s v="-"/>
    <s v="5A"/>
    <s v="Blizanów Drugi"/>
    <s v="62-814"/>
    <s v="Blizanów Drugi"/>
    <s v="590243841022130318"/>
    <s v="30231323"/>
    <s v="Energa Operator S.A."/>
    <s v="Energa Obrót S.A."/>
    <x v="1"/>
    <n v="10"/>
    <n v="34.914000000000001"/>
    <n v="6.984"/>
    <n v="27.93"/>
    <n v="0"/>
    <n v="11.638"/>
    <n v="2.3279999999999998"/>
    <n v="9.31"/>
    <n v="0"/>
    <n v="11.638"/>
    <n v="2.3279999999999998"/>
    <n v="9.31"/>
    <n v="0"/>
    <n v="11.638"/>
    <n v="2.3279999999999998"/>
    <n v="9.31"/>
    <n v="0"/>
    <s v="01.01.2024 r."/>
    <s v="kolejna"/>
    <s v="Gmina Blizanów"/>
    <s v="Zakład Usług Komunalnych w Blizanowie"/>
    <m/>
  </r>
  <r>
    <s v="55."/>
    <s v="Stacja uzdatniania wody"/>
    <s v="-"/>
    <s v="31 / Hydr"/>
    <s v="Lipe"/>
    <s v="62-814"/>
    <s v="Lipe"/>
    <s v="590243841022130356"/>
    <s v="30000448"/>
    <s v="Energa Operator S.A."/>
    <s v="Energa Obrót S.A."/>
    <x v="1"/>
    <n v="35"/>
    <n v="204.94800000000001"/>
    <n v="40.989000000000004"/>
    <n v="163.959"/>
    <n v="0"/>
    <n v="68.316000000000003"/>
    <n v="13.663"/>
    <n v="54.652999999999999"/>
    <n v="0"/>
    <n v="68.316000000000003"/>
    <n v="13.663"/>
    <n v="54.652999999999999"/>
    <n v="0"/>
    <n v="68.316000000000003"/>
    <n v="13.663"/>
    <n v="54.652999999999999"/>
    <n v="0"/>
    <s v="01.01.2024 r."/>
    <s v="kolejna"/>
    <s v="Gmina Blizanów"/>
    <s v="Zakład Usług Komunalnych w Blizanowie"/>
    <m/>
  </r>
  <r>
    <s v="56."/>
    <s v="Budynek komunalny NZOZ"/>
    <s v="-"/>
    <s v="33"/>
    <s v="Jastrzębniki"/>
    <s v="62-812"/>
    <s v="Jastrzębniki"/>
    <s v="590243841022132985"/>
    <s v="03980462"/>
    <s v="Energa Operator S.A."/>
    <s v="Energa Obrót S.A."/>
    <x v="1"/>
    <n v="16"/>
    <n v="25.878"/>
    <n v="5.1750000000000007"/>
    <n v="20.702999999999999"/>
    <n v="0"/>
    <n v="8.6259999999999994"/>
    <n v="1.7250000000000001"/>
    <n v="6.9009999999999998"/>
    <n v="0"/>
    <n v="8.6259999999999994"/>
    <n v="1.7250000000000001"/>
    <n v="6.9009999999999998"/>
    <n v="0"/>
    <n v="8.6259999999999994"/>
    <n v="1.7250000000000001"/>
    <n v="6.9009999999999998"/>
    <n v="0"/>
    <s v="01.01.2024 r."/>
    <s v="kolejna"/>
    <s v="Gmina Blizanów"/>
    <s v="Zakład Usług Komunalnych w Blizanowie"/>
    <m/>
  </r>
  <r>
    <s v="57."/>
    <s v="Budynek komunalny NZOZ"/>
    <s v="-"/>
    <n v="54"/>
    <s v="Blizanów Drugi"/>
    <s v="62-814"/>
    <s v="Blizanów Drugi"/>
    <s v="590243841022129923"/>
    <s v="30239046"/>
    <s v="Energa Operator S.A."/>
    <s v="Energa Obrót S.A."/>
    <x v="1"/>
    <n v="16"/>
    <n v="35.358000000000004"/>
    <n v="7.0739999999999998"/>
    <n v="28.284000000000002"/>
    <n v="0"/>
    <n v="11.786000000000001"/>
    <n v="2.3580000000000001"/>
    <n v="9.4280000000000008"/>
    <n v="0"/>
    <n v="11.786000000000001"/>
    <n v="2.3580000000000001"/>
    <n v="9.4280000000000008"/>
    <n v="0"/>
    <n v="11.786000000000001"/>
    <n v="2.3580000000000001"/>
    <n v="9.4280000000000008"/>
    <n v="0"/>
    <s v="01.01.2024 r."/>
    <s v="kolejna"/>
    <s v="Gmina Blizanów"/>
    <s v="Zakład Usług Komunalnych w Blizanowie"/>
    <m/>
  </r>
  <r>
    <s v="58."/>
    <s v="Zakład Usług Komunalnych - Przepomp."/>
    <s v="-"/>
    <s v="-"/>
    <s v="Blizanów"/>
    <s v="62-814"/>
    <s v="Blizanów"/>
    <s v="590243841021533660"/>
    <s v="30060119"/>
    <s v="Energa Operator S.A."/>
    <s v="Energa Obrót S.A."/>
    <x v="1"/>
    <n v="20"/>
    <n v="17.019000000000002"/>
    <n v="3.4050000000000002"/>
    <n v="13.614000000000001"/>
    <n v="0"/>
    <n v="5.673"/>
    <n v="1.135"/>
    <n v="4.5380000000000003"/>
    <n v="0"/>
    <n v="5.673"/>
    <n v="1.135"/>
    <n v="4.5380000000000003"/>
    <n v="0"/>
    <n v="5.673"/>
    <n v="1.135"/>
    <n v="4.5380000000000003"/>
    <n v="0"/>
    <s v="01.01.2024 r."/>
    <s v="kolejna"/>
    <s v="Gmina Blizanów"/>
    <s v="Zakład Usług Komunalnych w Blizanowie"/>
    <m/>
  </r>
  <r>
    <s v="59."/>
    <s v="Zakład Usług Komunalnych- Przepomp."/>
    <s v="-"/>
    <s v="-"/>
    <s v="Blizanów Drugi"/>
    <s v="62-814"/>
    <s v="Blizanów Drugi"/>
    <s v="590243841022130387"/>
    <s v="30231300"/>
    <s v="Energa Operator S.A."/>
    <s v="Energa Obrót S.A."/>
    <x v="1"/>
    <n v="2.6"/>
    <n v="18.378"/>
    <n v="3.6779999999999999"/>
    <n v="14.700000000000001"/>
    <n v="0"/>
    <n v="6.1260000000000003"/>
    <n v="1.226"/>
    <n v="4.9000000000000004"/>
    <n v="0"/>
    <n v="6.1260000000000003"/>
    <n v="1.226"/>
    <n v="4.9000000000000004"/>
    <n v="0"/>
    <n v="6.1260000000000003"/>
    <n v="1.226"/>
    <n v="4.9000000000000004"/>
    <n v="0"/>
    <s v="01.01.2024 r."/>
    <s v="kolejna"/>
    <s v="Gmina Blizanów"/>
    <s v="Zakład Usług Komunalnych w Blizanowie"/>
    <m/>
  </r>
  <r>
    <s v="60."/>
    <s v="Zakład Usług K-oczyszcz."/>
    <s v="-"/>
    <s v="105"/>
    <s v="Janków Pierwszy"/>
    <s v="62-814"/>
    <s v="Janków Pierwszy"/>
    <s v="590243841022132626"/>
    <s v="30054677"/>
    <s v="Energa Operator S.A."/>
    <s v="Energa Obrót S.A."/>
    <x v="1"/>
    <n v="22"/>
    <n v="355.48500000000001"/>
    <n v="71.097000000000008"/>
    <n v="284.38800000000003"/>
    <n v="0"/>
    <n v="118.495"/>
    <n v="23.699000000000002"/>
    <n v="94.796000000000006"/>
    <n v="0"/>
    <n v="118.495"/>
    <n v="23.699000000000002"/>
    <n v="94.796000000000006"/>
    <n v="0"/>
    <n v="118.495"/>
    <n v="23.699000000000002"/>
    <n v="94.796000000000006"/>
    <n v="0"/>
    <s v="01.01.2024 r."/>
    <s v="kolejna"/>
    <s v="Gmina Blizanów"/>
    <s v="Zakład Usług Komunalnych w Blizanowie"/>
    <m/>
  </r>
  <r>
    <s v="61."/>
    <s v="Zakład Usług Komunalnych- Przepomp."/>
    <s v="-"/>
    <n v="28"/>
    <s v="Janków Pierwszy"/>
    <s v="62-814"/>
    <s v="Janków Pierwszy"/>
    <s v="590243841021714236"/>
    <s v="30200423"/>
    <s v="Energa Operator S.A."/>
    <s v="Energa Obrót S.A."/>
    <x v="1"/>
    <n v="9.5"/>
    <n v="8.1989999999999998"/>
    <n v="5.7389999999999999"/>
    <n v="2.46"/>
    <n v="0"/>
    <n v="2.7330000000000001"/>
    <n v="1.913"/>
    <n v="0.82"/>
    <n v="0"/>
    <n v="2.7330000000000001"/>
    <n v="1.913"/>
    <n v="0.82"/>
    <n v="0"/>
    <n v="2.7330000000000001"/>
    <n v="1.913"/>
    <n v="0.82"/>
    <n v="0"/>
    <s v="01.01.2024 r."/>
    <s v="kolejna"/>
    <s v="Gmina Blizanów"/>
    <s v="Zakład Usług Komunalnych w Blizanowie"/>
    <m/>
  </r>
  <r>
    <s v="62."/>
    <s v="Zakład Usług Komunalnych- Przepomp."/>
    <s v="-"/>
    <n v="84"/>
    <s v="Janków Pierwszy"/>
    <s v="62-814"/>
    <s v="Janków Pierwszy"/>
    <s v="590243841021430181"/>
    <s v="30231295"/>
    <s v="Energa Operator S.A."/>
    <s v="Energa Obrót S.A."/>
    <x v="1"/>
    <n v="9.5"/>
    <n v="89.772000000000006"/>
    <n v="17.951999999999998"/>
    <n v="71.820000000000007"/>
    <n v="0"/>
    <n v="29.923999999999999"/>
    <n v="5.984"/>
    <n v="23.94"/>
    <n v="0"/>
    <n v="29.923999999999999"/>
    <n v="5.984"/>
    <n v="23.94"/>
    <n v="0"/>
    <n v="29.923999999999999"/>
    <n v="5.984"/>
    <n v="23.94"/>
    <n v="0"/>
    <s v="01.01.2024 r."/>
    <s v="kolejna"/>
    <s v="Gmina Blizanów"/>
    <s v="Zakład Usług Komunalnych w Blizanowie"/>
    <m/>
  </r>
  <r>
    <s v="63."/>
    <s v="Przepompownia ścieków"/>
    <s v="-"/>
    <n v="9"/>
    <s v="Grodzisk"/>
    <s v="62-814"/>
    <s v="Grodzisk"/>
    <s v="590243841022130394"/>
    <s v="11528077"/>
    <s v="Energa Operator S.A."/>
    <s v="Energa Obrót S.A."/>
    <x v="1"/>
    <n v="9.5"/>
    <n v="0.37200000000000005"/>
    <n v="7.5000000000000011E-2"/>
    <n v="0.29700000000000004"/>
    <n v="0"/>
    <n v="0.124"/>
    <n v="2.5000000000000001E-2"/>
    <n v="9.9000000000000005E-2"/>
    <n v="0"/>
    <n v="0.124"/>
    <n v="2.5000000000000001E-2"/>
    <n v="9.9000000000000005E-2"/>
    <n v="0"/>
    <n v="0.124"/>
    <n v="2.5000000000000001E-2"/>
    <n v="9.9000000000000005E-2"/>
    <n v="0"/>
    <s v="01.01.2024 r."/>
    <s v="kolejna"/>
    <s v="Gmina Blizanów"/>
    <s v="Zakład Usług Komunalnych w Blizanowie"/>
    <m/>
  </r>
  <r>
    <s v="64."/>
    <s v="ZD Usł. Komunalnych"/>
    <s v="-"/>
    <s v="33"/>
    <s v="Jastrzębniki"/>
    <s v="62-812"/>
    <s v="Jastrzębniki"/>
    <s v="590243841022132633"/>
    <s v="30060540"/>
    <s v="Energa Operator S.A."/>
    <s v="Energa Obrót S.A."/>
    <x v="1"/>
    <n v="37"/>
    <n v="0.36600000000000005"/>
    <n v="7.5000000000000011E-2"/>
    <n v="0.29100000000000004"/>
    <n v="0"/>
    <n v="0.122"/>
    <n v="2.5000000000000001E-2"/>
    <n v="9.7000000000000003E-2"/>
    <n v="0"/>
    <n v="0.122"/>
    <n v="2.5000000000000001E-2"/>
    <n v="9.7000000000000003E-2"/>
    <n v="0"/>
    <n v="0.122"/>
    <n v="2.5000000000000001E-2"/>
    <n v="9.7000000000000003E-2"/>
    <n v="0"/>
    <s v="01.01.2024 r."/>
    <s v="kolejna"/>
    <s v="Gmina Blizanów"/>
    <s v="Zakład Usług Komunalnych w Blizanowie"/>
    <m/>
  </r>
  <r>
    <s v="65."/>
    <s v="Zakład Usług Komunalnych- Przepomp."/>
    <s v="-"/>
    <s v="-"/>
    <s v="Zagorzyn Dębniałki"/>
    <s v="62-812"/>
    <s v="Zagorzyn"/>
    <s v="590243841022130332"/>
    <s v="30237956"/>
    <s v="Energa Operator S.A."/>
    <s v="Energa Obrót S.A."/>
    <x v="1"/>
    <n v="16"/>
    <n v="1.5000000000000002"/>
    <n v="0.30000000000000004"/>
    <n v="1.2000000000000002"/>
    <n v="0"/>
    <n v="0.5"/>
    <n v="0.1"/>
    <n v="0.4"/>
    <n v="0"/>
    <n v="0.5"/>
    <n v="0.1"/>
    <n v="0.4"/>
    <n v="0"/>
    <n v="0.5"/>
    <n v="0.1"/>
    <n v="0.4"/>
    <n v="0"/>
    <s v="01.01.2024 r."/>
    <s v="kolejna"/>
    <s v="Gmina Blizanów"/>
    <s v="Zakład Usług Komunalnych w Blizanowie"/>
    <m/>
  </r>
  <r>
    <s v="66."/>
    <s v="Zakład Usług Komunalnych-PL3"/>
    <s v="-"/>
    <s v="-"/>
    <s v="Zagorzyn"/>
    <s v="62-812"/>
    <s v="Zagorzyn"/>
    <s v="590243841022132640"/>
    <s v="11519058"/>
    <s v="Energa Operator S.A."/>
    <s v="Energa Obrót S.A."/>
    <x v="1"/>
    <n v="6"/>
    <n v="1.2389999999999999"/>
    <n v="0.498"/>
    <n v="0.74099999999999999"/>
    <n v="0"/>
    <n v="0.41300000000000003"/>
    <n v="0.16600000000000001"/>
    <n v="0.247"/>
    <n v="0"/>
    <n v="0.41300000000000003"/>
    <n v="0.16600000000000001"/>
    <n v="0.247"/>
    <n v="0"/>
    <n v="0.41300000000000003"/>
    <n v="0.16600000000000001"/>
    <n v="0.247"/>
    <n v="0"/>
    <s v="01.01.2024 r."/>
    <s v="kolejna"/>
    <s v="Gmina Blizanów"/>
    <s v="Zakład Usług Komunalnych w Blizanowie"/>
    <m/>
  </r>
  <r>
    <s v="67."/>
    <s v="Zakład Usług Komunalnych- Przepomp."/>
    <s v="-"/>
    <s v="-"/>
    <s v="Piotrów"/>
    <s v="62-812"/>
    <s v="Piotrów"/>
    <s v="590243841021321212"/>
    <s v="30237955"/>
    <s v="Energa Operator S.A."/>
    <s v="Energa Obrót S.A."/>
    <x v="1"/>
    <n v="6"/>
    <n v="2.0310000000000001"/>
    <n v="0.81300000000000006"/>
    <n v="1.218"/>
    <n v="0"/>
    <n v="0.67700000000000005"/>
    <n v="0.27100000000000002"/>
    <n v="0.40600000000000003"/>
    <n v="0"/>
    <n v="0.67700000000000005"/>
    <n v="0.27100000000000002"/>
    <n v="0.40600000000000003"/>
    <n v="0"/>
    <n v="0.67700000000000005"/>
    <n v="0.27100000000000002"/>
    <n v="0.40600000000000003"/>
    <n v="0"/>
    <s v="01.01.2024 r."/>
    <s v="kolejna"/>
    <s v="Gmina Blizanów"/>
    <s v="Zakład Usług Komunalnych w Blizanowie"/>
    <m/>
  </r>
  <r>
    <s v="68."/>
    <s v="Zakład Usług Komunalnych- Przepomp."/>
    <s v="-"/>
    <s v="-"/>
    <s v="Piotrów"/>
    <s v="62-812"/>
    <s v="Piotrów"/>
    <s v="590243841022134385"/>
    <s v="30187879"/>
    <s v="Energa Operator S.A."/>
    <s v="Energa Obrót S.A."/>
    <x v="1"/>
    <n v="6.5"/>
    <n v="0.36899999999999999"/>
    <n v="0.36899999999999999"/>
    <n v="0"/>
    <n v="0"/>
    <n v="0.123"/>
    <n v="0.123"/>
    <n v="0"/>
    <n v="0"/>
    <n v="0.123"/>
    <n v="0.123"/>
    <n v="0"/>
    <n v="0"/>
    <n v="0.123"/>
    <n v="0.123"/>
    <n v="0"/>
    <n v="0"/>
    <s v="01.01.2024 r."/>
    <s v="kolejna"/>
    <s v="Gmina Blizanów"/>
    <s v="Zakład Usług Komunalnych w Blizanowie"/>
    <m/>
  </r>
  <r>
    <s v="69."/>
    <s v="Zakład Usług Komunalnych- Przepomp."/>
    <s v="-"/>
    <s v="-"/>
    <s v="Zagorzyn"/>
    <s v="62-812"/>
    <s v="Zagorzyn"/>
    <s v="590243841022133524"/>
    <s v="11519052"/>
    <s v="Energa Operator S.A."/>
    <s v="Energa Obrót S.A."/>
    <x v="1"/>
    <n v="6"/>
    <n v="17.015999999999998"/>
    <n v="6.8070000000000004"/>
    <n v="10.209"/>
    <n v="0"/>
    <n v="5.6720000000000006"/>
    <n v="2.2690000000000001"/>
    <n v="3.403"/>
    <n v="0"/>
    <n v="5.6720000000000006"/>
    <n v="2.2690000000000001"/>
    <n v="3.403"/>
    <n v="0"/>
    <n v="5.6720000000000006"/>
    <n v="2.2690000000000001"/>
    <n v="3.403"/>
    <n v="0"/>
    <s v="01.01.2024 r."/>
    <s v="kolejna"/>
    <s v="Gmina Blizanów"/>
    <s v="Zakład Usług Komunalnych w Blizanowie"/>
    <m/>
  </r>
  <r>
    <s v="70."/>
    <s v="Zakład Usług Komunalnych- Przepomp."/>
    <s v="-"/>
    <s v="-"/>
    <s v="Zagorzyn"/>
    <s v="62-812"/>
    <s v="Zagorzyn"/>
    <s v="590243841021535619"/>
    <s v="30237902"/>
    <s v="Energa Operator S.A."/>
    <s v="Energa Obrót S.A."/>
    <x v="1"/>
    <n v="16"/>
    <n v="31.508999999999997"/>
    <n v="12.602999999999998"/>
    <n v="18.905999999999999"/>
    <n v="0"/>
    <n v="10.503"/>
    <n v="4.2009999999999996"/>
    <n v="6.3019999999999996"/>
    <n v="0"/>
    <n v="10.503"/>
    <n v="4.2009999999999996"/>
    <n v="6.3019999999999996"/>
    <n v="0"/>
    <n v="10.503"/>
    <n v="4.2009999999999996"/>
    <n v="6.3019999999999996"/>
    <n v="0"/>
    <s v="01.01.2024 r."/>
    <s v="kolejna"/>
    <s v="Gmina Blizanów"/>
    <s v="Zakład Usług Komunalnych w Blizanowie"/>
    <m/>
  </r>
  <r>
    <s v="71."/>
    <s v="Zakład Usług Komunalnych"/>
    <s v="-"/>
    <s v="101A"/>
    <s v="Janków Pierwszy"/>
    <s v="62-814"/>
    <s v="Janków Pierwszy"/>
    <s v="590243841022135221"/>
    <s v="30231321"/>
    <s v="Energa Operator S.A."/>
    <s v="Energa Obrót S.A."/>
    <x v="1"/>
    <n v="16"/>
    <n v="47.156999999999996"/>
    <n v="18.861000000000001"/>
    <n v="28.295999999999999"/>
    <n v="0"/>
    <n v="15.719000000000001"/>
    <n v="6.2869999999999999"/>
    <n v="9.4320000000000004"/>
    <n v="0"/>
    <n v="15.719000000000001"/>
    <n v="6.2869999999999999"/>
    <n v="9.4320000000000004"/>
    <n v="0"/>
    <n v="15.719000000000001"/>
    <n v="6.2869999999999999"/>
    <n v="9.4320000000000004"/>
    <n v="0"/>
    <s v="01.01.2024 r."/>
    <s v="kolejna"/>
    <s v="Gmina Blizanów"/>
    <s v="Zakład Usług Komunalnych w Blizanowie"/>
    <m/>
  </r>
  <r>
    <s v="72."/>
    <s v="Zakład Usług Komunalnych- Przepomp."/>
    <s v="-"/>
    <s v="-"/>
    <s v="Dojutrów"/>
    <s v="62-812"/>
    <s v="Dojutrów"/>
    <s v="590243841021386563"/>
    <s v="56386850"/>
    <s v="Energa Operator S.A."/>
    <s v="Energa Obrót S.A."/>
    <x v="1"/>
    <n v="10"/>
    <n v="11.121"/>
    <n v="4.4489999999999998"/>
    <n v="6.6720000000000006"/>
    <n v="0"/>
    <n v="3.7070000000000003"/>
    <n v="1.4830000000000001"/>
    <n v="2.2240000000000002"/>
    <n v="0"/>
    <n v="3.7070000000000003"/>
    <n v="1.4830000000000001"/>
    <n v="2.2240000000000002"/>
    <n v="0"/>
    <n v="3.7070000000000003"/>
    <n v="1.4830000000000001"/>
    <n v="2.2240000000000002"/>
    <n v="0"/>
    <s v="01.01.2024 r."/>
    <s v="kolejna"/>
    <s v="Gmina Blizanów"/>
    <s v="Zakład Usług Komunalnych w Blizanowie"/>
    <m/>
  </r>
  <r>
    <s v="73."/>
    <s v="Zakład Usług Komunalnych- Przepomp."/>
    <s v="-"/>
    <s v="-"/>
    <s v="Piotrów"/>
    <s v="62-812"/>
    <s v="Piotrów"/>
    <s v="590243841021826755"/>
    <s v="30250883"/>
    <s v="Energa Operator S.A."/>
    <s v="Energa Obrót S.A."/>
    <x v="0"/>
    <n v="10.5"/>
    <n v="22.202999999999999"/>
    <n v="22.202999999999999"/>
    <n v="0"/>
    <n v="0"/>
    <n v="7.4009999999999998"/>
    <n v="7.4009999999999998"/>
    <n v="0"/>
    <n v="0"/>
    <n v="7.4009999999999998"/>
    <n v="7.4009999999999998"/>
    <n v="0"/>
    <n v="0"/>
    <n v="7.4009999999999998"/>
    <n v="7.4009999999999998"/>
    <n v="0"/>
    <n v="0"/>
    <s v="01.01.2024 r."/>
    <s v="kolejna"/>
    <s v="Gmina Blizanów"/>
    <s v="Zakład Usług Komunalnych w Blizanowie"/>
    <m/>
  </r>
  <r>
    <s v="74."/>
    <s v="Zakład Usług Komunalnych- Przepomp."/>
    <s v="-"/>
    <s v="82"/>
    <s v="Piotrów"/>
    <s v="62-812"/>
    <s v="Piotrów"/>
    <s v="590243841022125314"/>
    <s v="30187896"/>
    <s v="Energa Operator S.A."/>
    <s v="Energa Obrót S.A."/>
    <x v="1"/>
    <n v="6.5"/>
    <n v="0.36299999999999999"/>
    <n v="0.36299999999999999"/>
    <n v="0"/>
    <n v="0"/>
    <n v="0.121"/>
    <n v="0.121"/>
    <n v="0"/>
    <n v="0"/>
    <n v="0.121"/>
    <n v="0.121"/>
    <n v="0"/>
    <n v="0"/>
    <n v="0.121"/>
    <n v="0.121"/>
    <n v="0"/>
    <n v="0"/>
    <s v="01.01.2024 r."/>
    <s v="kolejna"/>
    <s v="Gmina Blizanów"/>
    <s v="Zakład Usług Komunalnych w Blizanowie"/>
    <m/>
  </r>
  <r>
    <s v="75."/>
    <s v="Zakład Usług Komunalnych- Hydrof."/>
    <s v="-"/>
    <s v="78b"/>
    <s v="Rychnów"/>
    <s v="62-814"/>
    <s v="Rychnów"/>
    <s v="590243841021448650"/>
    <s v="30060116"/>
    <s v="Energa Operator S.A."/>
    <s v="Energa Obrót S.A."/>
    <x v="1"/>
    <n v="40"/>
    <n v="467.08199999999999"/>
    <n v="186.834"/>
    <n v="280.24799999999999"/>
    <n v="0"/>
    <n v="155.69399999999999"/>
    <n v="62.277999999999999"/>
    <n v="93.415999999999997"/>
    <n v="0"/>
    <n v="155.69399999999999"/>
    <n v="62.277999999999999"/>
    <n v="93.415999999999997"/>
    <n v="0"/>
    <n v="155.69399999999999"/>
    <n v="62.277999999999999"/>
    <n v="93.415999999999997"/>
    <n v="0"/>
    <s v="01.01.2024 r."/>
    <s v="kolejna"/>
    <s v="Gmina Blizanów"/>
    <s v="Zakład Usług Komunalnych w Blizanowie"/>
    <m/>
  </r>
  <r>
    <s v="76."/>
    <s v="Przepompownia ścieków"/>
    <s v="-"/>
    <s v="-"/>
    <s v="Czajków"/>
    <s v="62-812"/>
    <s v="Czajków"/>
    <s v="590243841022049894"/>
    <s v="11810408"/>
    <s v="Energa Operator S.A."/>
    <s v="Energa Obrót S.A."/>
    <x v="1"/>
    <n v="6.5"/>
    <n v="1.5"/>
    <n v="1.5"/>
    <n v="0"/>
    <n v="0"/>
    <n v="0.5"/>
    <n v="0.5"/>
    <n v="0"/>
    <n v="0"/>
    <n v="0.5"/>
    <n v="0.5"/>
    <n v="0"/>
    <n v="0"/>
    <n v="0.5"/>
    <n v="0.5"/>
    <n v="0"/>
    <n v="0"/>
    <s v="01.01.2024 r."/>
    <s v="kolejna"/>
    <s v="Gmina Blizanów"/>
    <s v="Zakład Usług Komunalnych w Blizanowie"/>
    <m/>
  </r>
  <r>
    <s v="77."/>
    <s v="ZUK Blizanów"/>
    <s v="-"/>
    <n v="105"/>
    <s v="Blizanówek"/>
    <s v="62-814"/>
    <s v="Blizanówek"/>
    <s v="590243841021573468"/>
    <s v="30201717"/>
    <s v="Energa Operator S.A."/>
    <s v="Energa Obrót S.A."/>
    <x v="0"/>
    <n v="1.5"/>
    <n v="0.97500000000000009"/>
    <n v="0.97500000000000009"/>
    <n v="0"/>
    <n v="0"/>
    <n v="0.32500000000000001"/>
    <n v="0.32500000000000001"/>
    <n v="0"/>
    <n v="0"/>
    <n v="0.32500000000000001"/>
    <n v="0.32500000000000001"/>
    <n v="0"/>
    <n v="0"/>
    <n v="0.32500000000000001"/>
    <n v="0.32500000000000001"/>
    <n v="0"/>
    <n v="0"/>
    <s v="01.01.2024 r."/>
    <s v="kolejna"/>
    <s v="Gmina Blizanów"/>
    <s v="Zakład Usług Komunalnych w Blizanowie"/>
    <m/>
  </r>
  <r>
    <s v="78."/>
    <s v="ZUK Blizanów"/>
    <s v="-"/>
    <s v="dz. 122/1"/>
    <s v="Blizanówek"/>
    <s v="62-814"/>
    <s v="Blizanówek"/>
    <s v="590243841022049344"/>
    <s v="11528071"/>
    <s v="Energa Operator S.A."/>
    <s v="Energa Obrót S.A."/>
    <x v="1"/>
    <n v="16"/>
    <n v="2.5860000000000003"/>
    <n v="1.0349999999999999"/>
    <n v="1.5510000000000002"/>
    <n v="0"/>
    <n v="0.86199999999999999"/>
    <n v="0.34499999999999997"/>
    <n v="0.51700000000000002"/>
    <n v="0"/>
    <n v="0.86199999999999999"/>
    <n v="0.34499999999999997"/>
    <n v="0.51700000000000002"/>
    <n v="0"/>
    <n v="0.86199999999999999"/>
    <n v="0.34499999999999997"/>
    <n v="0.51700000000000002"/>
    <n v="0"/>
    <s v="01.01.2024 r."/>
    <s v="kolejna"/>
    <s v="Gmina Blizanów"/>
    <s v="Zakład Usług Komunalnych w Blizanowie"/>
    <m/>
  </r>
  <r>
    <s v="79."/>
    <s v="ZUK Blizanów"/>
    <s v="-"/>
    <n v="134"/>
    <s v="Blizanówek"/>
    <s v="62-814"/>
    <s v="Blizanówek"/>
    <s v="590243841022049337"/>
    <s v="30237038"/>
    <s v="Energa Operator S.A."/>
    <s v="Energa Obrót S.A."/>
    <x v="1"/>
    <n v="3.5"/>
    <n v="0.83400000000000007"/>
    <n v="0.33300000000000002"/>
    <n v="0.501"/>
    <n v="0"/>
    <n v="0.27800000000000002"/>
    <n v="0.111"/>
    <n v="0.16700000000000001"/>
    <n v="0"/>
    <n v="0.27800000000000002"/>
    <n v="0.111"/>
    <n v="0.16700000000000001"/>
    <n v="0"/>
    <n v="0.27800000000000002"/>
    <n v="0.111"/>
    <n v="0.16700000000000001"/>
    <n v="0"/>
    <s v="01.01.2024 r."/>
    <s v="kolejna"/>
    <s v="Gmina Blizanów"/>
    <s v="Zakład Usług Komunalnych w Blizanowie"/>
    <m/>
  </r>
  <r>
    <s v="80."/>
    <s v="ZUK Blizanów"/>
    <s v="-"/>
    <s v="dz. 148"/>
    <s v="Blizanówek"/>
    <s v="62-814"/>
    <s v="Blizanówek"/>
    <s v="590243841022138192"/>
    <s v="11528072"/>
    <s v="Energa Operator S.A."/>
    <s v="Energa Obrót S.A."/>
    <x v="1"/>
    <n v="3.5"/>
    <n v="0.64200000000000002"/>
    <n v="0.255"/>
    <n v="0.38700000000000001"/>
    <n v="0"/>
    <n v="0.21400000000000002"/>
    <n v="8.5000000000000006E-2"/>
    <n v="0.129"/>
    <n v="0"/>
    <n v="0.21400000000000002"/>
    <n v="8.5000000000000006E-2"/>
    <n v="0.129"/>
    <n v="0"/>
    <n v="0.21400000000000002"/>
    <n v="8.5000000000000006E-2"/>
    <n v="0.129"/>
    <n v="0"/>
    <s v="01.01.2024 r."/>
    <s v="kolejna"/>
    <s v="Gmina Blizanów"/>
    <s v="Zakład Usług Komunalnych w Blizanowie"/>
    <m/>
  </r>
  <r>
    <s v="81."/>
    <s v="ZUK Blizanów"/>
    <s v="-"/>
    <n v="102"/>
    <s v="Blizanówek"/>
    <s v="62-814"/>
    <s v="Blianówek"/>
    <s v="590243841021305441"/>
    <s v="30237030"/>
    <s v="Energa Operator S.A."/>
    <s v="Energa Obrót S.A."/>
    <x v="1"/>
    <n v="3"/>
    <n v="0.47400000000000003"/>
    <n v="0.189"/>
    <n v="0.28500000000000003"/>
    <n v="0"/>
    <n v="0.158"/>
    <n v="6.3E-2"/>
    <n v="9.5000000000000001E-2"/>
    <n v="0"/>
    <n v="0.158"/>
    <n v="6.3E-2"/>
    <n v="9.5000000000000001E-2"/>
    <n v="0"/>
    <n v="0.158"/>
    <n v="6.3E-2"/>
    <n v="9.5000000000000001E-2"/>
    <n v="0"/>
    <s v="01.01.2024 r."/>
    <s v="kolejna"/>
    <s v="Gmina Blizanów"/>
    <s v="Zakład Usług Komunalnych w Blizanowie"/>
    <m/>
  </r>
  <r>
    <s v="82."/>
    <s v="ZUK Blizanów"/>
    <s v="-"/>
    <s v="dz.246/PG5"/>
    <s v="Pruszków"/>
    <s v="62-800"/>
    <s v="Pruszków"/>
    <s v="590243841021394339"/>
    <s v="30060131"/>
    <s v="Energa Operator S.A."/>
    <s v="Energa Obrót S.A."/>
    <x v="1"/>
    <n v="32.5"/>
    <n v="37.938000000000002"/>
    <n v="15.173999999999999"/>
    <n v="22.763999999999999"/>
    <n v="0"/>
    <n v="12.646000000000001"/>
    <n v="5.0579999999999998"/>
    <n v="7.5880000000000001"/>
    <n v="0"/>
    <n v="12.646000000000001"/>
    <n v="5.0579999999999998"/>
    <n v="7.5880000000000001"/>
    <n v="0"/>
    <n v="12.646000000000001"/>
    <n v="5.0579999999999998"/>
    <n v="7.5880000000000001"/>
    <n v="0"/>
    <s v="01.01.2024 r."/>
    <s v="kolejna"/>
    <s v="Gmina Blizanów"/>
    <s v="Zakład Usług Komunalnych w Blizanowie"/>
    <m/>
  </r>
  <r>
    <s v="83."/>
    <s v="Przepomp. ścieków PG6"/>
    <s v="-"/>
    <s v="dz. 202/PG6"/>
    <s v="Pruszków"/>
    <s v="62-800"/>
    <s v="Pruszków"/>
    <s v="590243841022128049"/>
    <s v="30060127"/>
    <s v="Energa Operator S.A."/>
    <s v="Energa Obrót S.A."/>
    <x v="1"/>
    <n v="16.5"/>
    <n v="0.83699999999999997"/>
    <n v="0.33300000000000002"/>
    <n v="0.504"/>
    <n v="0"/>
    <n v="0.27900000000000003"/>
    <n v="0.111"/>
    <n v="0.16800000000000001"/>
    <n v="0"/>
    <n v="0.27900000000000003"/>
    <n v="0.111"/>
    <n v="0.16800000000000001"/>
    <n v="0"/>
    <n v="0.27900000000000003"/>
    <n v="0.111"/>
    <n v="0.16800000000000001"/>
    <n v="0"/>
    <s v="01.01.2024 r."/>
    <s v="kolejna"/>
    <s v="Gmina Blizanów"/>
    <s v="Zakład Usług Komunalnych w Blizanowie"/>
    <m/>
  </r>
  <r>
    <s v="84."/>
    <s v="Przepomp. ścieków PP1"/>
    <s v="-"/>
    <s v="dz.190/3/PP1"/>
    <s v="Pruszków"/>
    <s v="62-800"/>
    <s v="Pruszków"/>
    <s v="590243841021844018"/>
    <s v="30250841"/>
    <s v="Energa Operator S.A."/>
    <s v="Energa Obrót S.A."/>
    <x v="1"/>
    <n v="10.5"/>
    <n v="0.36"/>
    <n v="0.14400000000000002"/>
    <n v="0.21599999999999997"/>
    <n v="0"/>
    <n v="0.12"/>
    <n v="4.8000000000000001E-2"/>
    <n v="7.1999999999999995E-2"/>
    <n v="0"/>
    <n v="0.12"/>
    <n v="4.8000000000000001E-2"/>
    <n v="7.1999999999999995E-2"/>
    <n v="0"/>
    <n v="0.12"/>
    <n v="4.8000000000000001E-2"/>
    <n v="7.1999999999999995E-2"/>
    <n v="0"/>
    <s v="01.01.2024 r."/>
    <s v="kolejna"/>
    <s v="Gmina Blizanów"/>
    <s v="Zakład Usług Komunalnych w Blizanowie"/>
    <m/>
  </r>
  <r>
    <s v="85."/>
    <s v="Przepomp. ścieków PP2"/>
    <s v="-"/>
    <s v="dz.160/2/PP2"/>
    <s v="Pruszków"/>
    <s v="62-800"/>
    <s v="Pruszków"/>
    <s v="590243841021746251"/>
    <s v="30237722"/>
    <s v="Energa Operator S.A."/>
    <s v="Energa Obrót S.A."/>
    <x v="1"/>
    <n v="6.5"/>
    <n v="0.36"/>
    <n v="0.14400000000000002"/>
    <n v="0.21599999999999997"/>
    <n v="0"/>
    <n v="0.12"/>
    <n v="4.8000000000000001E-2"/>
    <n v="7.1999999999999995E-2"/>
    <n v="0"/>
    <n v="0.12"/>
    <n v="4.8000000000000001E-2"/>
    <n v="7.1999999999999995E-2"/>
    <n v="0"/>
    <n v="0.12"/>
    <n v="4.8000000000000001E-2"/>
    <n v="7.1999999999999995E-2"/>
    <n v="0"/>
    <s v="01.01.2024 r."/>
    <s v="kolejna"/>
    <s v="Gmina Blizanów"/>
    <s v="Zakład Usług Komunalnych w Blizanowie"/>
    <m/>
  </r>
  <r>
    <s v="86."/>
    <s v="Przepomp. ścieków PP3"/>
    <s v="-"/>
    <s v="dz. 164/1/PP3"/>
    <s v="Pruszków"/>
    <s v="62-800"/>
    <s v="Pruszków"/>
    <s v="590243841022127523"/>
    <s v="11527973"/>
    <s v="Energa Operator S.A."/>
    <s v="Energa Obrót S.A."/>
    <x v="1"/>
    <n v="6.5"/>
    <n v="0.36"/>
    <n v="0.14400000000000002"/>
    <n v="0.21599999999999997"/>
    <n v="0"/>
    <n v="0.12"/>
    <n v="4.8000000000000001E-2"/>
    <n v="7.1999999999999995E-2"/>
    <n v="0"/>
    <n v="0.12"/>
    <n v="4.8000000000000001E-2"/>
    <n v="7.1999999999999995E-2"/>
    <n v="0"/>
    <n v="0.12"/>
    <n v="4.8000000000000001E-2"/>
    <n v="7.1999999999999995E-2"/>
    <n v="0"/>
    <s v="01.01.2024 r."/>
    <s v="kolejna"/>
    <s v="Gmina Blizanów"/>
    <s v="Zakład Usług Komunalnych w Blizanowie"/>
    <m/>
  </r>
  <r>
    <s v="87."/>
    <s v="Przepomp. ścieków PP4"/>
    <s v="-"/>
    <s v="dz.93/PP4"/>
    <s v="Pruszków"/>
    <s v="62-800"/>
    <s v="Pruszków"/>
    <s v="590243841021727991"/>
    <s v="11527961"/>
    <s v="Energa Operator S.A."/>
    <s v="Energa Obrót S.A."/>
    <x v="1"/>
    <n v="6.5"/>
    <n v="0.39900000000000002"/>
    <n v="0.16200000000000001"/>
    <n v="0.23699999999999999"/>
    <n v="0"/>
    <n v="0.13300000000000001"/>
    <n v="5.3999999999999999E-2"/>
    <n v="7.9000000000000001E-2"/>
    <n v="0"/>
    <n v="0.13300000000000001"/>
    <n v="5.3999999999999999E-2"/>
    <n v="7.9000000000000001E-2"/>
    <n v="0"/>
    <n v="0.13300000000000001"/>
    <n v="5.3999999999999999E-2"/>
    <n v="7.9000000000000001E-2"/>
    <n v="0"/>
    <s v="01.01.2024 r."/>
    <s v="kolejna"/>
    <s v="Gmina Blizanów"/>
    <s v="Zakład Usług Komunalnych w Blizanowie"/>
    <m/>
  </r>
  <r>
    <s v="88."/>
    <s v="Przepomp. ścieków PP5"/>
    <s v="-"/>
    <s v="dz.158/4/PP5"/>
    <s v="Pruszków"/>
    <s v="62-800"/>
    <s v="Pruszków"/>
    <s v="590243841021475274"/>
    <s v="11527962"/>
    <s v="Energa Operator S.A."/>
    <s v="Energa Obrót S.A."/>
    <x v="1"/>
    <n v="6.5"/>
    <n v="0.36"/>
    <n v="0.14400000000000002"/>
    <n v="0.21599999999999997"/>
    <n v="0"/>
    <n v="0.12"/>
    <n v="4.8000000000000001E-2"/>
    <n v="7.1999999999999995E-2"/>
    <n v="0"/>
    <n v="0.12"/>
    <n v="4.8000000000000001E-2"/>
    <n v="7.1999999999999995E-2"/>
    <n v="0"/>
    <n v="0.12"/>
    <n v="4.8000000000000001E-2"/>
    <n v="7.1999999999999995E-2"/>
    <n v="0"/>
    <s v="01.01.2024 r."/>
    <s v="kolejna"/>
    <s v="Gmina Blizanów"/>
    <s v="Zakład Usług Komunalnych w Blizanowie"/>
    <m/>
  </r>
  <r>
    <s v="89."/>
    <s v="Przepompownia ścieków P1"/>
    <s v="-"/>
    <s v="dz.69/13/P-1"/>
    <s v="Pawłówek"/>
    <s v="62-800"/>
    <s v="Pawłówek"/>
    <s v="590243841022130981"/>
    <s v="11527970"/>
    <s v="Energa Operator S.A."/>
    <s v="Energa Obrót S.A."/>
    <x v="1"/>
    <n v="12.5"/>
    <n v="1.482"/>
    <n v="0.59400000000000008"/>
    <n v="0.8879999999999999"/>
    <n v="0"/>
    <n v="0.49399999999999999"/>
    <n v="0.19800000000000001"/>
    <n v="0.29599999999999999"/>
    <n v="0"/>
    <n v="0.49399999999999999"/>
    <n v="0.19800000000000001"/>
    <n v="0.29599999999999999"/>
    <n v="0"/>
    <n v="0.49399999999999999"/>
    <n v="0.19800000000000001"/>
    <n v="0.29599999999999999"/>
    <n v="0"/>
    <s v="01.01.2024 r."/>
    <s v="kolejna"/>
    <s v="Gmina Blizanów"/>
    <s v="Zakład Usług Komunalnych w Blizanowie"/>
    <m/>
  </r>
  <r>
    <s v="90."/>
    <s v="Przepom. ścieków PG7"/>
    <s v="-"/>
    <s v="dz.82/PG7"/>
    <s v="Pruszków"/>
    <s v="62-800"/>
    <s v="Pruszków"/>
    <s v="590243841021301504"/>
    <s v="11527965"/>
    <s v="Energa Operator S.A."/>
    <s v="Energa Obrót S.A."/>
    <x v="1"/>
    <n v="10.5"/>
    <n v="6.7410000000000005"/>
    <n v="2.6970000000000001"/>
    <n v="4.0440000000000005"/>
    <n v="0"/>
    <n v="2.2469999999999999"/>
    <n v="0.89900000000000002"/>
    <n v="1.3480000000000001"/>
    <n v="0"/>
    <n v="2.2469999999999999"/>
    <n v="0.89900000000000002"/>
    <n v="1.3480000000000001"/>
    <n v="0"/>
    <n v="2.2469999999999999"/>
    <n v="0.89900000000000002"/>
    <n v="1.3480000000000001"/>
    <n v="0"/>
    <s v="01.01.2024 r."/>
    <s v="kolejna"/>
    <s v="Gmina Blizanów"/>
    <s v="Zakład Usług Komunalnych w Blizanowie"/>
    <m/>
  </r>
  <r>
    <s v="91."/>
    <s v="ZUK Blizanów"/>
    <s v="Władysława Reymonta"/>
    <s v="57 / PG1"/>
    <s v="Pruszków"/>
    <s v="62-800"/>
    <s v="Pruszków"/>
    <s v="590243841022042970"/>
    <s v="30208987"/>
    <s v="Energa Operator S.A."/>
    <s v="Energa Obrót S.A."/>
    <x v="0"/>
    <n v="12"/>
    <n v="1.5089999999999999"/>
    <n v="1.5089999999999999"/>
    <n v="0"/>
    <n v="0"/>
    <n v="0.503"/>
    <n v="0.503"/>
    <n v="0"/>
    <n v="0"/>
    <n v="0.503"/>
    <n v="0.503"/>
    <n v="0"/>
    <n v="0"/>
    <n v="0.503"/>
    <n v="0.503"/>
    <n v="0"/>
    <n v="0"/>
    <s v="01.01.2024 r."/>
    <s v="kolejna"/>
    <s v="Gmina Blizanów"/>
    <s v="Zakład Usług Komunalnych w Blizanowie"/>
    <m/>
  </r>
  <r>
    <s v="92."/>
    <s v="ZUK Blizanów"/>
    <s v="-"/>
    <s v="dz.172/1 PG2"/>
    <s v="Pruszków"/>
    <s v="62-800"/>
    <s v="Pruszków"/>
    <s v="590243841022134934"/>
    <s v="11527968"/>
    <s v="Energa Operator S.A."/>
    <s v="Energa Obrót S.A."/>
    <x v="1"/>
    <n v="12.5"/>
    <n v="2.1059999999999999"/>
    <n v="0.84300000000000008"/>
    <n v="1.2629999999999999"/>
    <n v="0"/>
    <n v="0.70199999999999996"/>
    <n v="0.28100000000000003"/>
    <n v="0.42099999999999999"/>
    <n v="0"/>
    <n v="0.70199999999999996"/>
    <n v="0.28100000000000003"/>
    <n v="0.42099999999999999"/>
    <n v="0"/>
    <n v="0.70199999999999996"/>
    <n v="0.28100000000000003"/>
    <n v="0.42099999999999999"/>
    <n v="0"/>
    <s v="01.01.2024 r."/>
    <s v="kolejna"/>
    <s v="Gmina Blizanów"/>
    <s v="Zakład Usług Komunalnych w Blizanowie"/>
    <m/>
  </r>
  <r>
    <s v="93."/>
    <s v="ZUK Blizanów"/>
    <s v="Bolesława Prusa"/>
    <s v="19/1 PG3"/>
    <s v="Pruszków"/>
    <s v="62-800"/>
    <s v="Pruszków"/>
    <s v="590243841021708242"/>
    <s v="30237032"/>
    <s v="Energa Operator S.A."/>
    <s v="Energa Obrót S.A."/>
    <x v="1"/>
    <n v="12.5"/>
    <n v="9.6690000000000005"/>
    <n v="3.867"/>
    <n v="5.8019999999999996"/>
    <n v="0"/>
    <n v="3.2229999999999999"/>
    <n v="1.2889999999999999"/>
    <n v="1.9339999999999999"/>
    <n v="0"/>
    <n v="3.2229999999999999"/>
    <n v="1.2889999999999999"/>
    <n v="1.9339999999999999"/>
    <n v="0"/>
    <n v="3.2229999999999999"/>
    <n v="1.2889999999999999"/>
    <n v="1.9339999999999999"/>
    <n v="0"/>
    <s v="01.01.2024 r."/>
    <s v="kolejna"/>
    <s v="Gmina Blizanów"/>
    <s v="Zakład Usług Komunalnych w Blizanowie"/>
    <m/>
  </r>
  <r>
    <s v="94."/>
    <s v="ZUK Blizanów"/>
    <s v="-"/>
    <s v="dz. 161/15 PG4"/>
    <s v="Pruszków"/>
    <s v="62-800"/>
    <s v="Pruszków"/>
    <s v="590243841022132053"/>
    <s v="11527972"/>
    <s v="Energa Operator S.A."/>
    <s v="Energa Obrót S.A."/>
    <x v="1"/>
    <n v="3.5"/>
    <n v="18.495000000000001"/>
    <n v="7.3980000000000006"/>
    <n v="11.097"/>
    <n v="0"/>
    <n v="6.165"/>
    <n v="2.4660000000000002"/>
    <n v="3.6989999999999998"/>
    <n v="0"/>
    <n v="6.165"/>
    <n v="2.4660000000000002"/>
    <n v="3.6989999999999998"/>
    <n v="0"/>
    <n v="6.165"/>
    <n v="2.4660000000000002"/>
    <n v="3.6989999999999998"/>
    <n v="0"/>
    <s v="01.01.2024 r."/>
    <s v="kolejna"/>
    <s v="Gmina Blizanów"/>
    <s v="Zakład Usług Komunalnych w Blizanowie"/>
    <m/>
  </r>
  <r>
    <s v="95."/>
    <s v="Przepompownia ścieków P4"/>
    <s v="-"/>
    <s v="DZ. 12/2 P-4"/>
    <s v="Piotrów"/>
    <s v="62-812"/>
    <s v="Piotrów"/>
    <s v="590243841022017572"/>
    <s v="30237953"/>
    <s v="Energa Operator S.A."/>
    <s v="Energa Obrót S.A."/>
    <x v="1"/>
    <n v="13"/>
    <n v="0.41400000000000003"/>
    <n v="0.16800000000000001"/>
    <n v="0.246"/>
    <n v="0"/>
    <n v="0.13800000000000001"/>
    <n v="5.6000000000000001E-2"/>
    <n v="8.2000000000000003E-2"/>
    <n v="0"/>
    <n v="0.13800000000000001"/>
    <n v="5.6000000000000001E-2"/>
    <n v="8.2000000000000003E-2"/>
    <n v="0"/>
    <n v="0.13800000000000001"/>
    <n v="5.6000000000000001E-2"/>
    <n v="8.2000000000000003E-2"/>
    <n v="0"/>
    <s v="01.01.2024 r."/>
    <s v="kolejna"/>
    <s v="Gmina Blizanów"/>
    <s v="Zakład Usług Komunalnych w Blizanowie"/>
    <m/>
  </r>
  <r>
    <s v="96."/>
    <s v="Przepompownia P2"/>
    <s v="-"/>
    <s v="Dz. 177/2"/>
    <s v="Żegocin"/>
    <s v="62-812"/>
    <s v="Żegocin"/>
    <s v="590243841022017589"/>
    <s v="11528007"/>
    <s v="Energa Operator S.A."/>
    <s v="Energa Obrót S.A."/>
    <x v="1"/>
    <n v="13"/>
    <n v="1.839"/>
    <n v="0.73499999999999999"/>
    <n v="1.1040000000000001"/>
    <n v="0"/>
    <n v="0.61299999999999999"/>
    <n v="0.245"/>
    <n v="0.36799999999999999"/>
    <n v="0"/>
    <n v="0.61299999999999999"/>
    <n v="0.245"/>
    <n v="0.36799999999999999"/>
    <n v="0"/>
    <n v="0.61299999999999999"/>
    <n v="0.245"/>
    <n v="0.36799999999999999"/>
    <n v="0"/>
    <s v="01.01.2024 r."/>
    <s v="kolejna"/>
    <s v="Gmina Blizanów"/>
    <s v="Zakład Usług Komunalnych w Blizanowie"/>
    <m/>
  </r>
  <r>
    <s v="97."/>
    <s v="Przepompownia P1"/>
    <s v="-"/>
    <n v="48"/>
    <s v="Żegocin"/>
    <s v="62-812"/>
    <s v="Żegocin"/>
    <s v="590243841022133685"/>
    <s v="11528008"/>
    <s v="Energa Operator S.A."/>
    <s v="Energa Obrót S.A."/>
    <x v="1"/>
    <n v="13"/>
    <n v="6.1890000000000001"/>
    <n v="2.4749999999999996"/>
    <n v="3.714"/>
    <n v="0"/>
    <n v="2.0629999999999997"/>
    <n v="0.82499999999999996"/>
    <n v="1.238"/>
    <n v="0"/>
    <n v="2.0629999999999997"/>
    <n v="0.82499999999999996"/>
    <n v="1.238"/>
    <n v="0"/>
    <n v="2.0629999999999997"/>
    <n v="0.82499999999999996"/>
    <n v="1.238"/>
    <n v="0"/>
    <s v="01.01.2024 r."/>
    <s v="kolejna"/>
    <s v="Gmina Blizanów"/>
    <s v="Zakład Usług Komunalnych w Blizanowie"/>
    <m/>
  </r>
  <r>
    <s v="98."/>
    <s v="Przepompownia ścieków P3"/>
    <s v="-"/>
    <s v=" 300701_2 P3"/>
    <s v="Czajków"/>
    <s v="62-812"/>
    <s v="Czajków"/>
    <s v="590243841022017596"/>
    <s v="11528018"/>
    <s v="Energa Operator S.A."/>
    <s v="Energa Obrót S.A."/>
    <x v="1"/>
    <n v="13"/>
    <n v="10.821000000000002"/>
    <n v="4.3290000000000006"/>
    <n v="6.4920000000000009"/>
    <n v="0"/>
    <n v="3.6070000000000002"/>
    <n v="1.4430000000000001"/>
    <n v="2.1640000000000001"/>
    <n v="0"/>
    <n v="3.6070000000000002"/>
    <n v="1.4430000000000001"/>
    <n v="2.1640000000000001"/>
    <n v="0"/>
    <n v="3.6070000000000002"/>
    <n v="1.4430000000000001"/>
    <n v="2.1640000000000001"/>
    <n v="0"/>
    <s v="01.01.2024 r."/>
    <s v="kolejna"/>
    <s v="Gmina Blizanów"/>
    <s v="Zakład Usług Komunalnych w Blizanowie"/>
    <m/>
  </r>
  <r>
    <s v="99."/>
    <s v="Stacja wodociągowa"/>
    <s v="-"/>
    <s v="1 c"/>
    <s v="Jastrzębniki"/>
    <s v="62-812"/>
    <s v="Jastrzębniki"/>
    <s v="590243841021612754"/>
    <s v="30060559"/>
    <s v="Energa Operator S.A."/>
    <s v="Energa Obrót S.A."/>
    <x v="1"/>
    <n v="33"/>
    <n v="247.08599999999998"/>
    <n v="98.837999999999994"/>
    <n v="148.24799999999999"/>
    <n v="0"/>
    <n v="82.361999999999995"/>
    <n v="32.945999999999998"/>
    <n v="49.415999999999997"/>
    <n v="0"/>
    <n v="82.361999999999995"/>
    <n v="32.945999999999998"/>
    <n v="49.415999999999997"/>
    <n v="0"/>
    <n v="82.361999999999995"/>
    <n v="32.945999999999998"/>
    <n v="49.415999999999997"/>
    <n v="0"/>
    <s v="01.01.2024 r."/>
    <s v="kolejna"/>
    <s v="Gmina Blizanów"/>
    <s v="Zakład Usług Komunalnych w Blizanowie"/>
    <m/>
  </r>
  <r>
    <s v="100."/>
    <s v="Stacja uzdatniania wody"/>
    <s v="-"/>
    <s v="56A"/>
    <s v="Zagorzyn"/>
    <s v="62-812"/>
    <s v="Zagorzyn"/>
    <s v="590243841021593794"/>
    <s v="50002407"/>
    <s v="Energa Operator S.A."/>
    <s v="Energa Obrót S.A."/>
    <x v="4"/>
    <n v="52.5"/>
    <n v="515.03700000000003"/>
    <n v="206.01599999999999"/>
    <n v="309.02100000000002"/>
    <n v="0"/>
    <n v="171.679"/>
    <n v="68.671999999999997"/>
    <n v="103.00700000000001"/>
    <n v="0"/>
    <n v="171.679"/>
    <n v="68.671999999999997"/>
    <n v="103.00700000000001"/>
    <n v="0"/>
    <n v="171.679"/>
    <n v="68.671999999999997"/>
    <n v="103.00700000000001"/>
    <n v="0"/>
    <s v="01.01.2024 r."/>
    <s v="kolejna"/>
    <s v="Gmina Blizanów"/>
    <s v="Zakład Usług Komunalnych w Blizanowie"/>
    <m/>
  </r>
  <r>
    <s v="101."/>
    <s v="Stacja uzdatniania wody"/>
    <s v="-"/>
    <s v="-"/>
    <s v="Blizanów Drugi"/>
    <s v="62-814"/>
    <s v="Blizanów Drugi"/>
    <s v="590243841022058155"/>
    <s v="96250538"/>
    <s v="Energa Operator S.A."/>
    <s v="Energa Obrót S.A."/>
    <x v="4"/>
    <n v="103"/>
    <n v="383.30700000000002"/>
    <n v="153.32399999999998"/>
    <n v="229.983"/>
    <n v="0"/>
    <n v="127.76900000000001"/>
    <n v="51.107999999999997"/>
    <n v="76.661000000000001"/>
    <n v="0"/>
    <n v="127.76900000000001"/>
    <n v="51.107999999999997"/>
    <n v="76.661000000000001"/>
    <n v="0"/>
    <n v="127.76900000000001"/>
    <n v="51.107999999999997"/>
    <n v="76.661000000000001"/>
    <n v="0"/>
    <s v="01.01.2024 r."/>
    <s v="kolejna"/>
    <s v="Gmina Blizanów"/>
    <s v="Zakład Usług Komunalnych w Blizanowie"/>
    <m/>
  </r>
  <r>
    <s v="102."/>
    <s v="Oczyszczalnia ścieków"/>
    <s v="-"/>
    <s v="-"/>
    <s v="Zagorzyn"/>
    <s v="62-812"/>
    <s v="Zagorzyn"/>
    <s v="590243841021842465"/>
    <s v="96462072"/>
    <s v="Energa Operator S.A."/>
    <s v="Energa Obrót S.A."/>
    <x v="4"/>
    <n v="70"/>
    <n v="479.45699999999999"/>
    <n v="191.78399999999999"/>
    <n v="287.673"/>
    <n v="0"/>
    <n v="159.81900000000002"/>
    <n v="63.927999999999997"/>
    <n v="95.891000000000005"/>
    <n v="0"/>
    <n v="159.81900000000002"/>
    <n v="63.927999999999997"/>
    <n v="95.891000000000005"/>
    <n v="0"/>
    <n v="159.81900000000002"/>
    <n v="63.927999999999997"/>
    <n v="95.891000000000005"/>
    <n v="0"/>
    <s v="01.01.2024 r."/>
    <s v="kolejna"/>
    <s v="Gmina Blizanów"/>
    <s v="Zakład Usług Komunalnych w Blizanowie"/>
    <m/>
  </r>
  <r>
    <s v="103."/>
    <s v="Z-D Usług Komunalnych - Pałac"/>
    <s v="-"/>
    <s v="-"/>
    <s v="Jastrzębniki"/>
    <s v="62-812"/>
    <s v="Jastrzębniki"/>
    <s v="590243841021533653"/>
    <s v="97379458"/>
    <s v="Energa Operator S.A."/>
    <s v="Energa Obrót S.A."/>
    <x v="2"/>
    <n v="4"/>
    <n v="6.1890000000000001"/>
    <n v="6.1890000000000001"/>
    <n v="0"/>
    <n v="0"/>
    <n v="2.0630000000000002"/>
    <n v="2.0630000000000002"/>
    <n v="0"/>
    <n v="0"/>
    <n v="2.0630000000000002"/>
    <n v="2.0630000000000002"/>
    <n v="0"/>
    <n v="0"/>
    <n v="2.0630000000000002"/>
    <n v="2.0630000000000002"/>
    <n v="0"/>
    <n v="0"/>
    <s v="01.01.2024 r."/>
    <s v="kolejna"/>
    <s v="Gmina Blizanów"/>
    <s v="Zakład Usług Komunalnych w Blizanowie"/>
    <m/>
  </r>
  <r>
    <s v="104."/>
    <s v="Z-D Usług Komunalnych"/>
    <s v="-"/>
    <n v="12"/>
    <s v="Pruszków"/>
    <s v="62-800"/>
    <s v="Pruszków"/>
    <s v="590243841021724129"/>
    <s v="11507832"/>
    <s v="Energa Operator S.A."/>
    <s v="Energa Obrót S.A."/>
    <x v="2"/>
    <n v="16"/>
    <n v="4.1129999999999995"/>
    <n v="4.1129999999999995"/>
    <n v="0"/>
    <n v="0"/>
    <n v="1.371"/>
    <n v="1.371"/>
    <n v="0"/>
    <n v="0"/>
    <n v="1.371"/>
    <n v="1.371"/>
    <n v="0"/>
    <n v="0"/>
    <n v="1.371"/>
    <n v="1.371"/>
    <n v="0"/>
    <n v="0"/>
    <s v="01.01.2024 r."/>
    <s v="kolejna"/>
    <s v="Gmina Blizanów"/>
    <s v="Zakład Usług Komunalnych w Blizanowie"/>
    <m/>
  </r>
  <r>
    <s v="105."/>
    <s v="Z-D Usług Komunalnych"/>
    <s v="-"/>
    <n v="76"/>
    <s v="Janków Pierwszy"/>
    <s v="62-814"/>
    <s v="Janków Pierwszy"/>
    <s v="590243841021394889"/>
    <s v="30200420"/>
    <s v="Energa Operator S.A."/>
    <s v="Energa Obrót S.A."/>
    <x v="2"/>
    <n v="16"/>
    <n v="0.43199999999999994"/>
    <n v="0.43199999999999994"/>
    <n v="0"/>
    <n v="0"/>
    <n v="0.14399999999999999"/>
    <n v="0.14399999999999999"/>
    <n v="0"/>
    <n v="0"/>
    <n v="0.14399999999999999"/>
    <n v="0.14399999999999999"/>
    <n v="0"/>
    <n v="0"/>
    <n v="0.14399999999999999"/>
    <n v="0.14399999999999999"/>
    <n v="0"/>
    <n v="0"/>
    <s v="01.01.2024 r."/>
    <s v="kolejna"/>
    <s v="Gmina Blizanów"/>
    <s v="Zakład Usług Komunalnych w Blizanowie"/>
    <m/>
  </r>
  <r>
    <s v="106."/>
    <s v="Z-D Usług Komunalnych"/>
    <s v="-"/>
    <s v="101A"/>
    <s v="Janków Pierwszy"/>
    <s v="62-814"/>
    <s v="Janków Pierwszy"/>
    <s v="590243841021675261"/>
    <s v="11133136"/>
    <s v="Energa Operator S.A."/>
    <s v="Energa Obrót S.A."/>
    <x v="2"/>
    <n v="4"/>
    <n v="0.64800000000000002"/>
    <n v="0.64800000000000002"/>
    <n v="0"/>
    <n v="0"/>
    <n v="0.216"/>
    <n v="0.216"/>
    <n v="0"/>
    <n v="0"/>
    <n v="0.216"/>
    <n v="0.216"/>
    <n v="0"/>
    <n v="0"/>
    <n v="0.216"/>
    <n v="0.216"/>
    <n v="0"/>
    <n v="0"/>
    <s v="01.01.2024 r."/>
    <s v="kolejna"/>
    <s v="Gmina Blizanów"/>
    <s v="Zakład Usług Komunalnych w Blizanowie"/>
    <m/>
  </r>
  <r>
    <s v="107."/>
    <s v="Zakł. Usł. Komunalnych - Kl. Sch."/>
    <s v="-"/>
    <n v="2"/>
    <s v="Pawłówek"/>
    <s v="62-800"/>
    <s v="Pawłówek"/>
    <s v="590243841022082501"/>
    <s v="97203730"/>
    <s v="Energa Operator S.A."/>
    <s v="Energa Obrót S.A."/>
    <x v="2"/>
    <n v="2"/>
    <n v="0.67200000000000004"/>
    <n v="0.67200000000000004"/>
    <n v="0"/>
    <n v="0"/>
    <n v="0.224"/>
    <n v="0.224"/>
    <n v="0"/>
    <n v="0"/>
    <n v="0.224"/>
    <n v="0.224"/>
    <n v="0"/>
    <n v="0"/>
    <n v="0.224"/>
    <n v="0.224"/>
    <n v="0"/>
    <n v="0"/>
    <s v="01.01.2024 r."/>
    <s v="kolejna"/>
    <s v="Gmina Blizanów"/>
    <s v="Zakład Usług Komunalnych w Blizanowie"/>
    <m/>
  </r>
  <r>
    <s v="108."/>
    <s v="Zakł. Usł. Komunalnych - Kl. Sch."/>
    <s v="-"/>
    <s v="Pałac-6"/>
    <s v="Warszówka "/>
    <s v="62-800"/>
    <s v="Warszówka"/>
    <s v="590243841021875579"/>
    <s v="10495217"/>
    <s v="Energa Operator S.A."/>
    <s v="Energa Obrót S.A."/>
    <x v="2"/>
    <n v="4"/>
    <n v="1.8180000000000001"/>
    <n v="1.8180000000000001"/>
    <n v="0"/>
    <n v="0"/>
    <n v="0.60599999999999998"/>
    <n v="0.60599999999999998"/>
    <n v="0"/>
    <n v="0"/>
    <n v="0.60599999999999998"/>
    <n v="0.60599999999999998"/>
    <n v="0"/>
    <n v="0"/>
    <n v="0.60599999999999998"/>
    <n v="0.60599999999999998"/>
    <n v="0"/>
    <n v="0"/>
    <s v="01.01.2024 r."/>
    <s v="kolejna"/>
    <s v="Gmina Blizanów"/>
    <s v="Zakład Usług Komunalnych w Blizanowie"/>
    <m/>
  </r>
  <r>
    <s v="109."/>
    <s v="Zakł. Usł. Komunalnych"/>
    <s v="-"/>
    <s v="6B"/>
    <s v="Warszówka"/>
    <s v="62-800"/>
    <s v="Warszówka"/>
    <s v="590243841021578500"/>
    <s v="10496396"/>
    <s v="Energa Operator S.A."/>
    <s v="Energa Obrót S.A."/>
    <x v="2"/>
    <n v="3"/>
    <n v="0.43199999999999994"/>
    <n v="0.43199999999999994"/>
    <n v="0"/>
    <n v="0"/>
    <n v="0.14399999999999999"/>
    <n v="0.14399999999999999"/>
    <n v="0"/>
    <n v="0"/>
    <n v="0.14399999999999999"/>
    <n v="0.14399999999999999"/>
    <n v="0"/>
    <n v="0"/>
    <n v="0.14399999999999999"/>
    <n v="0.14399999999999999"/>
    <n v="0"/>
    <n v="0"/>
    <s v="01.01.2024 r."/>
    <s v="kolejna"/>
    <s v="Gmina Blizanów"/>
    <s v="Zakład Usług Komunalnych w Blizanowie"/>
    <m/>
  </r>
  <r>
    <s v="110."/>
    <s v="Przepompownia ścieków P2"/>
    <s v="-"/>
    <s v="21"/>
    <s v="Godziątków"/>
    <s v="62-814"/>
    <s v="Godziątków"/>
    <s v="590243841021998728"/>
    <s v="56383203"/>
    <s v="Energa Operator S.A."/>
    <s v="Energa Obrót S.A."/>
    <x v="0"/>
    <n v="12.5"/>
    <n v="1.77"/>
    <n v="1.77"/>
    <n v="0"/>
    <n v="0"/>
    <n v="0.59"/>
    <n v="0.59"/>
    <n v="0"/>
    <n v="0"/>
    <n v="0.59"/>
    <n v="0.59"/>
    <n v="0"/>
    <n v="0"/>
    <n v="0.59"/>
    <n v="0.59"/>
    <n v="0"/>
    <n v="0"/>
    <s v="01.01.2024 r."/>
    <s v="kolejna"/>
    <s v="Gmina Blizanów"/>
    <s v="Zakład Usług Komunalnych w Blizanowie"/>
    <m/>
  </r>
  <r>
    <s v="111."/>
    <s v="Przepompownia ścieków P1"/>
    <s v="-"/>
    <n v="143"/>
    <s v="Godziątków"/>
    <s v="62-814"/>
    <s v="Godziątków"/>
    <s v="590243841021972988"/>
    <s v="30201547"/>
    <s v="Energa Operator S.A."/>
    <s v="Energa Obrót S.A."/>
    <x v="0"/>
    <n v="10.5"/>
    <n v="0.51300000000000001"/>
    <n v="0.51300000000000001"/>
    <n v="0"/>
    <n v="0"/>
    <n v="0.17100000000000001"/>
    <n v="0.17100000000000001"/>
    <n v="0"/>
    <n v="0"/>
    <n v="0.17100000000000001"/>
    <n v="0.17100000000000001"/>
    <n v="0"/>
    <n v="0"/>
    <n v="0.17100000000000001"/>
    <n v="0.17100000000000001"/>
    <n v="0"/>
    <n v="0"/>
    <s v="01.01.2024 r."/>
    <s v="kolejna"/>
    <s v="Gmina Blizanów"/>
    <s v="Zakład Usług Komunalnych w Blizanowie"/>
    <m/>
  </r>
  <r>
    <s v="112."/>
    <s v="-"/>
    <s v="-"/>
    <s v="22/1"/>
    <s v="Piotrów"/>
    <s v="62-812"/>
    <s v="Piotrów"/>
    <s v="590243841041324040"/>
    <s v="11547524"/>
    <s v="Energa Operator S.A."/>
    <s v="Energa Obrót S.A."/>
    <x v="0"/>
    <n v="36"/>
    <n v="42.939"/>
    <n v="42.939"/>
    <n v="0"/>
    <n v="0"/>
    <n v="14.313000000000001"/>
    <n v="14.313000000000001"/>
    <n v="0"/>
    <n v="0"/>
    <n v="14.313000000000001"/>
    <n v="14.313000000000001"/>
    <n v="0"/>
    <n v="0"/>
    <n v="14.313000000000001"/>
    <n v="14.313000000000001"/>
    <n v="0"/>
    <n v="0"/>
    <s v="01.01.2024 r."/>
    <s v="kolejna"/>
    <s v="Gmina Blizanów"/>
    <s v="Zakład Usług Komunalnych w Blizanowie"/>
    <m/>
  </r>
  <r>
    <s v="113."/>
    <s v="Przepompownia ścieków/Kubasik"/>
    <s v="-"/>
    <s v="45/2"/>
    <s v="Piotrów"/>
    <s v="62-812"/>
    <s v="Piotrów"/>
    <s v="590243841022186384"/>
    <s v="30187894"/>
    <s v="Energa Operator S.A."/>
    <s v="Energa Obrót S.A."/>
    <x v="0"/>
    <n v="10.5"/>
    <n v="0.624"/>
    <n v="0.624"/>
    <n v="0"/>
    <n v="0"/>
    <n v="0.20799999999999999"/>
    <n v="0.20799999999999999"/>
    <n v="0"/>
    <n v="0"/>
    <n v="0.20799999999999999"/>
    <n v="0.20799999999999999"/>
    <n v="0"/>
    <n v="0"/>
    <n v="0.20799999999999999"/>
    <n v="0.20799999999999999"/>
    <n v="0"/>
    <n v="0"/>
    <s v="01.01.2024 r."/>
    <s v="kolejna"/>
    <s v="Gmina Blizanów"/>
    <s v="Zakład Usług Komunalnych w Blizanowie"/>
    <s v="Podczas PZS proszę o zmianę Odbiorcy na Zakład Usług Komunalnych w Blizanowie"/>
  </r>
  <r>
    <s v="114."/>
    <s v="Tłocznia ścieków"/>
    <s v="-"/>
    <n v="54"/>
    <s v="Warszówka"/>
    <s v="62-800"/>
    <s v="Warszówka"/>
    <s v="590243841022187015"/>
    <s v="30060086"/>
    <s v="Energa Operator S.A."/>
    <s v="Energa Obrót S.A."/>
    <x v="1"/>
    <n v="40"/>
    <n v="11.409000000000001"/>
    <n v="3.8040000000000003"/>
    <n v="7.6050000000000004"/>
    <n v="0"/>
    <n v="3.8029999999999999"/>
    <n v="1.268"/>
    <n v="2.5350000000000001"/>
    <n v="0"/>
    <n v="3.8029999999999999"/>
    <n v="1.268"/>
    <n v="2.5350000000000001"/>
    <n v="0"/>
    <n v="3.8029999999999999"/>
    <n v="1.268"/>
    <n v="2.5350000000000001"/>
    <n v="0"/>
    <s v="01.01.2024 r."/>
    <s v="kolejna"/>
    <s v="Gmina Blizanów"/>
    <s v="Zakład Usług Komunalnych w Blizanowie"/>
    <s v="Podczas PZS proszę o zmianę Odbiorcy na Zakład Usług Komunalnych w Blizanowie"/>
  </r>
  <r>
    <s v="115."/>
    <s v="Przepompownia ścieków/Konopka"/>
    <s v="-"/>
    <s v="287/19"/>
    <s v="Zagorzyn"/>
    <s v="62-812"/>
    <s v="Zagorzyn"/>
    <s v="590243841022180726"/>
    <s v="56383079"/>
    <s v="Energa Operator S.A."/>
    <s v="Energa Obrót S.A."/>
    <x v="0"/>
    <n v="3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Blizanów"/>
    <s v="Zakład Usług Komunalnych w Blizanowie"/>
    <s v="Podczas PZS proszę o zmianę Odbiorcy na Zakład Usług Komunalnych w Blizanowie"/>
  </r>
  <r>
    <s v="116."/>
    <s v="Szkoła Rychnów"/>
    <s v="-"/>
    <n v="16"/>
    <s v="Rychnów"/>
    <s v="62-814"/>
    <s v="Blizanów"/>
    <s v="590243841021796782"/>
    <s v="30250862"/>
    <s v="Energa Operator S.A."/>
    <s v="Energa Obrót S.A."/>
    <x v="0"/>
    <n v="12.5"/>
    <n v="55.233000000000004"/>
    <n v="55.233000000000004"/>
    <n v="0"/>
    <n v="0"/>
    <n v="18.411000000000001"/>
    <n v="18.411000000000001"/>
    <n v="0"/>
    <n v="0"/>
    <n v="18.411000000000001"/>
    <n v="18.411000000000001"/>
    <n v="0"/>
    <n v="0"/>
    <n v="18.411000000000001"/>
    <n v="18.411000000000001"/>
    <n v="0"/>
    <n v="0"/>
    <s v="01.01.2024 r."/>
    <s v="kolejna"/>
    <s v="Rychnowskie Stowarzyszenie na Rzecz Dzieci i Młodzieży"/>
    <s v="Rychnowskie Stowarzyszenie na Rzecz Dzieci i Młodzieży"/>
    <m/>
  </r>
  <r>
    <s v="117."/>
    <s v="-"/>
    <s v="-"/>
    <s v="47"/>
    <s v="Jarantów"/>
    <s v="62-814"/>
    <s v="Jarantów"/>
    <s v="590243841022107211"/>
    <s v="30201432"/>
    <s v="Energa Operator S.A."/>
    <s v="Energa Obrót S.A."/>
    <x v="0"/>
    <n v="16"/>
    <n v="35.888999999999996"/>
    <n v="35.888999999999996"/>
    <n v="0"/>
    <n v="0"/>
    <n v="11.962999999999999"/>
    <n v="11.962999999999999"/>
    <n v="0"/>
    <n v="0"/>
    <n v="11.962999999999999"/>
    <n v="11.962999999999999"/>
    <n v="0"/>
    <n v="0"/>
    <n v="11.962999999999999"/>
    <n v="11.962999999999999"/>
    <n v="0"/>
    <n v="0"/>
    <s v="01.01.2024 r."/>
    <s v="kolejna"/>
    <s v="Stowarzyszenie Na Rzecz Rozwoju Wsi Jarantów ''Od Przedszkolaka Do Żaka''"/>
    <s v="Stowarzyszenie Na Rzecz Rozwoju Wsi Jarantów ''Od Przedszkolaka Do Żaka''"/>
    <m/>
  </r>
  <r>
    <s v="118."/>
    <s v="Świetlica"/>
    <s v="-"/>
    <s v="-"/>
    <s v="Kabikiejmy"/>
    <s v="11-040"/>
    <s v="Dobre Miasto"/>
    <s v="590243862005198620"/>
    <s v="10075618"/>
    <s v="Energa Operator S.A."/>
    <s v="Energa Obrót S.A."/>
    <x v="0"/>
    <n v="5"/>
    <n v="0.27"/>
    <n v="0.27"/>
    <n v="0"/>
    <n v="0"/>
    <n v="0.27"/>
    <n v="0.27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19."/>
    <s v="Świetlica"/>
    <s v="-"/>
    <s v="55/14"/>
    <s v="Knopin"/>
    <s v="11-040"/>
    <s v="Dobre Miasto"/>
    <s v="590243862005513409"/>
    <s v="30107595"/>
    <s v="Energa Operator S.A."/>
    <s v="Energa Obrót S.A."/>
    <x v="1"/>
    <n v="21"/>
    <n v="4.41"/>
    <n v="1.8"/>
    <n v="2.61"/>
    <n v="0"/>
    <n v="4.41"/>
    <n v="1.8"/>
    <n v="2.61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0."/>
    <s v="Świetlica"/>
    <s v="-"/>
    <s v="78 m.254"/>
    <s v="Podleśna"/>
    <s v="11-040"/>
    <s v="Dobre Miasto"/>
    <s v="590243862005136752"/>
    <s v="30107446"/>
    <s v="Energa Operator S.A."/>
    <s v="Energa Obrót S.A."/>
    <x v="0"/>
    <n v="17"/>
    <n v="1.8"/>
    <n v="1.8"/>
    <n v="0"/>
    <n v="0"/>
    <n v="1.8"/>
    <n v="1.8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1."/>
    <s v="Świetlica"/>
    <s v="-"/>
    <n v="9"/>
    <s v="Kunik"/>
    <s v="11-040"/>
    <s v="Dobre Miasto"/>
    <s v="590243862005438320"/>
    <s v="30080836"/>
    <s v="Energa Operator S.A."/>
    <s v="Energa Obrót S.A."/>
    <x v="1"/>
    <n v="21"/>
    <n v="0.09"/>
    <n v="0"/>
    <n v="0.09"/>
    <n v="0"/>
    <n v="0.09"/>
    <n v="0"/>
    <n v="0.09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2."/>
    <s v="Świetlica"/>
    <s v="-"/>
    <s v="-"/>
    <s v="Mawry"/>
    <s v="11-040"/>
    <s v="Dobre Miasto"/>
    <s v="590243862005285559"/>
    <s v="10075974"/>
    <s v="Energa Operator S.A."/>
    <s v="Energa Obrót S.A."/>
    <x v="0"/>
    <n v="4.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3."/>
    <s v="Świetlica"/>
    <s v="Łęgno"/>
    <n v="18"/>
    <s v="Dobre Miasto"/>
    <s v="11-040"/>
    <s v="Dobre Miasto"/>
    <s v="590243862005187358"/>
    <s v="10076016"/>
    <s v="Energa Operator S.A."/>
    <s v="Energa Obrót S.A."/>
    <x v="0"/>
    <n v="4"/>
    <n v="0.36"/>
    <n v="0.36"/>
    <n v="0"/>
    <n v="0"/>
    <n v="0.36"/>
    <n v="0.36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4."/>
    <s v="Szkoła Postawowa nr 3 Szkoła Filialna w Jesionowie"/>
    <s v="-"/>
    <n v="10"/>
    <s v="Jesionowo"/>
    <s v="11-040"/>
    <s v="Dobre Miasto"/>
    <s v="590243862005539744"/>
    <s v="30107392"/>
    <s v="Energa Operator S.A."/>
    <s v="Energa Obrót S.A."/>
    <x v="1"/>
    <n v="10"/>
    <n v="3.7800000000000002"/>
    <n v="1.53"/>
    <n v="2.25"/>
    <n v="0"/>
    <n v="3.7800000000000002"/>
    <n v="1.53"/>
    <n v="2.25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5."/>
    <s v="Plac zabaw"/>
    <s v="-"/>
    <s v="12-138/2"/>
    <s v="Stary Dwór"/>
    <s v="11-040"/>
    <s v="Dobre Miasto"/>
    <s v="590243862005589893"/>
    <s v="10075813"/>
    <s v="Energa Operator S.A."/>
    <s v="Energa Obrót S.A."/>
    <x v="0"/>
    <n v="4"/>
    <n v="13.5"/>
    <n v="13.5"/>
    <n v="0"/>
    <n v="0"/>
    <n v="13.5"/>
    <n v="13.5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6."/>
    <s v="Świetlica wiejska"/>
    <s v="-"/>
    <s v="4-125"/>
    <s v="Praslity"/>
    <s v="11-040"/>
    <s v="Dobre Miasto"/>
    <s v="590243862005599632"/>
    <s v="30144431"/>
    <s v="Energa Operator S.A."/>
    <s v="Energa Obrót S.A."/>
    <x v="0"/>
    <n v="12.5"/>
    <n v="36"/>
    <n v="36"/>
    <n v="0"/>
    <n v="0"/>
    <n v="36"/>
    <n v="36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7."/>
    <s v="OSP"/>
    <s v="-"/>
    <n v="56"/>
    <s v="Jesionowo"/>
    <s v="11-040"/>
    <s v="Dobre Miasto"/>
    <s v="590243862005539751"/>
    <s v="30152986"/>
    <s v="Energa Operator S.A."/>
    <s v="Energa Obrót S.A."/>
    <x v="0"/>
    <n v="15"/>
    <n v="2.16"/>
    <n v="2.16"/>
    <n v="0"/>
    <n v="0"/>
    <n v="2.16"/>
    <n v="2.16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8."/>
    <s v="OSP"/>
    <s v="-"/>
    <s v="34a"/>
    <s v="Piotraszewo"/>
    <s v="11-040"/>
    <s v="Dobre Miasto"/>
    <s v="590243862005393254"/>
    <s v="30144914"/>
    <s v="Energa Operator S.A."/>
    <s v="Energa Obrót S.A."/>
    <x v="0"/>
    <n v="13"/>
    <n v="1.26"/>
    <n v="1.26"/>
    <n v="0"/>
    <n v="0"/>
    <n v="1.26"/>
    <n v="1.26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29."/>
    <s v="OSP"/>
    <s v="-"/>
    <n v="36"/>
    <s v="Orzechowo"/>
    <s v="11-040"/>
    <s v="Dobre Miasto"/>
    <s v="590243862005286112"/>
    <s v="30152753"/>
    <s v="Energa Operator S.A."/>
    <s v="Energa Obrót S.A."/>
    <x v="0"/>
    <n v="15"/>
    <n v="2.16"/>
    <n v="2.16"/>
    <n v="0"/>
    <n v="0"/>
    <n v="2.16"/>
    <n v="2.16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0."/>
    <s v="OSP"/>
    <s v="-"/>
    <s v="-"/>
    <s v="Praslity"/>
    <s v="11-040"/>
    <s v="Dobre Miasto"/>
    <s v="590243862005307497"/>
    <s v="30144116"/>
    <s v="Energa Operator S.A."/>
    <s v="Energa Obrót S.A."/>
    <x v="0"/>
    <n v="15"/>
    <n v="4.1399999999999997"/>
    <n v="4.1399999999999997"/>
    <n v="0"/>
    <n v="0"/>
    <n v="4.1399999999999997"/>
    <n v="4.1399999999999997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1."/>
    <s v="OSP"/>
    <s v="Kościuszki"/>
    <s v="2D"/>
    <s v="Dobre Miasto"/>
    <s v="11-040"/>
    <s v="Dobre Miasto"/>
    <s v="590243862005439525"/>
    <n v="30006761"/>
    <s v="Energa Operator S.A."/>
    <s v="Energa Obrót S.A."/>
    <x v="0"/>
    <n v="20"/>
    <n v="4.2300000000000004"/>
    <n v="4.2300000000000004"/>
    <n v="0"/>
    <n v="0"/>
    <n v="4.2300000000000004"/>
    <n v="4.2300000000000004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2."/>
    <s v="OSP"/>
    <s v="-"/>
    <n v="3"/>
    <s v="Smolajny"/>
    <s v="11-040"/>
    <s v="Dobre Miasto"/>
    <s v="590243862005378749"/>
    <s v="30144909"/>
    <s v="Energa Operator S.A."/>
    <s v="Energa Obrót S.A."/>
    <x v="0"/>
    <n v="15"/>
    <n v="6.03"/>
    <n v="6.03"/>
    <n v="0"/>
    <n v="0"/>
    <n v="6.03"/>
    <n v="6.03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3."/>
    <s v="Budynek gospodarczy"/>
    <s v="-"/>
    <s v="2/B"/>
    <s v="Jesionowo"/>
    <s v="11-040"/>
    <s v="Dobre Miasto"/>
    <s v="590243862005280905"/>
    <s v="30402426"/>
    <s v="Energa Operator S.A."/>
    <s v="Energa Obrót S.A."/>
    <x v="0"/>
    <n v="10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4."/>
    <s v="Urząd Miejski "/>
    <s v="Warszawska"/>
    <s v="14"/>
    <s v="Dobre Miasto"/>
    <s v="11-040"/>
    <s v="Dobre Miasto"/>
    <s v="590243862005233444"/>
    <n v="30056997"/>
    <s v="Energa Operator S.A."/>
    <s v="Energa Obrót S.A."/>
    <x v="5"/>
    <n v="26"/>
    <n v="28.26"/>
    <n v="11.34"/>
    <n v="16.920000000000002"/>
    <n v="0"/>
    <n v="28.26"/>
    <n v="11.34"/>
    <n v="16.920000000000002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5."/>
    <s v="Urząd Miejski "/>
    <s v="Warszawska"/>
    <s v="7"/>
    <s v="Dobre Miasto"/>
    <s v="11-040"/>
    <s v="Dobre Miasto"/>
    <s v="590243862005531205"/>
    <n v="30144206"/>
    <s v="Energa Operator S.A."/>
    <s v="Energa Obrót S.A."/>
    <x v="5"/>
    <n v="12"/>
    <n v="8.5500000000000007"/>
    <n v="3.42"/>
    <n v="5.13"/>
    <n v="0"/>
    <n v="8.5500000000000007"/>
    <n v="3.42"/>
    <n v="5.13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6."/>
    <s v="Świetlica"/>
    <s v="-"/>
    <n v="50"/>
    <s v="Bzowiec"/>
    <s v="11-040"/>
    <s v="Dobre Miasto"/>
    <s v="590243862005280851"/>
    <s v="30144428"/>
    <s v="Energa Operator S.A."/>
    <s v="Energa Obrót S.A."/>
    <x v="1"/>
    <n v="12"/>
    <n v="2.7"/>
    <n v="0.9"/>
    <n v="1.8"/>
    <n v="0"/>
    <n v="2.7"/>
    <n v="0.9"/>
    <n v="1.8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7."/>
    <s v="Scena"/>
    <s v="Zwycięstwa"/>
    <s v="-"/>
    <s v="Dobre Miasto"/>
    <s v="11-040"/>
    <s v="Dobre Miasto"/>
    <s v="590243862005147024"/>
    <n v="30006756"/>
    <s v="Energa Operator S.A."/>
    <s v="Energa Obrót S.A."/>
    <x v="0"/>
    <n v="20"/>
    <n v="0.72"/>
    <n v="0.72"/>
    <n v="0"/>
    <n v="0"/>
    <n v="0.72"/>
    <n v="0.72"/>
    <n v="0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8."/>
    <s v="Fontanna"/>
    <s v="Sowińskiego"/>
    <s v="2-321/1,2,322/1,2,330"/>
    <s v="Dobre Miasto"/>
    <s v="11-040"/>
    <s v="Dobre Miasto"/>
    <s v="590243862005502076"/>
    <n v="10060484"/>
    <s v="Energa Operator S.A."/>
    <s v="Energa Obrót S.A."/>
    <x v="5"/>
    <n v="4"/>
    <n v="2.34"/>
    <n v="0.9"/>
    <n v="1.44"/>
    <n v="0"/>
    <n v="2.34"/>
    <n v="0.9"/>
    <n v="1.44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39."/>
    <s v="Oświetlenie terenu, Targowisko"/>
    <s v="Zwycięstwa"/>
    <s v="1-86/12, 99/2, 472,89"/>
    <s v="Dobre Miasto"/>
    <s v="11-040"/>
    <s v="Dobre Miasto"/>
    <s v="590243862005545752"/>
    <n v="30063155"/>
    <s v="Energa Operator S.A."/>
    <s v="Energa Obrót S.A."/>
    <x v="5"/>
    <n v="35"/>
    <n v="31.5"/>
    <n v="9"/>
    <n v="22.5"/>
    <n v="0"/>
    <n v="31.5"/>
    <n v="9"/>
    <n v="22.5"/>
    <n v="0"/>
    <n v="0"/>
    <n v="0"/>
    <n v="0"/>
    <n v="0"/>
    <n v="0"/>
    <n v="0"/>
    <n v="0"/>
    <n v="0"/>
    <s v="01.01.2024 r."/>
    <s v="kolejna"/>
    <s v="Gmina Dobre Miasto"/>
    <s v="Urząd Miejski w Dobrym Mieście"/>
    <m/>
  </r>
  <r>
    <s v="140."/>
    <s v="Świetlica wiejska "/>
    <s v="-"/>
    <s v="1D"/>
    <s v="Jesionowo"/>
    <s v="11-040"/>
    <s v="Dobre Miasto"/>
    <s v="590243862005427607"/>
    <n v="20265320"/>
    <s v="Energa Operator S.A."/>
    <s v="Energa Obrót S.A."/>
    <x v="2"/>
    <n v="6"/>
    <n v="0.02"/>
    <n v="0.02"/>
    <n v="0"/>
    <n v="0"/>
    <n v="0.02"/>
    <n v="0.02"/>
    <n v="0"/>
    <n v="0"/>
    <n v="0"/>
    <n v="0"/>
    <n v="0"/>
    <n v="0"/>
    <n v="0"/>
    <n v="0"/>
    <n v="0"/>
    <n v="0"/>
    <s v="01.01.2024 r."/>
    <s v="pierwsza"/>
    <s v="Gmina Dobre Miasto"/>
    <s v="Gmina Dobre Miasto"/>
    <m/>
  </r>
  <r>
    <s v="141."/>
    <s v="Świetlica/biblioteka"/>
    <s v="-"/>
    <n v="12"/>
    <s v="Orzechowo"/>
    <s v="11-040"/>
    <s v="Dobre Miasto"/>
    <s v="590243862005412030"/>
    <s v="10075975"/>
    <s v="Energa Operator S.A."/>
    <s v="Energa Obrót S.A."/>
    <x v="0"/>
    <n v="5"/>
    <n v="0.9"/>
    <n v="0.9"/>
    <n v="0"/>
    <n v="0"/>
    <n v="0.9"/>
    <n v="0.9"/>
    <n v="0"/>
    <n v="0"/>
    <n v="0"/>
    <n v="0"/>
    <n v="0"/>
    <n v="0"/>
    <n v="0"/>
    <n v="0"/>
    <n v="0"/>
    <n v="0"/>
    <s v="01.01.2024 r."/>
    <s v="kolejna"/>
    <s v="Gmina Dobre Miasto"/>
    <s v="Gmina Dobre Miasto"/>
    <m/>
  </r>
  <r>
    <s v="142."/>
    <s v="Świetlica wiejska"/>
    <s v="-"/>
    <s v="27 m.2"/>
    <s v="Międzylesie"/>
    <s v="11-040"/>
    <s v="Dobre Miasto"/>
    <s v="590243862005260341"/>
    <s v="10075955"/>
    <s v="Energa Operator S.A."/>
    <s v="Energa Obrót S.A."/>
    <x v="1"/>
    <s v="-"/>
    <n v="3"/>
    <n v="1"/>
    <n v="2"/>
    <n v="0"/>
    <n v="3"/>
    <n v="1"/>
    <n v="2"/>
    <n v="0"/>
    <n v="0"/>
    <n v="0"/>
    <n v="0"/>
    <n v="0"/>
    <n v="0"/>
    <n v="0"/>
    <n v="0"/>
    <n v="0"/>
    <s v="01.01.2024 r."/>
    <s v="kolejna"/>
    <s v="Gmina Dobre Miasto"/>
    <s v="Gmina Dobre Miasto"/>
    <m/>
  </r>
  <r>
    <s v="143."/>
    <s v="Przedszkole Samorządowe nr 1"/>
    <s v="Warszawska"/>
    <s v="7A"/>
    <s v="Dobre Miasto "/>
    <s v="11-040"/>
    <s v="Dobre Miasto"/>
    <s v="590243862005592695"/>
    <n v="30057336"/>
    <s v="Energa Operator S.A."/>
    <s v="Energa Obrót S.A."/>
    <x v="1"/>
    <n v="40"/>
    <n v="37.89"/>
    <n v="11.97"/>
    <n v="25.92"/>
    <n v="0"/>
    <n v="37.89"/>
    <n v="11.97"/>
    <n v="25.92"/>
    <n v="0"/>
    <n v="0"/>
    <n v="0"/>
    <n v="0"/>
    <n v="0"/>
    <n v="0"/>
    <n v="0"/>
    <n v="0"/>
    <n v="0"/>
    <s v="01.01.2024 r."/>
    <s v="kolejna"/>
    <s v="Gmina Dobre Miasto"/>
    <s v="Przedszkole Samorządowe nr 1 w Dobrym Mieście"/>
    <m/>
  </r>
  <r>
    <s v="144."/>
    <s v="Świetlica wiejska "/>
    <s v="-"/>
    <n v="27"/>
    <s v="Międzylesie"/>
    <s v="11-040"/>
    <s v="Dobre Miasto"/>
    <s v="590243862005225005"/>
    <n v="30152979"/>
    <s v="Energa Operator S.A."/>
    <s v="Energa Obrót S.A."/>
    <x v="1"/>
    <n v="15"/>
    <n v="40.5"/>
    <n v="13.5"/>
    <n v="27"/>
    <n v="0"/>
    <n v="40.5"/>
    <n v="13.5"/>
    <n v="27"/>
    <n v="0"/>
    <n v="0"/>
    <n v="0"/>
    <n v="0"/>
    <n v="0"/>
    <n v="0"/>
    <n v="0"/>
    <n v="0"/>
    <n v="0"/>
    <s v="01.01.2024 r."/>
    <s v="kolejna"/>
    <s v="Gmina Dobre Miasto"/>
    <s v="Przedszkole Samorządowe nr 1 w Dobrym Mieście"/>
    <m/>
  </r>
  <r>
    <s v="145."/>
    <s v="Przedszkole Samorządowe nr 2"/>
    <s v="Malczewskiego"/>
    <s v="7"/>
    <s v="Dobre Miasto"/>
    <s v="11-040"/>
    <s v="Dobre Miasto"/>
    <s v="590243862005197920"/>
    <n v="30058319"/>
    <s v="Energa Operator S.A."/>
    <s v="Energa Obrót S.A."/>
    <x v="1"/>
    <n v="20"/>
    <n v="12.33"/>
    <n v="4.95"/>
    <n v="7.38"/>
    <n v="0"/>
    <n v="12.33"/>
    <n v="4.95"/>
    <n v="7.38"/>
    <n v="0"/>
    <n v="0"/>
    <n v="0"/>
    <n v="0"/>
    <n v="0"/>
    <n v="0"/>
    <n v="0"/>
    <n v="0"/>
    <n v="0"/>
    <s v="01.01.2024 r."/>
    <s v="kolejna"/>
    <s v="Gmina Dobre Miasto"/>
    <s v="Przedszkole Samorządowe nr 2 w Dobrym Mieście"/>
    <m/>
  </r>
  <r>
    <s v="146."/>
    <s v="Szkoła Podstawowa im. Marii Zientary Malewskiej w Barcikowie"/>
    <s v="-"/>
    <s v="12A"/>
    <s v="Barcikowo"/>
    <s v="11-040"/>
    <s v="Dobre Miasto"/>
    <s v="590243862005427881"/>
    <n v="30057035"/>
    <s v="Energa Operator S.A."/>
    <s v="Energa Obrót S.A."/>
    <x v="0"/>
    <n v="21"/>
    <n v="3.06"/>
    <n v="3.06"/>
    <n v="0"/>
    <n v="0"/>
    <n v="3.06"/>
    <n v="3.06"/>
    <n v="0"/>
    <n v="0"/>
    <n v="0"/>
    <n v="0"/>
    <n v="0"/>
    <n v="0"/>
    <n v="0"/>
    <n v="0"/>
    <n v="0"/>
    <n v="0"/>
    <s v="01.01.2024 r."/>
    <s v="kolejna"/>
    <s v="Gmina Dobre Miasto"/>
    <s v="Szkoła Podstawowa im. Marii Zientary Malewskiej w Barcikowie"/>
    <m/>
  </r>
  <r>
    <s v="147."/>
    <s v="Szkoła Podstawowa im. Marii Zientary Malewskiej w Barcikowie "/>
    <s v="-"/>
    <n v="9"/>
    <s v="Barcikowo"/>
    <s v="11-040"/>
    <s v="Dobre Miasto"/>
    <s v="590243862005248202"/>
    <n v="10075532"/>
    <s v="Energa Operator S.A."/>
    <s v="Energa Obrót S.A."/>
    <x v="0"/>
    <n v="5"/>
    <n v="2.7"/>
    <n v="2.7"/>
    <n v="0"/>
    <n v="0"/>
    <n v="2.7"/>
    <n v="2.7"/>
    <n v="0"/>
    <n v="0"/>
    <n v="0"/>
    <n v="0"/>
    <n v="0"/>
    <n v="0"/>
    <n v="0"/>
    <n v="0"/>
    <n v="0"/>
    <n v="0"/>
    <s v="01.01.2024 r."/>
    <s v="kolejna"/>
    <s v="Gmina Dobre Miasto"/>
    <s v="Szkoła Podstawowa im. Marii Zientary Malewskiej w Barcikowie"/>
    <m/>
  </r>
  <r>
    <s v="148."/>
    <s v="Szkoła Podstawowa nr 1 im. Gen. Józefa Bema "/>
    <s v="Wojska Polskiego"/>
    <s v="22"/>
    <s v="Dobre Miasto"/>
    <s v="11-040"/>
    <s v="Dobre Miasto"/>
    <s v="590243862005368771"/>
    <n v="30006656"/>
    <s v="Energa Operator S.A."/>
    <s v="Energa Obrót S.A."/>
    <x v="1"/>
    <n v="33"/>
    <n v="21.060000000000002"/>
    <n v="8.4600000000000009"/>
    <n v="12.6"/>
    <n v="0"/>
    <n v="21.060000000000002"/>
    <n v="8.4600000000000009"/>
    <n v="12.6"/>
    <n v="0"/>
    <n v="0"/>
    <n v="0"/>
    <n v="0"/>
    <n v="0"/>
    <n v="0"/>
    <n v="0"/>
    <n v="0"/>
    <n v="0"/>
    <s v="01.01.2024 r."/>
    <s v="kolejna"/>
    <s v="Gmina Dobre Miasto"/>
    <s v="Szkoła Podstawowa nr 1 im. Gen. Józefa Bema w Dobrym Mieście"/>
    <m/>
  </r>
  <r>
    <s v="149."/>
    <s v="Orlik 2012"/>
    <s v="Wojska Polskiego"/>
    <s v="22"/>
    <s v="Dobre Miasto"/>
    <s v="11-040"/>
    <s v="Dobre Miasto"/>
    <s v="590243862005520391"/>
    <n v="54047937"/>
    <s v="Energa Operator S.A."/>
    <s v="Energa Obrót S.A."/>
    <x v="5"/>
    <n v="10"/>
    <n v="0.09"/>
    <n v="0"/>
    <n v="0.09"/>
    <n v="0"/>
    <n v="0.09"/>
    <n v="0"/>
    <n v="0.09"/>
    <n v="0"/>
    <n v="0"/>
    <n v="0"/>
    <n v="0"/>
    <n v="0"/>
    <n v="0"/>
    <n v="0"/>
    <n v="0"/>
    <n v="0"/>
    <s v="01.01.2024 r."/>
    <s v="kolejna"/>
    <s v="Gmina Dobre Miasto"/>
    <s v="Szkoła Podstawowa nr 1 im. Gen. Józefa Bema w Dobrym Mieście"/>
    <m/>
  </r>
  <r>
    <s v="150."/>
    <s v="Szkoła Podstawowa nr 2 im. Mikołaja Kopernika "/>
    <s v="Gdańska"/>
    <s v="13"/>
    <s v="Dobre Miasto"/>
    <s v="11-040"/>
    <s v="Dobre Miasto"/>
    <s v="590243862005532752"/>
    <n v="30046752"/>
    <s v="Energa Operator S.A."/>
    <s v="Energa Obrót S.A."/>
    <x v="1"/>
    <n v="33"/>
    <n v="30.78"/>
    <n v="12.33"/>
    <n v="18.45"/>
    <n v="0"/>
    <n v="30.78"/>
    <n v="12.33"/>
    <n v="18.45"/>
    <n v="0"/>
    <n v="0"/>
    <n v="0"/>
    <n v="0"/>
    <n v="0"/>
    <n v="0"/>
    <n v="0"/>
    <n v="0"/>
    <n v="0"/>
    <s v="01.01.2024 r."/>
    <s v="kolejna"/>
    <s v="Gmina Dobre Miasto"/>
    <s v="Szkoła Podstawowa nr 2 im. Mikołaja Kopernika w Dobrym Mieście"/>
    <m/>
  </r>
  <r>
    <s v="151."/>
    <s v="Szkoła Podstawowa nr 3 im. Rotmistrza Witolda Pileckiego w Dobrym Mieście"/>
    <s v="Garnizonowa"/>
    <s v="20"/>
    <s v="Dobre Miasto"/>
    <s v="11-040"/>
    <s v="Dobre Miasto"/>
    <s v="590243862005448701"/>
    <n v="50644636"/>
    <s v="Energa Operator S.A."/>
    <s v="Energa Obrót S.A."/>
    <x v="6"/>
    <n v="90"/>
    <n v="101.16"/>
    <n v="101.16"/>
    <n v="0"/>
    <n v="0"/>
    <n v="101.16"/>
    <n v="101.16"/>
    <n v="0"/>
    <n v="0"/>
    <n v="0"/>
    <n v="0"/>
    <n v="0"/>
    <n v="0"/>
    <n v="0"/>
    <n v="0"/>
    <n v="0"/>
    <n v="0"/>
    <s v="01.01.2024 r."/>
    <s v="kolejna"/>
    <s v="Gmina Dobre Miasto"/>
    <s v="Szkoła Podstawowa nr 3 im. Rotmistrza Witolda Pileckiego w Dobrym Mieście"/>
    <m/>
  </r>
  <r>
    <s v="152."/>
    <s v="Kryta Pływalnia"/>
    <s v="Garnizonowa"/>
    <s v="18"/>
    <s v="Dobre Miasto"/>
    <s v="11-040"/>
    <s v="Dobre Miasto"/>
    <s v="590243862005181837"/>
    <n v="54046785"/>
    <s v="Energa Operator S.A."/>
    <s v="Energa Obrót S.A."/>
    <x v="7"/>
    <n v="125"/>
    <n v="435.96000000000004"/>
    <n v="130.77000000000001"/>
    <n v="130.77000000000001"/>
    <n v="174.42"/>
    <n v="435.96000000000004"/>
    <n v="130.77000000000001"/>
    <n v="130.77000000000001"/>
    <n v="174.42"/>
    <n v="0"/>
    <n v="0"/>
    <n v="0"/>
    <n v="0"/>
    <n v="0"/>
    <n v="0"/>
    <n v="0"/>
    <n v="0"/>
    <s v="01.01.2024 r."/>
    <s v="kolejna"/>
    <s v="Gmina Dobre Miasto"/>
    <s v="Ośrodek Sportu i Rekreacji w Dobrym Mieście"/>
    <m/>
  </r>
  <r>
    <s v="153."/>
    <s v="Stadion Sportowy"/>
    <s v="Olsztyńska"/>
    <n v="104"/>
    <s v="Dobre Miasto"/>
    <s v="11-040"/>
    <s v="Dobre Miasto"/>
    <s v="590243862005136516"/>
    <n v="58006611"/>
    <s v="Energa Operator S.A."/>
    <s v="Energa Obrót S.A."/>
    <x v="0"/>
    <n v="31"/>
    <n v="7.74"/>
    <n v="7.74"/>
    <n v="0"/>
    <n v="0"/>
    <n v="7.74"/>
    <n v="7.74"/>
    <n v="0"/>
    <n v="0"/>
    <n v="0"/>
    <n v="0"/>
    <n v="0"/>
    <n v="0"/>
    <n v="0"/>
    <n v="0"/>
    <n v="0"/>
    <n v="0"/>
    <s v="01.01.2024 r."/>
    <s v="kolejna"/>
    <s v="Gmina Dobre Miasto"/>
    <s v="Ośrodek Sportu i Rekreacji w Dobrym Mieście"/>
    <m/>
  </r>
  <r>
    <s v="154."/>
    <s v="Orlik"/>
    <s v="Garnizonowa"/>
    <s v="20"/>
    <s v="Dobre Miasto"/>
    <s v="11-040"/>
    <s v="Dobre Miasto"/>
    <s v="590243862005394107"/>
    <s v="-"/>
    <s v="Energa Operator S.A."/>
    <s v="Energa Obrót S.A."/>
    <x v="0"/>
    <n v="33"/>
    <n v="13.05"/>
    <n v="13.05"/>
    <n v="0"/>
    <n v="0"/>
    <n v="13.05"/>
    <n v="13.05"/>
    <n v="0"/>
    <n v="0"/>
    <n v="0"/>
    <n v="0"/>
    <n v="0"/>
    <n v="0"/>
    <n v="0"/>
    <n v="0"/>
    <n v="0"/>
    <n v="0"/>
    <s v="01.01.2024 r."/>
    <s v="kolejna"/>
    <s v="Gmina Dobre Miasto"/>
    <s v="Ośrodek Sportu i Rekreacji w Dobrym Mieście"/>
    <m/>
  </r>
  <r>
    <s v="155."/>
    <s v="Ośrodek Wypoczynkowy w Swobodnej"/>
    <s v="-"/>
    <n v="13"/>
    <s v="Swobodna"/>
    <s v="11-040"/>
    <s v="Dobre Miasto"/>
    <s v="590243862005551289"/>
    <s v="30107352"/>
    <s v="Energa Operator S.A."/>
    <s v="Energa Obrót S.A."/>
    <x v="1"/>
    <n v="40"/>
    <n v="13.5"/>
    <n v="5.4"/>
    <n v="8.1"/>
    <n v="0"/>
    <n v="13.5"/>
    <n v="5.4"/>
    <n v="8.1"/>
    <n v="0"/>
    <n v="0"/>
    <n v="0"/>
    <n v="0"/>
    <n v="0"/>
    <n v="0"/>
    <n v="0"/>
    <n v="0"/>
    <n v="0"/>
    <s v="01.01.2024 r."/>
    <s v="kolejna"/>
    <s v="Gmina Dobre Miasto"/>
    <s v="Ośrodek Sportu i Rekreacji w Dobrym Mieście"/>
    <m/>
  </r>
  <r>
    <s v="156."/>
    <s v="Plaża "/>
    <s v="Swobodna"/>
    <s v="15-70/8 (GPO)"/>
    <s v="Dobre Miasto"/>
    <s v="11-040"/>
    <s v="Dobre Miasto"/>
    <s v="590243862005604572"/>
    <n v="30107444"/>
    <s v="Energa Operator S.A."/>
    <s v="Energa Obrót S.A."/>
    <x v="0"/>
    <n v="16.5"/>
    <n v="2.7"/>
    <n v="2.7"/>
    <n v="0"/>
    <n v="0"/>
    <n v="2.7"/>
    <n v="2.7"/>
    <n v="0"/>
    <n v="0"/>
    <n v="0"/>
    <n v="0"/>
    <n v="0"/>
    <n v="0"/>
    <n v="0"/>
    <n v="0"/>
    <n v="0"/>
    <n v="0"/>
    <s v="01.01.2024 r."/>
    <s v="kolejna"/>
    <s v="Gmina Dobre Miasto"/>
    <s v="Ośrodek Sportu i Rekreacji w Dobrym Mieście"/>
    <m/>
  </r>
  <r>
    <s v="157."/>
    <s v="Środowiskowy Dom Samopomocy 7 niebo w Piotraszewie"/>
    <s v="-"/>
    <s v="7"/>
    <s v="Piotraszewo"/>
    <s v="11-040"/>
    <s v="Dobre Miasto"/>
    <s v="590243862005475820"/>
    <n v="30144424"/>
    <s v="Energa Operator S.A."/>
    <s v="Energa Obrót S.A."/>
    <x v="0"/>
    <n v="12.5"/>
    <n v="4.59"/>
    <n v="4.59"/>
    <n v="0"/>
    <n v="0"/>
    <n v="4.59"/>
    <n v="4.59"/>
    <n v="0"/>
    <n v="0"/>
    <n v="0"/>
    <n v="0"/>
    <n v="0"/>
    <n v="0"/>
    <n v="0"/>
    <n v="0"/>
    <n v="0"/>
    <n v="0"/>
    <s v="01.01.2024 r."/>
    <s v="kolejna"/>
    <s v="Gmina Dobre Miasto"/>
    <s v="Środowiskowy Dom Samopomocy w Piotraszewie"/>
    <m/>
  </r>
  <r>
    <s v="158."/>
    <s v="Przychodnia"/>
    <s v="Olsztyńska"/>
    <s v="3"/>
    <s v="Dobre Miasto"/>
    <s v="11-040"/>
    <s v="Dobre Miasto"/>
    <s v="590243862005443508"/>
    <n v="88057488"/>
    <s v="Energa Operator S.A."/>
    <s v="Energa Obrót S.A."/>
    <x v="6"/>
    <n v="35"/>
    <n v="42.66"/>
    <n v="42.66"/>
    <n v="0"/>
    <n v="0"/>
    <n v="42.66"/>
    <n v="42.66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59."/>
    <s v="Budynek biurowy"/>
    <s v="Olsztyńska"/>
    <s v="19"/>
    <s v="Dobre Miasto"/>
    <s v="11-040"/>
    <s v="Dobre Miasto"/>
    <s v="590243862005435558"/>
    <n v="30058327"/>
    <s v="Energa Operator S.A."/>
    <s v="Energa Obrót S.A."/>
    <x v="0"/>
    <n v="20"/>
    <n v="21.6"/>
    <n v="21.6"/>
    <n v="0"/>
    <n v="0"/>
    <n v="21.6"/>
    <n v="21.6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0."/>
    <s v="Budynek mieszkalny "/>
    <s v="-"/>
    <s v="19"/>
    <s v="Cerkiewnik"/>
    <s v="11-040"/>
    <s v="Dobre Miasto"/>
    <s v="590243862005602431"/>
    <n v="10075505"/>
    <s v="Energa Operator S.A."/>
    <s v="Energa Obrót S.A."/>
    <x v="0"/>
    <n v="4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1."/>
    <s v="Budynek mieszkalny "/>
    <s v="Górna"/>
    <s v="1"/>
    <s v="Dobre Miasto"/>
    <s v="11-040"/>
    <s v="Dobre Miasto"/>
    <s v="590243862005124551"/>
    <n v="95030909"/>
    <s v="Energa Operator S.A."/>
    <s v="Energa Obrót S.A."/>
    <x v="2"/>
    <n v="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2."/>
    <s v="Budynek mieszkalny "/>
    <s v="Grunwaldzka"/>
    <s v="17"/>
    <s v="Dobre Miasto"/>
    <s v="11-040"/>
    <s v="Dobre Miasto"/>
    <s v="590243862005176550"/>
    <n v="10133431"/>
    <s v="Energa Operator S.A."/>
    <s v="Energa Obrót S.A."/>
    <x v="2"/>
    <n v="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3."/>
    <s v="Budynek mieszkalny"/>
    <s v="Grunwaldzka"/>
    <s v="19"/>
    <s v="Dobre Miasto"/>
    <s v="11-040"/>
    <s v="Dobre Miasto"/>
    <s v="590243862005365879"/>
    <n v="97381275"/>
    <s v="Energa Operator S.A."/>
    <s v="Energa Obrót S.A."/>
    <x v="2"/>
    <n v="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4."/>
    <s v="Budynek mieszkalny"/>
    <s v="Grunwaldzka"/>
    <s v="21"/>
    <s v="Dobre Miasto"/>
    <s v="11-040"/>
    <s v="Dobre Miasto"/>
    <s v="590243862005248936"/>
    <n v="95677823"/>
    <s v="Energa Operator S.A."/>
    <s v="Energa Obrót S.A."/>
    <x v="2"/>
    <n v="5"/>
    <n v="0.18"/>
    <n v="0.18"/>
    <n v="0"/>
    <n v="0"/>
    <n v="0.18"/>
    <n v="0.18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5."/>
    <s v="Budynek mieszkalny"/>
    <s v="Grunwaldzka"/>
    <s v="23"/>
    <s v="Dobre Miasto"/>
    <s v="11-040"/>
    <s v="Dobre Miasto"/>
    <s v="590243862005176567"/>
    <n v="95677829"/>
    <s v="Energa Operator S.A."/>
    <s v="Energa Obrót S.A."/>
    <x v="2"/>
    <n v="5"/>
    <n v="0.27"/>
    <n v="0.27"/>
    <n v="0"/>
    <n v="0"/>
    <n v="0.27"/>
    <n v="0.27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6."/>
    <s v="Budynek mieszkalny"/>
    <s v="Sowińskiego"/>
    <s v="8"/>
    <s v="Dobre Miasto"/>
    <s v="11-040"/>
    <s v="Dobre Miasto"/>
    <s v="590243862005393261"/>
    <n v="95677813"/>
    <s v="Energa Operator S.A."/>
    <s v="Energa Obrót S.A."/>
    <x v="2"/>
    <n v="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7."/>
    <s v="Budynek mieszkalny"/>
    <s v="-"/>
    <s v="10"/>
    <s v="Orzechowo"/>
    <s v="11-040"/>
    <s v="Dobre Miasto"/>
    <s v="590243862005544120"/>
    <n v="95653580"/>
    <s v="Energa Operator S.A."/>
    <s v="Energa Obrót S.A."/>
    <x v="2"/>
    <n v="1"/>
    <n v="1.98"/>
    <n v="1.98"/>
    <n v="0"/>
    <n v="0"/>
    <n v="1.98"/>
    <n v="1.98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8."/>
    <s v="Budynek mieszkalny"/>
    <s v="Łużycka"/>
    <s v="17"/>
    <s v="Dobre Miasto"/>
    <s v="11-040"/>
    <s v="Dobre Miasto"/>
    <s v="590243862005398822"/>
    <n v="95095687"/>
    <s v="Energa Operator S.A."/>
    <s v="Energa Obrót S.A."/>
    <x v="2"/>
    <n v="4"/>
    <n v="3.06"/>
    <n v="3.06"/>
    <n v="0"/>
    <n v="0"/>
    <n v="3.06"/>
    <n v="3.06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69."/>
    <s v="Budynek mieszkalny"/>
    <s v="Łużycka"/>
    <s v="31"/>
    <s v="Dobre Miasto"/>
    <s v="11-040"/>
    <s v="Dobre Miasto"/>
    <s v="590243862005572703"/>
    <n v="11102343"/>
    <s v="Energa Operator S.A."/>
    <s v="Energa Obrót S.A."/>
    <x v="2"/>
    <n v="4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0."/>
    <s v="Budynek mieszkalny"/>
    <s v="Wojska Polskiego"/>
    <s v="41"/>
    <s v="Dobre Miasto"/>
    <s v="11-040"/>
    <s v="Dobre Miasto"/>
    <s v="590243862005469744"/>
    <n v="95678093"/>
    <s v="Energa Operator S.A."/>
    <s v="Energa Obrót S.A."/>
    <x v="2"/>
    <n v="4"/>
    <n v="1.62"/>
    <n v="1.62"/>
    <n v="0"/>
    <n v="0"/>
    <n v="1.62"/>
    <n v="1.62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1."/>
    <s v="Budynek mieszkalny"/>
    <s v="Zwycięstwa"/>
    <s v="21"/>
    <s v="Dobre Miasto"/>
    <s v="11-040"/>
    <s v="Dobre Miasto"/>
    <s v="590243862005369068"/>
    <n v="97271183"/>
    <s v="Energa Operator S.A."/>
    <s v="Energa Obrót S.A."/>
    <x v="2"/>
    <n v="4"/>
    <n v="0.27"/>
    <n v="0.27"/>
    <n v="0"/>
    <n v="0"/>
    <n v="0.27"/>
    <n v="0.27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2."/>
    <s v="Budynek mieszkalny"/>
    <s v="Łużycka"/>
    <s v="14"/>
    <s v="Dobre Miasto"/>
    <s v="11-040"/>
    <s v="Dobre Miasto"/>
    <s v="590243862005201344"/>
    <n v="95652917"/>
    <s v="Energa Operator S.A."/>
    <s v="Energa Obrót S.A."/>
    <x v="2"/>
    <n v="5"/>
    <n v="0.9"/>
    <n v="0.9"/>
    <n v="0"/>
    <n v="0"/>
    <n v="0.9"/>
    <n v="0.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3."/>
    <s v="Świetlica"/>
    <s v="-"/>
    <s v="10"/>
    <s v="Urbanowo"/>
    <s v="11-040"/>
    <s v="Dobre Miasto"/>
    <s v="590243862005483450"/>
    <n v="10075525"/>
    <s v="Energa Operator S.A."/>
    <s v="Energa Obrót S.A."/>
    <x v="0"/>
    <n v="5"/>
    <n v="16.2"/>
    <n v="16.2"/>
    <n v="0"/>
    <n v="0"/>
    <n v="16.2"/>
    <n v="16.2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4."/>
    <s v="Świetlica"/>
    <s v="-"/>
    <s v="16"/>
    <s v="Cerkiewnik"/>
    <s v="11-040"/>
    <s v="Dobre Miasto"/>
    <s v="590243862005366098"/>
    <n v="30107422"/>
    <s v="Energa Operator S.A."/>
    <s v="Energa Obrót S.A."/>
    <x v="0"/>
    <n v="20"/>
    <n v="1.98"/>
    <n v="1.98"/>
    <n v="0"/>
    <n v="0"/>
    <n v="1.98"/>
    <n v="1.98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5."/>
    <s v="Świetlica"/>
    <s v="-"/>
    <s v="BN"/>
    <s v="Knopin"/>
    <s v="11-040"/>
    <s v="Dobre Miasto"/>
    <s v="590243862005330112"/>
    <n v="10075768"/>
    <s v="Energa Operator S.A."/>
    <s v="Energa Obrót S.A."/>
    <x v="0"/>
    <n v="5"/>
    <n v="6.3"/>
    <n v="6.3"/>
    <n v="0"/>
    <n v="0"/>
    <n v="6.3"/>
    <n v="6.3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6."/>
    <s v="Świetlica"/>
    <s v="-"/>
    <s v="12"/>
    <s v="Nowa Wieś Mała"/>
    <s v="11-040"/>
    <s v="Dobre Miasto"/>
    <s v="590243862005275093"/>
    <n v="10075660"/>
    <s v="Energa Operator S.A."/>
    <s v="Energa Obrót S.A."/>
    <x v="0"/>
    <n v="5"/>
    <n v="1.44"/>
    <n v="1.44"/>
    <n v="0"/>
    <n v="0"/>
    <n v="1.44"/>
    <n v="1.44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7."/>
    <s v="Świetlica"/>
    <s v="-"/>
    <s v="34"/>
    <s v="Piotraszewo"/>
    <s v="11-040"/>
    <s v="Dobre Miasto"/>
    <s v="590243862005352930"/>
    <n v="30144911"/>
    <s v="Energa Operator S.A."/>
    <s v="Energa Obrót S.A."/>
    <x v="0"/>
    <n v="16"/>
    <n v="1.98"/>
    <n v="1.98"/>
    <n v="0"/>
    <n v="0"/>
    <n v="1.98"/>
    <n v="1.98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8."/>
    <s v="Poczekalnia - dowóz"/>
    <s v="-"/>
    <s v="4A"/>
    <s v="Kabikiejmy Dolne "/>
    <s v="11-040"/>
    <s v="Dobre Miasto"/>
    <s v="590243862005267487"/>
    <n v="10075456"/>
    <s v="Energa Operator S.A."/>
    <s v="Energa Obrót S.A."/>
    <x v="0"/>
    <n v="5"/>
    <n v="0.09"/>
    <n v="0.09"/>
    <n v="0"/>
    <n v="0"/>
    <n v="0.09"/>
    <n v="0.09"/>
    <n v="0"/>
    <n v="0"/>
    <n v="0"/>
    <n v="0"/>
    <n v="0"/>
    <n v="0"/>
    <n v="0"/>
    <n v="0"/>
    <n v="0"/>
    <n v="0"/>
    <s v="01.01.2024 r."/>
    <s v="kolejna"/>
    <s v="Gmina Dobre Miasto"/>
    <s v="Centrum Usług Wspólnych w Dobrym Mieście"/>
    <m/>
  </r>
  <r>
    <s v="179."/>
    <s v="CUW"/>
    <s v="Górna"/>
    <n v="24"/>
    <s v="Dobre Miasto"/>
    <s v="11-040"/>
    <s v="Dobre Miasto"/>
    <s v="590243862005295787"/>
    <n v="30047859"/>
    <s v="Energa Operator S.A."/>
    <s v="Energa Obrót S.A."/>
    <x v="0"/>
    <n v="16.5"/>
    <n v="0"/>
    <n v="0"/>
    <n v="0"/>
    <n v="0"/>
    <n v="0"/>
    <n v="0"/>
    <n v="0"/>
    <n v="0"/>
    <n v="0"/>
    <n v="0"/>
    <n v="0"/>
    <n v="0"/>
    <n v="0"/>
    <n v="0"/>
    <n v="0"/>
    <n v="0"/>
    <s v="01.01.2025 r."/>
    <s v="pierwsza"/>
    <s v="Gmina Dobre Miasto"/>
    <s v="Centrum Usług Wspólnych w Dobrym Mieście"/>
    <s v="Podczas PZS proszę o zmianę Nabywcy na Gmina Dobre Miasto"/>
  </r>
  <r>
    <s v="180."/>
    <s v="CUW"/>
    <s v="Górna"/>
    <s v="9a"/>
    <s v="Dobre Miasto"/>
    <s v="11-040"/>
    <s v="Dobre Miasto"/>
    <s v="590243862005502977"/>
    <n v="30006759"/>
    <s v="Energa Operator S.A."/>
    <s v="Energa Obrót S.A."/>
    <x v="0"/>
    <n v="20"/>
    <n v="0"/>
    <n v="0"/>
    <n v="0"/>
    <n v="0"/>
    <n v="0"/>
    <n v="0"/>
    <n v="0"/>
    <n v="0"/>
    <n v="0"/>
    <n v="0"/>
    <n v="0"/>
    <n v="0"/>
    <n v="0"/>
    <n v="0"/>
    <n v="0"/>
    <n v="0"/>
    <s v="01.01.2025 r."/>
    <s v="pierwsza"/>
    <s v="Gmina Dobre Miasto"/>
    <s v="Centrum Usług Wspólnych w Dobrym Mieście"/>
    <s v="Podczas PZS proszę o zmianę Nabywcy na Gmina Dobre Miasto"/>
  </r>
  <r>
    <s v="181."/>
    <s v="Kotłownia"/>
    <s v="Malczewskiego "/>
    <s v="8"/>
    <s v="Dobre Miasto"/>
    <s v="11-040"/>
    <s v="Dobre Miasto"/>
    <s v="590243862005157320"/>
    <s v="-"/>
    <s v="Energa Operator S.A."/>
    <s v="Energa Obrót S.A."/>
    <x v="1"/>
    <n v="6.5"/>
    <n v="12"/>
    <n v="3"/>
    <n v="9"/>
    <n v="0"/>
    <n v="12"/>
    <n v="3"/>
    <n v="9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2."/>
    <s v="Kotłownia"/>
    <s v="Górna"/>
    <s v="1"/>
    <s v="Dobre Miasto"/>
    <s v="11-040"/>
    <s v="Dobre Miasto"/>
    <s v="590243862005551371"/>
    <s v="-"/>
    <s v="Energa Operator S.A."/>
    <s v="Energa Obrót S.A."/>
    <x v="1"/>
    <n v="3.5"/>
    <n v="10"/>
    <n v="3"/>
    <n v="7"/>
    <n v="0"/>
    <n v="10"/>
    <n v="3"/>
    <n v="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3."/>
    <s v="Kotłownia"/>
    <s v="Garnizonowa"/>
    <s v="9c"/>
    <s v="Dobre Miasto"/>
    <s v="11-040"/>
    <s v="Dobre Miasto"/>
    <s v="590243862005416502"/>
    <s v="-"/>
    <s v="Energa Operator S.A."/>
    <s v="Energa Obrót S.A."/>
    <x v="1"/>
    <n v="4.5"/>
    <n v="8"/>
    <n v="2"/>
    <n v="6"/>
    <n v="0"/>
    <n v="8"/>
    <n v="2"/>
    <n v="6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4."/>
    <s v="Kotłownia"/>
    <s v="Garnizonowa"/>
    <s v="20"/>
    <s v="Dobre Miasto"/>
    <s v="11-040"/>
    <s v="Dobre Miasto"/>
    <s v="590243862005146973"/>
    <s v="-"/>
    <s v="Energa Operator S.A."/>
    <s v="Energa Obrót S.A."/>
    <x v="1"/>
    <n v="5"/>
    <n v="1"/>
    <n v="0.3"/>
    <n v="0.7"/>
    <n v="0"/>
    <n v="1"/>
    <n v="0.3"/>
    <n v="0.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5."/>
    <s v="Warsztat"/>
    <s v="Kolejowa"/>
    <s v="b/n"/>
    <s v="Dobre Miasto"/>
    <s v="11-040"/>
    <s v="Dobre Miasto"/>
    <s v="590243862005452234"/>
    <s v="-"/>
    <s v="Energa Operator S.A."/>
    <s v="Energa Obrót S.A."/>
    <x v="1"/>
    <n v="12.5"/>
    <n v="17.5"/>
    <n v="7.5"/>
    <n v="10"/>
    <n v="0"/>
    <n v="17.5"/>
    <n v="7.5"/>
    <n v="10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6."/>
    <s v="Wymiennikownia"/>
    <s v="Pionierów"/>
    <s v="9a"/>
    <s v="Dobre Miasto"/>
    <s v="11-040"/>
    <s v="Dobre Miasto"/>
    <s v="590243862005476322"/>
    <s v="-"/>
    <s v="Energa Operator S.A."/>
    <s v="Energa Obrót S.A."/>
    <x v="1"/>
    <n v="3.5"/>
    <n v="5"/>
    <n v="1.5"/>
    <n v="3.5"/>
    <n v="0"/>
    <n v="5"/>
    <n v="1.5"/>
    <n v="3.5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7."/>
    <s v="Wymiennikownia"/>
    <s v="Grudziądzka"/>
    <s v="7a"/>
    <s v="Dobre Miasto"/>
    <s v="11-040"/>
    <s v="Dobre Miasto"/>
    <s v="590243862005266800"/>
    <s v="-"/>
    <s v="Energa Operator S.A."/>
    <s v="Energa Obrót S.A."/>
    <x v="1"/>
    <n v="2.5"/>
    <n v="2.5"/>
    <n v="0.5"/>
    <n v="2"/>
    <n v="0"/>
    <n v="2.5"/>
    <n v="0.5"/>
    <n v="2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8."/>
    <s v="Wymiennikownia"/>
    <s v="Zwycięstwa"/>
    <s v="50"/>
    <s v="Dobre Miasto"/>
    <s v="11-040"/>
    <s v="Dobre Miasto"/>
    <s v="590243862005168913"/>
    <s v="-"/>
    <s v="Energa Operator S.A."/>
    <s v="Energa Obrót S.A."/>
    <x v="1"/>
    <n v="1"/>
    <n v="1"/>
    <n v="0.3"/>
    <n v="0.7"/>
    <n v="0"/>
    <n v="1"/>
    <n v="0.3"/>
    <n v="0.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89."/>
    <s v="Wymiennikownia"/>
    <s v="Chodkiewicza"/>
    <s v="9a"/>
    <s v="Dobre Miasto"/>
    <s v="11-040"/>
    <s v="Dobre Miasto"/>
    <s v="590243862005437316"/>
    <s v="-"/>
    <s v="Energa Operator S.A."/>
    <s v="Energa Obrót S.A."/>
    <x v="1"/>
    <n v="4.5"/>
    <n v="1.5"/>
    <n v="0.5"/>
    <n v="1"/>
    <n v="0"/>
    <n v="1.5"/>
    <n v="0.5"/>
    <n v="1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0."/>
    <s v="Wymiennikownia"/>
    <s v="Fabryczna"/>
    <s v="8"/>
    <s v="Dobre Miasto"/>
    <s v="11-040"/>
    <s v="Dobre Miasto"/>
    <s v="590243862005503929"/>
    <s v="-"/>
    <s v="Energa Operator S.A."/>
    <s v="Energa Obrót S.A."/>
    <x v="1"/>
    <n v="2.5"/>
    <n v="0.5"/>
    <n v="0.13"/>
    <n v="0.37"/>
    <n v="0"/>
    <n v="0.5"/>
    <n v="0.13"/>
    <n v="0.3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1."/>
    <s v="Wymiennikownia"/>
    <s v="Łużycka"/>
    <s v="32"/>
    <s v="Dobre Miasto"/>
    <s v="11-040"/>
    <s v="Dobre Miasto"/>
    <s v="590243862005301044"/>
    <s v="-"/>
    <s v="Energa Operator S.A."/>
    <s v="Energa Obrót S.A."/>
    <x v="1"/>
    <n v="3.5"/>
    <n v="6"/>
    <n v="2"/>
    <n v="4"/>
    <n v="0"/>
    <n v="6"/>
    <n v="2"/>
    <n v="4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2."/>
    <s v="Wymiennikownia"/>
    <s v="Fabryczna"/>
    <s v="8a"/>
    <s v="Dobre Miasto"/>
    <s v="11-040"/>
    <s v="Dobre Miasto"/>
    <s v="590243862005412023"/>
    <s v="-"/>
    <s v="Energa Operator S.A."/>
    <s v="Energa Obrót S.A."/>
    <x v="1"/>
    <n v="2.5"/>
    <n v="0.5"/>
    <n v="0.13"/>
    <n v="0.37"/>
    <n v="0"/>
    <n v="0.5"/>
    <n v="0.13"/>
    <n v="0.3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3."/>
    <s v="Wymiennikownia"/>
    <s v="Pionierów"/>
    <s v="10a"/>
    <s v="Dobre Miasto"/>
    <s v="11-040"/>
    <s v="Dobre Miasto"/>
    <s v="590243862005132303"/>
    <s v="-"/>
    <s v="Energa Operator S.A."/>
    <s v="Energa Obrót S.A."/>
    <x v="1"/>
    <n v="5"/>
    <n v="2.5"/>
    <n v="0.7"/>
    <n v="1.8"/>
    <n v="0"/>
    <n v="2.5"/>
    <n v="0.7"/>
    <n v="1.8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4."/>
    <s v="Wymiennikownia"/>
    <s v="Grudziądzka"/>
    <s v="19"/>
    <s v="Dobre Miasto"/>
    <s v="11-040"/>
    <s v="Dobre Miasto"/>
    <s v="590243862005198149"/>
    <s v="-"/>
    <s v="Energa Operator S.A."/>
    <s v="Energa Obrót S.A."/>
    <x v="1"/>
    <n v="4.5"/>
    <n v="5.5"/>
    <n v="2"/>
    <n v="3.5"/>
    <n v="0"/>
    <n v="5.5"/>
    <n v="2"/>
    <n v="3.5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5."/>
    <s v="Wymiennikownia"/>
    <s v="Gdańska"/>
    <s v="8a"/>
    <s v="Dobre Miasto"/>
    <s v="11-040"/>
    <s v="Dobre Miasto"/>
    <s v="590243862005124537"/>
    <s v="-"/>
    <s v="Energa Operator S.A."/>
    <s v="Energa Obrót S.A."/>
    <x v="1"/>
    <n v="7.5"/>
    <n v="6"/>
    <n v="1.5"/>
    <n v="4.5"/>
    <n v="0"/>
    <n v="6"/>
    <n v="1.5"/>
    <n v="4.5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6."/>
    <s v="Wymiennikownia"/>
    <s v="Łużycka"/>
    <s v="61"/>
    <s v="Dobre Miasto"/>
    <s v="11-040"/>
    <s v="Dobre Miasto"/>
    <s v="590243862005476360"/>
    <s v="-"/>
    <s v="Energa Operator S.A."/>
    <s v="Energa Obrót S.A."/>
    <x v="1"/>
    <n v="4.5"/>
    <n v="2"/>
    <n v="0.5"/>
    <n v="1.5"/>
    <n v="0"/>
    <n v="2"/>
    <n v="0.5"/>
    <n v="1.5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7."/>
    <s v="Wymiennikownia"/>
    <s v="Zwycięstwa"/>
    <s v="11"/>
    <s v="Dobre Miasto"/>
    <s v="11-040"/>
    <s v="Dobre Miasto"/>
    <s v="590243862005465258"/>
    <s v="-"/>
    <s v="Energa Operator S.A."/>
    <s v="Energa Obrót S.A."/>
    <x v="1"/>
    <n v="2.5"/>
    <n v="2.5"/>
    <n v="0.7"/>
    <n v="1.8"/>
    <n v="0"/>
    <n v="2.5"/>
    <n v="0.7"/>
    <n v="1.8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8."/>
    <s v="Wymiennikownia"/>
    <s v="Zwycięstwa"/>
    <s v="17"/>
    <s v="Dobre Miasto"/>
    <s v="11-040"/>
    <s v="Dobre Miasto"/>
    <s v="590243862005340630"/>
    <s v="-"/>
    <s v="Energa Operator S.A."/>
    <s v="Energa Obrót S.A."/>
    <x v="1"/>
    <n v="2.5"/>
    <n v="1.5"/>
    <n v="0.5"/>
    <n v="1"/>
    <n v="0"/>
    <n v="1.5"/>
    <n v="0.5"/>
    <n v="1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199."/>
    <s v="Wymiennikownia"/>
    <s v="Zwycięstwa"/>
    <s v="21"/>
    <s v="Dobre Miasto"/>
    <s v="11-040"/>
    <s v="Dobre Miasto"/>
    <s v="590243862005465265"/>
    <s v="-"/>
    <s v="Energa Operator S.A."/>
    <s v="Energa Obrót S.A."/>
    <x v="1"/>
    <n v="1"/>
    <n v="1"/>
    <n v="0.3"/>
    <n v="0.7"/>
    <n v="0"/>
    <n v="1"/>
    <n v="0.3"/>
    <n v="0.7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200."/>
    <s v="Wymiennikownia"/>
    <s v="Warszawska"/>
    <s v="5b"/>
    <s v="Dobre Miasto"/>
    <s v="11-040"/>
    <s v="Dobre Miasto"/>
    <s v="590243862005302317"/>
    <s v="-"/>
    <s v="Energa Operator S.A."/>
    <s v="Energa Obrót S.A."/>
    <x v="1"/>
    <n v="5"/>
    <n v="3.5"/>
    <n v="1"/>
    <n v="2.5"/>
    <n v="0"/>
    <n v="3.5"/>
    <n v="1"/>
    <n v="2.5"/>
    <n v="0"/>
    <n v="0"/>
    <n v="0"/>
    <n v="0"/>
    <n v="0"/>
    <n v="0"/>
    <n v="0"/>
    <n v="0"/>
    <n v="0"/>
    <s v="01.01.2024 r."/>
    <s v="kolejna"/>
    <s v="Zakład Gospodarki Komunalnej  Sp. z o.o."/>
    <s v="Zakład Gospodarki Komunalnej  Sp. z o.o."/>
    <m/>
  </r>
  <r>
    <s v="201."/>
    <s v="Scena"/>
    <s v="Sowińskiego"/>
    <s v="2-321/1,321/2,322/1,322/2,330"/>
    <s v="Dobre Miasto"/>
    <s v="11-040"/>
    <s v="Dobre Miasto"/>
    <s v="590243862005502113"/>
    <n v="30056980"/>
    <s v="Energa Operator S.A."/>
    <s v="Energa Obrót S.A."/>
    <x v="5"/>
    <n v="40"/>
    <n v="0.09"/>
    <n v="0"/>
    <n v="0.09"/>
    <n v="0"/>
    <n v="0.09"/>
    <n v="0"/>
    <n v="0.09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2."/>
    <s v="Stragan"/>
    <s v="Sowińskiego"/>
    <s v="2-325"/>
    <s v="Dobre Miasto"/>
    <s v="11-040"/>
    <s v="Dobre Miasto"/>
    <s v="590243862005502120"/>
    <n v="30177975"/>
    <s v="Energa Operator S.A."/>
    <s v="Energa Obrót S.A."/>
    <x v="5"/>
    <n v="15"/>
    <n v="0.18"/>
    <n v="0.09"/>
    <n v="0.09"/>
    <n v="0"/>
    <n v="0.18"/>
    <n v="0.09"/>
    <n v="0.09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3."/>
    <s v="Rewitalizacja zabytkowych kamienic"/>
    <s v="Sowińskiego"/>
    <s v="5"/>
    <s v="Dobre Miasto"/>
    <s v="11-040"/>
    <s v="Dobre Miasto"/>
    <s v="590243862005502144"/>
    <n v="30177983"/>
    <s v="Energa Operator S.A."/>
    <s v="Energa Obrót S.A."/>
    <x v="5"/>
    <n v="6.5"/>
    <n v="0.18"/>
    <n v="0.09"/>
    <n v="0.09"/>
    <n v="0"/>
    <n v="0.18"/>
    <n v="0.09"/>
    <n v="0.09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4."/>
    <s v="Rewitalizacja zabytkowych kamienic"/>
    <s v="Sowińskiego"/>
    <s v="7"/>
    <s v="Dobre Miasto"/>
    <s v="11-040"/>
    <s v="Dobre Miasto"/>
    <s v="590243862005502137"/>
    <n v="30178118"/>
    <s v="Energa Operator S.A."/>
    <s v="Energa Obrót S.A."/>
    <x v="5"/>
    <n v="6.5"/>
    <n v="0.18"/>
    <n v="0.09"/>
    <n v="0.09"/>
    <n v="0"/>
    <n v="0.18"/>
    <n v="0.09"/>
    <n v="0.09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5."/>
    <s v="Rewitalizacja zabytkowych kamienic"/>
    <s v="Sowińskiego"/>
    <s v="9"/>
    <s v="Dobre Miasto"/>
    <s v="11-040"/>
    <s v="Dobre Miasto"/>
    <s v="590243862005502151"/>
    <n v="30177976"/>
    <s v="Energa Operator S.A."/>
    <s v="Energa Obrót S.A."/>
    <x v="5"/>
    <n v="12.5"/>
    <n v="0.54"/>
    <n v="0.18"/>
    <n v="0.36"/>
    <n v="0"/>
    <n v="0.54"/>
    <n v="0.18"/>
    <n v="0.36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6."/>
    <s v="Rewitalizacja zabytkowych kamienic"/>
    <s v="Sowińskiego"/>
    <n v="15"/>
    <s v="Dobre Miasto"/>
    <s v="11-040"/>
    <s v="Dobre Miasto"/>
    <s v="590243862005502168"/>
    <n v="30177986"/>
    <s v="Energa Operator S.A."/>
    <s v="Energa Obrót S.A."/>
    <x v="5"/>
    <n v="12.5"/>
    <n v="0.54"/>
    <n v="0.18"/>
    <n v="0.36"/>
    <n v="0"/>
    <n v="0.54"/>
    <n v="0.18"/>
    <n v="0.36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7."/>
    <s v="Rewitalizacja zabytkowych kamienic"/>
    <s v="Sowińskiego"/>
    <s v="15"/>
    <s v="Dobre Miasto"/>
    <s v="11-040"/>
    <s v="Dobre Miasto"/>
    <s v="590243862005502175"/>
    <n v="30178143"/>
    <s v="Energa Operator S.A."/>
    <s v="Energa Obrót S.A."/>
    <x v="5"/>
    <n v="12.5"/>
    <n v="0.54"/>
    <n v="0.18"/>
    <n v="0.36"/>
    <n v="0"/>
    <n v="0.54"/>
    <n v="0.18"/>
    <n v="0.36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8."/>
    <s v="Rewitalizacja zabytkowych kamienic"/>
    <s v="Sowińskiego"/>
    <s v="17"/>
    <s v="Dobre Miasto"/>
    <s v="11-040"/>
    <s v="Dobre Miasto"/>
    <s v="590243862005502182"/>
    <n v="30178017"/>
    <s v="Energa Operator S.A."/>
    <s v="Energa Obrót S.A."/>
    <x v="5"/>
    <n v="12.5"/>
    <n v="0.72"/>
    <n v="0.27"/>
    <n v="0.45"/>
    <n v="0"/>
    <n v="0.72"/>
    <n v="0.27"/>
    <n v="0.45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09."/>
    <s v="Centrum Kulturalno-Biblioteczne w Dobrym Mieście"/>
    <s v="Olsztyńska"/>
    <s v="2"/>
    <s v="Dobre Miasto"/>
    <s v="11-040"/>
    <s v="Dobre Miasto"/>
    <s v="590243862005196428"/>
    <n v="30062418"/>
    <s v="Energa Operator S.A."/>
    <s v="Energa Obrót S.A."/>
    <x v="0"/>
    <n v="20"/>
    <n v="10.17"/>
    <n v="10.17"/>
    <n v="0"/>
    <n v="0"/>
    <n v="10.17"/>
    <n v="10.17"/>
    <n v="0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10."/>
    <s v="Stodoła Kultury"/>
    <s v="Górna"/>
    <s v="22"/>
    <s v="Dobre Miasto"/>
    <s v="11-040"/>
    <s v="Dobre Miasto"/>
    <s v="590243862005533919"/>
    <n v="30047858"/>
    <s v="Energa Operator S.A."/>
    <s v="Energa Obrót S.A."/>
    <x v="0"/>
    <n v="30"/>
    <n v="0.36"/>
    <n v="0.36"/>
    <n v="0"/>
    <n v="0"/>
    <n v="0.36"/>
    <n v="0.36"/>
    <n v="0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11."/>
    <s v="Centrum Kulturalno-Biblioteczne w Dobrym Mieście"/>
    <s v="Górna"/>
    <n v="1"/>
    <s v="Dobre Miasto"/>
    <s v="11-040"/>
    <s v="Dobre Miasto"/>
    <s v="590243862005523132"/>
    <n v="54047938"/>
    <s v="Energa Operator S.A."/>
    <s v="Energa Obrót S.A."/>
    <x v="6"/>
    <n v="25"/>
    <n v="16.829999999999998"/>
    <n v="16.829999999999998"/>
    <n v="0"/>
    <n v="0"/>
    <n v="16.829999999999998"/>
    <n v="16.829999999999998"/>
    <n v="0"/>
    <n v="0"/>
    <n v="0"/>
    <n v="0"/>
    <n v="0"/>
    <n v="0"/>
    <n v="0"/>
    <n v="0"/>
    <n v="0"/>
    <n v="0"/>
    <s v="01.01.2024 r."/>
    <s v="kolejna"/>
    <s v="Centrum Kulturalno-Biblioteczne w Dobrym Mieście"/>
    <s v="Centrum Kulturalno-Biblioteczne w Dobrym Mieście"/>
    <m/>
  </r>
  <r>
    <s v="212."/>
    <s v="Urząd Gminy Dzierzgowo"/>
    <s v="Tadeusza Kościuszki"/>
    <s v=" -"/>
    <s v="Dzierzgowo"/>
    <s v="06-520"/>
    <s v="Dzierzgowo"/>
    <s v="590243876030542051"/>
    <s v="30065190"/>
    <s v="Energa Operator S.A."/>
    <s v="Energa Obrót S.A."/>
    <x v="0"/>
    <n v="5"/>
    <n v="49.922999999999995"/>
    <n v="49.922999999999995"/>
    <n v="0"/>
    <n v="0"/>
    <n v="16.640999999999998"/>
    <n v="16.640999999999998"/>
    <n v="0"/>
    <n v="0"/>
    <n v="16.640999999999998"/>
    <n v="16.640999999999998"/>
    <n v="0"/>
    <n v="0"/>
    <n v="16.640999999999998"/>
    <n v="16.640999999999998"/>
    <n v="0"/>
    <n v="0"/>
    <s v="01.01.2024 r."/>
    <s v="kolejna"/>
    <s v="Gmina Dzierzgowo"/>
    <s v="Gmina Dzierzgowo"/>
    <m/>
  </r>
  <r>
    <s v="213."/>
    <s v="Urząd Gminy Dzierzgowo"/>
    <s v="-"/>
    <s v="-"/>
    <s v="Dobrogosty"/>
    <s v="06-520"/>
    <s v="Dobrogosty"/>
    <s v="590243876030392731"/>
    <s v="30040429"/>
    <s v="Energa Operator S.A."/>
    <s v="Energa Obrót S.A."/>
    <x v="0"/>
    <n v="13.2"/>
    <n v="2.7810000000000001"/>
    <n v="2.7810000000000001"/>
    <n v="0"/>
    <n v="0"/>
    <n v="0.92700000000000005"/>
    <n v="0.92700000000000005"/>
    <n v="0"/>
    <n v="0"/>
    <n v="0.92700000000000005"/>
    <n v="0.92700000000000005"/>
    <n v="0"/>
    <n v="0"/>
    <n v="0.92700000000000005"/>
    <n v="0.92700000000000005"/>
    <n v="0"/>
    <n v="0"/>
    <s v="01.01.2024 r."/>
    <s v="kolejna"/>
    <s v="Gmina Dzierzgowo"/>
    <s v="Gmina Dzierzgowo"/>
    <m/>
  </r>
  <r>
    <s v="214."/>
    <s v="Urząd Gminy Dzierzgowo"/>
    <s v="-"/>
    <s v="-"/>
    <s v="Zawodzie"/>
    <s v="06-520"/>
    <s v="Dzierzgowo"/>
    <s v="590243876030731486"/>
    <s v="30048939"/>
    <s v="Energa Operator S.A."/>
    <s v="Energa Obrót S.A."/>
    <x v="2"/>
    <n v="16.5"/>
    <n v="3.327"/>
    <n v="3.327"/>
    <n v="0"/>
    <n v="0"/>
    <n v="1.109"/>
    <n v="1.109"/>
    <n v="0"/>
    <n v="0"/>
    <n v="1.109"/>
    <n v="1.109"/>
    <n v="0"/>
    <n v="0"/>
    <n v="1.109"/>
    <n v="1.109"/>
    <n v="0"/>
    <n v="0"/>
    <s v="01.01.2024 r."/>
    <s v="kolejna"/>
    <s v="Gmina Dzierzgowo"/>
    <s v="Gmina Dzierzgowo"/>
    <m/>
  </r>
  <r>
    <s v="215."/>
    <s v="Urząd Gminy Dzierzgowo"/>
    <s v="Tadeusza Kościuszki"/>
    <s v="1"/>
    <s v="Dzierzgowo"/>
    <s v="06-520"/>
    <s v="Dzierzgowo"/>
    <s v="590243876030805385"/>
    <s v="96462406"/>
    <s v="Energa Operator S.A."/>
    <s v="Energa Obrót S.A."/>
    <x v="0"/>
    <n v="26.4"/>
    <n v="74.813999999999993"/>
    <n v="74.813999999999993"/>
    <n v="0"/>
    <n v="0"/>
    <n v="24.937999999999999"/>
    <n v="24.937999999999999"/>
    <n v="0"/>
    <n v="0"/>
    <n v="24.937999999999999"/>
    <n v="24.937999999999999"/>
    <n v="0"/>
    <n v="0"/>
    <n v="24.937999999999999"/>
    <n v="24.937999999999999"/>
    <n v="0"/>
    <n v="0"/>
    <s v="01.01.2024 r."/>
    <s v="kolejna"/>
    <s v="Gmina Dzierzgowo"/>
    <s v="Gmina Dzierzgowo"/>
    <m/>
  </r>
  <r>
    <s v="216."/>
    <s v="Urząd Gminy Dzierzgowo"/>
    <s v="Władysława Broniewskiego"/>
    <n v="6"/>
    <s v="Dzierzgowo"/>
    <s v="06-520"/>
    <s v="Dzierzgowo"/>
    <s v="590243876030911642"/>
    <s v="30040411"/>
    <s v="Energa Operator S.A."/>
    <s v="Energa Obrót S.A."/>
    <x v="8"/>
    <n v="20"/>
    <n v="35.277000000000001"/>
    <n v="12.345000000000001"/>
    <n v="22.932000000000002"/>
    <n v="0"/>
    <n v="11.759"/>
    <n v="4.1150000000000002"/>
    <n v="7.6440000000000001"/>
    <n v="0"/>
    <n v="11.759"/>
    <n v="4.1150000000000002"/>
    <n v="7.6440000000000001"/>
    <n v="0"/>
    <n v="11.759"/>
    <n v="4.1150000000000002"/>
    <n v="7.6440000000000001"/>
    <n v="0"/>
    <s v="01.01.2024 r."/>
    <s v="kolejna"/>
    <s v="Gmina Dzierzgowo"/>
    <s v="Gmina Dzierzgowo"/>
    <m/>
  </r>
  <r>
    <s v="217."/>
    <s v="Urząd Gminy Dzierzgowo"/>
    <s v="-"/>
    <s v="-"/>
    <s v="Rzęgnowo"/>
    <s v="06-520"/>
    <s v="Rzęgnowo"/>
    <s v="590243876030976313"/>
    <s v="30029873"/>
    <s v="Energa Operator S.A."/>
    <s v="Energa Obrót S.A."/>
    <x v="0"/>
    <n v="16.5"/>
    <n v="16.446000000000002"/>
    <n v="16.446000000000002"/>
    <n v="0"/>
    <n v="0"/>
    <n v="5.4820000000000002"/>
    <n v="5.4820000000000002"/>
    <n v="0"/>
    <n v="0"/>
    <n v="5.4820000000000002"/>
    <n v="5.4820000000000002"/>
    <n v="0"/>
    <n v="0"/>
    <n v="5.4820000000000002"/>
    <n v="5.4820000000000002"/>
    <n v="0"/>
    <n v="0"/>
    <s v="01.01.2024 r."/>
    <s v="kolejna"/>
    <s v="Gmina Dzierzgowo"/>
    <s v="Gmina Dzierzgowo"/>
    <m/>
  </r>
  <r>
    <s v="218."/>
    <s v="Urząd Gminy Dzierzgowo"/>
    <s v="-"/>
    <s v="-"/>
    <s v="Nowe Brzozowo"/>
    <s v="06-520"/>
    <s v="Nowe Brzozowo"/>
    <s v="590243876030706477"/>
    <s v="30029730"/>
    <s v="Energa Operator S.A."/>
    <s v="Energa Obrót S.A."/>
    <x v="0"/>
    <n v="16.5"/>
    <n v="6.5069999999999997"/>
    <n v="6.5069999999999997"/>
    <n v="0"/>
    <n v="0"/>
    <n v="2.169"/>
    <n v="2.169"/>
    <n v="0"/>
    <n v="0"/>
    <n v="2.169"/>
    <n v="2.169"/>
    <n v="0"/>
    <n v="0"/>
    <n v="2.169"/>
    <n v="2.169"/>
    <n v="0"/>
    <n v="0"/>
    <s v="01.01.2024 r."/>
    <s v="kolejna"/>
    <s v="Gmina Dzierzgowo"/>
    <s v="Gmina Dzierzgowo"/>
    <m/>
  </r>
  <r>
    <s v="219."/>
    <s v="Urząd Gminy Dzierzgowo"/>
    <s v=" -"/>
    <s v="dz. 26"/>
    <s v="Pęcherze"/>
    <s v="06-520"/>
    <s v="Pęcherze"/>
    <s v="590243876030881631"/>
    <s v="29748196"/>
    <s v="Energa Operator S.A."/>
    <s v="Energa Obrót S.A."/>
    <x v="2"/>
    <n v="4"/>
    <n v="3.5670000000000002"/>
    <n v="3.5670000000000002"/>
    <n v="0"/>
    <n v="0"/>
    <n v="1.1890000000000001"/>
    <n v="1.1890000000000001"/>
    <n v="0"/>
    <n v="0"/>
    <n v="1.1890000000000001"/>
    <n v="1.1890000000000001"/>
    <n v="0"/>
    <n v="0"/>
    <n v="1.1890000000000001"/>
    <n v="1.1890000000000001"/>
    <n v="0"/>
    <n v="0"/>
    <s v="01.01.2024 r."/>
    <s v="kolejna"/>
    <s v="Gmina Dzierzgowo"/>
    <s v="Gmina Dzierzgowo"/>
    <m/>
  </r>
  <r>
    <s v="220."/>
    <s v="Urząd Gminy Dzierzgowo"/>
    <s v="Tadeusza Kościuszki"/>
    <n v="3"/>
    <s v="Dzierzgowo"/>
    <s v="06-520"/>
    <s v="Dzierzgowo"/>
    <s v="590243876030409781"/>
    <s v="10426810"/>
    <s v="Energa Operator S.A."/>
    <s v="Energa Obrót S.A."/>
    <x v="3"/>
    <n v="2.2000000000000002"/>
    <n v="6.9329999999999998"/>
    <n v="2.427"/>
    <n v="4.5060000000000002"/>
    <n v="0"/>
    <n v="2.3109999999999999"/>
    <n v="0.80900000000000005"/>
    <n v="1.502"/>
    <n v="0"/>
    <n v="2.3109999999999999"/>
    <n v="0.80900000000000005"/>
    <n v="1.502"/>
    <n v="0"/>
    <n v="2.3109999999999999"/>
    <n v="0.80900000000000005"/>
    <n v="1.502"/>
    <n v="0"/>
    <s v="01.01.2024 r."/>
    <s v="kolejna"/>
    <s v="Gmina Dzierzgowo"/>
    <s v="Gmina Dzierzgowo"/>
    <m/>
  </r>
  <r>
    <s v="221."/>
    <s v="Urząd Gminy Dzierzgowo"/>
    <s v="Tadeusza Kościuszki"/>
    <n v="3"/>
    <s v="Dzierzgowo"/>
    <s v="06-520"/>
    <s v="Dzierzgowo"/>
    <s v="590243876031047319"/>
    <s v="11191517"/>
    <s v="Energa Operator S.A."/>
    <s v="Energa Obrót S.A."/>
    <x v="2"/>
    <n v="3.5"/>
    <n v="1.1099999999999999"/>
    <n v="1.1099999999999999"/>
    <n v="0"/>
    <n v="0"/>
    <n v="0.37"/>
    <n v="0.37"/>
    <n v="0"/>
    <n v="0"/>
    <n v="0.37"/>
    <n v="0.37"/>
    <n v="0"/>
    <n v="0"/>
    <n v="0.37"/>
    <n v="0.37"/>
    <n v="0"/>
    <n v="0"/>
    <s v="01.01.2024 r."/>
    <s v="kolejna"/>
    <s v="Gmina Dzierzgowo"/>
    <s v="Gmina Dzierzgowo"/>
    <m/>
  </r>
  <r>
    <s v="222."/>
    <s v="Urząd Gminy Dzierzgowo"/>
    <s v="Tadeusza Kościuszki"/>
    <n v="3"/>
    <s v="Dzierzgowo"/>
    <s v="06-520"/>
    <s v="Dzierzgowo"/>
    <s v="590243876030545571"/>
    <s v="11136645"/>
    <s v="Energa Operator S.A."/>
    <s v="Energa Obrót S.A."/>
    <x v="3"/>
    <n v="6"/>
    <n v="7.7910000000000004"/>
    <n v="2.7270000000000003"/>
    <n v="5.0640000000000001"/>
    <n v="0"/>
    <n v="2.597"/>
    <n v="0.90900000000000003"/>
    <n v="1.6879999999999999"/>
    <n v="0"/>
    <n v="2.597"/>
    <n v="0.90900000000000003"/>
    <n v="1.6879999999999999"/>
    <n v="0"/>
    <n v="2.597"/>
    <n v="0.90900000000000003"/>
    <n v="1.6879999999999999"/>
    <n v="0"/>
    <s v="01.01.2024 r."/>
    <s v="kolejna"/>
    <s v="Gmina Dzierzgowo"/>
    <s v="Gmina Dzierzgowo"/>
    <m/>
  </r>
  <r>
    <s v="223."/>
    <s v="Urząd Gminy Dzierzgowo"/>
    <s v="-"/>
    <s v="94"/>
    <s v="Rzęgnowo"/>
    <s v="06-520"/>
    <s v="Rzęgnowo"/>
    <s v="590243876030651883"/>
    <s v="95838824"/>
    <s v="Energa Operator S.A."/>
    <s v="Energa Obrót S.A."/>
    <x v="2"/>
    <n v="5"/>
    <n v="3.0869999999999997"/>
    <n v="3.0869999999999997"/>
    <n v="0"/>
    <n v="0"/>
    <n v="1.0289999999999999"/>
    <n v="1.0289999999999999"/>
    <n v="0"/>
    <n v="0"/>
    <n v="1.0289999999999999"/>
    <n v="1.0289999999999999"/>
    <n v="0"/>
    <n v="0"/>
    <n v="1.0289999999999999"/>
    <n v="1.0289999999999999"/>
    <n v="0"/>
    <n v="0"/>
    <s v="01.01.2024 r."/>
    <s v="kolejna"/>
    <s v="Gmina Dzierzgowo"/>
    <s v="Gmina Dzierzgowo"/>
    <m/>
  </r>
  <r>
    <s v="224."/>
    <s v="Urzad Gminy Dzierzgowo"/>
    <s v="-"/>
    <s v="94/1"/>
    <s v="Rzęgnowo"/>
    <s v="06-520"/>
    <s v="Rzęgnowo"/>
    <s v="590243876030416222"/>
    <s v="95838820"/>
    <s v="Energa Operator S.A."/>
    <s v="Energa Obrót S.A."/>
    <x v="2"/>
    <n v="5"/>
    <n v="3.0869999999999997"/>
    <n v="3.0869999999999997"/>
    <n v="0"/>
    <n v="0"/>
    <n v="1.0289999999999999"/>
    <n v="1.0289999999999999"/>
    <n v="0"/>
    <n v="0"/>
    <n v="1.0289999999999999"/>
    <n v="1.0289999999999999"/>
    <n v="0"/>
    <n v="0"/>
    <n v="1.0289999999999999"/>
    <n v="1.0289999999999999"/>
    <n v="0"/>
    <n v="0"/>
    <s v="01.01.2024 r."/>
    <s v="kolejna"/>
    <s v="Gmina Dzierzgowo"/>
    <s v="Gmina Dzierzgowo"/>
    <m/>
  </r>
  <r>
    <s v="225."/>
    <s v="Urzad Gminy Dzierzgowo"/>
    <s v="-"/>
    <s v="94"/>
    <s v="Rzęgnowo"/>
    <s v="06-520"/>
    <s v="Rzęgnowo"/>
    <s v="590243876030658660"/>
    <s v="95838829"/>
    <s v="Energa Operator S.A."/>
    <s v="Energa Obrót S.A."/>
    <x v="2"/>
    <n v="5"/>
    <n v="3.0869999999999997"/>
    <n v="3.0869999999999997"/>
    <n v="0"/>
    <n v="0"/>
    <n v="1.0289999999999999"/>
    <n v="1.0289999999999999"/>
    <n v="0"/>
    <n v="0"/>
    <n v="1.0289999999999999"/>
    <n v="1.0289999999999999"/>
    <n v="0"/>
    <n v="0"/>
    <n v="1.0289999999999999"/>
    <n v="1.0289999999999999"/>
    <n v="0"/>
    <n v="0"/>
    <s v="01.01.2024 r."/>
    <s v="kolejna"/>
    <s v="Gmina Dzierzgowo"/>
    <s v="Gmina Dzierzgowo"/>
    <m/>
  </r>
  <r>
    <s v="226."/>
    <s v="-"/>
    <s v="-"/>
    <s v="26"/>
    <s v="Nowe Brzozowo"/>
    <s v="06-520"/>
    <s v="Nowe Brzozowo"/>
    <s v="590243876040967356"/>
    <s v="30428589"/>
    <s v="Energa Operator S.A."/>
    <s v="Energa Obrót S.A."/>
    <x v="0"/>
    <n v="10.5"/>
    <n v="31.869"/>
    <n v="31.869"/>
    <n v="0"/>
    <n v="0"/>
    <n v="10.622999999999999"/>
    <n v="10.622999999999999"/>
    <n v="0"/>
    <n v="0"/>
    <n v="10.622999999999999"/>
    <n v="10.622999999999999"/>
    <n v="0"/>
    <n v="0"/>
    <n v="10.622999999999999"/>
    <n v="10.622999999999999"/>
    <n v="0"/>
    <n v="0"/>
    <s v="01.01.2024 r."/>
    <s v="kolejna"/>
    <s v="Gmina Dzierzgowo"/>
    <s v="Gmina Dzierzgowo"/>
    <m/>
  </r>
  <r>
    <s v="227."/>
    <s v="-"/>
    <s v="-"/>
    <s v="-"/>
    <s v="Szumsk"/>
    <s v="06-520"/>
    <s v="Szumsk"/>
    <s v="590243876030775473"/>
    <s v="98176990"/>
    <s v="Energa Operator S.A."/>
    <s v="Energa Obrót S.A."/>
    <x v="2"/>
    <n v="10.5"/>
    <n v="2.2709999999999999"/>
    <n v="2.2709999999999999"/>
    <n v="0"/>
    <n v="0"/>
    <n v="0.75700000000000001"/>
    <n v="0.75700000000000001"/>
    <n v="0"/>
    <n v="0"/>
    <n v="0.75700000000000001"/>
    <n v="0.75700000000000001"/>
    <n v="0"/>
    <n v="0"/>
    <n v="0.75700000000000001"/>
    <n v="0.75700000000000001"/>
    <n v="0"/>
    <n v="0"/>
    <s v="01.01.2024 r."/>
    <s v="kolejna"/>
    <s v="Gmina Dzierzgowo"/>
    <s v="Gmina Dzierzgowo"/>
    <m/>
  </r>
  <r>
    <s v="228."/>
    <s v="Urząd Gminy Dzierzgowo"/>
    <s v="Tadeusza Kościuszki"/>
    <s v=" -"/>
    <s v="Dzierzgowo"/>
    <s v="06-520"/>
    <s v="Dzierzgowo"/>
    <s v="590243876030984554"/>
    <s v="96637320"/>
    <s v="Energa Operator S.A."/>
    <s v="Energa Obrót S.A."/>
    <x v="0"/>
    <n v="32.9"/>
    <n v="88.17"/>
    <n v="88.17"/>
    <n v="0"/>
    <n v="0"/>
    <n v="29.39"/>
    <n v="29.39"/>
    <n v="0"/>
    <n v="0"/>
    <n v="29.39"/>
    <n v="29.39"/>
    <n v="0"/>
    <n v="0"/>
    <n v="29.39"/>
    <n v="29.39"/>
    <n v="0"/>
    <n v="0"/>
    <s v="01.01.2024 r."/>
    <s v="kolejna"/>
    <s v="Gmina Dzierzgowo"/>
    <s v="Gmina Dzierzgowo"/>
    <m/>
  </r>
  <r>
    <s v="229."/>
    <s v="Urząd Gminy Dzierzgowo"/>
    <s v="-"/>
    <s v=" -"/>
    <s v="Rzęgnowo"/>
    <s v="06-520"/>
    <s v="Rzęgnowo"/>
    <s v="590243876030943131"/>
    <s v="30029703"/>
    <s v="Energa Operator S.A."/>
    <s v="Energa Obrót S.A."/>
    <x v="0"/>
    <n v="26.4"/>
    <n v="22.832999999999998"/>
    <n v="22.832999999999998"/>
    <n v="0"/>
    <n v="0"/>
    <n v="7.6109999999999998"/>
    <n v="7.6109999999999998"/>
    <n v="0"/>
    <n v="0"/>
    <n v="7.6109999999999998"/>
    <n v="7.6109999999999998"/>
    <n v="0"/>
    <n v="0"/>
    <n v="7.6109999999999998"/>
    <n v="7.6109999999999998"/>
    <n v="0"/>
    <n v="0"/>
    <s v="01.01.2024 r."/>
    <s v="kolejna"/>
    <s v="Gmina Dzierzgowo"/>
    <s v="Gmina Dzierzgowo"/>
    <m/>
  </r>
  <r>
    <s v="230."/>
    <s v="-"/>
    <s v="-"/>
    <n v="25"/>
    <s v="Nowe Brzozowo"/>
    <s v="06-520"/>
    <s v="Nowe Brzozowo"/>
    <s v="590243876030797369"/>
    <s v="95838830"/>
    <s v="Energa Operator S.A."/>
    <s v="Energa Obrót S.A."/>
    <x v="2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Gmina Dzierzgowo"/>
    <m/>
  </r>
  <r>
    <s v="231."/>
    <s v="-"/>
    <s v="-"/>
    <s v="-"/>
    <s v="Nowe Brzozowo"/>
    <s v="06-520"/>
    <s v="Nowe Brzozowo"/>
    <s v="590243876030491816"/>
    <s v="95419340"/>
    <s v="Energa Operator S.A."/>
    <s v="Energa Obrót S.A."/>
    <x v="2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Gmina Dzierzgowo"/>
    <m/>
  </r>
  <r>
    <s v="232."/>
    <s v="-"/>
    <s v="-"/>
    <n v="94"/>
    <s v="Rzęgnowo"/>
    <s v="06-520"/>
    <s v="Rzęgnowo"/>
    <s v="590243876030636231"/>
    <s v="95419354"/>
    <s v="Energa Operator S.A."/>
    <s v="Energa Obrót S.A."/>
    <x v="2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Gmina Dzierzgowo"/>
    <m/>
  </r>
  <r>
    <s v="233."/>
    <s v="-"/>
    <s v="-"/>
    <s v="-"/>
    <s v="Rzęgnowo"/>
    <s v="06-520"/>
    <s v="Rzęgnowo"/>
    <s v="590243876030855229"/>
    <s v="11544290"/>
    <s v="Energa Operator S.A."/>
    <s v="Energa Obrót S.A."/>
    <x v="0"/>
    <n v="1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Gmina Dzierzgowo"/>
    <m/>
  </r>
  <r>
    <s v="234."/>
    <s v="Świetlica"/>
    <s v="-"/>
    <s v="-"/>
    <s v="Międzyleś"/>
    <s v="06-520"/>
    <s v="Dzierzgowo"/>
    <s v="PL_ZEWD_1413000004_07"/>
    <n v="7960779"/>
    <s v="PGE Dystrybucja S.A. Oddział Warszawa"/>
    <s v="Energa Obrót S.A."/>
    <x v="0"/>
    <n v="7"/>
    <n v="0.20400000000000001"/>
    <n v="0.20400000000000001"/>
    <n v="0"/>
    <n v="0"/>
    <n v="6.8000000000000005E-2"/>
    <n v="6.8000000000000005E-2"/>
    <n v="0"/>
    <n v="0"/>
    <n v="6.8000000000000005E-2"/>
    <n v="6.8000000000000005E-2"/>
    <n v="0"/>
    <n v="0"/>
    <n v="6.8000000000000005E-2"/>
    <n v="6.8000000000000005E-2"/>
    <n v="0"/>
    <n v="0"/>
    <s v="01.01.2024 r."/>
    <s v="kolejna"/>
    <s v="Gmina Dzierzgowo"/>
    <s v="Urząd Gminy Dzierzgowo"/>
    <m/>
  </r>
  <r>
    <s v="235."/>
    <s v="Świetlica"/>
    <s v="-"/>
    <n v="32"/>
    <s v="Międzyleś"/>
    <s v="06-520"/>
    <s v="Dzierzgowo"/>
    <s v="PL_ZEWD_1413000003_05"/>
    <n v="9015291"/>
    <s v="PGE Dystrybucja S.A. Oddział Warszawa"/>
    <s v="Energa Obrót S.A."/>
    <x v="2"/>
    <n v="16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Dzierzgowo"/>
    <s v="Urząd Gminy Dzierzgowo"/>
    <m/>
  </r>
  <r>
    <s v="236."/>
    <s v="-"/>
    <s v="-"/>
    <s v="-"/>
    <s v="Zawady"/>
    <s v="06-520"/>
    <s v="Zawady"/>
    <s v="590243876030488281"/>
    <s v="83770816"/>
    <s v="Energa Operator S.A."/>
    <s v="Energa Obrót S.A."/>
    <x v="2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Urząd Gminy Dzierzgowo"/>
    <m/>
  </r>
  <r>
    <s v="237."/>
    <s v="-"/>
    <s v="-"/>
    <n v="25"/>
    <s v="Nowe Brzozowo"/>
    <s v="06-520"/>
    <s v="Nowe Brzozowo"/>
    <s v="590243876030491823"/>
    <s v="10445813"/>
    <s v="Energa Operator S.A."/>
    <s v="Energa Obrót S.A."/>
    <x v="2"/>
    <n v="4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zierzgowo"/>
    <s v="Urząd Gminy Dzierzgowo"/>
    <m/>
  </r>
  <r>
    <s v="238."/>
    <s v="OSP"/>
    <s v="Samulowskiego"/>
    <s v="-"/>
    <s v="Sząbruk"/>
    <s v="11-036"/>
    <s v="Gietrzwałd"/>
    <s v="590243863000238533"/>
    <s v="30180073"/>
    <s v="Energa Operator S.A."/>
    <s v="Energa Obrót S.A."/>
    <x v="0"/>
    <n v="20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Gmina Gietrzwałd"/>
    <s v="Gmina Gietrzwałd"/>
    <m/>
  </r>
  <r>
    <s v="239."/>
    <s v="OSP"/>
    <s v="Cicha"/>
    <s v="49"/>
    <s v="Unieszewo"/>
    <s v="11-036"/>
    <s v="Gietrzwałd"/>
    <s v="590243863001047646"/>
    <s v="30210711"/>
    <s v="Energa Operator S.A."/>
    <s v="Energa Obrót S.A."/>
    <x v="0"/>
    <n v="16"/>
    <n v="0.81"/>
    <n v="0.81"/>
    <n v="0"/>
    <n v="0"/>
    <n v="0.27"/>
    <n v="0.27"/>
    <n v="0"/>
    <n v="0"/>
    <n v="0.27"/>
    <n v="0.27"/>
    <n v="0"/>
    <n v="0"/>
    <n v="0.27"/>
    <n v="0.27"/>
    <n v="0"/>
    <n v="0"/>
    <s v="01.01.2024 r."/>
    <s v="kolejna"/>
    <s v="Gmina Gietrzwałd"/>
    <s v="Gmina Gietrzwałd"/>
    <m/>
  </r>
  <r>
    <s v="240."/>
    <s v="Klub"/>
    <s v="Cicha"/>
    <s v="9"/>
    <s v="Unieszewo"/>
    <s v="11-036"/>
    <s v="Gietrzwałd"/>
    <s v="590243863000485654"/>
    <s v="30210836"/>
    <s v="Energa Operator S.A."/>
    <s v="Energa Obrót S.A."/>
    <x v="1"/>
    <n v="16"/>
    <n v="11.07"/>
    <n v="3.24"/>
    <n v="7.83"/>
    <n v="0"/>
    <n v="3.69"/>
    <n v="1.08"/>
    <n v="2.61"/>
    <n v="0"/>
    <n v="3.69"/>
    <n v="1.08"/>
    <n v="2.61"/>
    <n v="0"/>
    <n v="3.69"/>
    <n v="1.08"/>
    <n v="2.61"/>
    <n v="0"/>
    <s v="01.01.2024 r."/>
    <s v="kolejna"/>
    <s v="Gmina Gietrzwałd"/>
    <s v="Gmina Gietrzwałd"/>
    <m/>
  </r>
  <r>
    <s v="241."/>
    <s v="Lokal Sząbruk- pusty punkt lekarski"/>
    <s v="Samulowskiego"/>
    <n v="32"/>
    <s v="Sząbruk"/>
    <s v="11-036"/>
    <s v="Gietrzwałd"/>
    <s v="590243863000342834"/>
    <s v="30178692"/>
    <s v="Energa Operator S.A."/>
    <s v="Energa Obrót S.A."/>
    <x v="0"/>
    <n v="15"/>
    <n v="1.8900000000000001"/>
    <n v="1.8900000000000001"/>
    <n v="0"/>
    <n v="0"/>
    <n v="0.63"/>
    <n v="0.63"/>
    <n v="0"/>
    <n v="0"/>
    <n v="0.63"/>
    <n v="0.63"/>
    <n v="0"/>
    <n v="0"/>
    <n v="0.63"/>
    <n v="0.63"/>
    <n v="0"/>
    <n v="0"/>
    <s v="01.01.2024 r."/>
    <s v="kolejna"/>
    <s v="Gmina Gietrzwałd"/>
    <s v="Gmina Gietrzwałd"/>
    <m/>
  </r>
  <r>
    <s v="242."/>
    <s v="Świetlica"/>
    <s v="Olsztyńska"/>
    <s v="21 m. 2"/>
    <s v="Gronity"/>
    <s v="11-036"/>
    <s v="Gietrzwałd"/>
    <s v="590243863001146714"/>
    <s v="30178532"/>
    <s v="Energa Operator S.A."/>
    <s v="Energa Obrót S.A."/>
    <x v="0"/>
    <n v="12"/>
    <n v="0.81"/>
    <n v="0.81"/>
    <n v="0"/>
    <n v="0"/>
    <n v="0.27"/>
    <n v="0.27"/>
    <n v="0"/>
    <n v="0"/>
    <n v="0.27"/>
    <n v="0.27"/>
    <n v="0"/>
    <n v="0"/>
    <n v="0.27"/>
    <n v="0.27"/>
    <n v="0"/>
    <n v="0"/>
    <s v="01.01.2024 r."/>
    <s v="kolejna"/>
    <s v="Gmina Gietrzwałd"/>
    <s v="Gmina Gietrzwałd"/>
    <m/>
  </r>
  <r>
    <s v="243."/>
    <s v="Orlik"/>
    <s v="-"/>
    <s v="42, 49/7, 59/2"/>
    <s v="Biesal"/>
    <s v="11-036"/>
    <s v="Gietrzwałd"/>
    <s v="590243864001701385"/>
    <s v="-"/>
    <s v="Energa Operator S.A."/>
    <s v="Energa Obrót S.A."/>
    <x v="1"/>
    <n v="35"/>
    <n v="15.12"/>
    <n v="4.59"/>
    <n v="10.53"/>
    <n v="0"/>
    <n v="5.04"/>
    <n v="1.53"/>
    <n v="3.51"/>
    <n v="0"/>
    <n v="5.04"/>
    <n v="1.53"/>
    <n v="3.51"/>
    <n v="0"/>
    <n v="5.04"/>
    <n v="1.53"/>
    <n v="3.51"/>
    <n v="0"/>
    <s v="01.01.2024 r."/>
    <s v="kolejna"/>
    <s v="Gmina Gietrzwałd"/>
    <s v="Gmina Gietrzwałd"/>
    <m/>
  </r>
  <r>
    <s v="244."/>
    <s v="Kulturalne (ogród na wzgórzu)"/>
    <s v="Olsztyńska"/>
    <s v="2"/>
    <s v="Gietrzwałd"/>
    <s v="11-036"/>
    <s v="Gietrzwałd"/>
    <s v="590243864001703525"/>
    <s v="-"/>
    <s v="Energa Operator S.A."/>
    <s v="Energa Obrót S.A."/>
    <x v="1"/>
    <n v="32.5"/>
    <n v="46.98"/>
    <n v="14.04"/>
    <n v="32.94"/>
    <n v="0"/>
    <n v="15.66"/>
    <n v="4.68"/>
    <n v="10.98"/>
    <n v="0"/>
    <n v="15.66"/>
    <n v="4.68"/>
    <n v="10.98"/>
    <n v="0"/>
    <n v="15.66"/>
    <n v="4.68"/>
    <n v="10.98"/>
    <n v="0"/>
    <s v="01.01.2024 r."/>
    <s v="kolejna"/>
    <s v="Gmina Gietrzwałd"/>
    <s v="Gmina Gietrzwałd"/>
    <m/>
  </r>
  <r>
    <s v="245."/>
    <s v="Kulturalno-rozrywkowe / oświetlenie uliczne(park nad rzeką)"/>
    <s v="Olsztyńska"/>
    <s v="2"/>
    <s v="Gietrzwałd"/>
    <s v="11-036"/>
    <s v="Gietrzwałd"/>
    <s v="590243864001698890"/>
    <s v="-"/>
    <s v="Energa Operator S.A."/>
    <s v="Energa Obrót S.A."/>
    <x v="1"/>
    <n v="1.5"/>
    <n v="1.62"/>
    <n v="0.54"/>
    <n v="1.08"/>
    <n v="0"/>
    <n v="0.54"/>
    <n v="0.18"/>
    <n v="0.36"/>
    <n v="0"/>
    <n v="0.54"/>
    <n v="0.18"/>
    <n v="0.36"/>
    <n v="0"/>
    <n v="0.54"/>
    <n v="0.18"/>
    <n v="0.36"/>
    <n v="0"/>
    <s v="01.01.2024 r."/>
    <s v="kolejna"/>
    <s v="Gmina Gietrzwałd"/>
    <s v="Gmina Gietrzwałd"/>
    <m/>
  </r>
  <r>
    <s v="246."/>
    <s v="Plac budowy"/>
    <s v="Klonowa"/>
    <s v="1"/>
    <s v="Gietrzwałd"/>
    <s v="11-036"/>
    <s v="Gietrzwałd"/>
    <s v="590243864001703990"/>
    <s v="-"/>
    <s v="Energa Operator S.A."/>
    <s v="Energa Obrót S.A."/>
    <x v="1"/>
    <n v="1"/>
    <n v="6.48"/>
    <n v="1.8900000000000001"/>
    <n v="4.59"/>
    <n v="0"/>
    <n v="2.16"/>
    <n v="0.63"/>
    <n v="1.53"/>
    <n v="0"/>
    <n v="2.16"/>
    <n v="0.63"/>
    <n v="1.53"/>
    <n v="0"/>
    <n v="2.16"/>
    <n v="0.63"/>
    <n v="1.53"/>
    <n v="0"/>
    <s v="01.01.2024 r."/>
    <s v="kolejna"/>
    <s v="Gmina Gietrzwałd"/>
    <s v="Gmina Gietrzwałd"/>
    <m/>
  </r>
  <r>
    <s v="247."/>
    <s v="Świetlica wiejska"/>
    <s v="-"/>
    <s v="dz. 7-4/42"/>
    <s v="Łęguty"/>
    <s v="11-036"/>
    <s v="Gietrzwałd"/>
    <s v="590243864001681915"/>
    <s v="30139031"/>
    <s v="Energa Operator S.A."/>
    <s v="Energa Obrót S.A."/>
    <x v="0"/>
    <n v="10.5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Gmina Gietrzwałd"/>
    <s v="Gmina Gietrzwałd"/>
    <m/>
  </r>
  <r>
    <s v="248."/>
    <s v="Świetlica"/>
    <s v="-"/>
    <s v="19"/>
    <s v="Pęglity"/>
    <s v="11-036"/>
    <s v="Gietrzwałd"/>
    <s v="590243864001308836"/>
    <s v="-"/>
    <s v="Energa Operator S.A."/>
    <s v="Energa Obrót S.A."/>
    <x v="0"/>
    <n v="3"/>
    <n v="1.8900000000000001"/>
    <n v="1.8900000000000001"/>
    <n v="0"/>
    <n v="0"/>
    <n v="0.63"/>
    <n v="0.63"/>
    <n v="0"/>
    <n v="0"/>
    <n v="0.63"/>
    <n v="0.63"/>
    <n v="0"/>
    <n v="0"/>
    <n v="0.63"/>
    <n v="0.63"/>
    <n v="0"/>
    <n v="0"/>
    <s v="01.01.2024 r."/>
    <s v="kolejna"/>
    <s v="Gmina Gietrzwałd"/>
    <s v="Gmina Gietrzwałd"/>
    <m/>
  </r>
  <r>
    <s v="249."/>
    <s v="Urząd Gminy"/>
    <s v="-"/>
    <s v="-"/>
    <s v="Gietrzwałd"/>
    <s v="11-036"/>
    <s v="Gietrzwałd"/>
    <s v="590243864001426608"/>
    <s v="-"/>
    <s v="Energa Operator S.A."/>
    <s v="Energa Obrót S.A."/>
    <x v="1"/>
    <n v="20"/>
    <n v="68.61"/>
    <n v="0.03"/>
    <n v="68.58"/>
    <n v="0"/>
    <n v="22.87"/>
    <n v="0.01"/>
    <n v="22.86"/>
    <n v="0"/>
    <n v="22.87"/>
    <n v="0.01"/>
    <n v="22.86"/>
    <n v="0"/>
    <n v="22.87"/>
    <n v="0.01"/>
    <n v="22.86"/>
    <n v="0"/>
    <s v="01.01.2024 r."/>
    <s v="kolejna"/>
    <s v="Gmina Gietrzwałd"/>
    <s v="Gmina Gietrzwałd"/>
    <m/>
  </r>
  <r>
    <s v="250."/>
    <s v="Urząd Gminy"/>
    <s v="-"/>
    <s v="24"/>
    <s v="Łęgucki Młyn"/>
    <s v="11-036"/>
    <s v="Gietrzwałd"/>
    <s v="590243864001462538"/>
    <s v="-"/>
    <s v="Energa Operator S.A."/>
    <s v="Energa Obrót S.A."/>
    <x v="1"/>
    <n v="10"/>
    <n v="12.420000000000002"/>
    <n v="3.7800000000000002"/>
    <n v="8.64"/>
    <n v="0"/>
    <n v="4.1399999999999997"/>
    <n v="1.26"/>
    <n v="2.88"/>
    <n v="0"/>
    <n v="4.1399999999999997"/>
    <n v="1.26"/>
    <n v="2.88"/>
    <n v="0"/>
    <n v="4.1399999999999997"/>
    <n v="1.26"/>
    <n v="2.88"/>
    <n v="0"/>
    <s v="01.01.2024 r."/>
    <s v="kolejna"/>
    <s v="Gmina Gietrzwałd"/>
    <s v="Gmina Gietrzwałd"/>
    <m/>
  </r>
  <r>
    <s v="251."/>
    <s v="OSP"/>
    <s v="-"/>
    <s v="53A"/>
    <s v="Woryty"/>
    <s v="11-036"/>
    <s v="Gietrzwałd"/>
    <s v="590243864001247517"/>
    <s v="-"/>
    <s v="Energa Operator S.A."/>
    <s v="Energa Obrót S.A."/>
    <x v="0"/>
    <n v="6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Gmina Gietrzwałd"/>
    <s v="Gmina Gietrzwałd"/>
    <m/>
  </r>
  <r>
    <s v="252."/>
    <s v="Świetlica"/>
    <s v="-"/>
    <s v="słup 02"/>
    <s v="Tomaryny"/>
    <s v="11-036"/>
    <s v="Gietrzwałd"/>
    <s v="590243864001503941"/>
    <s v="-"/>
    <s v="Energa Operator S.A."/>
    <s v="Energa Obrót S.A."/>
    <x v="0"/>
    <n v="4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Gmina Gietrzwałd"/>
    <s v="Gmina Gietrzwałd"/>
    <m/>
  </r>
  <r>
    <s v="253."/>
    <s v="OSP"/>
    <s v="-"/>
    <s v="15"/>
    <s v="Biesal"/>
    <s v="11-036"/>
    <s v="Gietrzwałd"/>
    <s v="590243864001271406"/>
    <s v="-"/>
    <s v="Energa Operator S.A."/>
    <s v="Energa Obrót S.A."/>
    <x v="0"/>
    <n v="6"/>
    <n v="1.8900000000000001"/>
    <n v="1.8900000000000001"/>
    <n v="0"/>
    <n v="0"/>
    <n v="0.63"/>
    <n v="0.63"/>
    <n v="0"/>
    <n v="0"/>
    <n v="0.63"/>
    <n v="0.63"/>
    <n v="0"/>
    <n v="0"/>
    <n v="0.63"/>
    <n v="0.63"/>
    <n v="0"/>
    <n v="0"/>
    <s v="01.01.2024 r."/>
    <s v="kolejna"/>
    <s v="Gmina Gietrzwałd"/>
    <s v="Gmina Gietrzwałd"/>
    <m/>
  </r>
  <r>
    <s v="254."/>
    <s v="Plac zabaw"/>
    <s v="-"/>
    <s v="m.42"/>
    <s v="Łęguty"/>
    <s v="11-036"/>
    <s v="Gietrzwałd"/>
    <s v="590243864001551812"/>
    <s v="10060098"/>
    <s v="Energa Operator S.A."/>
    <s v="Energa Obrót S.A."/>
    <x v="0"/>
    <n v="5"/>
    <n v="7.5600000000000005"/>
    <n v="7.5600000000000005"/>
    <n v="0"/>
    <n v="0"/>
    <n v="2.52"/>
    <n v="2.52"/>
    <n v="0"/>
    <n v="0"/>
    <n v="2.52"/>
    <n v="2.52"/>
    <n v="0"/>
    <n v="0"/>
    <n v="2.52"/>
    <n v="2.52"/>
    <n v="0"/>
    <n v="0"/>
    <s v="01.01.2024 r."/>
    <s v="kolejna"/>
    <s v="Gmina Gietrzwałd"/>
    <s v="Gmina Gietrzwałd"/>
    <m/>
  </r>
  <r>
    <s v="255."/>
    <s v="Zaplecze sanitarno-szatniowe"/>
    <s v="Stadionowa"/>
    <s v="21-499/9"/>
    <s v="Gietrzwałd"/>
    <s v="11-036"/>
    <s v="Gietrzwałd"/>
    <s v="590243864001684466"/>
    <s v="30138674"/>
    <s v="Energa Operator S.A."/>
    <s v="Energa Obrót S.A."/>
    <x v="0"/>
    <n v="15"/>
    <n v="9.7200000000000006"/>
    <n v="9.7200000000000006"/>
    <n v="0"/>
    <n v="0"/>
    <n v="3.24"/>
    <n v="3.24"/>
    <n v="0"/>
    <n v="0"/>
    <n v="3.24"/>
    <n v="3.24"/>
    <n v="0"/>
    <n v="0"/>
    <n v="3.24"/>
    <n v="3.24"/>
    <n v="0"/>
    <n v="0"/>
    <s v="01.01.2024 r."/>
    <s v="kolejna"/>
    <s v="Gmina Gietrzwałd"/>
    <s v="Gmina Gietrzwałd"/>
    <m/>
  </r>
  <r>
    <s v="256."/>
    <s v="Stadion"/>
    <s v="-"/>
    <s v="150"/>
    <s v="Unieszewo"/>
    <s v="11-036"/>
    <s v="Gietrzwałd"/>
    <s v="590243863001183641"/>
    <s v="-"/>
    <s v="Energa Operator S.A."/>
    <s v="Energa Obrót S.A."/>
    <x v="5"/>
    <n v="15"/>
    <n v="9"/>
    <n v="3"/>
    <n v="6"/>
    <n v="0"/>
    <n v="3"/>
    <n v="1"/>
    <n v="2"/>
    <n v="0"/>
    <n v="3"/>
    <n v="1"/>
    <n v="2"/>
    <n v="0"/>
    <n v="3"/>
    <n v="1"/>
    <n v="2"/>
    <n v="0"/>
    <s v="01.01.2024 r."/>
    <s v="kolejna"/>
    <s v="Gmina Gietrzwałd"/>
    <s v="Gmina Gietrzwałd"/>
    <m/>
  </r>
  <r>
    <s v="257."/>
    <s v="Remiza"/>
    <s v="Szkolna"/>
    <s v="-"/>
    <s v="Gietrzwałd"/>
    <s v="11-036"/>
    <s v="Gietrzwałd"/>
    <s v="590243864001409984"/>
    <s v="-"/>
    <s v="Energa Operator S.A."/>
    <s v="Energa Obrót S.A."/>
    <x v="0"/>
    <n v="25"/>
    <n v="6.48"/>
    <n v="6.48"/>
    <n v="0"/>
    <n v="0"/>
    <n v="2.16"/>
    <n v="2.16"/>
    <n v="0"/>
    <n v="0"/>
    <n v="2.16"/>
    <n v="2.16"/>
    <n v="0"/>
    <n v="0"/>
    <n v="2.16"/>
    <n v="2.16"/>
    <n v="0"/>
    <n v="0"/>
    <s v="01.01.2024 r."/>
    <s v="kolejna"/>
    <s v="Gmina Gietrzwałd"/>
    <s v="Gmina Gietrzwałd"/>
    <m/>
  </r>
  <r>
    <s v="258."/>
    <s v="Lokal Mieszkalny"/>
    <s v="-"/>
    <s v="-"/>
    <s v="Biesal"/>
    <s v="11-036"/>
    <s v="Gietrzwałd"/>
    <s v="590243864001698081"/>
    <s v="-"/>
    <s v="Energa Operator S.A."/>
    <s v="Energa Obrót S.A."/>
    <x v="2"/>
    <n v="2.5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Gmina Gietrzwałd"/>
    <s v="Gmina Gietrzwałd"/>
    <m/>
  </r>
  <r>
    <s v="259."/>
    <s v="Świetlica wiejska"/>
    <s v="-"/>
    <s v="12-55/2"/>
    <s v="Łajsy"/>
    <s v="11-036"/>
    <s v="Gietrzwałd"/>
    <s v="590243864041728359"/>
    <s v="-"/>
    <s v="Energa Operator S.A."/>
    <s v="Energa Obrót S.A."/>
    <x v="1"/>
    <n v="4"/>
    <n v="5.4"/>
    <n v="1.62"/>
    <n v="3.7800000000000002"/>
    <n v="0"/>
    <n v="1.8"/>
    <n v="0.54"/>
    <n v="1.26"/>
    <n v="0"/>
    <n v="1.8"/>
    <n v="0.54"/>
    <n v="1.26"/>
    <n v="0"/>
    <n v="1.8"/>
    <n v="0.54"/>
    <n v="1.26"/>
    <n v="0"/>
    <s v="01.01.2024 r."/>
    <s v="kolejna"/>
    <s v="Gmina Gietrzwałd"/>
    <s v="Gmina Gietrzwałd"/>
    <m/>
  </r>
  <r>
    <s v="260."/>
    <s v="-"/>
    <s v="-"/>
    <s v="9-70/8"/>
    <s v="Naglady"/>
    <s v="11-036"/>
    <s v="Gietrzwałd"/>
    <s v="590243864041759421"/>
    <s v="-"/>
    <s v="Energa Operator S.A."/>
    <s v="Energa Obrót S.A."/>
    <x v="1"/>
    <n v="5"/>
    <n v="5.4"/>
    <n v="1.62"/>
    <n v="3.7800000000000002"/>
    <n v="0"/>
    <n v="1.8"/>
    <n v="0.54"/>
    <n v="1.26"/>
    <n v="0"/>
    <n v="1.8"/>
    <n v="0.54"/>
    <n v="1.26"/>
    <n v="0"/>
    <n v="1.8"/>
    <n v="0.54"/>
    <n v="1.26"/>
    <n v="0"/>
    <s v="01.01.2024 r."/>
    <s v="kolejna"/>
    <s v="Gmina Gietrzwałd"/>
    <s v="Gmina Gietrzwałd"/>
    <m/>
  </r>
  <r>
    <s v="261."/>
    <s v="Biuro Gops"/>
    <s v="Olsztyńska"/>
    <n v="2"/>
    <s v="Gietrzwałd"/>
    <s v="11-036"/>
    <s v="Gietrzwałd"/>
    <s v="590243864001813958"/>
    <s v="-"/>
    <s v="Energa Operator S.A."/>
    <s v="Energa Obrót S.A."/>
    <x v="0"/>
    <n v="16.5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Gmina Gietrzwałd"/>
    <s v="Gmina Gietrzwałd"/>
    <m/>
  </r>
  <r>
    <s v="262."/>
    <s v="Zasilanie placu rekreacyjnego"/>
    <s v="Golfowa "/>
    <s v="-"/>
    <s v="Naterki"/>
    <s v="11-036"/>
    <s v="Gietrzwałd"/>
    <s v="-"/>
    <s v="-"/>
    <s v="Energa Operator S.A."/>
    <s v="Energa Obrót S.A."/>
    <x v="0"/>
    <n v="1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Gmina Gietrzwałd"/>
    <s v="Gmina Gietrzwałd"/>
    <m/>
  </r>
  <r>
    <s v="263."/>
    <s v="Świetlica"/>
    <s v="-"/>
    <n v="5"/>
    <s v="Rapaty"/>
    <s v="11-036"/>
    <s v="Gietrzwałd"/>
    <s v="-"/>
    <s v="-"/>
    <s v="Energa Operator S.A."/>
    <s v="Energa Obrót S.A."/>
    <x v="0"/>
    <n v="3"/>
    <n v="5.4"/>
    <n v="5.4"/>
    <n v="0"/>
    <n v="0"/>
    <n v="1.8"/>
    <n v="1.8"/>
    <n v="0"/>
    <n v="0"/>
    <n v="1.8"/>
    <n v="1.8"/>
    <n v="0"/>
    <n v="0"/>
    <n v="1.8"/>
    <n v="1.8"/>
    <n v="0"/>
    <n v="0"/>
    <s v="01.01.2024 r."/>
    <s v="kolejna"/>
    <s v="Gmina Gietrzwałd"/>
    <s v="Gmina Gietrzwałd"/>
    <m/>
  </r>
  <r>
    <s v="264."/>
    <s v="Lokal komunalny/usługowy"/>
    <s v="Kościelna"/>
    <s v="3-165/4"/>
    <s v="Gietrzwałd"/>
    <s v="11-036"/>
    <s v="Gietrzwałd"/>
    <s v="590243864042693786"/>
    <s v="-"/>
    <s v="Energa Operator S.A."/>
    <s v="Energa Obrót S.A."/>
    <x v="0"/>
    <n v="20"/>
    <n v="54"/>
    <n v="54"/>
    <n v="0"/>
    <n v="0"/>
    <n v="18"/>
    <n v="18"/>
    <n v="0"/>
    <n v="0"/>
    <n v="18"/>
    <n v="18"/>
    <n v="0"/>
    <n v="0"/>
    <n v="18"/>
    <n v="18"/>
    <n v="0"/>
    <n v="0"/>
    <s v="01.01.2024 r."/>
    <s v="kolejna"/>
    <s v="Gmina Gietrzwałd"/>
    <s v="Gmina Gietrzwałd"/>
    <m/>
  </r>
  <r>
    <s v="265."/>
    <s v="Lokal"/>
    <s v="Spacerowa"/>
    <s v="14, 3-178"/>
    <s v="Gietrzwałd"/>
    <s v="11-036"/>
    <s v="Gietrzwałd"/>
    <s v="590243864040251643"/>
    <s v="-"/>
    <s v="Energa Operator S.A."/>
    <s v="Energa Obrót S.A."/>
    <x v="1"/>
    <n v="12.5"/>
    <n v="5.4"/>
    <n v="1.35"/>
    <n v="4.0500000000000007"/>
    <n v="0"/>
    <n v="1.8"/>
    <n v="0.45"/>
    <n v="1.35"/>
    <n v="0"/>
    <n v="1.8"/>
    <n v="0.45"/>
    <n v="1.35"/>
    <n v="0"/>
    <n v="1.8"/>
    <n v="0.45"/>
    <n v="1.35"/>
    <n v="0"/>
    <s v="01.01.2024 r."/>
    <s v="kolejna"/>
    <s v="Gmina Gietrzwałd"/>
    <s v="Gminny Ośrodek Pomocy Społecznej"/>
    <m/>
  </r>
  <r>
    <s v="266."/>
    <s v="Szkoła"/>
    <s v="-"/>
    <s v="59"/>
    <s v="Biesal"/>
    <s v="11-036"/>
    <s v="Gietrzwałd"/>
    <s v="590243864001486800"/>
    <s v="-"/>
    <s v="Energa Operator S.A."/>
    <s v="Energa Obrót S.A."/>
    <x v="1"/>
    <n v="20"/>
    <n v="51.300000000000004"/>
    <n v="15.39"/>
    <n v="35.910000000000004"/>
    <n v="0"/>
    <n v="17.100000000000001"/>
    <n v="5.13"/>
    <n v="11.97"/>
    <n v="0"/>
    <n v="17.100000000000001"/>
    <n v="5.13"/>
    <n v="11.97"/>
    <n v="0"/>
    <n v="17.100000000000001"/>
    <n v="5.13"/>
    <n v="11.97"/>
    <n v="0"/>
    <s v="01.01.2024 r."/>
    <s v="kolejna"/>
    <s v="Gmina Gietrzwałd"/>
    <s v="Zespół Szkolno-Przedszkolny w Biesalu"/>
    <m/>
  </r>
  <r>
    <s v="267."/>
    <s v="Szkoła"/>
    <s v="Szkolna"/>
    <s v="8"/>
    <s v="Gietrzwałd"/>
    <s v="11-036"/>
    <s v="Gietrzwałd"/>
    <s v="590243864001586302"/>
    <s v="-"/>
    <s v="Energa Operator S.A."/>
    <s v="Energa Obrót S.A."/>
    <x v="1"/>
    <n v="20"/>
    <n v="48.599999999999994"/>
    <n v="14.580000000000002"/>
    <n v="34.019999999999996"/>
    <n v="0"/>
    <n v="16.2"/>
    <n v="4.8600000000000003"/>
    <n v="11.34"/>
    <n v="0"/>
    <n v="16.2"/>
    <n v="4.8600000000000003"/>
    <n v="11.34"/>
    <n v="0"/>
    <n v="16.2"/>
    <n v="4.8600000000000003"/>
    <n v="11.34"/>
    <n v="0"/>
    <s v="01.01.2024 r."/>
    <s v="kolejna"/>
    <s v="Gmina Gietrzwałd"/>
    <s v="Zespół Szkolno-Przedszkolny w Gietrzwałdzie"/>
    <m/>
  </r>
  <r>
    <s v="268."/>
    <s v="Przedszkole"/>
    <s v="Spacerowa"/>
    <s v="14"/>
    <s v="Gietrzwałd"/>
    <s v="11-036"/>
    <s v="Gietrzwałd"/>
    <s v="590243864001625162"/>
    <s v="-"/>
    <s v="Energa Operator S.A."/>
    <s v="Energa Obrót S.A."/>
    <x v="1"/>
    <n v="25"/>
    <n v="28.89"/>
    <n v="8.64"/>
    <n v="20.25"/>
    <n v="0"/>
    <n v="9.629999999999999"/>
    <n v="2.88"/>
    <n v="6.75"/>
    <n v="0"/>
    <n v="9.629999999999999"/>
    <n v="2.88"/>
    <n v="6.75"/>
    <n v="0"/>
    <n v="9.629999999999999"/>
    <n v="2.88"/>
    <n v="6.75"/>
    <n v="0"/>
    <s v="01.01.2024 r."/>
    <s v="kolejna"/>
    <s v="Gmina Gietrzwałd"/>
    <s v="Zespół Szkolno-Przedszkolny w Gietrzwałdzie"/>
    <m/>
  </r>
  <r>
    <s v="269."/>
    <s v="Przedszkole"/>
    <s v="Samulowskiego"/>
    <s v="32"/>
    <s v="Sząbruk"/>
    <s v="11-036"/>
    <s v="Gietrzwałd"/>
    <s v="590243863000142434"/>
    <s v="-"/>
    <s v="Energa Operator S.A."/>
    <s v="Energa Obrót S.A."/>
    <x v="1"/>
    <n v="15"/>
    <n v="12.96"/>
    <n v="3.7800000000000002"/>
    <n v="9.18"/>
    <n v="0"/>
    <n v="4.32"/>
    <n v="1.26"/>
    <n v="3.06"/>
    <n v="0"/>
    <n v="4.32"/>
    <n v="1.26"/>
    <n v="3.06"/>
    <n v="0"/>
    <n v="4.32"/>
    <n v="1.26"/>
    <n v="3.06"/>
    <n v="0"/>
    <s v="01.01.2024 r."/>
    <s v="kolejna"/>
    <s v="Gmina Gietrzwałd"/>
    <s v="Zespół Szkolno-Przedszkolny w Sząbruku"/>
    <m/>
  </r>
  <r>
    <s v="270."/>
    <s v="Orlik"/>
    <s v="-"/>
    <s v="2"/>
    <s v="Sząbruk"/>
    <s v="11-036"/>
    <s v="Gietrzwałd"/>
    <s v="590243863000952491"/>
    <s v="-"/>
    <s v="Energa Operator S.A."/>
    <s v="Energa Obrót S.A."/>
    <x v="1"/>
    <n v="30"/>
    <n v="16.2"/>
    <n v="4.8600000000000003"/>
    <n v="11.34"/>
    <n v="0"/>
    <n v="5.4"/>
    <n v="1.62"/>
    <n v="3.78"/>
    <n v="0"/>
    <n v="5.4"/>
    <n v="1.62"/>
    <n v="3.78"/>
    <n v="0"/>
    <n v="5.4"/>
    <n v="1.62"/>
    <n v="3.78"/>
    <n v="0"/>
    <s v="01.01.2024 r."/>
    <s v="kolejna"/>
    <s v="Gmina Gietrzwałd"/>
    <s v="Zespół Szkolno-Przedszkolny w Sząbruku"/>
    <m/>
  </r>
  <r>
    <s v="271."/>
    <s v="Centrum Kulturalno-Biblioteczne w Gietrzwałdzie"/>
    <s v="Kościelna"/>
    <s v="1"/>
    <s v="Gietrzwałd"/>
    <s v="11-036"/>
    <s v="Gietrzwałd"/>
    <s v="590243864001428404"/>
    <s v="-"/>
    <s v="Energa Operator S.A."/>
    <s v="Energa Obrót S.A."/>
    <x v="1"/>
    <n v="40"/>
    <n v="156.06"/>
    <n v="46.71"/>
    <n v="109.35000000000001"/>
    <n v="0"/>
    <n v="52.02"/>
    <n v="15.57"/>
    <n v="36.450000000000003"/>
    <n v="0"/>
    <n v="52.02"/>
    <n v="15.57"/>
    <n v="36.450000000000003"/>
    <n v="0"/>
    <n v="52.02"/>
    <n v="15.57"/>
    <n v="36.450000000000003"/>
    <n v="0"/>
    <s v="01.01.2024 r."/>
    <s v="kolejna"/>
    <s v="Centrum Kulturalno-Biblioteczne w Gietrzwałdzie"/>
    <s v="Centrum Kulturalno-Biblioteczne w Gietrzwałdzie"/>
    <m/>
  </r>
  <r>
    <s v="272."/>
    <s v="Przepompownia ścieków P-17"/>
    <s v="-"/>
    <s v="-"/>
    <s v="Barwiny"/>
    <s v="11-036"/>
    <s v="Gietrzwałd"/>
    <s v="590243863000895361"/>
    <s v="30219157"/>
    <s v="Energa Operator S.A."/>
    <s v="Energa Obrót S.A."/>
    <x v="0"/>
    <n v="6"/>
    <n v="3.24"/>
    <n v="3.24"/>
    <n v="0"/>
    <n v="0"/>
    <n v="1.08"/>
    <n v="1.08"/>
    <n v="0"/>
    <n v="0"/>
    <n v="1.08"/>
    <n v="1.08"/>
    <n v="0"/>
    <n v="0"/>
    <n v="1.08"/>
    <n v="1.08"/>
    <n v="0"/>
    <n v="0"/>
    <s v="01.01.2024 r."/>
    <s v="kolejna"/>
    <s v="Przedsiębiorstwo Usług Komunalnych Gietrzwałd Sp. z o.o."/>
    <s v="Przedsiębiorstwo Usług Komunalnych Gietrzwałd Sp. z o.o."/>
    <m/>
  </r>
  <r>
    <s v="273."/>
    <s v="Przepompownia ścieków P-18"/>
    <s v="-"/>
    <s v="dz.6/35P-18"/>
    <s v="Barwiny"/>
    <s v="11-036"/>
    <s v="Gietrzwałd"/>
    <s v="590243863000895378"/>
    <s v="30219128"/>
    <s v="Energa Operator S.A."/>
    <s v="Energa Obrót S.A."/>
    <x v="0"/>
    <n v="4"/>
    <n v="3.24"/>
    <n v="3.24"/>
    <n v="0"/>
    <n v="0"/>
    <n v="1.08"/>
    <n v="1.08"/>
    <n v="0"/>
    <n v="0"/>
    <n v="1.08"/>
    <n v="1.08"/>
    <n v="0"/>
    <n v="0"/>
    <n v="1.08"/>
    <n v="1.08"/>
    <n v="0"/>
    <n v="0"/>
    <s v="01.01.2024 r."/>
    <s v="kolejna"/>
    <s v="Przedsiębiorstwo Usług Komunalnych Gietrzwałd Sp. z o.o."/>
    <s v="Przedsiębiorstwo Usług Komunalnych Gietrzwałd Sp. z o.o."/>
    <m/>
  </r>
  <r>
    <s v="274."/>
    <s v="Przepompownia ścieków"/>
    <s v="Olsztyńska"/>
    <n v="30"/>
    <s v="Gronity"/>
    <s v="11-036"/>
    <s v="Gietrzwałd"/>
    <s v="590243863000908719"/>
    <s v="30013516"/>
    <s v="Energa Operator S.A."/>
    <s v="Energa Obrót S.A."/>
    <x v="0"/>
    <n v="5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Przedsiębiorstwo Usług Komunalnych Gietrzwałd Sp. z o.o."/>
    <s v="Przedsiębiorstwo Usług Komunalnych Gietrzwałd Sp. z o.o."/>
    <m/>
  </r>
  <r>
    <s v="275."/>
    <s v="Przepompownia ścieków"/>
    <s v="-"/>
    <s v="-"/>
    <s v="Śródka"/>
    <s v="11-036"/>
    <s v="Gietrzwałd"/>
    <s v="590243864001732167"/>
    <s v="-"/>
    <s v="Energa Operator S.A."/>
    <s v="Energa Obrót S.A."/>
    <x v="0"/>
    <n v="4.5"/>
    <n v="6.75"/>
    <n v="6.75"/>
    <n v="0"/>
    <n v="0"/>
    <n v="2.25"/>
    <n v="2.25"/>
    <n v="0"/>
    <n v="0"/>
    <n v="2.25"/>
    <n v="2.25"/>
    <n v="0"/>
    <n v="0"/>
    <n v="2.25"/>
    <n v="2.25"/>
    <n v="0"/>
    <n v="0"/>
    <s v="01.01.2024 r."/>
    <s v="kolejna"/>
    <s v="Przedsiębiorstwo Usług Komunalnych Gietrzwałd Sp. z o.o."/>
    <s v="Przedsiębiorstwo Usług Komunalnych Gietrzwałd Sp. z o.o."/>
    <m/>
  </r>
  <r>
    <s v="276."/>
    <s v="Przepompownia ścieków"/>
    <s v="-"/>
    <s v="2przepom."/>
    <s v="Kudypy"/>
    <s v="11-036"/>
    <s v="Gietrzwałd"/>
    <s v="590243863000687539"/>
    <s v="30063233"/>
    <s v="Energa Operator S.A."/>
    <s v="Energa Obrót S.A."/>
    <x v="1"/>
    <n v="40"/>
    <n v="106.11"/>
    <n v="31.86"/>
    <n v="74.25"/>
    <n v="0"/>
    <n v="35.369999999999997"/>
    <n v="10.62"/>
    <n v="24.75"/>
    <n v="0"/>
    <n v="35.369999999999997"/>
    <n v="10.62"/>
    <n v="24.75"/>
    <n v="0"/>
    <n v="35.369999999999997"/>
    <n v="10.62"/>
    <n v="24.75"/>
    <n v="0"/>
    <s v="01.01.2024 r."/>
    <s v="kolejna"/>
    <s v="Przedsiębiorstwo Usług Komunalnych Gietrzwałd Sp. z o.o."/>
    <s v="Przedsiębiorstwo Usług Komunalnych Gietrzwałd Sp. z o.o."/>
    <m/>
  </r>
  <r>
    <s v="277."/>
    <s v="Przepompownia ścieków"/>
    <s v="Olsztyńska"/>
    <n v="23"/>
    <s v="Gronity"/>
    <s v="11-036"/>
    <s v="Gietrzwałd"/>
    <s v="590243863000014366"/>
    <s v="30178559"/>
    <s v="Energa Operator S.A."/>
    <s v="Energa Obrót S.A."/>
    <x v="0"/>
    <n v="10"/>
    <n v="3.51"/>
    <n v="3.51"/>
    <n v="0"/>
    <n v="0"/>
    <n v="1.17"/>
    <n v="1.17"/>
    <n v="0"/>
    <n v="0"/>
    <n v="1.17"/>
    <n v="1.17"/>
    <n v="0"/>
    <n v="0"/>
    <n v="1.17"/>
    <n v="1.17"/>
    <n v="0"/>
    <n v="0"/>
    <s v="01.01.2024 r."/>
    <s v="kolejna"/>
    <s v="Przedsiębiorstwo Usług Komunalnych Gietrzwałd Sp. z o.o."/>
    <s v="Przedsiębiorstwo Usług Komunalnych Gietrzwałd Sp. z o.o."/>
    <m/>
  </r>
  <r>
    <s v="278."/>
    <s v="Przepompownia ścieków"/>
    <s v="Olsztyńska"/>
    <n v="1"/>
    <s v="Gronity"/>
    <s v="11-036"/>
    <s v="Gietrzwałd"/>
    <s v="590243863000778930"/>
    <s v="30108835"/>
    <s v="Energa Operator S.A."/>
    <s v="Energa Obrót S.A."/>
    <x v="1"/>
    <n v="25"/>
    <n v="59.94"/>
    <n v="18.09"/>
    <n v="41.849999999999994"/>
    <n v="0"/>
    <n v="19.98"/>
    <n v="6.03"/>
    <n v="13.95"/>
    <n v="0"/>
    <n v="19.98"/>
    <n v="6.03"/>
    <n v="13.95"/>
    <n v="0"/>
    <n v="19.98"/>
    <n v="6.03"/>
    <n v="13.95"/>
    <n v="0"/>
    <s v="01.01.2024 r."/>
    <s v="kolejna"/>
    <s v="Przedsiębiorstwo Usług Komunalnych Gietrzwałd Sp. z o.o."/>
    <s v="Przedsiębiorstwo Usług Komunalnych Gietrzwałd Sp. z o.o."/>
    <m/>
  </r>
  <r>
    <s v="279."/>
    <s v="Przepompownia ścieków"/>
    <s v="Zielona Dolina"/>
    <s v="dz.191 P2"/>
    <s v="Gronity"/>
    <s v="11-036"/>
    <s v="Gietrzwałd"/>
    <s v="590243863000219501"/>
    <s v="30178538"/>
    <s v="Energa Operator S.A."/>
    <s v="Energa Obrót S.A."/>
    <x v="0"/>
    <n v="15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280."/>
    <s v="Przepompownia ścieków"/>
    <s v="Na Skraju"/>
    <n v="300"/>
    <s v="Gronity"/>
    <s v="11-036"/>
    <s v="Gietrzwałd"/>
    <s v="590243863000144544"/>
    <s v="30178537"/>
    <s v="Energa Operator S.A."/>
    <s v="Energa Obrót S.A."/>
    <x v="0"/>
    <n v="6"/>
    <n v="0.81"/>
    <n v="0.81"/>
    <n v="0"/>
    <n v="0"/>
    <n v="0.27"/>
    <n v="0.27"/>
    <n v="0"/>
    <n v="0"/>
    <n v="0.27"/>
    <n v="0.27"/>
    <n v="0"/>
    <n v="0"/>
    <n v="0.27"/>
    <n v="0.27"/>
    <n v="0"/>
    <n v="0"/>
    <s v="01.01.2024 r."/>
    <s v="kolejna"/>
    <s v="Przedsiębiorstwo Usług Komunalnych Gietrzwałd Sp. z o.o."/>
    <s v="Przedsiębiorstwo Usług Komunalnych Gietrzwałd Sp. z o.o."/>
    <m/>
  </r>
  <r>
    <s v="281."/>
    <s v="Przepompownia ścieków"/>
    <s v="Naterska"/>
    <n v="20"/>
    <s v="Gronity"/>
    <s v="11-036"/>
    <s v="Gietrzwałd"/>
    <s v="590243863000833561"/>
    <s v="30178557"/>
    <s v="Energa Operator S.A."/>
    <s v="Energa Obrót S.A."/>
    <x v="0"/>
    <n v="10"/>
    <n v="2.7"/>
    <n v="2.7"/>
    <n v="0"/>
    <n v="0"/>
    <n v="0.9"/>
    <n v="0.9"/>
    <n v="0"/>
    <n v="0"/>
    <n v="0.9"/>
    <n v="0.9"/>
    <n v="0"/>
    <n v="0"/>
    <n v="0.9"/>
    <n v="0.9"/>
    <n v="0"/>
    <n v="0"/>
    <s v="01.01.2024 r."/>
    <s v="kolejna"/>
    <s v="Przedsiębiorstwo Usług Komunalnych Gietrzwałd Sp. z o.o."/>
    <s v="Przedsiębiorstwo Usług Komunalnych Gietrzwałd Sp. z o.o."/>
    <m/>
  </r>
  <r>
    <s v="282."/>
    <s v="Przepompownia ścieków"/>
    <s v="Golfowa"/>
    <s v="Ośw."/>
    <s v="Naterki"/>
    <s v="11-036"/>
    <s v="Gietrzwałd"/>
    <s v="590243863000687492"/>
    <s v="30062359"/>
    <s v="Energa Operator S.A."/>
    <s v="Energa Obrót S.A."/>
    <x v="1"/>
    <n v="25"/>
    <n v="63.72"/>
    <n v="19.169999999999998"/>
    <n v="44.55"/>
    <n v="0"/>
    <n v="21.24"/>
    <n v="6.39"/>
    <n v="14.85"/>
    <n v="0"/>
    <n v="21.24"/>
    <n v="6.39"/>
    <n v="14.85"/>
    <n v="0"/>
    <n v="21.24"/>
    <n v="6.39"/>
    <n v="14.85"/>
    <n v="0"/>
    <s v="01.01.2024 r."/>
    <s v="kolejna"/>
    <s v="Przedsiębiorstwo Usług Komunalnych Gietrzwałd Sp. z o.o."/>
    <s v="Przedsiębiorstwo Usług Komunalnych Gietrzwałd Sp. z o.o."/>
    <m/>
  </r>
  <r>
    <s v="283."/>
    <s v="Przepompownia ścieków"/>
    <s v="Bursztynowa"/>
    <s v="15/a"/>
    <s v="Naterki"/>
    <s v="11-036"/>
    <s v="Gietrzwałd"/>
    <s v="590243863001027235"/>
    <s v="-"/>
    <s v="Energa Operator S.A."/>
    <s v="Energa Obrót S.A."/>
    <x v="1"/>
    <n v="12"/>
    <n v="10.8"/>
    <n v="3.24"/>
    <n v="7.5600000000000005"/>
    <n v="0"/>
    <n v="3.6"/>
    <n v="1.08"/>
    <n v="2.52"/>
    <n v="0"/>
    <n v="3.6"/>
    <n v="1.08"/>
    <n v="2.52"/>
    <n v="0"/>
    <n v="3.6"/>
    <n v="1.08"/>
    <n v="2.52"/>
    <n v="0"/>
    <s v="01.01.2024 r."/>
    <s v="kolejna"/>
    <s v="Przedsiębiorstwo Usług Komunalnych Gietrzwałd Sp. z o.o."/>
    <s v="Przedsiębiorstwo Usług Komunalnych Gietrzwałd Sp. z o.o."/>
    <m/>
  </r>
  <r>
    <s v="284."/>
    <s v="Przepompownia ścieków"/>
    <s v="Diamentowa"/>
    <s v="10 słup"/>
    <s v="Naterki"/>
    <s v="11-036"/>
    <s v="Gietrzwałd"/>
    <s v="590243863000365161"/>
    <s v="30179781"/>
    <s v="Energa Operator S.A."/>
    <s v="Energa Obrót S.A."/>
    <x v="0"/>
    <n v="12"/>
    <n v="5.67"/>
    <n v="5.67"/>
    <n v="0"/>
    <n v="0"/>
    <n v="1.89"/>
    <n v="1.89"/>
    <n v="0"/>
    <n v="0"/>
    <n v="1.89"/>
    <n v="1.89"/>
    <n v="0"/>
    <n v="0"/>
    <n v="1.89"/>
    <n v="1.89"/>
    <n v="0"/>
    <n v="0"/>
    <s v="01.01.2024 r."/>
    <s v="kolejna"/>
    <s v="Przedsiębiorstwo Usług Komunalnych Gietrzwałd Sp. z o.o."/>
    <s v="Przedsiębiorstwo Usług Komunalnych Gietrzwałd Sp. z o.o."/>
    <m/>
  </r>
  <r>
    <s v="285."/>
    <s v="Przepompownia ścieków"/>
    <s v="Grabowa"/>
    <s v="dzZ. 420/10hydro"/>
    <s v="Sząbruk"/>
    <s v="11-036"/>
    <s v="Gietrzwałd"/>
    <s v="590243863000486095"/>
    <s v="-"/>
    <s v="Energa Operator S.A."/>
    <s v="Energa Obrót S.A."/>
    <x v="0"/>
    <n v="3.5"/>
    <n v="2.7"/>
    <n v="2.7"/>
    <n v="0"/>
    <n v="0"/>
    <n v="0.9"/>
    <n v="0.9"/>
    <n v="0"/>
    <n v="0"/>
    <n v="0.9"/>
    <n v="0.9"/>
    <n v="0"/>
    <n v="0"/>
    <n v="0.9"/>
    <n v="0.9"/>
    <n v="0"/>
    <n v="0"/>
    <s v="01.01.2024 r."/>
    <s v="kolejna"/>
    <s v="Przedsiębiorstwo Usług Komunalnych Gietrzwałd Sp. z o.o."/>
    <s v="Przedsiębiorstwo Usług Komunalnych Gietrzwałd Sp. z o.o."/>
    <m/>
  </r>
  <r>
    <s v="286."/>
    <s v="Przepompownia ścieków"/>
    <s v="Jeziorna"/>
    <s v="dz. 192 m.37"/>
    <s v="Sząbruk"/>
    <s v="11-036"/>
    <s v="Gietrzwałd"/>
    <s v="590243863000251228"/>
    <s v="-"/>
    <s v="Energa Operator S.A."/>
    <s v="Energa Obrót S.A."/>
    <x v="0"/>
    <n v="12"/>
    <n v="5.9399999999999995"/>
    <n v="5.9399999999999995"/>
    <n v="0"/>
    <n v="0"/>
    <n v="1.98"/>
    <n v="1.98"/>
    <n v="0"/>
    <n v="0"/>
    <n v="1.98"/>
    <n v="1.98"/>
    <n v="0"/>
    <n v="0"/>
    <n v="1.98"/>
    <n v="1.98"/>
    <n v="0"/>
    <n v="0"/>
    <s v="01.01.2024 r."/>
    <s v="kolejna"/>
    <s v="Przedsiębiorstwo Usług Komunalnych Gietrzwałd Sp. z o.o."/>
    <s v="Przedsiębiorstwo Usług Komunalnych Gietrzwałd Sp. z o.o."/>
    <m/>
  </r>
  <r>
    <s v="287."/>
    <s v="Przepompownia ścieków"/>
    <s v="Wiosenna"/>
    <n v="8"/>
    <s v="Sząbruk"/>
    <s v="11-036"/>
    <s v="Gietrzwałd"/>
    <s v="590243863000782418"/>
    <s v="30178321"/>
    <s v="Energa Operator S.A."/>
    <s v="Energa Obrót S.A."/>
    <x v="1"/>
    <n v="15"/>
    <n v="26.189999999999998"/>
    <n v="7.83"/>
    <n v="18.36"/>
    <n v="0"/>
    <n v="8.73"/>
    <n v="2.61"/>
    <n v="6.12"/>
    <n v="0"/>
    <n v="8.73"/>
    <n v="2.61"/>
    <n v="6.12"/>
    <n v="0"/>
    <n v="8.73"/>
    <n v="2.61"/>
    <n v="6.12"/>
    <n v="0"/>
    <s v="01.01.2024 r."/>
    <s v="kolejna"/>
    <s v="Przedsiębiorstwo Usług Komunalnych Gietrzwałd Sp. z o.o."/>
    <s v="Przedsiębiorstwo Usług Komunalnych Gietrzwałd Sp. z o.o."/>
    <m/>
  </r>
  <r>
    <s v="288."/>
    <s v="Przepompownia ścieków"/>
    <s v="Turowskiego"/>
    <s v="dz. 186 m.1"/>
    <s v="Sząbruk"/>
    <s v="11-036"/>
    <s v="Gietrzwałd"/>
    <s v="590243863001072761"/>
    <s v="-"/>
    <s v="Energa Operator S.A."/>
    <s v="Energa Obrót S.A."/>
    <x v="0"/>
    <n v="6"/>
    <n v="3.7800000000000002"/>
    <n v="3.7800000000000002"/>
    <n v="0"/>
    <n v="0"/>
    <n v="1.26"/>
    <n v="1.26"/>
    <n v="0"/>
    <n v="0"/>
    <n v="1.26"/>
    <n v="1.26"/>
    <n v="0"/>
    <n v="0"/>
    <n v="1.26"/>
    <n v="1.26"/>
    <n v="0"/>
    <n v="0"/>
    <s v="01.01.2024 r."/>
    <s v="kolejna"/>
    <s v="Przedsiębiorstwo Usług Komunalnych Gietrzwałd Sp. z o.o."/>
    <s v="Przedsiębiorstwo Usług Komunalnych Gietrzwałd Sp. z o.o."/>
    <m/>
  </r>
  <r>
    <s v="289."/>
    <s v="Przepompownia ścieków"/>
    <s v="Jaśminowa"/>
    <s v="przepomp."/>
    <s v="Sząbruk"/>
    <s v="11-036"/>
    <s v="Gietrzwałd"/>
    <s v="590243863001208412"/>
    <s v="30062554"/>
    <s v="Energa Operator S.A."/>
    <s v="Energa Obrót S.A."/>
    <x v="1"/>
    <n v="20"/>
    <n v="10.530000000000001"/>
    <n v="3.24"/>
    <n v="7.2900000000000009"/>
    <n v="0"/>
    <n v="3.5100000000000002"/>
    <n v="1.08"/>
    <n v="2.4300000000000002"/>
    <n v="0"/>
    <n v="3.5100000000000002"/>
    <n v="1.08"/>
    <n v="2.4300000000000002"/>
    <n v="0"/>
    <n v="3.5100000000000002"/>
    <n v="1.08"/>
    <n v="2.4300000000000002"/>
    <n v="0"/>
    <s v="01.01.2024 r."/>
    <s v="kolejna"/>
    <s v="Przedsiębiorstwo Usług Komunalnych Gietrzwałd Sp. z o.o."/>
    <s v="Przedsiębiorstwo Usług Komunalnych Gietrzwałd Sp. z o.o."/>
    <m/>
  </r>
  <r>
    <s v="290."/>
    <s v="Przepompownia ścieków"/>
    <s v="Krokusowa"/>
    <n v="8"/>
    <s v="Siła"/>
    <s v="11-036"/>
    <s v="Gietrzwałd"/>
    <s v="590243863000204774"/>
    <s v="-"/>
    <s v="Energa Operator S.A."/>
    <s v="Energa Obrót S.A."/>
    <x v="1"/>
    <n v="12"/>
    <n v="36.99"/>
    <n v="11.07"/>
    <n v="25.92"/>
    <n v="0"/>
    <n v="12.33"/>
    <n v="3.69"/>
    <n v="8.64"/>
    <n v="0"/>
    <n v="12.33"/>
    <n v="3.69"/>
    <n v="8.64"/>
    <n v="0"/>
    <n v="12.33"/>
    <n v="3.69"/>
    <n v="8.64"/>
    <n v="0"/>
    <s v="01.01.2024 r."/>
    <s v="kolejna"/>
    <s v="Przedsiębiorstwo Usług Komunalnych Gietrzwałd Sp. z o.o."/>
    <s v="Przedsiębiorstwo Usług Komunalnych Gietrzwałd Sp. z o.o."/>
    <m/>
  </r>
  <r>
    <s v="291."/>
    <s v="Przepompownia ścieków, P-3"/>
    <s v="-"/>
    <s v="S-101"/>
    <s v="Siła"/>
    <s v="11-036"/>
    <s v="Gietrzwałd"/>
    <s v="590243863001077292"/>
    <s v="-"/>
    <s v="Energa Operator S.A."/>
    <s v="Energa Obrót S.A."/>
    <x v="1"/>
    <n v="10"/>
    <n v="13.770000000000001"/>
    <n v="4.0500000000000007"/>
    <n v="9.7200000000000006"/>
    <n v="0"/>
    <n v="4.59"/>
    <n v="1.35"/>
    <n v="3.24"/>
    <n v="0"/>
    <n v="4.59"/>
    <n v="1.35"/>
    <n v="3.24"/>
    <n v="0"/>
    <n v="4.59"/>
    <n v="1.35"/>
    <n v="3.24"/>
    <n v="0"/>
    <s v="01.01.2024 r."/>
    <s v="kolejna"/>
    <s v="Przedsiębiorstwo Usług Komunalnych Gietrzwałd Sp. z o.o."/>
    <s v="Przedsiębiorstwo Usług Komunalnych Gietrzwałd Sp. z o.o."/>
    <m/>
  </r>
  <r>
    <s v="292."/>
    <s v="Przepompownia ścieków"/>
    <s v="Kasztanowa"/>
    <s v="dz. 177 m.34"/>
    <s v="Sząbruk"/>
    <s v="11-036"/>
    <s v="Gietrzwałd"/>
    <s v="590243863000236812"/>
    <s v="-"/>
    <s v="Energa Operator S.A."/>
    <s v="Energa Obrót S.A."/>
    <x v="1"/>
    <n v="15"/>
    <n v="11.88"/>
    <n v="3.51"/>
    <n v="8.370000000000001"/>
    <n v="0"/>
    <n v="3.96"/>
    <n v="1.17"/>
    <n v="2.79"/>
    <n v="0"/>
    <n v="3.96"/>
    <n v="1.17"/>
    <n v="2.79"/>
    <n v="0"/>
    <n v="3.96"/>
    <n v="1.17"/>
    <n v="2.79"/>
    <n v="0"/>
    <s v="01.01.2024 r."/>
    <s v="kolejna"/>
    <s v="Przedsiębiorstwo Usług Komunalnych Gietrzwałd Sp. z o.o."/>
    <s v="Przedsiębiorstwo Usług Komunalnych Gietrzwałd Sp. z o.o."/>
    <m/>
  </r>
  <r>
    <s v="293."/>
    <s v="Przepompownia ścieków"/>
    <s v="Pogodna"/>
    <s v="-"/>
    <s v="Sząbruk"/>
    <s v="11-036"/>
    <s v="Gietrzwałd"/>
    <s v="590243863000014373"/>
    <s v="-"/>
    <s v="Energa Operator S.A."/>
    <s v="Energa Obrót S.A."/>
    <x v="1"/>
    <n v="15"/>
    <n v="30.24"/>
    <n v="9.18"/>
    <n v="21.06"/>
    <n v="0"/>
    <n v="10.08"/>
    <n v="3.06"/>
    <n v="7.02"/>
    <n v="0"/>
    <n v="10.08"/>
    <n v="3.06"/>
    <n v="7.02"/>
    <n v="0"/>
    <n v="10.08"/>
    <n v="3.06"/>
    <n v="7.02"/>
    <n v="0"/>
    <s v="01.01.2024 r."/>
    <s v="kolejna"/>
    <s v="Przedsiębiorstwo Usług Komunalnych Gietrzwałd Sp. z o.o."/>
    <s v="Przedsiębiorstwo Usług Komunalnych Gietrzwałd Sp. z o.o."/>
    <m/>
  </r>
  <r>
    <s v="294."/>
    <s v="Przepompownia ścieków"/>
    <s v="-"/>
    <s v="dz.259/18przepom"/>
    <s v="Unieszewo"/>
    <s v="11-036"/>
    <s v="Gietrzwałd"/>
    <s v="590243863000440295"/>
    <s v="30210931"/>
    <s v="Energa Operator S.A."/>
    <s v="Energa Obrót S.A."/>
    <x v="0"/>
    <n v="7"/>
    <n v="2.9699999999999998"/>
    <n v="2.9699999999999998"/>
    <n v="0"/>
    <n v="0"/>
    <n v="0.99"/>
    <n v="0.99"/>
    <n v="0"/>
    <n v="0"/>
    <n v="0.99"/>
    <n v="0.99"/>
    <n v="0"/>
    <n v="0"/>
    <n v="0.99"/>
    <n v="0.99"/>
    <n v="0"/>
    <n v="0"/>
    <s v="01.01.2024 r."/>
    <s v="kolejna"/>
    <s v="Przedsiębiorstwo Usług Komunalnych Gietrzwałd Sp. z o.o."/>
    <s v="Przedsiębiorstwo Usług Komunalnych Gietrzwałd Sp. z o.o."/>
    <m/>
  </r>
  <r>
    <s v="295."/>
    <s v="Przepompownia ścieków"/>
    <s v="-"/>
    <s v="-"/>
    <s v="Unieszewo"/>
    <s v="11-036"/>
    <s v="Gietrzwałd"/>
    <s v="590243863000336796"/>
    <s v="30210733"/>
    <s v="Energa Operator S.A."/>
    <s v="Energa Obrót S.A."/>
    <x v="0"/>
    <n v="15"/>
    <n v="7.5600000000000005"/>
    <n v="7.5600000000000005"/>
    <n v="0"/>
    <n v="0"/>
    <n v="2.52"/>
    <n v="2.52"/>
    <n v="0"/>
    <n v="0"/>
    <n v="2.52"/>
    <n v="2.52"/>
    <n v="0"/>
    <n v="0"/>
    <n v="2.52"/>
    <n v="2.52"/>
    <n v="0"/>
    <n v="0"/>
    <s v="01.01.2024 r."/>
    <s v="kolejna"/>
    <s v="Przedsiębiorstwo Usług Komunalnych Gietrzwałd Sp. z o.o."/>
    <s v="Przedsiębiorstwo Usług Komunalnych Gietrzwałd Sp. z o.o."/>
    <m/>
  </r>
  <r>
    <s v="296."/>
    <s v="Przepompownia ścieków"/>
    <s v="-"/>
    <s v="38/a"/>
    <s v="Unieszewo"/>
    <s v="11-036"/>
    <s v="Gietrzwałd"/>
    <s v="590243863000836593"/>
    <s v="30070923"/>
    <s v="Energa Operator S.A."/>
    <s v="Energa Obrót S.A."/>
    <x v="0"/>
    <n v="20"/>
    <n v="4.59"/>
    <n v="4.59"/>
    <n v="0"/>
    <n v="0"/>
    <n v="1.53"/>
    <n v="1.53"/>
    <n v="0"/>
    <n v="0"/>
    <n v="1.53"/>
    <n v="1.53"/>
    <n v="0"/>
    <n v="0"/>
    <n v="1.53"/>
    <n v="1.53"/>
    <n v="0"/>
    <n v="0"/>
    <s v="01.01.2024 r."/>
    <s v="kolejna"/>
    <s v="Przedsiębiorstwo Usług Komunalnych Gietrzwałd Sp. z o.o."/>
    <s v="Przedsiębiorstwo Usług Komunalnych Gietrzwałd Sp. z o.o."/>
    <m/>
  </r>
  <r>
    <s v="297."/>
    <s v="Przepompownia ścieków"/>
    <s v="-"/>
    <n v="62"/>
    <s v="Unieszewo"/>
    <s v="11-036"/>
    <s v="Gietrzwałd"/>
    <s v="590243863000258906"/>
    <s v="30210929"/>
    <s v="Energa Operator S.A."/>
    <s v="Energa Obrót S.A."/>
    <x v="0"/>
    <n v="6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298."/>
    <s v="Przepompownia ścieków"/>
    <s v="-"/>
    <s v="-"/>
    <s v="Unieszewo "/>
    <s v="11-036"/>
    <s v="Gietrzwałd"/>
    <s v="590243863000168359"/>
    <s v="30144636"/>
    <s v="Energa Operator S.A."/>
    <s v="Energa Obrót S.A."/>
    <x v="0"/>
    <n v="6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299."/>
    <s v="Przepompownia ścieków"/>
    <s v="-"/>
    <n v="7200"/>
    <s v="Unieszewo"/>
    <s v="11-036"/>
    <s v="Gietrzwałd"/>
    <s v="590243863000440301"/>
    <s v="30144605"/>
    <s v="Energa Operator S.A."/>
    <s v="Energa Obrót S.A."/>
    <x v="0"/>
    <n v="6.5"/>
    <n v="0.27"/>
    <n v="0.27"/>
    <n v="0"/>
    <n v="0"/>
    <n v="0.09"/>
    <n v="0.09"/>
    <n v="0"/>
    <n v="0"/>
    <n v="0.09"/>
    <n v="0.09"/>
    <n v="0"/>
    <n v="0"/>
    <n v="0.09"/>
    <n v="0.09"/>
    <n v="0"/>
    <n v="0"/>
    <s v="01.01.2024 r."/>
    <s v="kolejna"/>
    <s v="Przedsiębiorstwo Usług Komunalnych Gietrzwałd Sp. z o.o."/>
    <s v="Przedsiębiorstwo Usług Komunalnych Gietrzwałd Sp. z o.o."/>
    <m/>
  </r>
  <r>
    <s v="300."/>
    <s v="Przepompownia ścieków"/>
    <s v="-"/>
    <s v="-"/>
    <s v="Łupstych "/>
    <s v="11-041"/>
    <s v="Olsztyn"/>
    <s v="590243863000836586"/>
    <s v="30193136"/>
    <s v="Energa Operator S.A."/>
    <s v="Energa Obrót S.A."/>
    <x v="0"/>
    <n v="12"/>
    <n v="9.4499999999999993"/>
    <n v="9.4499999999999993"/>
    <n v="0"/>
    <n v="0"/>
    <n v="3.15"/>
    <n v="3.15"/>
    <n v="0"/>
    <n v="0"/>
    <n v="3.15"/>
    <n v="3.15"/>
    <n v="0"/>
    <n v="0"/>
    <n v="3.15"/>
    <n v="3.15"/>
    <n v="0"/>
    <n v="0"/>
    <s v="01.01.2024 r."/>
    <s v="kolejna"/>
    <s v="Przedsiębiorstwo Usług Komunalnych Gietrzwałd Sp. z o.o."/>
    <s v="Przedsiębiorstwo Usług Komunalnych Gietrzwałd Sp. z o.o."/>
    <m/>
  </r>
  <r>
    <s v="301."/>
    <s v="Przepompownia ścieków"/>
    <s v="-"/>
    <n v="3000"/>
    <s v="Łupstych "/>
    <s v="11-041"/>
    <s v="Olsztyn"/>
    <s v="590243863000365901"/>
    <s v="11781157"/>
    <s v="Energa Operator S.A."/>
    <s v="Energa Obrót S.A."/>
    <x v="0"/>
    <n v="12"/>
    <n v="4.0500000000000007"/>
    <n v="4.0500000000000007"/>
    <n v="0"/>
    <n v="0"/>
    <n v="1.35"/>
    <n v="1.35"/>
    <n v="0"/>
    <n v="0"/>
    <n v="1.35"/>
    <n v="1.35"/>
    <n v="0"/>
    <n v="0"/>
    <n v="1.35"/>
    <n v="1.35"/>
    <n v="0"/>
    <n v="0"/>
    <s v="01.01.2024 r."/>
    <s v="kolejna"/>
    <s v="Przedsiębiorstwo Usług Komunalnych Gietrzwałd Sp. z o.o."/>
    <s v="Przedsiębiorstwo Usług Komunalnych Gietrzwałd Sp. z o.o."/>
    <m/>
  </r>
  <r>
    <s v="302."/>
    <s v="Przepompownia ścieków"/>
    <s v="-"/>
    <s v="31/S"/>
    <s v="Łupstych "/>
    <s v="11-041"/>
    <s v="Olsztyn"/>
    <s v="590243863000204767"/>
    <s v="30193171"/>
    <s v="Energa Operator S.A."/>
    <s v="Energa Obrót S.A."/>
    <x v="0"/>
    <n v="6"/>
    <n v="2.9699999999999998"/>
    <n v="2.9699999999999998"/>
    <n v="0"/>
    <n v="0"/>
    <n v="0.99"/>
    <n v="0.99"/>
    <n v="0"/>
    <n v="0"/>
    <n v="0.99"/>
    <n v="0.99"/>
    <n v="0"/>
    <n v="0"/>
    <n v="0.99"/>
    <n v="0.99"/>
    <n v="0"/>
    <n v="0"/>
    <s v="01.01.2024 r."/>
    <s v="kolejna"/>
    <s v="Przedsiębiorstwo Usług Komunalnych Gietrzwałd Sp. z o.o."/>
    <s v="Przedsiębiorstwo Usług Komunalnych Gietrzwałd Sp. z o.o."/>
    <m/>
  </r>
  <r>
    <s v="303."/>
    <s v="Przepompownia ścieków"/>
    <s v="-"/>
    <s v="dz.139 m.6"/>
    <s v="Łupstych "/>
    <s v="11-041"/>
    <s v="Olsztyn"/>
    <s v="590243863000713436"/>
    <s v="30193175"/>
    <s v="Energa Operator S.A."/>
    <s v="Energa Obrót S.A."/>
    <x v="0"/>
    <n v="6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Przedsiębiorstwo Usług Komunalnych Gietrzwałd Sp. z o.o."/>
    <s v="Przedsiębiorstwo Usług Komunalnych Gietrzwałd Sp. z o.o."/>
    <m/>
  </r>
  <r>
    <s v="304."/>
    <s v="Oczyszczalnia Ścieków"/>
    <s v="-"/>
    <s v="10/a"/>
    <s v="Łęguty "/>
    <s v="11-036"/>
    <s v="Gietrzwałd"/>
    <s v="590243864001236245"/>
    <s v="-"/>
    <s v="Energa Operator S.A."/>
    <s v="Energa Obrót S.A."/>
    <x v="1"/>
    <n v="20"/>
    <n v="30.51"/>
    <n v="9.18"/>
    <n v="21.330000000000002"/>
    <n v="0"/>
    <n v="10.17"/>
    <n v="3.06"/>
    <n v="7.11"/>
    <n v="0"/>
    <n v="10.17"/>
    <n v="3.06"/>
    <n v="7.11"/>
    <n v="0"/>
    <n v="10.17"/>
    <n v="3.06"/>
    <n v="7.11"/>
    <n v="0"/>
    <s v="01.01.2024 r."/>
    <s v="kolejna"/>
    <s v="Przedsiębiorstwo Usług Komunalnych Gietrzwałd Sp. z o.o."/>
    <s v="Przedsiębiorstwo Usług Komunalnych Gietrzwałd Sp. z o.o."/>
    <m/>
  </r>
  <r>
    <s v="305."/>
    <s v="Przepompownia ścieków, P4"/>
    <s v="-"/>
    <s v="-"/>
    <s v="Biesal"/>
    <s v="11-036"/>
    <s v="Gietrzwałd"/>
    <s v="590243864001347958"/>
    <s v="-"/>
    <s v="Energa Operator S.A."/>
    <s v="Energa Obrót S.A."/>
    <x v="0"/>
    <n v="12"/>
    <n v="10.53"/>
    <n v="10.53"/>
    <n v="0"/>
    <n v="0"/>
    <n v="3.51"/>
    <n v="3.51"/>
    <n v="0"/>
    <n v="0"/>
    <n v="3.51"/>
    <n v="3.51"/>
    <n v="0"/>
    <n v="0"/>
    <n v="3.51"/>
    <n v="3.51"/>
    <n v="0"/>
    <n v="0"/>
    <s v="01.01.2024 r."/>
    <s v="kolejna"/>
    <s v="Przedsiębiorstwo Usług Komunalnych Gietrzwałd Sp. z o.o."/>
    <s v="Przedsiębiorstwo Usług Komunalnych Gietrzwałd Sp. z o.o."/>
    <m/>
  </r>
  <r>
    <s v="306."/>
    <s v="Przepompownia ścieków, P5"/>
    <s v="-"/>
    <s v="dz.57 m. 13"/>
    <s v="Podlejki"/>
    <s v="11-036"/>
    <s v="Gietrzwałd"/>
    <s v="590243864001669500"/>
    <s v="30079825"/>
    <s v="Energa Operator S.A."/>
    <s v="Energa Obrót S.A."/>
    <x v="0"/>
    <n v="20"/>
    <n v="10.53"/>
    <n v="10.53"/>
    <n v="0"/>
    <n v="0"/>
    <n v="3.51"/>
    <n v="3.51"/>
    <n v="0"/>
    <n v="0"/>
    <n v="3.51"/>
    <n v="3.51"/>
    <n v="0"/>
    <n v="0"/>
    <n v="3.51"/>
    <n v="3.51"/>
    <n v="0"/>
    <n v="0"/>
    <s v="01.01.2024 r."/>
    <s v="kolejna"/>
    <s v="Przedsiębiorstwo Usług Komunalnych Gietrzwałd Sp. z o.o."/>
    <s v="Przedsiębiorstwo Usług Komunalnych Gietrzwałd Sp. z o.o."/>
    <m/>
  </r>
  <r>
    <s v="307."/>
    <s v="Przepompownia ścieków"/>
    <s v="Łąkowa"/>
    <s v="-"/>
    <s v="Gietrzwałd"/>
    <s v="11-036"/>
    <s v="Gietrzwałd"/>
    <s v="590243864001265238"/>
    <s v="30201670"/>
    <s v="Energa Operator S.A."/>
    <s v="Energa Obrót S.A."/>
    <x v="0"/>
    <n v="15"/>
    <n v="2.16"/>
    <n v="2.16"/>
    <n v="0"/>
    <n v="0"/>
    <n v="0.72"/>
    <n v="0.72"/>
    <n v="0"/>
    <n v="0"/>
    <n v="0.72"/>
    <n v="0.72"/>
    <n v="0"/>
    <n v="0"/>
    <n v="0.72"/>
    <n v="0.72"/>
    <n v="0"/>
    <n v="0"/>
    <s v="01.01.2024 r."/>
    <s v="kolejna"/>
    <s v="Przedsiębiorstwo Usług Komunalnych Gietrzwałd Sp. z o.o."/>
    <s v="Przedsiębiorstwo Usług Komunalnych Gietrzwałd Sp. z o.o."/>
    <m/>
  </r>
  <r>
    <s v="308."/>
    <s v="Przepompownia ścieków"/>
    <s v="Olsztyńska"/>
    <s v="-"/>
    <s v="Gietrzwałd"/>
    <s v="11-036"/>
    <s v="Gietrzwałd"/>
    <s v="590243864001529811"/>
    <s v="30070648"/>
    <s v="Energa Operator S.A."/>
    <s v="Energa Obrót S.A."/>
    <x v="1"/>
    <n v="20"/>
    <n v="27.54"/>
    <n v="8.370000000000001"/>
    <n v="19.169999999999998"/>
    <n v="0"/>
    <n v="9.18"/>
    <n v="2.79"/>
    <n v="6.39"/>
    <n v="0"/>
    <n v="9.18"/>
    <n v="2.79"/>
    <n v="6.39"/>
    <n v="0"/>
    <n v="9.18"/>
    <n v="2.79"/>
    <n v="6.39"/>
    <n v="0"/>
    <s v="01.01.2024 r."/>
    <s v="kolejna"/>
    <s v="Przedsiębiorstwo Usług Komunalnych Gietrzwałd Sp. z o.o."/>
    <s v="Przedsiębiorstwo Usług Komunalnych Gietrzwałd Sp. z o.o."/>
    <m/>
  </r>
  <r>
    <s v="309."/>
    <s v="Przepompownia ścieków"/>
    <s v="Ostródzka"/>
    <s v="-"/>
    <s v="Gietrzwałd"/>
    <s v="11-036"/>
    <s v="Gietrzwałd"/>
    <s v="590243864001727217"/>
    <s v="30048554"/>
    <s v="Energa Operator S.A."/>
    <s v="Energa Obrót S.A."/>
    <x v="0"/>
    <n v="25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310."/>
    <s v="Przepompownia ścieków"/>
    <s v="Szkolna"/>
    <s v="-"/>
    <s v="Gietrzwałd"/>
    <s v="11-036"/>
    <s v="Gietrzwałd"/>
    <s v="590243864001727200"/>
    <s v="-"/>
    <s v="Energa Operator S.A."/>
    <s v="Energa Obrót S.A."/>
    <x v="1"/>
    <n v="15"/>
    <n v="35.369999999999997"/>
    <n v="10.53"/>
    <n v="24.839999999999996"/>
    <n v="0"/>
    <n v="11.79"/>
    <n v="3.51"/>
    <n v="8.2799999999999994"/>
    <n v="0"/>
    <n v="11.79"/>
    <n v="3.51"/>
    <n v="8.2799999999999994"/>
    <n v="0"/>
    <n v="11.79"/>
    <n v="3.51"/>
    <n v="8.2799999999999994"/>
    <n v="0"/>
    <s v="01.01.2024 r."/>
    <s v="kolejna"/>
    <s v="Przedsiębiorstwo Usług Komunalnych Gietrzwałd Sp. z o.o."/>
    <s v="Przedsiębiorstwo Usług Komunalnych Gietrzwałd Sp. z o.o."/>
    <m/>
  </r>
  <r>
    <s v="311."/>
    <s v="Przepompownia ścieków"/>
    <s v="Spacerowa"/>
    <s v="-"/>
    <s v="Gietrzwałd"/>
    <s v="11-036"/>
    <s v="Gietrzwałd"/>
    <s v="590243864001420088"/>
    <s v="-"/>
    <s v="Energa Operator S.A."/>
    <s v="Energa Obrót S.A."/>
    <x v="0"/>
    <n v="15"/>
    <n v="2.4300000000000002"/>
    <n v="2.4300000000000002"/>
    <n v="0"/>
    <n v="0"/>
    <n v="0.81"/>
    <n v="0.81"/>
    <n v="0"/>
    <n v="0"/>
    <n v="0.81"/>
    <n v="0.81"/>
    <n v="0"/>
    <n v="0"/>
    <n v="0.81"/>
    <n v="0.81"/>
    <n v="0"/>
    <n v="0"/>
    <s v="01.01.2024 r."/>
    <s v="kolejna"/>
    <s v="Przedsiębiorstwo Usług Komunalnych Gietrzwałd Sp. z o.o."/>
    <s v="Przedsiębiorstwo Usług Komunalnych Gietrzwałd Sp. z o.o."/>
    <m/>
  </r>
  <r>
    <s v="312."/>
    <s v="Przepompownia ścieków"/>
    <s v="-"/>
    <s v="-"/>
    <s v="Pęglity"/>
    <s v="11-036"/>
    <s v="Gietrzwałd"/>
    <s v="590243864001281221"/>
    <s v="-"/>
    <s v="Energa Operator S.A."/>
    <s v="Energa Obrót S.A."/>
    <x v="0"/>
    <n v="15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Przedsiębiorstwo Usług Komunalnych Gietrzwałd Sp. z o.o."/>
    <s v="Przedsiębiorstwo Usług Komunalnych Gietrzwałd Sp. z o.o."/>
    <m/>
  </r>
  <r>
    <s v="313."/>
    <s v="Przepompownia ścieków"/>
    <s v=" Gietrzwałdzka "/>
    <s v="-"/>
    <s v="Woryty"/>
    <s v="11-036"/>
    <s v="Gietrzwałd"/>
    <s v="590243864001587804"/>
    <s v="30082769"/>
    <s v="Energa Operator S.A."/>
    <s v="Energa Obrót S.A."/>
    <x v="1"/>
    <n v="20"/>
    <n v="23.76"/>
    <n v="7.02"/>
    <n v="16.740000000000002"/>
    <n v="0"/>
    <n v="7.92"/>
    <n v="2.34"/>
    <n v="5.58"/>
    <n v="0"/>
    <n v="7.92"/>
    <n v="2.34"/>
    <n v="5.58"/>
    <n v="0"/>
    <n v="7.92"/>
    <n v="2.34"/>
    <n v="5.58"/>
    <n v="0"/>
    <s v="01.01.2024 r."/>
    <s v="kolejna"/>
    <s v="Przedsiębiorstwo Usług Komunalnych Gietrzwałd Sp. z o.o."/>
    <s v="Przedsiębiorstwo Usług Komunalnych Gietrzwałd Sp. z o.o."/>
    <m/>
  </r>
  <r>
    <s v="314."/>
    <s v="Przepompownia ścieków"/>
    <s v="-"/>
    <s v="-"/>
    <s v="Woryty "/>
    <s v="11-036"/>
    <s v="Gietrzwałd"/>
    <s v="590243864001575863"/>
    <s v="-"/>
    <s v="Energa Operator S.A."/>
    <s v="Energa Obrót S.A."/>
    <x v="1"/>
    <n v="15"/>
    <n v="10.530000000000001"/>
    <n v="3.24"/>
    <n v="7.2900000000000009"/>
    <n v="0"/>
    <n v="3.5100000000000002"/>
    <n v="1.08"/>
    <n v="2.4300000000000002"/>
    <n v="0"/>
    <n v="3.5100000000000002"/>
    <n v="1.08"/>
    <n v="2.4300000000000002"/>
    <n v="0"/>
    <n v="3.5100000000000002"/>
    <n v="1.08"/>
    <n v="2.4300000000000002"/>
    <n v="0"/>
    <s v="01.01.2024 r."/>
    <s v="kolejna"/>
    <s v="Przedsiębiorstwo Usług Komunalnych Gietrzwałd Sp. z o.o."/>
    <s v="Przedsiębiorstwo Usług Komunalnych Gietrzwałd Sp. z o.o."/>
    <m/>
  </r>
  <r>
    <s v="315."/>
    <s v="Przepompownia ścieków, P1"/>
    <s v="-"/>
    <s v="-"/>
    <s v="Rentyny"/>
    <s v="11-036"/>
    <s v="Gietrzwałd"/>
    <s v="590243864001671428"/>
    <s v="-"/>
    <s v="Energa Operator S.A."/>
    <s v="Energa Obrót S.A."/>
    <x v="0"/>
    <n v="15"/>
    <n v="2.16"/>
    <n v="2.16"/>
    <n v="0"/>
    <n v="0"/>
    <n v="0.72"/>
    <n v="0.72"/>
    <n v="0"/>
    <n v="0"/>
    <n v="0.72"/>
    <n v="0.72"/>
    <n v="0"/>
    <n v="0"/>
    <n v="0.72"/>
    <n v="0.72"/>
    <n v="0"/>
    <n v="0"/>
    <s v="01.01.2024 r."/>
    <s v="kolejna"/>
    <s v="Przedsiębiorstwo Usług Komunalnych Gietrzwałd Sp. z o.o."/>
    <s v="Przedsiębiorstwo Usług Komunalnych Gietrzwałd Sp. z o.o."/>
    <m/>
  </r>
  <r>
    <s v="316."/>
    <s v="Przepompownia ścieków"/>
    <s v="-"/>
    <s v="-"/>
    <s v="Rentyny "/>
    <s v="11-036"/>
    <s v="Gietrzwałd"/>
    <s v="590243864001627142"/>
    <s v="11555124"/>
    <s v="Energa Operator S.A."/>
    <s v="Energa Obrót S.A."/>
    <x v="1"/>
    <n v="25"/>
    <n v="11.07"/>
    <n v="3.24"/>
    <n v="7.83"/>
    <n v="0"/>
    <n v="3.69"/>
    <n v="1.08"/>
    <n v="2.61"/>
    <n v="0"/>
    <n v="3.69"/>
    <n v="1.08"/>
    <n v="2.61"/>
    <n v="0"/>
    <n v="3.69"/>
    <n v="1.08"/>
    <n v="2.61"/>
    <n v="0"/>
    <s v="01.01.2024 r."/>
    <s v="kolejna"/>
    <s v="Przedsiębiorstwo Usług Komunalnych Gietrzwałd Sp. z o.o."/>
    <s v="Przedsiębiorstwo Usług Komunalnych Gietrzwałd Sp. z o.o."/>
    <m/>
  </r>
  <r>
    <s v="317."/>
    <s v="Przepompownia ścieków"/>
    <s v="-"/>
    <s v="-"/>
    <s v="Łęguty "/>
    <s v="11-036"/>
    <s v="Gietrzwałd"/>
    <s v="590243864001478515"/>
    <s v="-"/>
    <s v="Energa Operator S.A."/>
    <s v="Energa Obrót S.A."/>
    <x v="0"/>
    <n v="6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Przedsiębiorstwo Usług Komunalnych Gietrzwałd Sp. z o.o."/>
    <s v="Przedsiębiorstwo Usług Komunalnych Gietrzwałd Sp. z o.o."/>
    <m/>
  </r>
  <r>
    <s v="318."/>
    <s v="Hydrofornia"/>
    <s v="-"/>
    <s v="-"/>
    <s v="Jadaminy"/>
    <s v="11-036"/>
    <s v="Gietrzwałd"/>
    <s v="590243864001558378"/>
    <s v="-"/>
    <s v="Energa Operator S.A."/>
    <s v="Energa Obrót S.A."/>
    <x v="1"/>
    <n v="15"/>
    <n v="2.7"/>
    <n v="0.81"/>
    <n v="1.8900000000000001"/>
    <n v="0"/>
    <n v="0.9"/>
    <n v="0.27"/>
    <n v="0.63"/>
    <n v="0"/>
    <n v="0.9"/>
    <n v="0.27"/>
    <n v="0.63"/>
    <n v="0"/>
    <n v="0.9"/>
    <n v="0.27"/>
    <n v="0.63"/>
    <n v="0"/>
    <s v="01.01.2024 r."/>
    <s v="kolejna"/>
    <s v="Przedsiębiorstwo Usług Komunalnych Gietrzwałd Sp. z o.o."/>
    <s v="Przedsiębiorstwo Usług Komunalnych Gietrzwałd Sp. z o.o."/>
    <m/>
  </r>
  <r>
    <s v="319."/>
    <s v="Hydrofornia"/>
    <s v="-"/>
    <s v="-"/>
    <s v="Łęguty "/>
    <s v="11-036"/>
    <s v="Gietrzwałd"/>
    <s v="590243864001420040"/>
    <s v="-"/>
    <s v="Energa Operator S.A."/>
    <s v="Energa Obrót S.A."/>
    <x v="1"/>
    <n v="15"/>
    <n v="10.260000000000002"/>
    <n v="2.9699999999999998"/>
    <n v="7.2900000000000009"/>
    <n v="0"/>
    <n v="3.42"/>
    <n v="0.99"/>
    <n v="2.4300000000000002"/>
    <n v="0"/>
    <n v="3.42"/>
    <n v="0.99"/>
    <n v="2.4300000000000002"/>
    <n v="0"/>
    <n v="3.42"/>
    <n v="0.99"/>
    <n v="2.4300000000000002"/>
    <n v="0"/>
    <s v="01.01.2024 r."/>
    <s v="kolejna"/>
    <s v="Przedsiębiorstwo Usług Komunalnych Gietrzwałd Sp. z o.o."/>
    <s v="Przedsiębiorstwo Usług Komunalnych Gietrzwałd Sp. z o.o."/>
    <m/>
  </r>
  <r>
    <s v="320."/>
    <s v="Przepompownia ścieków"/>
    <s v="Hermana"/>
    <s v="oczyszcz."/>
    <s v="Sząbruk"/>
    <s v="11-036"/>
    <s v="Gietrzwałd"/>
    <s v="590243863000670173"/>
    <s v="30219471"/>
    <s v="Energa Operator S.A."/>
    <s v="Energa Obrót S.A."/>
    <x v="1"/>
    <n v="32"/>
    <n v="25.92"/>
    <n v="7.83"/>
    <n v="18.09"/>
    <n v="0"/>
    <n v="8.64"/>
    <n v="2.61"/>
    <n v="6.03"/>
    <n v="0"/>
    <n v="8.64"/>
    <n v="2.61"/>
    <n v="6.03"/>
    <n v="0"/>
    <n v="8.64"/>
    <n v="2.61"/>
    <n v="6.03"/>
    <n v="0"/>
    <s v="01.01.2024 r."/>
    <s v="kolejna"/>
    <s v="Przedsiębiorstwo Usług Komunalnych Gietrzwałd Sp. z o.o."/>
    <s v="Przedsiębiorstwo Usług Komunalnych Gietrzwałd Sp. z o.o."/>
    <m/>
  </r>
  <r>
    <s v="321."/>
    <s v="Hydrofornia"/>
    <s v="-"/>
    <s v="51/a"/>
    <s v="Unieszewo"/>
    <s v="11-036"/>
    <s v="Gietrzwałd"/>
    <s v="590243863000984638"/>
    <s v="30071046"/>
    <s v="Energa Operator S.A."/>
    <s v="Energa Obrót S.A."/>
    <x v="1"/>
    <n v="20"/>
    <n v="40.769999999999996"/>
    <n v="12.149999999999999"/>
    <n v="28.619999999999997"/>
    <n v="0"/>
    <n v="13.59"/>
    <n v="4.05"/>
    <n v="9.5399999999999991"/>
    <n v="0"/>
    <n v="13.59"/>
    <n v="4.05"/>
    <n v="9.5399999999999991"/>
    <n v="0"/>
    <n v="13.59"/>
    <n v="4.05"/>
    <n v="9.5399999999999991"/>
    <n v="0"/>
    <s v="01.01.2024 r."/>
    <s v="kolejna"/>
    <s v="Przedsiębiorstwo Usług Komunalnych Gietrzwałd Sp. z o.o."/>
    <s v="Przedsiębiorstwo Usług Komunalnych Gietrzwałd Sp. z o.o."/>
    <m/>
  </r>
  <r>
    <s v="322."/>
    <s v="Oczyszczalnia Ścieków"/>
    <s v="-"/>
    <s v="-"/>
    <s v="Biesal"/>
    <s v="11-036"/>
    <s v="Gietrzwałd"/>
    <s v="590243864001491699"/>
    <s v="30201652"/>
    <s v="Energa Operator S.A."/>
    <s v="Energa Obrót S.A."/>
    <x v="1"/>
    <n v="25"/>
    <n v="53.46"/>
    <n v="15.93"/>
    <n v="37.53"/>
    <n v="0"/>
    <n v="17.82"/>
    <n v="5.31"/>
    <n v="12.51"/>
    <n v="0"/>
    <n v="17.82"/>
    <n v="5.31"/>
    <n v="12.51"/>
    <n v="0"/>
    <n v="17.82"/>
    <n v="5.31"/>
    <n v="12.51"/>
    <n v="0"/>
    <s v="01.01.2024 r."/>
    <s v="kolejna"/>
    <s v="Przedsiębiorstwo Usług Komunalnych Gietrzwałd Sp. z o.o."/>
    <s v="Przedsiębiorstwo Usług Komunalnych Gietrzwałd Sp. z o.o."/>
    <m/>
  </r>
  <r>
    <s v="323."/>
    <s v="Przepompownia ścieków"/>
    <s v="-"/>
    <s v="-"/>
    <s v="Łajsy"/>
    <s v="11-036"/>
    <s v="Gietrzwałd"/>
    <s v="590243864001543480"/>
    <s v="-"/>
    <s v="Energa Operator S.A."/>
    <s v="Energa Obrót S.A."/>
    <x v="1"/>
    <n v="15"/>
    <n v="4.32"/>
    <n v="1.35"/>
    <n v="2.9699999999999998"/>
    <n v="0"/>
    <n v="1.44"/>
    <n v="0.45"/>
    <n v="0.99"/>
    <n v="0"/>
    <n v="1.44"/>
    <n v="0.45"/>
    <n v="0.99"/>
    <n v="0"/>
    <n v="1.44"/>
    <n v="0.45"/>
    <n v="0.99"/>
    <n v="0"/>
    <s v="01.01.2024 r."/>
    <s v="kolejna"/>
    <s v="Przedsiębiorstwo Usług Komunalnych Gietrzwałd Sp. z o.o."/>
    <s v="Przedsiębiorstwo Usług Komunalnych Gietrzwałd Sp. z o.o."/>
    <m/>
  </r>
  <r>
    <s v="324."/>
    <s v="Przepompownia ścieków, P3"/>
    <s v="-"/>
    <s v="-"/>
    <s v="Woryty"/>
    <s v="11-036"/>
    <s v="Gietrzwałd"/>
    <s v="590243864001681489"/>
    <s v="-"/>
    <s v="Energa Operator S.A."/>
    <s v="Energa Obrót S.A."/>
    <x v="1"/>
    <n v="6.5"/>
    <n v="0.27"/>
    <n v="0"/>
    <n v="0.27"/>
    <n v="0"/>
    <n v="0.09"/>
    <n v="0"/>
    <n v="0.09"/>
    <n v="0"/>
    <n v="0.09"/>
    <n v="0"/>
    <n v="0.09"/>
    <n v="0"/>
    <n v="0.09"/>
    <n v="0"/>
    <n v="0.09"/>
    <n v="0"/>
    <s v="01.01.2024 r."/>
    <s v="kolejna"/>
    <s v="Przedsiębiorstwo Usług Komunalnych Gietrzwałd Sp. z o.o."/>
    <s v="Przedsiębiorstwo Usług Komunalnych Gietrzwałd Sp. z o.o."/>
    <m/>
  </r>
  <r>
    <s v="325."/>
    <s v="Przepompownia ścieków, P1/1"/>
    <s v="-"/>
    <s v="-"/>
    <s v="Woryty"/>
    <s v="11-036"/>
    <s v="Gietrzwałd"/>
    <s v="590243864001681496"/>
    <s v="30144663"/>
    <s v="Energa Operator S.A."/>
    <s v="Energa Obrót S.A."/>
    <x v="1"/>
    <n v="10"/>
    <n v="0.54"/>
    <n v="0.27"/>
    <n v="0.27"/>
    <n v="0"/>
    <n v="0.18"/>
    <n v="0.09"/>
    <n v="0.09"/>
    <n v="0"/>
    <n v="0.18"/>
    <n v="0.09"/>
    <n v="0.09"/>
    <n v="0"/>
    <n v="0.18"/>
    <n v="0.09"/>
    <n v="0.09"/>
    <n v="0"/>
    <s v="01.01.2024 r."/>
    <s v="kolejna"/>
    <s v="Przedsiębiorstwo Usług Komunalnych Gietrzwałd Sp. z o.o."/>
    <s v="Przedsiębiorstwo Usług Komunalnych Gietrzwałd Sp. z o.o."/>
    <m/>
  </r>
  <r>
    <s v="326."/>
    <s v="Przepompownia ścieków"/>
    <s v="-"/>
    <s v="dz. 9-186/2"/>
    <s v="Leśniczówka"/>
    <s v="11-036"/>
    <s v="Leśniczówka"/>
    <s v="590243864001681502"/>
    <s v="-"/>
    <s v="Energa Operator S.A."/>
    <s v="Energa Obrót S.A."/>
    <x v="1"/>
    <n v="3"/>
    <n v="0.27"/>
    <n v="0"/>
    <n v="0.27"/>
    <n v="0"/>
    <n v="0.09"/>
    <n v="0"/>
    <n v="0.09"/>
    <n v="0"/>
    <n v="0.09"/>
    <n v="0"/>
    <n v="0.09"/>
    <n v="0"/>
    <n v="0.09"/>
    <n v="0"/>
    <n v="0.09"/>
    <n v="0"/>
    <s v="01.01.2024 r."/>
    <s v="kolejna"/>
    <s v="Przedsiębiorstwo Usług Komunalnych Gietrzwałd Sp. z o.o."/>
    <s v="Przedsiębiorstwo Usług Komunalnych Gietrzwałd Sp. z o.o."/>
    <m/>
  </r>
  <r>
    <s v="327."/>
    <s v="Przepompownia ścieków, P1"/>
    <s v="-"/>
    <s v="78 G"/>
    <s v="Woryty "/>
    <s v="11-036"/>
    <s v="Gietrzwałd"/>
    <s v="590243864001681519"/>
    <s v="-"/>
    <s v="Energa Operator S.A."/>
    <s v="Energa Obrót S.A."/>
    <x v="1"/>
    <n v="5"/>
    <n v="0.27"/>
    <n v="0"/>
    <n v="0.27"/>
    <n v="0"/>
    <n v="0.09"/>
    <n v="0"/>
    <n v="0.09"/>
    <n v="0"/>
    <n v="0.09"/>
    <n v="0"/>
    <n v="0.09"/>
    <n v="0"/>
    <n v="0.09"/>
    <n v="0"/>
    <n v="0.09"/>
    <n v="0"/>
    <s v="01.01.2024 r."/>
    <s v="kolejna"/>
    <s v="Przedsiębiorstwo Usług Komunalnych Gietrzwałd Sp. z o.o."/>
    <s v="Przedsiębiorstwo Usług Komunalnych Gietrzwałd Sp. z o.o."/>
    <m/>
  </r>
  <r>
    <s v="328."/>
    <s v="Pompa głębinowa"/>
    <s v="-"/>
    <s v="8  m.1"/>
    <s v="Rentyny  "/>
    <s v="11-036"/>
    <s v="Gietrzwałd"/>
    <s v="590243864001500988"/>
    <s v="96683448"/>
    <s v="Energa Operator S.A."/>
    <s v="Energa Obrót S.A."/>
    <x v="2"/>
    <n v="16"/>
    <n v="3.24"/>
    <n v="3.24"/>
    <n v="0"/>
    <n v="0"/>
    <n v="1.08"/>
    <n v="1.08"/>
    <n v="0"/>
    <n v="0"/>
    <n v="1.08"/>
    <n v="1.08"/>
    <n v="0"/>
    <n v="0"/>
    <n v="1.08"/>
    <n v="1.08"/>
    <n v="0"/>
    <n v="0"/>
    <s v="01.01.2024 r."/>
    <s v="kolejna"/>
    <s v="Przedsiębiorstwo Usług Komunalnych Gietrzwałd Sp. z o.o."/>
    <s v="Przedsiębiorstwo Usług Komunalnych Gietrzwałd Sp. z o.o."/>
    <m/>
  </r>
  <r>
    <s v="329."/>
    <s v="Przepompownia ścieków"/>
    <s v="-"/>
    <s v="-"/>
    <s v="Woryty "/>
    <s v="11-036"/>
    <s v="Gietrzwałd"/>
    <s v="590243864001688686"/>
    <s v="-"/>
    <s v="Energa Operator S.A."/>
    <s v="Energa Obrót S.A."/>
    <x v="0"/>
    <n v="10.5"/>
    <n v="6.75"/>
    <n v="6.75"/>
    <n v="0"/>
    <n v="0"/>
    <n v="2.25"/>
    <n v="2.25"/>
    <n v="0"/>
    <n v="0"/>
    <n v="2.25"/>
    <n v="2.25"/>
    <n v="0"/>
    <n v="0"/>
    <n v="2.25"/>
    <n v="2.25"/>
    <n v="0"/>
    <n v="0"/>
    <s v="01.01.2024 r."/>
    <s v="kolejna"/>
    <s v="Przedsiębiorstwo Usług Komunalnych Gietrzwałd Sp. z o.o."/>
    <s v="Przedsiębiorstwo Usług Komunalnych Gietrzwałd Sp. z o.o."/>
    <m/>
  </r>
  <r>
    <s v="330."/>
    <s v="Przepompownia ścieków"/>
    <s v="-"/>
    <s v="-"/>
    <s v="Woryty "/>
    <s v="11-036"/>
    <s v="Gietrzwałd"/>
    <s v="590243864001688679"/>
    <s v="30082663"/>
    <s v="Energa Operator S.A."/>
    <s v="Energa Obrót S.A."/>
    <x v="0"/>
    <n v="20"/>
    <n v="4.8600000000000003"/>
    <n v="4.8600000000000003"/>
    <n v="0"/>
    <n v="0"/>
    <n v="1.62"/>
    <n v="1.62"/>
    <n v="0"/>
    <n v="0"/>
    <n v="1.62"/>
    <n v="1.62"/>
    <n v="0"/>
    <n v="0"/>
    <n v="1.62"/>
    <n v="1.62"/>
    <n v="0"/>
    <n v="0"/>
    <s v="01.01.2024 r."/>
    <s v="kolejna"/>
    <s v="Przedsiębiorstwo Usług Komunalnych Gietrzwałd Sp. z o.o."/>
    <s v="Przedsiębiorstwo Usług Komunalnych Gietrzwałd Sp. z o.o."/>
    <m/>
  </r>
  <r>
    <s v="331."/>
    <s v="Przepompownia ścieków"/>
    <s v="Brylantowa"/>
    <s v="dz.371/25przepomp."/>
    <s v="Naterki"/>
    <s v="11-036"/>
    <s v="Gietrzwałd"/>
    <s v="590243863001176483"/>
    <s v="-"/>
    <s v="Energa Operator S.A."/>
    <s v="Energa Obrót S.A."/>
    <x v="0"/>
    <n v="5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Przedsiębiorstwo Usług Komunalnych Gietrzwałd Sp. z o.o."/>
    <s v="Przedsiębiorstwo Usług Komunalnych Gietrzwałd Sp. z o.o."/>
    <m/>
  </r>
  <r>
    <s v="332."/>
    <s v="Przepompownia ścieków"/>
    <s v="Kalinowa"/>
    <s v="-"/>
    <s v="Sząbruk "/>
    <s v="11-036"/>
    <s v="Gietrzwałd"/>
    <s v="590243863000548489"/>
    <s v="30180078"/>
    <s v="Energa Operator S.A."/>
    <s v="Energa Obrót S.A."/>
    <x v="0"/>
    <n v="12.5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333."/>
    <s v="Przepompownia ścieków"/>
    <s v="Sosnowa"/>
    <n v="2"/>
    <s v="Sząbruk "/>
    <s v="11-036"/>
    <s v="Gietrzwałd"/>
    <s v="590243863000248273"/>
    <s v="30179742"/>
    <s v="Energa Operator S.A."/>
    <s v="Energa Obrót S.A."/>
    <x v="0"/>
    <n v="6.5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334."/>
    <s v="Przepompownia ścieków"/>
    <s v="Kasztanowa"/>
    <s v="-"/>
    <s v="Sząbruk "/>
    <s v="11-036"/>
    <s v="Gietrzwałd"/>
    <s v="590243863001156904"/>
    <s v="-"/>
    <s v="Energa Operator S.A."/>
    <s v="Energa Obrót S.A."/>
    <x v="0"/>
    <n v="10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4 r."/>
    <s v="kolejna"/>
    <s v="Przedsiębiorstwo Usług Komunalnych Gietrzwałd Sp. z o.o."/>
    <s v="Przedsiębiorstwo Usług Komunalnych Gietrzwałd Sp. z o.o."/>
    <m/>
  </r>
  <r>
    <s v="335."/>
    <s v="Przepompownia ścieków"/>
    <s v="-"/>
    <s v="dz. 10/3przepom."/>
    <s v="Unieszewo"/>
    <s v="11-036"/>
    <s v="Gietrzwałd"/>
    <s v="590243863001150605"/>
    <s v="30210784"/>
    <s v="Energa Operator S.A."/>
    <s v="Energa Obrót S.A."/>
    <x v="0"/>
    <n v="1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rzedsiębiorstwo Usług Komunalnych Gietrzwałd Sp. z o.o."/>
    <s v="Przedsiębiorstwo Usług Komunalnych Gietrzwałd Sp. z o.o."/>
    <m/>
  </r>
  <r>
    <s v="336."/>
    <s v="Przepompownia ścieków"/>
    <s v="Promykowa"/>
    <s v="-"/>
    <s v="Unieszewo"/>
    <s v="11-036"/>
    <s v="Gietrzwałd"/>
    <s v="590243863001150599"/>
    <s v="30144640"/>
    <s v="Energa Operator S.A."/>
    <s v="Energa Obrót S.A."/>
    <x v="0"/>
    <n v="6.5"/>
    <n v="2.4300000000000002"/>
    <n v="2.4300000000000002"/>
    <n v="0"/>
    <n v="0"/>
    <n v="0.81"/>
    <n v="0.81"/>
    <n v="0"/>
    <n v="0"/>
    <n v="0.81"/>
    <n v="0.81"/>
    <n v="0"/>
    <n v="0"/>
    <n v="0.81"/>
    <n v="0.81"/>
    <n v="0"/>
    <n v="0"/>
    <s v="01.01.2024 r."/>
    <s v="kolejna"/>
    <s v="Przedsiębiorstwo Usług Komunalnych Gietrzwałd Sp. z o.o."/>
    <s v="Przedsiębiorstwo Usług Komunalnych Gietrzwałd Sp. z o.o."/>
    <m/>
  </r>
  <r>
    <s v="337."/>
    <s v="Przepompownia ścieków"/>
    <s v="Cicha"/>
    <s v="przepomp."/>
    <s v="Unieszewo"/>
    <s v="11-036"/>
    <s v="Gietrzwałd"/>
    <s v="590243863000774444"/>
    <s v="30179740"/>
    <s v="Energa Operator S.A."/>
    <s v="Energa Obrót S.A."/>
    <x v="0"/>
    <n v="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rzedsiębiorstwo Usług Komunalnych Gietrzwałd Sp. z o.o."/>
    <s v="Przedsiębiorstwo Usług Komunalnych Gietrzwałd Sp. z o.o."/>
    <m/>
  </r>
  <r>
    <s v="338."/>
    <s v="Przepompownia ścieków"/>
    <s v="-"/>
    <s v="11/K"/>
    <s v="Woryty"/>
    <s v="11-036"/>
    <s v="Gietrzwałd"/>
    <s v="590243864001792765"/>
    <s v="-"/>
    <s v="Energa Operator S.A."/>
    <s v="Energa Obrót S.A."/>
    <x v="0"/>
    <n v="3"/>
    <n v="5.4"/>
    <n v="5.4"/>
    <n v="0"/>
    <n v="0"/>
    <n v="1.8"/>
    <n v="1.8"/>
    <n v="0"/>
    <n v="0"/>
    <n v="1.8"/>
    <n v="1.8"/>
    <n v="0"/>
    <n v="0"/>
    <n v="1.8"/>
    <n v="1.8"/>
    <n v="0"/>
    <n v="0"/>
    <s v="01.01.2024 r."/>
    <s v="kolejna"/>
    <s v="Przedsiębiorstwo Usług Komunalnych Gietrzwałd Sp. z o.o."/>
    <s v="Przedsiębiorstwo Usług Komunalnych Gietrzwałd Sp. z o.o."/>
    <m/>
  </r>
  <r>
    <s v="339."/>
    <s v="Przepompownia ścieków"/>
    <s v="Cicha"/>
    <s v="1CO"/>
    <s v="Unieszewo"/>
    <s v="11-036"/>
    <s v="Gietrzwałd"/>
    <s v="590243863000364683"/>
    <s v="30144637"/>
    <s v="Energa Operator S.A."/>
    <s v="Energa Obrót S.A."/>
    <x v="0"/>
    <n v="6.5"/>
    <n v="10.8"/>
    <n v="10.8"/>
    <n v="0"/>
    <n v="0"/>
    <n v="3.6"/>
    <n v="3.6"/>
    <n v="0"/>
    <n v="0"/>
    <n v="3.6"/>
    <n v="3.6"/>
    <n v="0"/>
    <n v="0"/>
    <n v="3.6"/>
    <n v="3.6"/>
    <n v="0"/>
    <n v="0"/>
    <s v="01.01.2024 r."/>
    <s v="kolejna"/>
    <s v="Przedsiębiorstwo Usług Komunalnych Gietrzwałd Sp. z o.o."/>
    <s v="Przedsiębiorstwo Usług Komunalnych Gietrzwałd Sp. z o.o."/>
    <m/>
  </r>
  <r>
    <s v="340."/>
    <s v="Przepompownia ścieków"/>
    <s v="-"/>
    <s v="DZ.268/14Przep.3"/>
    <s v="Łupstych"/>
    <s v="11-041"/>
    <s v="Olsztyn"/>
    <s v="590243863001176971"/>
    <s v="30219457"/>
    <s v="Energa Operator S.A."/>
    <s v="Energa Obrót S.A."/>
    <x v="0"/>
    <n v="5"/>
    <n v="1.35"/>
    <n v="1.35"/>
    <n v="0"/>
    <n v="0"/>
    <n v="0.45"/>
    <n v="0.45"/>
    <n v="0"/>
    <n v="0"/>
    <n v="0.45"/>
    <n v="0.45"/>
    <n v="0"/>
    <n v="0"/>
    <n v="0.45"/>
    <n v="0.45"/>
    <n v="0"/>
    <n v="0"/>
    <s v="01.01.2024 r."/>
    <s v="kolejna"/>
    <s v="Przedsiębiorstwo Usług Komunalnych Gietrzwałd Sp. z o.o."/>
    <s v="Przedsiębiorstwo Usług Komunalnych Gietrzwałd Sp. z o.o."/>
    <m/>
  </r>
  <r>
    <s v="341."/>
    <s v="Przepompownia ścieków"/>
    <s v="Orła Białego"/>
    <s v="-"/>
    <s v="Łupstych"/>
    <s v="11-041"/>
    <s v="Olsztyn"/>
    <s v="590243863001171624"/>
    <s v="30178264"/>
    <s v="Energa Operator S.A."/>
    <s v="Energa Obrót S.A."/>
    <x v="0"/>
    <n v="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rzedsiębiorstwo Usług Komunalnych Gietrzwałd Sp. z o.o."/>
    <s v="Przedsiębiorstwo Usług Komunalnych Gietrzwałd Sp. z o.o."/>
    <m/>
  </r>
  <r>
    <s v="342."/>
    <s v="Przepompownia ścieków"/>
    <s v="-"/>
    <s v="dz. 1-85/1"/>
    <s v="Biesal"/>
    <s v="11-036"/>
    <s v="Gietrzwałd"/>
    <s v="590243864001792710"/>
    <s v="-"/>
    <s v="Energa Operator S.A."/>
    <s v="Energa Obrót S.A."/>
    <x v="0"/>
    <n v="8.5"/>
    <n v="8.1000000000000014"/>
    <n v="8.1000000000000014"/>
    <n v="0"/>
    <n v="0"/>
    <n v="2.7"/>
    <n v="2.7"/>
    <n v="0"/>
    <n v="0"/>
    <n v="2.7"/>
    <n v="2.7"/>
    <n v="0"/>
    <n v="0"/>
    <n v="2.7"/>
    <n v="2.7"/>
    <n v="0"/>
    <n v="0"/>
    <s v="01.01.2024 r."/>
    <s v="kolejna"/>
    <s v="Przedsiębiorstwo Usług Komunalnych Gietrzwałd Sp. z o.o."/>
    <s v="Przedsiębiorstwo Usług Komunalnych Gietrzwałd Sp. z o.o."/>
    <m/>
  </r>
  <r>
    <s v="343."/>
    <s v="Przepompownia ścieków"/>
    <s v="-"/>
    <s v="dz. 1-262/8"/>
    <s v="Biesal"/>
    <s v="11-036"/>
    <s v="Gietrzwałd"/>
    <s v="590243864001789284"/>
    <s v="-"/>
    <s v="Energa Operator S.A."/>
    <s v="Energa Obrót S.A."/>
    <x v="0"/>
    <n v="6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344."/>
    <s v="Przepompownia ścieków"/>
    <s v="-"/>
    <s v="dz. 5-5"/>
    <s v="Guzowy Piec"/>
    <s v="11-036"/>
    <s v="Gietrzwałd"/>
    <s v="590243864001802815"/>
    <s v="30019621"/>
    <s v="Energa Operator S.A."/>
    <s v="Energa Obrót S.A."/>
    <x v="0"/>
    <n v="16.5"/>
    <n v="4.0500000000000007"/>
    <n v="4.0500000000000007"/>
    <n v="0"/>
    <n v="0"/>
    <n v="1.35"/>
    <n v="1.35"/>
    <n v="0"/>
    <n v="0"/>
    <n v="1.35"/>
    <n v="1.35"/>
    <n v="0"/>
    <n v="0"/>
    <n v="1.35"/>
    <n v="1.35"/>
    <n v="0"/>
    <n v="0"/>
    <s v="01.01.2024 r."/>
    <s v="kolejna"/>
    <s v="Przedsiębiorstwo Usług Komunalnych Gietrzwałd Sp. z o.o."/>
    <s v="Przedsiębiorstwo Usług Komunalnych Gietrzwałd Sp. z o.o."/>
    <m/>
  </r>
  <r>
    <s v="345."/>
    <s v="Przepompownia ścieków"/>
    <s v="-"/>
    <s v="-"/>
    <s v="Guzowy Piec"/>
    <s v="11-036"/>
    <s v="Gietrzwałd"/>
    <s v="590243864001803034"/>
    <s v="30049196"/>
    <s v="Energa Operator S.A."/>
    <s v="Energa Obrót S.A."/>
    <x v="0"/>
    <n v="16.5"/>
    <n v="1.08"/>
    <n v="1.08"/>
    <n v="0"/>
    <n v="0"/>
    <n v="0.36"/>
    <n v="0.36"/>
    <n v="0"/>
    <n v="0"/>
    <n v="0.36"/>
    <n v="0.36"/>
    <n v="0"/>
    <n v="0"/>
    <n v="0.36"/>
    <n v="0.36"/>
    <n v="0"/>
    <n v="0"/>
    <s v="01.01.2024 r."/>
    <s v="kolejna"/>
    <s v="Przedsiębiorstwo Usług Komunalnych Gietrzwałd Sp. z o.o."/>
    <s v="Przedsiębiorstwo Usług Komunalnych Gietrzwałd Sp. z o.o."/>
    <m/>
  </r>
  <r>
    <s v="346."/>
    <s v="Przepompownia ścieków"/>
    <s v="-"/>
    <s v="10 dz.5-65"/>
    <s v="Guzowy Piec"/>
    <s v="11-036"/>
    <s v="Gietrzwałd"/>
    <s v="590243864001802877"/>
    <s v="-"/>
    <s v="Energa Operator S.A."/>
    <s v="Energa Obrót S.A."/>
    <x v="0"/>
    <n v="3.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rzedsiębiorstwo Usług Komunalnych Gietrzwałd Sp. z o.o."/>
    <s v="Przedsiębiorstwo Usług Komunalnych Gietrzwałd Sp. z o.o."/>
    <m/>
  </r>
  <r>
    <s v="347."/>
    <s v="Przepompownia ścieków"/>
    <s v="-"/>
    <s v="-"/>
    <s v="Guzowy Piec"/>
    <s v="11-036"/>
    <s v="Gietrzwałd"/>
    <s v="590243864001795988"/>
    <s v="-"/>
    <s v="Energa Operator S.A."/>
    <s v="Energa Obrót S.A."/>
    <x v="0"/>
    <n v="2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rzedsiębiorstwo Usług Komunalnych Gietrzwałd Sp. z o.o."/>
    <s v="Przedsiębiorstwo Usług Komunalnych Gietrzwałd Sp. z o.o."/>
    <m/>
  </r>
  <r>
    <s v="348."/>
    <s v="Przepompownia ścieków"/>
    <s v="-"/>
    <s v="-"/>
    <s v="Barwiny"/>
    <s v="11-036"/>
    <s v="Gietrzwałd"/>
    <s v="590243863000962100"/>
    <s v="30219162"/>
    <s v="Energa Operator S.A."/>
    <s v="Energa Obrót S.A."/>
    <x v="0"/>
    <n v="15"/>
    <n v="2.4300000000000002"/>
    <n v="2.4300000000000002"/>
    <n v="0"/>
    <n v="0"/>
    <n v="0.81"/>
    <n v="0.81"/>
    <n v="0"/>
    <n v="0"/>
    <n v="0.81"/>
    <n v="0.81"/>
    <n v="0"/>
    <n v="0"/>
    <n v="0.81"/>
    <n v="0.81"/>
    <n v="0"/>
    <n v="0"/>
    <s v="01.01.2024 r."/>
    <s v="kolejna"/>
    <s v="Przedsiębiorstwo Usług Komunalnych Gietrzwałd Sp. z o.o."/>
    <s v="Przedsiębiorstwo Usług Komunalnych Gietrzwałd Sp. z o.o."/>
    <m/>
  </r>
  <r>
    <s v="349."/>
    <s v="Przepompownia ścieków"/>
    <s v="Żurawia"/>
    <s v="9-107/20"/>
    <s v="Naglady"/>
    <s v="11-036"/>
    <s v="Gietrzwałd"/>
    <s v="590243864001801344"/>
    <s v="-"/>
    <s v="Energa Operator S.A."/>
    <s v="Energa Obrót S.A."/>
    <x v="0"/>
    <n v="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rzedsiębiorstwo Usług Komunalnych Gietrzwałd Sp. z o.o."/>
    <s v="Przedsiębiorstwo Usług Komunalnych Gietrzwałd Sp. z o.o."/>
    <m/>
  </r>
  <r>
    <s v="350."/>
    <s v="Hydrofornia"/>
    <s v="-"/>
    <n v="4"/>
    <s v="Parwółki"/>
    <s v="14-133"/>
    <s v="Stare Jabłonki"/>
    <s v="590243864001780540"/>
    <s v="30076307"/>
    <s v="Energa Operator S.A."/>
    <s v="Energa Obrót S.A."/>
    <x v="0"/>
    <n v="6.5"/>
    <n v="9.99"/>
    <n v="9.99"/>
    <n v="0"/>
    <n v="0"/>
    <n v="3.33"/>
    <n v="3.33"/>
    <n v="0"/>
    <n v="0"/>
    <n v="3.33"/>
    <n v="3.33"/>
    <n v="0"/>
    <n v="0"/>
    <n v="3.33"/>
    <n v="3.33"/>
    <n v="0"/>
    <n v="0"/>
    <s v="01.01.2024 r."/>
    <s v="kolejna"/>
    <s v="Przedsiębiorstwo Usług Komunalnych Gietrzwałd Sp. z o.o."/>
    <s v="Przedsiębiorstwo Usług Komunalnych Gietrzwałd Sp. z o.o."/>
    <m/>
  </r>
  <r>
    <s v="351."/>
    <s v="Przepompownia P-2"/>
    <s v="-"/>
    <s v="9-197/7"/>
    <s v="Naglady"/>
    <s v="11-036"/>
    <s v="Gietrzwałd"/>
    <s v="590243864040827732"/>
    <s v="-"/>
    <s v="Energa Operator S.A."/>
    <s v="Energa Obrót S.A."/>
    <x v="1"/>
    <n v="6.5"/>
    <n v="32.400000000000006"/>
    <n v="10.8"/>
    <n v="21.6"/>
    <n v="0"/>
    <n v="10.8"/>
    <n v="3.6"/>
    <n v="7.2"/>
    <n v="0"/>
    <n v="10.8"/>
    <n v="3.6"/>
    <n v="7.2"/>
    <n v="0"/>
    <n v="10.8"/>
    <n v="3.6"/>
    <n v="7.2"/>
    <n v="0"/>
    <s v="01.01.2024 r."/>
    <s v="kolejna"/>
    <s v="Przedsiębiorstwo Usług Komunalnych Gietrzwałd Sp. z o.o."/>
    <s v="Przedsiębiorstwo Usług Komunalnych Gietrzwałd Sp. z o.o."/>
    <m/>
  </r>
  <r>
    <s v="352."/>
    <s v="Przepompownia"/>
    <s v="Gietrzwałdzka"/>
    <s v="21/KPRZEPOMPPOW"/>
    <s v="Woryty"/>
    <s v="11-036"/>
    <s v="Gietrzwałd"/>
    <s v="590243864001673576"/>
    <s v="-"/>
    <s v="Energa Operator S.A."/>
    <s v="Energa Obrót S.A."/>
    <x v="0"/>
    <n v="3"/>
    <n v="0.21000000000000002"/>
    <n v="0.21000000000000002"/>
    <n v="0"/>
    <n v="0"/>
    <n v="7.0000000000000007E-2"/>
    <n v="7.0000000000000007E-2"/>
    <n v="0"/>
    <n v="0"/>
    <n v="7.0000000000000007E-2"/>
    <n v="7.0000000000000007E-2"/>
    <n v="0"/>
    <n v="0"/>
    <n v="7.0000000000000007E-2"/>
    <n v="7.0000000000000007E-2"/>
    <n v="0"/>
    <n v="0"/>
    <s v="01.01.2024 r."/>
    <s v="kolejna"/>
    <s v="Przedsiębiorstwo Usług Komunalnych Gietrzwałd Sp. z o.o."/>
    <s v="Przedsiębiorstwo Usług Komunalnych Gietrzwałd Sp. z o.o."/>
    <m/>
  </r>
  <r>
    <s v="353."/>
    <s v="Przepompownia"/>
    <s v="Olsztyńska"/>
    <s v="46przepom."/>
    <s v="Gietrzwałd"/>
    <s v="11-036"/>
    <s v="Gietrzwałd"/>
    <s v="5902430863006853"/>
    <s v="30030698"/>
    <s v="Energa Operator S.A."/>
    <s v="Energa Obrót S.A."/>
    <x v="0"/>
    <n v="5"/>
    <n v="0.18"/>
    <n v="0.18"/>
    <n v="0"/>
    <n v="0"/>
    <n v="0.06"/>
    <n v="0.06"/>
    <n v="0"/>
    <n v="0"/>
    <n v="0.06"/>
    <n v="0.06"/>
    <n v="0"/>
    <n v="0"/>
    <n v="0.06"/>
    <n v="0.06"/>
    <n v="0"/>
    <n v="0"/>
    <s v="01.01.2024 r."/>
    <s v="kolejna"/>
    <s v="Przedsiębiorstwo Usług Komunalnych Gietrzwałd Sp. z o.o."/>
    <s v="Przedsiębiorstwo Usług Komunalnych Gietrzwałd Sp. z o.o."/>
    <m/>
  </r>
  <r>
    <s v="354."/>
    <s v="Przepompownia"/>
    <s v="Perkoza "/>
    <s v="dz. 324/60"/>
    <s v="Łupstych"/>
    <s v="11-041"/>
    <s v="Olsztyn"/>
    <s v="590243863000231183"/>
    <s v="30178262"/>
    <s v="Energa Operator S.A."/>
    <s v="Energa Obrót S.A."/>
    <x v="0"/>
    <n v="12"/>
    <n v="10.8"/>
    <n v="10.8"/>
    <n v="0"/>
    <n v="0"/>
    <n v="3.6"/>
    <n v="3.6"/>
    <n v="0"/>
    <n v="0"/>
    <n v="3.6"/>
    <n v="3.6"/>
    <n v="0"/>
    <n v="0"/>
    <n v="3.6"/>
    <n v="3.6"/>
    <n v="0"/>
    <n v="0"/>
    <s v="01.01.2024 r."/>
    <s v="kolejna"/>
    <s v="Przedsiębiorstwo Usług Komunalnych Gietrzwałd Sp. z o.o."/>
    <s v="Przedsiębiorstwo Usług Komunalnych Gietrzwałd Sp. z o.o."/>
    <m/>
  </r>
  <r>
    <s v="355."/>
    <s v="Przepompownia ścieków"/>
    <s v="-"/>
    <s v="-"/>
    <s v="Gronity"/>
    <s v="11-036"/>
    <s v="Gietrzwałd"/>
    <s v="590243863001027235"/>
    <s v="-"/>
    <s v="Energa Operator S.A."/>
    <s v="Energa Obrót S.A."/>
    <x v="0"/>
    <n v="5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Przedsiębiorstwo Usług Komunalnych Gietrzwałd Sp. z o.o."/>
    <s v="Przedsiębiorstwo Usług Komunalnych Gietrzwałd Sp. z o.o."/>
    <m/>
  </r>
  <r>
    <s v="356."/>
    <s v="Przepompownia ścieków"/>
    <s v="-"/>
    <s v="-"/>
    <s v="Gronity"/>
    <s v="11-036"/>
    <s v="Gietrzwałd"/>
    <s v="590243863001190281"/>
    <s v="-"/>
    <s v="Energa Operator S.A."/>
    <s v="Energa Obrót S.A."/>
    <x v="0"/>
    <n v="5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Przedsiębiorstwo Usług Komunalnych Gietrzwałd Sp. z o.o."/>
    <s v="Przedsiębiorstwo Usług Komunalnych Gietrzwałd Sp. z o.o."/>
    <m/>
  </r>
  <r>
    <s v="357."/>
    <s v="Przepompownia ścieków"/>
    <s v="-"/>
    <s v="-"/>
    <s v="Naglady"/>
    <s v="11-036"/>
    <s v="Gietrzwałd"/>
    <s v="590243864001681502"/>
    <s v="-"/>
    <s v="Energa Operator S.A."/>
    <s v="Energa Obrót S.A."/>
    <x v="0"/>
    <n v="5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Przedsiębiorstwo Usług Komunalnych Gietrzwałd Sp. z o.o."/>
    <s v="Przedsiębiorstwo Usług Komunalnych Gietrzwałd Sp. z o.o."/>
    <m/>
  </r>
  <r>
    <s v="358."/>
    <s v="Przepompownia ścieków"/>
    <s v="-"/>
    <s v="-"/>
    <s v="Unieszewo"/>
    <s v="11-036"/>
    <s v="Gietrzwałd"/>
    <s v="590243863043252220"/>
    <s v="-"/>
    <s v="Energa Operator S.A."/>
    <s v="Energa Obrót S.A."/>
    <x v="0"/>
    <n v="5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Przedsiębiorstwo Usług Komunalnych Gietrzwałd Sp. z o.o."/>
    <s v="Przedsiębiorstwo Usług Komunalnych Gietrzwałd Sp. z o.o."/>
    <m/>
  </r>
  <r>
    <s v="359."/>
    <s v="Urząd Gminy"/>
    <s v="Wiejska"/>
    <n v="5"/>
    <s v="Iłowo-Wieś"/>
    <s v="13-240"/>
    <s v="Iłowo-Osada"/>
    <s v="590243876031105958"/>
    <s v="10440449"/>
    <s v="Energa Operator S.A."/>
    <s v="Energa Obrót S.A."/>
    <x v="1"/>
    <n v="5.5"/>
    <n v="2.0910000000000002"/>
    <n v="0.73199999999999998"/>
    <n v="1.359"/>
    <n v="0"/>
    <n v="0.69700000000000006"/>
    <n v="0.24399999999999999"/>
    <n v="0.45300000000000001"/>
    <n v="0"/>
    <n v="0.69700000000000006"/>
    <n v="0.24399999999999999"/>
    <n v="0.45300000000000001"/>
    <n v="0"/>
    <n v="0.69700000000000006"/>
    <n v="0.24399999999999999"/>
    <n v="0.45300000000000001"/>
    <n v="0"/>
    <s v="01.01.2024 r."/>
    <s v="kolejna"/>
    <s v="Gmina Iłowo-Osada"/>
    <s v="Urząd Gminy Iłowo-Osada"/>
    <m/>
  </r>
  <r>
    <s v="360."/>
    <s v="Urząd Gminy"/>
    <s v="Wyzwolenia"/>
    <n v="5"/>
    <s v="Iłowo-Osada"/>
    <s v="13-240"/>
    <s v="Iłowo-Osada"/>
    <s v="590243876031045308"/>
    <s v="30040457"/>
    <s v="Energa Operator S.A."/>
    <s v="Energa Obrót S.A."/>
    <x v="1"/>
    <n v="26.4"/>
    <n v="114.49499999999999"/>
    <n v="40.073999999999998"/>
    <n v="74.420999999999992"/>
    <n v="0"/>
    <n v="38.164999999999999"/>
    <n v="13.358000000000001"/>
    <n v="24.806999999999999"/>
    <n v="0"/>
    <n v="38.164999999999999"/>
    <n v="13.358000000000001"/>
    <n v="24.806999999999999"/>
    <n v="0"/>
    <n v="38.164999999999999"/>
    <n v="13.358000000000001"/>
    <n v="24.806999999999999"/>
    <n v="0"/>
    <s v="01.01.2024 r."/>
    <s v="kolejna"/>
    <s v="Gmina Iłowo-Osada"/>
    <s v="Urząd Gminy Iłowo-Osada"/>
    <m/>
  </r>
  <r>
    <s v="361."/>
    <s v="Osp Iłowo"/>
    <s v="Wiejska"/>
    <s v="-"/>
    <s v="Iłowo-Wieś"/>
    <s v="13-240"/>
    <s v="Iłowo-Osada"/>
    <s v="590243876031079181"/>
    <s v="30066909"/>
    <s v="Energa Operator S.A."/>
    <s v="Energa Obrót S.A."/>
    <x v="1"/>
    <n v="16.5"/>
    <n v="1.5090000000000001"/>
    <n v="0.52800000000000002"/>
    <n v="0.98100000000000009"/>
    <n v="0"/>
    <n v="0.503"/>
    <n v="0.17599999999999999"/>
    <n v="0.32700000000000001"/>
    <n v="0"/>
    <n v="0.503"/>
    <n v="0.17599999999999999"/>
    <n v="0.32700000000000001"/>
    <n v="0"/>
    <n v="0.503"/>
    <n v="0.17599999999999999"/>
    <n v="0.32700000000000001"/>
    <n v="0"/>
    <s v="01.01.2024 r."/>
    <s v="kolejna"/>
    <s v="Gmina Iłowo-Osada"/>
    <s v="Urząd Gminy Iłowo-Osada"/>
    <m/>
  </r>
  <r>
    <s v="362."/>
    <s v="Urząd Gminy"/>
    <s v="-"/>
    <s v="-"/>
    <s v="Brodowo"/>
    <s v="13-240"/>
    <s v="Iłowo-Osada"/>
    <s v="590243876030941120"/>
    <s v="11050427"/>
    <s v="Energa Operator S.A."/>
    <s v="Energa Obrót S.A."/>
    <x v="1"/>
    <n v="2.2000000000000002"/>
    <n v="1.929"/>
    <n v="0.67500000000000004"/>
    <n v="1.254"/>
    <n v="0"/>
    <n v="0.64300000000000002"/>
    <n v="0.22500000000000001"/>
    <n v="0.41799999999999998"/>
    <n v="0"/>
    <n v="0.64300000000000002"/>
    <n v="0.22500000000000001"/>
    <n v="0.41799999999999998"/>
    <n v="0"/>
    <n v="0.64300000000000002"/>
    <n v="0.22500000000000001"/>
    <n v="0.41799999999999998"/>
    <n v="0"/>
    <s v="01.01.2024 r."/>
    <s v="kolejna"/>
    <s v="Gmina Iłowo-Osada"/>
    <s v="Urząd Gminy Iłowo-Osada"/>
    <m/>
  </r>
  <r>
    <s v="363."/>
    <s v="Urząd Gminy"/>
    <s v="-"/>
    <s v="-"/>
    <s v="Brodowo"/>
    <s v="13-240"/>
    <s v="Iłowo-Osada"/>
    <s v="590243876031049009"/>
    <s v="56416823"/>
    <s v="Energa Operator S.A."/>
    <s v="Energa Obrót S.A."/>
    <x v="1"/>
    <n v="13.2"/>
    <n v="1.5270000000000001"/>
    <n v="0.53400000000000003"/>
    <n v="0.9930000000000001"/>
    <n v="0"/>
    <n v="0.50900000000000001"/>
    <n v="0.17799999999999999"/>
    <n v="0.33100000000000002"/>
    <n v="0"/>
    <n v="0.50900000000000001"/>
    <n v="0.17799999999999999"/>
    <n v="0.33100000000000002"/>
    <n v="0"/>
    <n v="0.50900000000000001"/>
    <n v="0.17799999999999999"/>
    <n v="0.33100000000000002"/>
    <n v="0"/>
    <s v="01.01.2024 r."/>
    <s v="kolejna"/>
    <s v="Gmina Iłowo-Osada"/>
    <s v="Urząd Gminy Iłowo-Osada"/>
    <m/>
  </r>
  <r>
    <s v="364."/>
    <s v="OSP"/>
    <s v="-"/>
    <s v="-"/>
    <s v="Białuty"/>
    <s v="13-240"/>
    <s v="Białuty"/>
    <s v="590243876031109062"/>
    <s v="11558852"/>
    <s v="Energa Operator S.A."/>
    <s v="Energa Obrót S.A."/>
    <x v="1"/>
    <n v="10.6"/>
    <n v="4.47"/>
    <n v="1.5660000000000001"/>
    <n v="2.9039999999999999"/>
    <n v="0"/>
    <n v="1.49"/>
    <n v="0.52200000000000002"/>
    <n v="0.96799999999999997"/>
    <n v="0"/>
    <n v="1.49"/>
    <n v="0.52200000000000002"/>
    <n v="0.96799999999999997"/>
    <n v="0"/>
    <n v="1.49"/>
    <n v="0.52200000000000002"/>
    <n v="0.96799999999999997"/>
    <n v="0"/>
    <s v="01.01.2024 r."/>
    <s v="kolejna"/>
    <s v="Gmina Iłowo-Osada"/>
    <s v="Urząd Gminy Iłowo-Osada"/>
    <m/>
  </r>
  <r>
    <s v="365."/>
    <s v="Urząd Gminy"/>
    <s v="Wyzwolenia"/>
    <n v="5"/>
    <s v="Iłowo-Osada"/>
    <s v="13-240"/>
    <s v="Iłowo-Osada"/>
    <s v="590243876030383746"/>
    <s v="11055426"/>
    <s v="Energa Operator S.A."/>
    <s v="Energa Obrót S.A."/>
    <x v="0"/>
    <n v="7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4 r."/>
    <s v="kolejna"/>
    <s v="Gmina Iłowo-Osada"/>
    <s v="Urząd Gminy Iłowo-Osada"/>
    <m/>
  </r>
  <r>
    <s v="366."/>
    <s v="OSP"/>
    <s v="-"/>
    <s v="-"/>
    <s v="Białuty"/>
    <s v="13-240"/>
    <s v="Białuty"/>
    <s v="590243876030625655"/>
    <s v="11558803"/>
    <s v="Energa Operator S.A."/>
    <s v="Energa Obrót S.A."/>
    <x v="1"/>
    <n v="13.2"/>
    <n v="1.17"/>
    <n v="0.41100000000000003"/>
    <n v="0.75900000000000001"/>
    <n v="0"/>
    <n v="0.39"/>
    <n v="0.13700000000000001"/>
    <n v="0.253"/>
    <n v="0"/>
    <n v="0.39"/>
    <n v="0.13700000000000001"/>
    <n v="0.253"/>
    <n v="0"/>
    <n v="0.39"/>
    <n v="0.13700000000000001"/>
    <n v="0.253"/>
    <n v="0"/>
    <s v="01.01.2024 r."/>
    <s v="kolejna"/>
    <s v="Gmina Iłowo-Osada"/>
    <s v="Urząd Gminy Iłowo-Osada"/>
    <m/>
  </r>
  <r>
    <s v="367."/>
    <s v="Obiekt rekreacyjny - zasilanie urządzeń technicznych"/>
    <s v="Akacyjna"/>
    <s v=" 1038"/>
    <s v="Iłowo-Osada"/>
    <s v="13-240"/>
    <s v="Iłowo-Osada"/>
    <s v="590243876031147385"/>
    <s v="11544301"/>
    <s v="Energa Operator S.A."/>
    <s v="Energa Obrót S.A."/>
    <x v="8"/>
    <n v="2"/>
    <n v="18.177"/>
    <n v="6.3629999999999995"/>
    <n v="11.814"/>
    <n v="0"/>
    <n v="6.0590000000000002"/>
    <n v="2.121"/>
    <n v="3.9380000000000002"/>
    <n v="0"/>
    <n v="6.0590000000000002"/>
    <n v="2.121"/>
    <n v="3.9380000000000002"/>
    <n v="0"/>
    <n v="6.0590000000000002"/>
    <n v="2.121"/>
    <n v="3.9380000000000002"/>
    <n v="0"/>
    <s v="01.01.2024 r."/>
    <s v="kolejna"/>
    <s v="Gmina Iłowo-Osada"/>
    <s v="Urząd Gminy Iłowo-Osada"/>
    <m/>
  </r>
  <r>
    <s v="368."/>
    <s v="Urząd Gminy Iłowo"/>
    <s v="-"/>
    <s v="-"/>
    <s v="Wierzbowo"/>
    <s v="13-240"/>
    <s v="Wierzbowo"/>
    <s v="590243876030611818"/>
    <s v="11052305"/>
    <s v="Energa Operator S.A."/>
    <s v="Energa Obrót S.A."/>
    <x v="0"/>
    <n v="3.5"/>
    <n v="0.15000000000000002"/>
    <n v="0.15000000000000002"/>
    <n v="0"/>
    <n v="0"/>
    <n v="0.05"/>
    <n v="0.05"/>
    <n v="0"/>
    <n v="0"/>
    <n v="0.05"/>
    <n v="0.05"/>
    <n v="0"/>
    <n v="0"/>
    <n v="0.05"/>
    <n v="0.05"/>
    <n v="0"/>
    <n v="0"/>
    <s v="01.01.2024 r."/>
    <s v="kolejna"/>
    <s v="Gmina Iłowo-Osada"/>
    <s v="Urząd Gminy Iłowo-Osada"/>
    <m/>
  </r>
  <r>
    <s v="369."/>
    <s v="Obiekt rekreacyjny - zasilanie urządzeń technicznych"/>
    <s v="Kraszewska"/>
    <s v=" 272/1"/>
    <s v="Iłowo-Osada"/>
    <s v="13-240"/>
    <s v="Iłowo-Osada"/>
    <s v="590243876031144780"/>
    <s v="30027387"/>
    <s v="Energa Operator S.A."/>
    <s v="Energa Obrót S.A."/>
    <x v="1"/>
    <n v="24"/>
    <n v="69.528000000000006"/>
    <n v="24.333000000000002"/>
    <n v="45.195"/>
    <n v="0"/>
    <n v="23.176000000000002"/>
    <n v="8.1110000000000007"/>
    <n v="15.065"/>
    <n v="0"/>
    <n v="23.176000000000002"/>
    <n v="8.1110000000000007"/>
    <n v="15.065"/>
    <n v="0"/>
    <n v="23.176000000000002"/>
    <n v="8.1110000000000007"/>
    <n v="15.065"/>
    <n v="0"/>
    <s v="01.01.2024 r."/>
    <s v="kolejna"/>
    <s v="Gmina Iłowo-Osada"/>
    <s v="Urząd Gminy Iłowo-Osada"/>
    <m/>
  </r>
  <r>
    <s v="370."/>
    <s v="Remiza Strażacka"/>
    <s v="Sportowa"/>
    <s v="-"/>
    <s v="Narzym"/>
    <s v="13-240"/>
    <s v="Iłowo-Osada"/>
    <s v="590243876030805316"/>
    <s v="30039834"/>
    <s v="Energa Operator S.A."/>
    <s v="Energa Obrót S.A."/>
    <x v="0"/>
    <n v="16.5"/>
    <n v="0.40200000000000002"/>
    <n v="0.40200000000000002"/>
    <n v="0"/>
    <n v="0"/>
    <n v="0.13400000000000001"/>
    <n v="0.13400000000000001"/>
    <n v="0"/>
    <n v="0"/>
    <n v="0.13400000000000001"/>
    <n v="0.13400000000000001"/>
    <n v="0"/>
    <n v="0"/>
    <n v="0.13400000000000001"/>
    <n v="0.13400000000000001"/>
    <n v="0"/>
    <n v="0"/>
    <s v="01.01.2024 r."/>
    <s v="kolejna"/>
    <s v="Gmina Iłowo-Osada"/>
    <s v="Urząd Gminy Iłowo-Osada"/>
    <s v="Podczas PZS proszę o zmianę Nabywcy na Gminę Iłowo-Osada oraz zmianę Odbiorcy na Urząd Gminy Iłowo-Osada"/>
  </r>
  <r>
    <s v="371."/>
    <s v="Zespół Szkół nr 1 im. M. Kopernika"/>
    <s v="Wyzwolenia"/>
    <n v="11"/>
    <s v="Iłowo-Osada"/>
    <s v="13-240"/>
    <s v="Iłowo-Osada"/>
    <s v="590243876030760967"/>
    <s v="30040515"/>
    <s v="Energa Operator S.A."/>
    <s v="Energa Obrót S.A."/>
    <x v="1"/>
    <n v="32"/>
    <n v="15.831"/>
    <n v="15.831"/>
    <n v="0"/>
    <n v="0"/>
    <n v="5.2770000000000001"/>
    <n v="5.2770000000000001"/>
    <n v="0"/>
    <n v="0"/>
    <n v="5.2770000000000001"/>
    <n v="5.2770000000000001"/>
    <n v="0"/>
    <n v="0"/>
    <n v="5.2770000000000001"/>
    <n v="5.2770000000000001"/>
    <n v="0"/>
    <n v="0"/>
    <s v="01.01.2024 r."/>
    <s v="kolejna"/>
    <s v="Gmina Iłowo-Osada"/>
    <s v="Zespół Szkół nr 1 im. M. Kopernika  w Iłowie-Osadzie"/>
    <m/>
  </r>
  <r>
    <s v="372."/>
    <s v="Zakład Gospodarki Komunalnej w Iłowie-Osadzie"/>
    <s v="Jagiellońska"/>
    <n v="6"/>
    <s v="Iłowo-Osada"/>
    <s v="13-240"/>
    <s v="Iłowo-Osada"/>
    <s v="590243876030383845"/>
    <s v="30040499"/>
    <s v="Energa Operator S.A."/>
    <s v="Energa Obrót S.A."/>
    <x v="1"/>
    <n v="26.4"/>
    <n v="5.1630000000000003"/>
    <n v="1.806"/>
    <n v="3.3570000000000002"/>
    <n v="0"/>
    <n v="1.7210000000000001"/>
    <n v="0.60199999999999998"/>
    <n v="1.119"/>
    <n v="0"/>
    <n v="1.7210000000000001"/>
    <n v="0.60199999999999998"/>
    <n v="1.119"/>
    <n v="0"/>
    <n v="1.7210000000000001"/>
    <n v="0.60199999999999998"/>
    <n v="1.119"/>
    <n v="0"/>
    <s v="01.01.2024 r."/>
    <s v="kolejna"/>
    <s v="Gmina Iłowo-Osada"/>
    <s v="Zakład Gospodarki Komunalnej w Iłowie-Osadzie"/>
    <m/>
  </r>
  <r>
    <s v="373."/>
    <s v="Zakład Gospodarki Komunalnej w Iłowie-Osadzie"/>
    <s v="Akacyjna"/>
    <s v="."/>
    <s v="Iłowo-Osada"/>
    <s v="13-240"/>
    <s v="Iłowo-Osada"/>
    <s v="590243876030805323"/>
    <s v="30040155"/>
    <s v="Energa Operator S.A."/>
    <s v="Energa Obrót S.A."/>
    <x v="1"/>
    <n v="6"/>
    <n v="3.06"/>
    <n v="1.071"/>
    <n v="1.9890000000000001"/>
    <n v="0"/>
    <n v="1.02"/>
    <n v="0.35699999999999998"/>
    <n v="0.66300000000000003"/>
    <n v="0"/>
    <n v="1.02"/>
    <n v="0.35699999999999998"/>
    <n v="0.66300000000000003"/>
    <n v="0"/>
    <n v="1.02"/>
    <n v="0.35699999999999998"/>
    <n v="0.66300000000000003"/>
    <n v="0"/>
    <s v="01.01.2024 r."/>
    <s v="kolejna"/>
    <s v="Gmina Iłowo-Osada"/>
    <s v="Zakład Gospodarki Komunalnej w Iłowie-Osadzie"/>
    <m/>
  </r>
  <r>
    <s v="374."/>
    <s v="Zakład Gospodarki Komunalnej w Iłowie-Osadzie"/>
    <s v="Kwiatowa"/>
    <s v="-"/>
    <s v="Iłowo-Osada"/>
    <s v="13-240"/>
    <s v="Iłowo-Osada"/>
    <s v="590243876030704701"/>
    <s v="11544323"/>
    <s v="Energa Operator S.A."/>
    <s v="Energa Obrót S.A."/>
    <x v="1"/>
    <n v="6"/>
    <n v="1.0859999999999999"/>
    <n v="0.38100000000000001"/>
    <n v="0.70499999999999996"/>
    <n v="0"/>
    <n v="0.36199999999999999"/>
    <n v="0.127"/>
    <n v="0.23499999999999999"/>
    <n v="0"/>
    <n v="0.36199999999999999"/>
    <n v="0.127"/>
    <n v="0.23499999999999999"/>
    <n v="0"/>
    <n v="0.36199999999999999"/>
    <n v="0.127"/>
    <n v="0.23499999999999999"/>
    <n v="0"/>
    <s v="01.01.2024 r."/>
    <s v="kolejna"/>
    <s v="Gmina Iłowo-Osada"/>
    <s v="Zakład Gospodarki Komunalnej w Iłowie-Osadzie"/>
    <m/>
  </r>
  <r>
    <s v="375."/>
    <s v="Zakład Gospodarki Komunalnej w Iłowie-Osadzie"/>
    <s v="-"/>
    <n v="14"/>
    <s v="Gajówki"/>
    <s v="13-240"/>
    <s v="Gajówki"/>
    <s v="590243876030821330"/>
    <n v="43639454"/>
    <s v="Energa Operator S.A."/>
    <s v="Energa Obrót S.A."/>
    <x v="0"/>
    <n v="10.6"/>
    <n v="33.626999999999995"/>
    <n v="33.626999999999995"/>
    <n v="0"/>
    <n v="0"/>
    <n v="11.209"/>
    <n v="11.209"/>
    <n v="0"/>
    <n v="0"/>
    <n v="11.209"/>
    <n v="11.209"/>
    <n v="0"/>
    <n v="0"/>
    <n v="11.209"/>
    <n v="11.209"/>
    <n v="0"/>
    <n v="0"/>
    <s v="01.01.2024 r."/>
    <s v="kolejna"/>
    <s v="Gmina Iłowo-Osada"/>
    <s v="Zakład Gospodarki Komunalnej w Iłowie-Osadzie"/>
    <m/>
  </r>
  <r>
    <s v="376."/>
    <s v="Zakład Gospodarki Komunalnej w Iłowie-Osadzie"/>
    <s v="-"/>
    <s v="-"/>
    <s v="Białuty"/>
    <s v="13-240"/>
    <s v="Białuty"/>
    <s v="590243876030693173"/>
    <s v="30018594"/>
    <s v="Energa Operator S.A."/>
    <s v="Energa Obrót S.A."/>
    <x v="1"/>
    <n v="26.4"/>
    <n v="71.265000000000001"/>
    <n v="24.942"/>
    <n v="46.323"/>
    <n v="0"/>
    <n v="23.755000000000003"/>
    <n v="8.3140000000000001"/>
    <n v="15.441000000000001"/>
    <n v="0"/>
    <n v="23.755000000000003"/>
    <n v="8.3140000000000001"/>
    <n v="15.441000000000001"/>
    <n v="0"/>
    <n v="23.755000000000003"/>
    <n v="8.3140000000000001"/>
    <n v="15.441000000000001"/>
    <n v="0"/>
    <s v="01.01.2024 r."/>
    <s v="kolejna"/>
    <s v="Gmina Iłowo-Osada"/>
    <s v="Zakład Gospodarki Komunalnej w Iłowie-Osadzie"/>
    <m/>
  </r>
  <r>
    <s v="377."/>
    <s v="Zakład Gospodarki Komunalnej w Iłowie-Osadzie"/>
    <s v="-"/>
    <s v="-"/>
    <s v="Pruski"/>
    <s v="13-240"/>
    <s v="Pruski"/>
    <s v="590243876030814813"/>
    <s v="11593998"/>
    <s v="Energa Operator S.A."/>
    <s v="Energa Obrót S.A."/>
    <x v="1"/>
    <n v="10"/>
    <n v="15.728999999999999"/>
    <n v="5.5049999999999999"/>
    <n v="10.224"/>
    <n v="0"/>
    <n v="5.2430000000000003"/>
    <n v="1.835"/>
    <n v="3.4079999999999999"/>
    <n v="0"/>
    <n v="5.2430000000000003"/>
    <n v="1.835"/>
    <n v="3.4079999999999999"/>
    <n v="0"/>
    <n v="5.2430000000000003"/>
    <n v="1.835"/>
    <n v="3.4079999999999999"/>
    <n v="0"/>
    <s v="01.01.2024 r."/>
    <s v="kolejna"/>
    <s v="Gmina Iłowo-Osada"/>
    <s v="Zakład Gospodarki Komunalnej w Iłowie-Osadzie"/>
    <m/>
  </r>
  <r>
    <s v="378."/>
    <s v="Zakład Gospodarki Komunalnej w Iłowie-Osadzie"/>
    <s v="-"/>
    <s v="-"/>
    <s v="Białuty"/>
    <s v="13-240"/>
    <s v="Białuty"/>
    <s v="590243876031039611"/>
    <s v="30608187"/>
    <s v="Energa Operator S.A."/>
    <s v="Energa Obrót S.A."/>
    <x v="1"/>
    <n v="16"/>
    <n v="2.1480000000000001"/>
    <n v="0.75"/>
    <n v="1.3980000000000001"/>
    <n v="0"/>
    <n v="0.71599999999999997"/>
    <n v="0.25"/>
    <n v="0.46600000000000003"/>
    <n v="0"/>
    <n v="0.71599999999999997"/>
    <n v="0.25"/>
    <n v="0.46600000000000003"/>
    <n v="0"/>
    <n v="0.71599999999999997"/>
    <n v="0.25"/>
    <n v="0.46600000000000003"/>
    <n v="0"/>
    <s v="01.01.2024 r."/>
    <s v="kolejna"/>
    <s v="Gmina Iłowo-Osada"/>
    <s v="Zakład Gospodarki Komunalnej w Iłowie-Osadzie"/>
    <m/>
  </r>
  <r>
    <s v="379."/>
    <s v="Zakład Gospodarki Komunalnej w Iłowie-Osadzie"/>
    <s v="Kościelna"/>
    <s v="-"/>
    <s v="Narzym"/>
    <s v="13-240"/>
    <s v="Iłowo-Osada"/>
    <s v="590243876030773875"/>
    <s v="30040271"/>
    <s v="Energa Operator S.A."/>
    <s v="Energa Obrót S.A."/>
    <x v="1"/>
    <n v="20"/>
    <n v="7.2779999999999996"/>
    <n v="2.5469999999999997"/>
    <n v="4.7309999999999999"/>
    <n v="0"/>
    <n v="2.4260000000000002"/>
    <n v="0.84899999999999998"/>
    <n v="1.577"/>
    <n v="0"/>
    <n v="2.4260000000000002"/>
    <n v="0.84899999999999998"/>
    <n v="1.577"/>
    <n v="0"/>
    <n v="2.4260000000000002"/>
    <n v="0.84899999999999998"/>
    <n v="1.577"/>
    <n v="0"/>
    <s v="01.01.2024 r."/>
    <s v="kolejna"/>
    <s v="Gmina Iłowo-Osada"/>
    <s v="Zakład Gospodarki Komunalnej w Iłowie-Osadzie"/>
    <m/>
  </r>
  <r>
    <s v="380."/>
    <s v="Zakład Gospodarki Komunalnej w Iłowie-Osadzie"/>
    <s v="Cicha"/>
    <s v="-"/>
    <s v="Narzym"/>
    <s v="13-240"/>
    <s v="Iłowo-Osada"/>
    <s v="590243876031139687"/>
    <s v="11544339"/>
    <s v="Energa Operator S.A."/>
    <s v="Energa Obrót S.A."/>
    <x v="1"/>
    <n v="6"/>
    <n v="1.4489999999999998"/>
    <n v="0.50700000000000001"/>
    <n v="0.94199999999999995"/>
    <n v="0"/>
    <n v="0.48299999999999998"/>
    <n v="0.16900000000000001"/>
    <n v="0.314"/>
    <n v="0"/>
    <n v="0.48299999999999998"/>
    <n v="0.16900000000000001"/>
    <n v="0.314"/>
    <n v="0"/>
    <n v="0.48299999999999998"/>
    <n v="0.16900000000000001"/>
    <n v="0.314"/>
    <n v="0"/>
    <s v="01.01.2024 r."/>
    <s v="kolejna"/>
    <s v="Gmina Iłowo-Osada"/>
    <s v="Zakład Gospodarki Komunalnej w Iłowie-Osadzie"/>
    <m/>
  </r>
  <r>
    <s v="381."/>
    <s v="Zakład Gospodarki Komunalnej w Iłowie-Osadzie"/>
    <s v="Robotnicza"/>
    <s v="-"/>
    <s v="Narzym"/>
    <s v="13-240"/>
    <s v="Iłowo-Osada"/>
    <s v="590243876030718258"/>
    <s v="11544322"/>
    <s v="Energa Operator S.A."/>
    <s v="Energa Obrót S.A."/>
    <x v="1"/>
    <n v="16"/>
    <n v="3.5790000000000002"/>
    <n v="1.2509999999999999"/>
    <n v="2.3280000000000003"/>
    <n v="0"/>
    <n v="1.1930000000000001"/>
    <n v="0.41699999999999998"/>
    <n v="0.77600000000000002"/>
    <n v="0"/>
    <n v="1.1930000000000001"/>
    <n v="0.41699999999999998"/>
    <n v="0.77600000000000002"/>
    <n v="0"/>
    <n v="1.1930000000000001"/>
    <n v="0.41699999999999998"/>
    <n v="0.77600000000000002"/>
    <n v="0"/>
    <s v="01.01.2024 r."/>
    <s v="kolejna"/>
    <s v="Gmina Iłowo-Osada"/>
    <s v="Zakład Gospodarki Komunalnej w Iłowie-Osadzie"/>
    <m/>
  </r>
  <r>
    <s v="382."/>
    <s v="Zakład Gospodarki Komunalnej w Iłowie-Osadzie"/>
    <s v="-"/>
    <n v="5"/>
    <s v="Kraszewo"/>
    <s v="13-240"/>
    <s v="Kraszewo"/>
    <s v="590243876031105248"/>
    <s v="30036107"/>
    <s v="Energa Operator S.A."/>
    <s v="Energa Obrót S.A."/>
    <x v="1"/>
    <n v="20"/>
    <n v="13.886999999999999"/>
    <n v="13.886999999999999"/>
    <n v="0"/>
    <n v="0"/>
    <n v="4.6289999999999996"/>
    <n v="4.6289999999999996"/>
    <n v="0"/>
    <n v="0"/>
    <n v="4.6289999999999996"/>
    <n v="4.6289999999999996"/>
    <n v="0"/>
    <n v="0"/>
    <n v="4.6289999999999996"/>
    <n v="4.6289999999999996"/>
    <n v="0"/>
    <n v="0"/>
    <s v="01.01.2024 r."/>
    <s v="kolejna"/>
    <s v="Gmina Iłowo-Osada"/>
    <s v="Zakład Gospodarki Komunalnej w Iłowie-Osadzie"/>
    <m/>
  </r>
  <r>
    <s v="383."/>
    <s v="Zakład Gospodarki Komunalnej w Iłowie-Osadzie"/>
    <s v="Ogrodowa"/>
    <s v="."/>
    <s v="Narzym"/>
    <s v="13-240"/>
    <s v="Iłowo-Osada"/>
    <s v="590243876031113397"/>
    <s v="30040285"/>
    <s v="Energa Operator S.A."/>
    <s v="Energa Obrót S.A."/>
    <x v="1"/>
    <n v="20"/>
    <n v="5.463000000000001"/>
    <n v="1.9140000000000001"/>
    <n v="3.5490000000000004"/>
    <n v="0"/>
    <n v="1.8210000000000002"/>
    <n v="0.63800000000000001"/>
    <n v="1.1830000000000001"/>
    <n v="0"/>
    <n v="1.8210000000000002"/>
    <n v="0.63800000000000001"/>
    <n v="1.1830000000000001"/>
    <n v="0"/>
    <n v="1.8210000000000002"/>
    <n v="0.63800000000000001"/>
    <n v="1.1830000000000001"/>
    <n v="0"/>
    <s v="01.01.2024 r."/>
    <s v="kolejna"/>
    <s v="Gmina Iłowo-Osada"/>
    <s v="Zakład Gospodarki Komunalnej w Iłowie-Osadzie"/>
    <m/>
  </r>
  <r>
    <s v="384."/>
    <s v="Zakład Gospodarki Komunalnej w Iłowie-Osadzie"/>
    <s v="Łąkowa"/>
    <s v="-"/>
    <s v="Narzym"/>
    <s v="13-240"/>
    <s v="Iłowo-Osada"/>
    <s v="590243876030723030"/>
    <s v="30063759"/>
    <s v="Energa Operator S.A."/>
    <s v="Energa Obrót S.A."/>
    <x v="0"/>
    <n v="40"/>
    <n v="75.278999999999996"/>
    <n v="75.278999999999996"/>
    <n v="0"/>
    <n v="0"/>
    <n v="25.093"/>
    <n v="25.093"/>
    <n v="0"/>
    <n v="0"/>
    <n v="25.093"/>
    <n v="25.093"/>
    <n v="0"/>
    <n v="0"/>
    <n v="25.093"/>
    <n v="25.093"/>
    <n v="0"/>
    <n v="0"/>
    <s v="01.01.2024 r."/>
    <s v="kolejna"/>
    <s v="Gmina Iłowo-Osada"/>
    <s v="Zakład Gospodarki Komunalnej w Iłowie-Osadzie"/>
    <m/>
  </r>
  <r>
    <s v="385."/>
    <s v="Hydrofornia"/>
    <s v="Stefczyka"/>
    <s v="-"/>
    <s v="Iłowo-Wieś"/>
    <s v="13-240"/>
    <s v="Iłowo-Osada"/>
    <s v="590243876030808010"/>
    <s v="94931541"/>
    <s v="Energa Operator S.A."/>
    <s v="Energa Obrót S.A."/>
    <x v="0"/>
    <n v="40"/>
    <n v="324.93"/>
    <n v="324.93"/>
    <n v="0"/>
    <n v="0"/>
    <n v="108.31"/>
    <n v="108.31"/>
    <n v="0"/>
    <n v="0"/>
    <n v="108.31"/>
    <n v="108.31"/>
    <n v="0"/>
    <n v="0"/>
    <n v="108.31"/>
    <n v="108.31"/>
    <n v="0"/>
    <n v="0"/>
    <s v="01.01.2024 r."/>
    <s v="kolejna"/>
    <s v="Gmina Iłowo-Osada"/>
    <s v="Zakład Gospodarki Komunalnej w Iłowie-Osadzie"/>
    <m/>
  </r>
  <r>
    <s v="386."/>
    <s v="Zakład Gospodarki Komunalnej w Iłowie-Osadzie"/>
    <s v="Dolna"/>
    <s v="-"/>
    <s v="Iłowo-Osada"/>
    <s v="13-240"/>
    <s v="Iłowo-Osada"/>
    <s v="590243876030853157"/>
    <s v="30084607"/>
    <s v="Energa Operator S.A."/>
    <s v="Energa Obrót S.A."/>
    <x v="1"/>
    <n v="10"/>
    <n v="4.3020000000000005"/>
    <n v="1.506"/>
    <n v="2.7960000000000003"/>
    <n v="0"/>
    <n v="1.4340000000000002"/>
    <n v="0.502"/>
    <n v="0.93200000000000005"/>
    <n v="0"/>
    <n v="1.4340000000000002"/>
    <n v="0.502"/>
    <n v="0.93200000000000005"/>
    <n v="0"/>
    <n v="1.4340000000000002"/>
    <n v="0.502"/>
    <n v="0.93200000000000005"/>
    <n v="0"/>
    <s v="01.01.2024 r."/>
    <s v="kolejna"/>
    <s v="Gmina Iłowo-Osada"/>
    <s v="Zakład Gospodarki Komunalnej w Iłowie-Osadzie"/>
    <m/>
  </r>
  <r>
    <s v="387."/>
    <s v="Zakład Gospodarki Komunalnej w Iłowie-Osadzie"/>
    <s v="Broniewskiego"/>
    <s v="-"/>
    <s v="Iłowo-Osada"/>
    <s v="13-240"/>
    <s v="Iłowo-Osada"/>
    <s v="590243876030807945"/>
    <s v="11544327"/>
    <s v="Energa Operator S.A."/>
    <s v="Energa Obrót S.A."/>
    <x v="1"/>
    <n v="10"/>
    <n v="3.2610000000000001"/>
    <n v="1.1400000000000001"/>
    <n v="2.121"/>
    <n v="0"/>
    <n v="1.087"/>
    <n v="0.38"/>
    <n v="0.70699999999999996"/>
    <n v="0"/>
    <n v="1.087"/>
    <n v="0.38"/>
    <n v="0.70699999999999996"/>
    <n v="0"/>
    <n v="1.087"/>
    <n v="0.38"/>
    <n v="0.70699999999999996"/>
    <n v="0"/>
    <s v="01.01.2024 r."/>
    <s v="kolejna"/>
    <s v="Gmina Iłowo-Osada"/>
    <s v="Zakład Gospodarki Komunalnej w Iłowie-Osadzie"/>
    <m/>
  </r>
  <r>
    <s v="388."/>
    <s v="Oczyszczalnia Ścieków"/>
    <s v="Krzywa"/>
    <s v="-"/>
    <s v="Iłowo-Osada"/>
    <s v="13-240"/>
    <s v="Iłowo-Osada"/>
    <s v="590243876030601659"/>
    <s v="96319000"/>
    <s v="Energa Operator S.A."/>
    <s v="Energa Obrót S.A."/>
    <x v="7"/>
    <n v="41"/>
    <n v="314.10900000000004"/>
    <n v="60"/>
    <n v="30"/>
    <n v="224.10900000000001"/>
    <n v="104.703"/>
    <n v="20"/>
    <n v="10"/>
    <n v="74.703000000000003"/>
    <n v="104.703"/>
    <n v="20"/>
    <n v="10"/>
    <n v="74.703000000000003"/>
    <n v="104.703"/>
    <n v="20"/>
    <n v="10"/>
    <n v="74.703000000000003"/>
    <s v="01.01.2024 r."/>
    <s v="kolejna"/>
    <s v="Gmina Iłowo-Osada"/>
    <s v="Zakład Gospodarki Komunalnej w Iłowie-Osadzie"/>
    <m/>
  </r>
  <r>
    <s v="389."/>
    <s v="Zakład Gospodarki Komunalnej w Iłowie-Osadzie"/>
    <s v="Nowa"/>
    <n v="3"/>
    <s v="Iłowo-Osada"/>
    <s v="13-240"/>
    <s v="Iłowo-Osada"/>
    <s v="590243876030748323"/>
    <s v="10011626"/>
    <s v="Energa Operator S.A."/>
    <s v="Energa Obrót S.A."/>
    <x v="2"/>
    <n v="40"/>
    <n v="1.9020000000000001"/>
    <n v="1.9020000000000001"/>
    <n v="0"/>
    <n v="0"/>
    <n v="0.63400000000000001"/>
    <n v="0.63400000000000001"/>
    <n v="0"/>
    <n v="0"/>
    <n v="0.63400000000000001"/>
    <n v="0.63400000000000001"/>
    <n v="0"/>
    <n v="0"/>
    <n v="0.63400000000000001"/>
    <n v="0.63400000000000001"/>
    <n v="0"/>
    <n v="0"/>
    <s v="01.01.2024 r."/>
    <s v="kolejna"/>
    <s v="Gmina Iłowo-Osada"/>
    <s v="Zakład Gospodarki Komunalnej w Iłowie-Osadzie"/>
    <m/>
  </r>
  <r>
    <s v="390."/>
    <s v="Zakład Gospodarki Komunalnej w Iłowie-Osadzie"/>
    <s v="Nowa"/>
    <n v="7"/>
    <s v="Iłowo-Osada"/>
    <s v="13-240"/>
    <s v="Iłowo-Osada"/>
    <s v="590243876030384750"/>
    <s v="11112588"/>
    <s v="Energa Operator S.A."/>
    <s v="Energa Obrót S.A."/>
    <x v="2"/>
    <n v="5.5"/>
    <n v="2.532"/>
    <n v="2.532"/>
    <n v="0"/>
    <n v="0"/>
    <n v="0.84399999999999997"/>
    <n v="0.84399999999999997"/>
    <n v="0"/>
    <n v="0"/>
    <n v="0.84399999999999997"/>
    <n v="0.84399999999999997"/>
    <n v="0"/>
    <n v="0"/>
    <n v="0.84399999999999997"/>
    <n v="0.84399999999999997"/>
    <n v="0"/>
    <n v="0"/>
    <s v="01.01.2024 r."/>
    <s v="kolejna"/>
    <s v="Gmina Iłowo-Osada"/>
    <s v="Zakład Gospodarki Komunalnej w Iłowie-Osadzie"/>
    <m/>
  </r>
  <r>
    <s v="391."/>
    <s v="Zakład Gospodarki Komunalnej w Iłowie-Osadzie"/>
    <s v="Nowa"/>
    <n v="1"/>
    <s v="Iłowo-Osada"/>
    <s v="13-240"/>
    <s v="Iłowo-Osada"/>
    <s v="590243876030384736"/>
    <s v="11112615"/>
    <s v="Energa Operator S.A."/>
    <s v="Energa Obrót S.A."/>
    <x v="2"/>
    <n v="5.5"/>
    <n v="6.93"/>
    <n v="6.93"/>
    <n v="0"/>
    <n v="0"/>
    <n v="2.31"/>
    <n v="2.31"/>
    <n v="0"/>
    <n v="0"/>
    <n v="2.31"/>
    <n v="2.31"/>
    <n v="0"/>
    <n v="0"/>
    <n v="2.31"/>
    <n v="2.31"/>
    <n v="0"/>
    <n v="0"/>
    <s v="01.01.2024 r."/>
    <s v="kolejna"/>
    <s v="Gmina Iłowo-Osada"/>
    <s v="Zakład Gospodarki Komunalnej w Iłowie-Osadzie"/>
    <m/>
  </r>
  <r>
    <s v="392."/>
    <s v="Zakład Gospodarki Komunalnej w Iłowie-Osadzie"/>
    <s v="Nowa"/>
    <n v="9"/>
    <s v="Iłowo-Osada"/>
    <s v="13-240"/>
    <s v="Iłowo-Osada"/>
    <s v="590243876031069113"/>
    <s v="11112568"/>
    <s v="Energa Operator S.A."/>
    <s v="Energa Obrót S.A."/>
    <x v="2"/>
    <n v="5.5"/>
    <n v="2.4689999999999999"/>
    <n v="2.4689999999999999"/>
    <n v="0"/>
    <n v="0"/>
    <n v="0.82299999999999995"/>
    <n v="0.82299999999999995"/>
    <n v="0"/>
    <n v="0"/>
    <n v="0.82299999999999995"/>
    <n v="0.82299999999999995"/>
    <n v="0"/>
    <n v="0"/>
    <n v="0.82299999999999995"/>
    <n v="0.82299999999999995"/>
    <n v="0"/>
    <n v="0"/>
    <s v="01.01.2024 r."/>
    <s v="kolejna"/>
    <s v="Gmina Iłowo-Osada"/>
    <s v="Zakład Gospodarki Komunalnej w Iłowie-Osadzie"/>
    <m/>
  </r>
  <r>
    <s v="393."/>
    <s v="Zakład Gospodarki Komunalnej w Iłowie-Osadzie"/>
    <s v="Leśna"/>
    <n v="5"/>
    <s v="Iłowo-Osada"/>
    <s v="13-240"/>
    <s v="Iłowo-Osada"/>
    <s v="590243876030942950"/>
    <s v="95460313"/>
    <s v="Energa Operator S.A."/>
    <s v="Energa Obrót S.A."/>
    <x v="2"/>
    <n v="5.5"/>
    <n v="2.835"/>
    <n v="2.835"/>
    <n v="0"/>
    <n v="0"/>
    <n v="0.94499999999999995"/>
    <n v="0.94499999999999995"/>
    <n v="0"/>
    <n v="0"/>
    <n v="0.94499999999999995"/>
    <n v="0.94499999999999995"/>
    <n v="0"/>
    <n v="0"/>
    <n v="0.94499999999999995"/>
    <n v="0.94499999999999995"/>
    <n v="0"/>
    <n v="0"/>
    <s v="01.01.2024 r."/>
    <s v="kolejna"/>
    <s v="Gmina Iłowo-Osada"/>
    <s v="Zakład Gospodarki Komunalnej w Iłowie-Osadzie"/>
    <m/>
  </r>
  <r>
    <s v="394."/>
    <s v="Zakład Gospodarki Komunalnej w Iłowie-Osadzie"/>
    <s v="Nowa"/>
    <n v="5"/>
    <s v="Iłowo-Osada"/>
    <s v="13-240"/>
    <s v="Iłowo-Osada"/>
    <s v="590243876030383531"/>
    <s v="11112473"/>
    <s v="Energa Operator S.A."/>
    <s v="Energa Obrót S.A."/>
    <x v="2"/>
    <n v="5.5"/>
    <n v="1.5449999999999999"/>
    <n v="1.5449999999999999"/>
    <n v="0"/>
    <n v="0"/>
    <n v="0.51500000000000001"/>
    <n v="0.51500000000000001"/>
    <n v="0"/>
    <n v="0"/>
    <n v="0.51500000000000001"/>
    <n v="0.51500000000000001"/>
    <n v="0"/>
    <n v="0"/>
    <n v="0.51500000000000001"/>
    <n v="0.51500000000000001"/>
    <n v="0"/>
    <n v="0"/>
    <s v="01.01.2024 r."/>
    <s v="kolejna"/>
    <s v="Gmina Iłowo-Osada"/>
    <s v="Zakład Gospodarki Komunalnej w Iłowie-Osadzie"/>
    <m/>
  </r>
  <r>
    <s v="395."/>
    <s v="Zakład Gospodarki Komunalnej w Iłowie-Osadzie"/>
    <s v="-"/>
    <n v="14"/>
    <s v="Brodowo"/>
    <s v="13-240"/>
    <s v="Iłowo-Osada"/>
    <s v="PL0037760032771889"/>
    <s v="70255704"/>
    <s v="Energa Operator S.A."/>
    <s v="Energa Obrót S.A."/>
    <x v="2"/>
    <n v="16.5"/>
    <n v="30.219000000000001"/>
    <n v="30.219000000000001"/>
    <n v="0"/>
    <n v="0"/>
    <n v="10.073"/>
    <n v="10.073"/>
    <n v="0"/>
    <n v="0"/>
    <n v="10.073"/>
    <n v="10.073"/>
    <n v="0"/>
    <n v="0"/>
    <n v="10.073"/>
    <n v="10.073"/>
    <n v="0"/>
    <n v="0"/>
    <s v="01.01.2024 r."/>
    <s v="kolejna"/>
    <s v="Gmina Iłowo-Osada"/>
    <s v="Zakład Gospodarki Komunalnej w Iłowie-Osadzie"/>
    <m/>
  </r>
  <r>
    <s v="396."/>
    <s v="Przepompownia Ścieków"/>
    <s v="-"/>
    <s v=" 15/1"/>
    <s v="Pruski"/>
    <s v="13-240"/>
    <s v="Pruski"/>
    <s v="590243876030829480"/>
    <s v="11594001"/>
    <s v="Energa Operator S.A."/>
    <s v="Energa Obrót S.A."/>
    <x v="1"/>
    <n v="6"/>
    <n v="3.7050000000000001"/>
    <n v="1.296"/>
    <n v="2.4090000000000003"/>
    <n v="0"/>
    <n v="1.2350000000000001"/>
    <n v="0.432"/>
    <n v="0.80300000000000005"/>
    <n v="0"/>
    <n v="1.2350000000000001"/>
    <n v="0.432"/>
    <n v="0.80300000000000005"/>
    <n v="0"/>
    <n v="1.2350000000000001"/>
    <n v="0.432"/>
    <n v="0.80300000000000005"/>
    <n v="0"/>
    <s v="01.01.2024 r."/>
    <s v="kolejna"/>
    <s v="Gmina Iłowo-Osada"/>
    <s v="Zakład Gospodarki Komunalnej w Iłowie-Osadzie"/>
    <m/>
  </r>
  <r>
    <s v="397."/>
    <s v="Przepompownia ścieków P2"/>
    <s v="-"/>
    <s v="DZ.243/DZ.243"/>
    <s v="Brodowo"/>
    <s v="13-240"/>
    <s v="Iłowo-Osada"/>
    <s v="590243876041989036"/>
    <s v="56483831"/>
    <s v="Energa Operator S.A."/>
    <s v="Energa Obrót S.A."/>
    <x v="1"/>
    <n v="6"/>
    <n v="1.7969999999999999"/>
    <n v="0.55499999999999994"/>
    <n v="1.242"/>
    <n v="0"/>
    <n v="0.59899999999999998"/>
    <n v="0.185"/>
    <n v="0.41399999999999998"/>
    <n v="0"/>
    <n v="0.59899999999999998"/>
    <n v="0.185"/>
    <n v="0.41399999999999998"/>
    <n v="0"/>
    <n v="0.59899999999999998"/>
    <n v="0.185"/>
    <n v="0.41399999999999998"/>
    <n v="0"/>
    <s v="01.01.2024 r."/>
    <s v="pierwsza"/>
    <s v="Gmina Iłowo-Osada"/>
    <s v="Zakład Gospodarki Komunalnej w Iłowie-Osadzie"/>
    <m/>
  </r>
  <r>
    <s v="398."/>
    <s v="Przepompownia ścieków P1"/>
    <s v="-"/>
    <s v="-"/>
    <s v="Brodowo"/>
    <s v="13-240"/>
    <s v="Iłowo-Osada"/>
    <s v="590243876042035176"/>
    <s v="30428616"/>
    <s v="Energa Operator S.A."/>
    <s v="Energa Obrót S.A."/>
    <x v="1"/>
    <n v="10"/>
    <n v="2.355"/>
    <n v="0.70499999999999996"/>
    <n v="1.6500000000000001"/>
    <n v="0"/>
    <n v="0.78500000000000003"/>
    <n v="0.23499999999999999"/>
    <n v="0.55000000000000004"/>
    <n v="0"/>
    <n v="0.78500000000000003"/>
    <n v="0.23499999999999999"/>
    <n v="0.55000000000000004"/>
    <n v="0"/>
    <n v="0.78500000000000003"/>
    <n v="0.23499999999999999"/>
    <n v="0.55000000000000004"/>
    <n v="0"/>
    <s v="01.01.2024 r."/>
    <s v="pierwsza"/>
    <s v="Gmina Iłowo-Osada"/>
    <s v="Zakład Gospodarki Komunalnej w Iłowie-Osadzie"/>
    <m/>
  </r>
  <r>
    <s v="399."/>
    <s v="Przepompownia ścieków "/>
    <s v="-"/>
    <n v="5"/>
    <s v="Janowo"/>
    <s v="13-240"/>
    <s v="Iłowo-Osada"/>
    <s v="590243876042035213"/>
    <s v="11594084"/>
    <s v="Energa Operator S.A."/>
    <s v="Energa Obrót S.A."/>
    <x v="1"/>
    <n v="12"/>
    <n v="3.5790000000000002"/>
    <n v="1.1880000000000002"/>
    <n v="2.391"/>
    <n v="0"/>
    <n v="1.1930000000000001"/>
    <n v="0.39600000000000002"/>
    <n v="0.79700000000000004"/>
    <n v="0"/>
    <n v="1.1930000000000001"/>
    <n v="0.39600000000000002"/>
    <n v="0.79700000000000004"/>
    <n v="0"/>
    <n v="1.1930000000000001"/>
    <n v="0.39600000000000002"/>
    <n v="0.79700000000000004"/>
    <n v="0"/>
    <s v="01.01.2024 r."/>
    <s v="pierwsza"/>
    <s v="Gmina Iłowo-Osada"/>
    <s v="Zakład Gospodarki Komunalnej w Iłowie-Osadzie"/>
    <m/>
  </r>
  <r>
    <s v="400."/>
    <s v="Przepompownia Ścieków"/>
    <s v="Wyzwolenia"/>
    <s v=" 135/3"/>
    <s v="Iłowo-Osada"/>
    <s v="13-240"/>
    <s v="Iłowo-Osada"/>
    <s v="590243876030831315"/>
    <s v="11544168"/>
    <s v="Energa Operator S.A."/>
    <s v="Energa Obrót S.A."/>
    <x v="0"/>
    <n v="6.5"/>
    <n v="0.17400000000000002"/>
    <n v="0.17400000000000002"/>
    <n v="0"/>
    <n v="0"/>
    <n v="5.8000000000000003E-2"/>
    <n v="5.8000000000000003E-2"/>
    <n v="0"/>
    <n v="0"/>
    <n v="5.8000000000000003E-2"/>
    <n v="5.8000000000000003E-2"/>
    <n v="0"/>
    <n v="0"/>
    <n v="5.8000000000000003E-2"/>
    <n v="5.8000000000000003E-2"/>
    <n v="0"/>
    <n v="0"/>
    <s v="01.01.2024 r."/>
    <s v="kolejna"/>
    <s v="Gmina Iłowo-Osada"/>
    <s v="Zakład Gospodarki Komunalnej w Iłowie-Osadzie"/>
    <s v="Podczas PZS proszę o zmianę Odbiorcy na Zakład Gospodarki Komunalnej w Iłowie-Osadzie"/>
  </r>
  <r>
    <s v="401."/>
    <s v="Przepompownia  Ścieków KS"/>
    <s v="-"/>
    <s v="26"/>
    <s v="Wierzbowo"/>
    <s v="13-240"/>
    <s v="Wierzbowo"/>
    <s v="590243876031173667"/>
    <s v="11568035"/>
    <s v="Energa Operator S.A."/>
    <s v="Energa Obrót S.A."/>
    <x v="1"/>
    <n v="12.5"/>
    <n v="13.749000000000002"/>
    <n v="4.8120000000000003"/>
    <n v="8.9370000000000012"/>
    <n v="0"/>
    <n v="4.5830000000000002"/>
    <n v="1.6040000000000001"/>
    <n v="2.9790000000000001"/>
    <n v="0"/>
    <n v="4.5830000000000002"/>
    <n v="1.6040000000000001"/>
    <n v="2.9790000000000001"/>
    <n v="0"/>
    <n v="4.5830000000000002"/>
    <n v="1.6040000000000001"/>
    <n v="2.9790000000000001"/>
    <n v="0"/>
    <s v="01.01.2024 r."/>
    <s v="kolejna"/>
    <s v="Gmina Iłowo-Osada"/>
    <s v="Zakład Gospodarki Komunalnej w Iłowie-Osadzie"/>
    <s v="Podczas PZS proszę o zmianę Odbiorcy na Zakład Gospodarki Komunalnej w Iłowie-Osadzie"/>
  </r>
  <r>
    <s v="402."/>
    <s v="Gminny Ośrodek Kultury i Sportu"/>
    <s v="Staszica"/>
    <n v="1"/>
    <s v="Iłowo-Osada"/>
    <s v="13-240"/>
    <s v="Iłowo-Osada"/>
    <s v="590243876030711242"/>
    <s v="30040481"/>
    <s v="Energa Operator S.A."/>
    <s v="Energa Obrót S.A."/>
    <x v="1"/>
    <n v="16.5"/>
    <n v="32.862000000000002"/>
    <n v="11.502000000000001"/>
    <n v="21.36"/>
    <n v="0"/>
    <n v="10.954000000000001"/>
    <n v="3.8340000000000001"/>
    <n v="7.12"/>
    <n v="0"/>
    <n v="10.954000000000001"/>
    <n v="3.8340000000000001"/>
    <n v="7.12"/>
    <n v="0"/>
    <n v="10.954000000000001"/>
    <n v="3.8340000000000001"/>
    <n v="7.12"/>
    <n v="0"/>
    <s v="01.01.2024 r."/>
    <s v="kolejna"/>
    <s v="Gminny Ośrodek Kultury i Sportu w Iłowie-Osadzie"/>
    <s v="Gminny Ośrodek Kultury i Sportu w Iłowie-Osadzie"/>
    <m/>
  </r>
  <r>
    <s v="403."/>
    <s v="Gminny Ośrodek Kultury i Sportu"/>
    <s v="Staszica"/>
    <n v="1"/>
    <s v="Iłowo-Osada"/>
    <s v="13-240"/>
    <s v="Iłowo-Osada"/>
    <s v="590243876031017398"/>
    <s v="30040456"/>
    <s v="Energa Operator S.A."/>
    <s v="Energa Obrót S.A."/>
    <x v="1"/>
    <n v="16.5"/>
    <n v="87.06"/>
    <n v="30.471"/>
    <n v="56.588999999999999"/>
    <n v="0"/>
    <n v="29.02"/>
    <n v="10.157"/>
    <n v="18.863"/>
    <n v="0"/>
    <n v="29.02"/>
    <n v="10.157"/>
    <n v="18.863"/>
    <n v="0"/>
    <n v="29.02"/>
    <n v="10.157"/>
    <n v="18.863"/>
    <n v="0"/>
    <s v="01.01.2024 r."/>
    <s v="kolejna"/>
    <s v="Gminny Ośrodek Kultury i Sportu w Iłowie-Osadzie"/>
    <s v="Gminny Ośrodek Kultury i Sportu w Iłowie-Osadzie"/>
    <m/>
  </r>
  <r>
    <s v="404."/>
    <s v="Gminny Ośrodek Kultury i Sportu"/>
    <s v="Sportowa"/>
    <s v="-"/>
    <s v="Narzym"/>
    <s v="13-240"/>
    <s v="Iłowo-Osada"/>
    <s v="590243876030942035"/>
    <s v="30039543"/>
    <s v="Energa Operator S.A."/>
    <s v="Energa Obrót S.A."/>
    <x v="1"/>
    <n v="16"/>
    <n v="3.2880000000000003"/>
    <n v="1.1520000000000001"/>
    <n v="2.1360000000000001"/>
    <n v="0"/>
    <n v="1.0960000000000001"/>
    <n v="0.38400000000000001"/>
    <n v="0.71199999999999997"/>
    <n v="0"/>
    <n v="1.0960000000000001"/>
    <n v="0.38400000000000001"/>
    <n v="0.71199999999999997"/>
    <n v="0"/>
    <n v="1.0960000000000001"/>
    <n v="0.38400000000000001"/>
    <n v="0.71199999999999997"/>
    <n v="0"/>
    <s v="01.01.2024 r."/>
    <s v="kolejna"/>
    <s v="Gminny Ośrodek Kultury i Sportu w Iłowie-Osadzie"/>
    <s v="Gminny Ośrodek Kultury i Sportu w Iłowie-Osadzie"/>
    <m/>
  </r>
  <r>
    <s v="405."/>
    <s v="Gminny Ośrodek Kultury i Sportu"/>
    <s v="Kościelna"/>
    <n v="14"/>
    <s v="Narzym"/>
    <s v="13-240"/>
    <s v="Iłowo-Osada"/>
    <s v="590243876030773851"/>
    <s v="30027426"/>
    <s v="Energa Operator S.A."/>
    <s v="Energa Obrót S.A."/>
    <x v="1"/>
    <n v="40"/>
    <n v="1.929"/>
    <n v="0.67500000000000004"/>
    <n v="1.254"/>
    <n v="0"/>
    <n v="0.64300000000000002"/>
    <n v="0.22500000000000001"/>
    <n v="0.41799999999999998"/>
    <n v="0"/>
    <n v="0.64300000000000002"/>
    <n v="0.22500000000000001"/>
    <n v="0.41799999999999998"/>
    <n v="0"/>
    <n v="0.64300000000000002"/>
    <n v="0.22500000000000001"/>
    <n v="0.41799999999999998"/>
    <n v="0"/>
    <s v="01.01.2024 r."/>
    <s v="kolejna"/>
    <s v="Gminny Ośrodek Kultury i Sportu w Iłowie-Osadzie"/>
    <s v="Gminny Ośrodek Kultury i Sportu w Iłowie-Osadzie"/>
    <m/>
  </r>
  <r>
    <s v="406."/>
    <s v="Urząd Gminy"/>
    <s v="-"/>
    <s v="-"/>
    <s v="Wierzbowo"/>
    <s v="13-240"/>
    <s v="Wierzbowo"/>
    <s v="590243876030639607"/>
    <s v="11536880"/>
    <s v="Energa Operator S.A."/>
    <s v="Energa Obrót S.A."/>
    <x v="1"/>
    <n v="10.6"/>
    <n v="4.806"/>
    <n v="1.6830000000000003"/>
    <n v="3.1229999999999998"/>
    <n v="0"/>
    <n v="1.6019999999999999"/>
    <n v="0.56100000000000005"/>
    <n v="1.0409999999999999"/>
    <n v="0"/>
    <n v="1.6019999999999999"/>
    <n v="0.56100000000000005"/>
    <n v="1.0409999999999999"/>
    <n v="0"/>
    <n v="1.6019999999999999"/>
    <n v="0.56100000000000005"/>
    <n v="1.0409999999999999"/>
    <n v="0"/>
    <s v="01.01.2024 r."/>
    <s v="kolejna"/>
    <s v="Gminny Ośrodek Kultury i Sportu w Iłowie-Osadzie"/>
    <s v="Gminny Ośrodek Kultury i Sportu w Iłowie-Osadzie"/>
    <m/>
  </r>
  <r>
    <s v="407."/>
    <s v="Świetlica Wiejska"/>
    <s v="-"/>
    <s v="-"/>
    <s v="Kraszewo"/>
    <s v="13-240"/>
    <s v="Kraszewo"/>
    <s v="590243876030624351"/>
    <s v="10012462"/>
    <s v="Energa Operator S.A."/>
    <s v="Energa Obrót S.A."/>
    <x v="1"/>
    <n v="5"/>
    <n v="3.3419999999999996"/>
    <n v="1.17"/>
    <n v="2.1719999999999997"/>
    <n v="0"/>
    <n v="1.1139999999999999"/>
    <n v="0.39"/>
    <n v="0.72399999999999998"/>
    <n v="0"/>
    <n v="1.1139999999999999"/>
    <n v="0.39"/>
    <n v="0.72399999999999998"/>
    <n v="0"/>
    <n v="1.1139999999999999"/>
    <n v="0.39"/>
    <n v="0.72399999999999998"/>
    <n v="0"/>
    <s v="01.01.2024 r."/>
    <s v="kolejna"/>
    <s v="Gminny Ośrodek Kultury i Sportu w Iłowie-Osadzie"/>
    <s v="Gminny Ośrodek Kultury i Sportu w Iłowie-Osadzie"/>
    <m/>
  </r>
  <r>
    <s v="408."/>
    <s v="Orlik"/>
    <s v="Wyzwolenia"/>
    <n v="11"/>
    <s v="Iłowo-Osada"/>
    <s v="13-240"/>
    <s v="Iłowo-Osada"/>
    <s v="590243876030389403"/>
    <s v="30040088"/>
    <s v="Energa Operator S.A."/>
    <s v="Energa Obrót S.A."/>
    <x v="1"/>
    <n v="40"/>
    <n v="16.695"/>
    <n v="5.8439999999999994"/>
    <n v="10.850999999999999"/>
    <n v="0"/>
    <n v="5.5649999999999995"/>
    <n v="1.948"/>
    <n v="3.617"/>
    <n v="0"/>
    <n v="5.5649999999999995"/>
    <n v="1.948"/>
    <n v="3.617"/>
    <n v="0"/>
    <n v="5.5649999999999995"/>
    <n v="1.948"/>
    <n v="3.617"/>
    <n v="0"/>
    <s v="01.01.2024 r."/>
    <s v="kolejna"/>
    <s v="Gminny Ośrodek Kultury i Sportu w Iłowie-Osadzie"/>
    <s v="Gminny Ośrodek Kultury i Sportu w Iłowie-Osadzie"/>
    <m/>
  </r>
  <r>
    <s v="409."/>
    <s v="Urząd Gminy - Stadion"/>
    <s v="Akacyjna"/>
    <n v="5"/>
    <s v="Iłowo-Osada"/>
    <s v="13-240"/>
    <s v="Iłowo-Osada"/>
    <s v="590243876030855861"/>
    <s v="30040459"/>
    <s v="Energa Operator S.A."/>
    <s v="Energa Obrót S.A."/>
    <x v="1"/>
    <n v="16.5"/>
    <n v="11.028"/>
    <n v="3.8580000000000001"/>
    <n v="7.17"/>
    <n v="0"/>
    <n v="3.6760000000000002"/>
    <n v="1.286"/>
    <n v="2.39"/>
    <n v="0"/>
    <n v="3.6760000000000002"/>
    <n v="1.286"/>
    <n v="2.39"/>
    <n v="0"/>
    <n v="3.6760000000000002"/>
    <n v="1.286"/>
    <n v="2.39"/>
    <n v="0"/>
    <s v="01.01.2024 r."/>
    <s v="kolejna"/>
    <s v="Gminny Ośrodek Kultury i Sportu w Iłowie-Osadzie"/>
    <s v="Gminny Ośrodek Kultury i Sportu w Iłowie-Osadzie"/>
    <m/>
  </r>
  <r>
    <s v="410."/>
    <s v="Urząd Gminy"/>
    <s v="-"/>
    <s v="-"/>
    <s v="Sochy"/>
    <s v="13-240"/>
    <s v="Sochy"/>
    <s v="590243876031075848"/>
    <s v="10427315"/>
    <s v="Energa Operator S.A."/>
    <s v="Energa Obrót S.A."/>
    <x v="0"/>
    <n v="3.5"/>
    <n v="0.57899999999999996"/>
    <n v="0.57899999999999996"/>
    <n v="0"/>
    <n v="0"/>
    <n v="0.193"/>
    <n v="0.193"/>
    <n v="0"/>
    <n v="0"/>
    <n v="0.193"/>
    <n v="0.193"/>
    <n v="0"/>
    <n v="0"/>
    <n v="0.193"/>
    <n v="0.193"/>
    <n v="0"/>
    <n v="0"/>
    <s v="01.01.2024 r."/>
    <s v="kolejna"/>
    <s v="Gminny Ośrodek Kultury i Sportu w Iłowie-Osadzie"/>
    <s v="Gminny Ośrodek Kultury i Sportu w Iłowie-Osadzie"/>
    <m/>
  </r>
  <r>
    <s v="411."/>
    <s v="Urząd Gminy - Świetlica"/>
    <s v="-"/>
    <s v="-"/>
    <s v="Pruski"/>
    <s v="13-240"/>
    <s v="Pruski"/>
    <s v="590243876030391246"/>
    <s v="11558742"/>
    <s v="Energa Operator S.A."/>
    <s v="Energa Obrót S.A."/>
    <x v="1"/>
    <n v="10.6"/>
    <n v="10.212"/>
    <n v="3.5759999999999996"/>
    <n v="6.636000000000001"/>
    <n v="0"/>
    <n v="3.4039999999999999"/>
    <n v="1.1919999999999999"/>
    <n v="2.2120000000000002"/>
    <n v="0"/>
    <n v="3.4039999999999999"/>
    <n v="1.1919999999999999"/>
    <n v="2.2120000000000002"/>
    <n v="0"/>
    <n v="3.4039999999999999"/>
    <n v="1.1919999999999999"/>
    <n v="2.2120000000000002"/>
    <n v="0"/>
    <s v="01.01.2024 r."/>
    <s v="kolejna"/>
    <s v="Gminny Ośrodek Kultury i Sportu w Iłowie-Osadzie"/>
    <s v="Gminny Ośrodek Kultury i Sportu w Iłowie-Osadzie"/>
    <m/>
  </r>
  <r>
    <s v="412."/>
    <s v="Urząd Gminy - Świetlica"/>
    <s v="-"/>
    <s v="-"/>
    <s v="Dźwierznia"/>
    <s v="13-240"/>
    <s v="Dźwierznia"/>
    <s v="590243876030703414"/>
    <s v="10427260"/>
    <s v="Energa Operator S.A."/>
    <s v="Energa Obrót S.A."/>
    <x v="1"/>
    <n v="3.5"/>
    <n v="3.7649999999999997"/>
    <n v="1.3169999999999999"/>
    <n v="2.448"/>
    <n v="0"/>
    <n v="1.2549999999999999"/>
    <n v="0.439"/>
    <n v="0.81599999999999995"/>
    <n v="0"/>
    <n v="1.2549999999999999"/>
    <n v="0.439"/>
    <n v="0.81599999999999995"/>
    <n v="0"/>
    <n v="1.2549999999999999"/>
    <n v="0.439"/>
    <n v="0.81599999999999995"/>
    <n v="0"/>
    <s v="01.01.2024 r."/>
    <s v="kolejna"/>
    <s v="Gminny Ośrodek Kultury i Sportu w Iłowie-Osadzie"/>
    <s v="Gminny Ośrodek Kultury i Sportu w Iłowie-Osadzie"/>
    <m/>
  </r>
  <r>
    <s v="413."/>
    <s v="Gminny Ośrodek Kultury"/>
    <s v="-"/>
    <s v="-"/>
    <s v="Białuty"/>
    <s v="13-240"/>
    <s v="Białuty"/>
    <s v="590243876030993532"/>
    <s v="11558798"/>
    <s v="Energa Operator S.A."/>
    <s v="Energa Obrót S.A."/>
    <x v="1"/>
    <n v="13.2"/>
    <n v="6.0119999999999996"/>
    <n v="2.1029999999999998"/>
    <n v="3.9089999999999998"/>
    <n v="0"/>
    <n v="2.004"/>
    <n v="0.70099999999999996"/>
    <n v="1.3029999999999999"/>
    <n v="0"/>
    <n v="2.004"/>
    <n v="0.70099999999999996"/>
    <n v="1.3029999999999999"/>
    <n v="0"/>
    <n v="2.004"/>
    <n v="0.70099999999999996"/>
    <n v="1.3029999999999999"/>
    <n v="0"/>
    <s v="01.01.2024 r."/>
    <s v="kolejna"/>
    <s v="Gminny Ośrodek Kultury i Sportu w Iłowie-Osadzie"/>
    <s v="Gminny Ośrodek Kultury i Sportu w Iłowie-Osadzie"/>
    <m/>
  </r>
  <r>
    <s v="414."/>
    <s v="Urząd Gminy - Świetlica"/>
    <s v="-"/>
    <s v="-"/>
    <s v="Mansfeldy"/>
    <s v="13-240"/>
    <s v="Mansfeldy"/>
    <s v="590243876030639591"/>
    <s v="30027434"/>
    <s v="Energa Operator S.A."/>
    <s v="Energa Obrót S.A."/>
    <x v="1"/>
    <n v="16.5"/>
    <n v="2.8710000000000004"/>
    <n v="1.0050000000000001"/>
    <n v="1.8660000000000001"/>
    <n v="0"/>
    <n v="0.95700000000000007"/>
    <n v="0.33500000000000002"/>
    <n v="0.622"/>
    <n v="0"/>
    <n v="0.95700000000000007"/>
    <n v="0.33500000000000002"/>
    <n v="0.622"/>
    <n v="0"/>
    <n v="0.95700000000000007"/>
    <n v="0.33500000000000002"/>
    <n v="0.622"/>
    <n v="0"/>
    <s v="01.01.2024 r."/>
    <s v="kolejna"/>
    <s v="Gminny Ośrodek Kultury i Sportu w Iłowie-Osadzie"/>
    <s v="Gminny Ośrodek Kultury i Sportu w Iłowie-Osadzie"/>
    <m/>
  </r>
  <r>
    <s v="415."/>
    <s v="przepompownia ścieków"/>
    <s v="-"/>
    <s v="-"/>
    <s v="Komorowo"/>
    <s v="13-113"/>
    <s v="Komorowo"/>
    <s v="590243865002149589"/>
    <s v="30153834"/>
    <s v="Energa Operator S.A."/>
    <s v="Energa Obrót S.A."/>
    <x v="1"/>
    <n v="10"/>
    <n v="13.512"/>
    <n v="5.4029999999999996"/>
    <n v="8.109"/>
    <n v="0"/>
    <n v="4.5039999999999996"/>
    <n v="1.8009999999999999"/>
    <n v="2.7029999999999998"/>
    <n v="0"/>
    <n v="4.5039999999999996"/>
    <n v="1.8009999999999999"/>
    <n v="2.7029999999999998"/>
    <n v="0"/>
    <n v="4.5039999999999996"/>
    <n v="1.8009999999999999"/>
    <n v="2.7029999999999998"/>
    <n v="0"/>
    <s v="01.01.2024 r."/>
    <s v="kolejna"/>
    <s v="Gmina Janowo"/>
    <s v="Urząd Gminy Janowo"/>
    <m/>
  </r>
  <r>
    <s v="416."/>
    <s v="przepompownia"/>
    <s v="-"/>
    <n v="6"/>
    <s v="Komorowo"/>
    <s v="13-113"/>
    <s v="Komorowo"/>
    <s v="590243865002199065"/>
    <s v="10074757"/>
    <s v="Energa Operator S.A."/>
    <s v="Energa Obrót S.A."/>
    <x v="1"/>
    <n v="2"/>
    <n v="0.19800000000000001"/>
    <n v="8.1000000000000003E-2"/>
    <n v="0.11699999999999999"/>
    <n v="0"/>
    <n v="6.6000000000000003E-2"/>
    <n v="2.7E-2"/>
    <n v="3.9E-2"/>
    <n v="0"/>
    <n v="6.6000000000000003E-2"/>
    <n v="2.7E-2"/>
    <n v="3.9E-2"/>
    <n v="0"/>
    <n v="6.6000000000000003E-2"/>
    <n v="2.7E-2"/>
    <n v="3.9E-2"/>
    <n v="0"/>
    <s v="01.01.2024 r."/>
    <s v="kolejna"/>
    <s v="Gmina Janowo"/>
    <s v="Urząd Gminy Janowo"/>
    <m/>
  </r>
  <r>
    <s v="417."/>
    <s v="przepompownia"/>
    <s v="-"/>
    <n v="7"/>
    <s v="Komorowo"/>
    <s v="13-113"/>
    <s v="Komorowo"/>
    <s v="590243865002260420"/>
    <s v="10076291"/>
    <s v="Energa Operator S.A."/>
    <s v="Energa Obrót S.A."/>
    <x v="0"/>
    <n v="2"/>
    <n v="0.32100000000000001"/>
    <n v="0.32100000000000001"/>
    <n v="0"/>
    <n v="0"/>
    <n v="0.107"/>
    <n v="0.107"/>
    <n v="0"/>
    <n v="0"/>
    <n v="0.107"/>
    <n v="0.107"/>
    <n v="0"/>
    <n v="0"/>
    <n v="0.107"/>
    <n v="0.107"/>
    <n v="0"/>
    <n v="0"/>
    <s v="01.01.2024 r."/>
    <s v="kolejna"/>
    <s v="Gmina Janowo"/>
    <s v="Urząd Gminy Janowo"/>
    <m/>
  </r>
  <r>
    <s v="418."/>
    <s v="Przepompownia"/>
    <s v=" -"/>
    <n v="13"/>
    <s v="Komorowo"/>
    <s v="13-113"/>
    <s v="Komorowo"/>
    <s v="590243865002220646"/>
    <s v="10075084"/>
    <s v="Energa Operator S.A."/>
    <s v="Energa Obrót S.A."/>
    <x v="1"/>
    <n v="4"/>
    <n v="0.315"/>
    <n v="0.126"/>
    <n v="0.189"/>
    <n v="0"/>
    <n v="0.10500000000000001"/>
    <n v="4.2000000000000003E-2"/>
    <n v="6.3E-2"/>
    <n v="0"/>
    <n v="0.10500000000000001"/>
    <n v="4.2000000000000003E-2"/>
    <n v="6.3E-2"/>
    <n v="0"/>
    <n v="0.10500000000000001"/>
    <n v="4.2000000000000003E-2"/>
    <n v="6.3E-2"/>
    <n v="0"/>
    <s v="01.01.2024 r."/>
    <s v="kolejna"/>
    <s v="Gmina Janowo"/>
    <s v="Urząd Gminy Janowo"/>
    <m/>
  </r>
  <r>
    <s v="419."/>
    <s v="przepompownia ścieków"/>
    <s v="19 Stycznia"/>
    <s v="-"/>
    <s v="Janowo"/>
    <s v="13-113"/>
    <s v="Janowo"/>
    <s v="590243865002345042"/>
    <s v="30153998"/>
    <s v="Energa Operator S.A."/>
    <s v="Energa Obrót S.A."/>
    <x v="1"/>
    <n v="12"/>
    <n v="20.625"/>
    <n v="8.25"/>
    <n v="12.375"/>
    <n v="0"/>
    <n v="6.875"/>
    <n v="2.75"/>
    <n v="4.125"/>
    <n v="0"/>
    <n v="6.875"/>
    <n v="2.75"/>
    <n v="4.125"/>
    <n v="0"/>
    <n v="6.875"/>
    <n v="2.75"/>
    <n v="4.125"/>
    <n v="0"/>
    <s v="01.01.2024 r."/>
    <s v="kolejna"/>
    <s v="Gmina Janowo"/>
    <s v="Urząd Gminy Janowo"/>
    <m/>
  </r>
  <r>
    <s v="420."/>
    <s v="Ośrodek Zdrowia"/>
    <s v="Przasnyska"/>
    <n v="60"/>
    <s v="Janowo"/>
    <s v="13-113"/>
    <s v="Janowo"/>
    <s v="590243865001993022"/>
    <s v="30019954"/>
    <s v="Energa Operator S.A."/>
    <s v="Energa Obrót S.A."/>
    <x v="1"/>
    <n v="15"/>
    <n v="19.190999999999999"/>
    <n v="7.6770000000000005"/>
    <n v="11.513999999999999"/>
    <n v="0"/>
    <n v="6.3970000000000002"/>
    <n v="2.5590000000000002"/>
    <n v="3.8380000000000001"/>
    <n v="0"/>
    <n v="6.3970000000000002"/>
    <n v="2.5590000000000002"/>
    <n v="3.8380000000000001"/>
    <n v="0"/>
    <n v="6.3970000000000002"/>
    <n v="2.5590000000000002"/>
    <n v="3.8380000000000001"/>
    <n v="0"/>
    <s v="01.01.2024 r."/>
    <s v="kolejna"/>
    <s v="Gmina Janowo"/>
    <s v="Urząd Gminy Janowo"/>
    <m/>
  </r>
  <r>
    <s v="421."/>
    <s v="OSP"/>
    <s v="-"/>
    <s v="-"/>
    <s v="Jagarzewo"/>
    <s v="13-113"/>
    <s v="Jagarzewo"/>
    <s v="590243865002229328"/>
    <s v="30180160"/>
    <s v="Energa Operator S.A."/>
    <s v="Energa Obrót S.A."/>
    <x v="1"/>
    <n v="10"/>
    <n v="6.7439999999999998"/>
    <n v="2.6970000000000001"/>
    <n v="4.0469999999999997"/>
    <n v="0"/>
    <n v="2.2480000000000002"/>
    <n v="0.89900000000000002"/>
    <n v="1.349"/>
    <n v="0"/>
    <n v="2.2480000000000002"/>
    <n v="0.89900000000000002"/>
    <n v="1.349"/>
    <n v="0"/>
    <n v="2.2480000000000002"/>
    <n v="0.89900000000000002"/>
    <n v="1.349"/>
    <n v="0"/>
    <s v="01.01.2024 r."/>
    <s v="kolejna"/>
    <s v="Gmina Janowo"/>
    <s v="Urząd Gminy Janowo"/>
    <m/>
  </r>
  <r>
    <s v="422."/>
    <s v="OSP"/>
    <s v="-"/>
    <s v="-"/>
    <s v="Róg"/>
    <s v="13-113"/>
    <s v="Róg"/>
    <s v="590243865001873638"/>
    <s v="30162551"/>
    <s v="Energa Operator S.A."/>
    <s v="Energa Obrót S.A."/>
    <x v="1"/>
    <n v="12"/>
    <n v="0.36299999999999999"/>
    <n v="0.14400000000000002"/>
    <n v="0.21899999999999997"/>
    <n v="0"/>
    <n v="0.121"/>
    <n v="4.8000000000000001E-2"/>
    <n v="7.2999999999999995E-2"/>
    <n v="0"/>
    <n v="0.121"/>
    <n v="4.8000000000000001E-2"/>
    <n v="7.2999999999999995E-2"/>
    <n v="0"/>
    <n v="0.121"/>
    <n v="4.8000000000000001E-2"/>
    <n v="7.2999999999999995E-2"/>
    <n v="0"/>
    <s v="01.01.2024 r."/>
    <s v="kolejna"/>
    <s v="Gmina Janowo"/>
    <s v="Urząd Gminy Janowo"/>
    <m/>
  </r>
  <r>
    <s v="423."/>
    <s v="świetlica wiejska"/>
    <s v="-"/>
    <n v="28"/>
    <s v="Szemplino Wielkie"/>
    <s v="13-113"/>
    <s v="Szemplino Wielkie"/>
    <s v="590243865001934780"/>
    <s v="10076231"/>
    <s v="Energa Operator S.A."/>
    <s v="Energa Obrót S.A."/>
    <x v="1"/>
    <n v="2"/>
    <n v="1.554"/>
    <n v="0.621"/>
    <n v="0.93300000000000005"/>
    <n v="0"/>
    <n v="0.51800000000000002"/>
    <n v="0.20699999999999999"/>
    <n v="0.311"/>
    <n v="0"/>
    <n v="0.51800000000000002"/>
    <n v="0.20699999999999999"/>
    <n v="0.311"/>
    <n v="0"/>
    <n v="0.51800000000000002"/>
    <n v="0.20699999999999999"/>
    <n v="0.311"/>
    <n v="0"/>
    <s v="01.01.2024 r."/>
    <s v="kolejna"/>
    <s v="Gmina Janowo"/>
    <s v="Urząd Gminy Janowo"/>
    <m/>
  </r>
  <r>
    <s v="424."/>
    <s v="świetlica wiejska"/>
    <s v="-"/>
    <s v="-"/>
    <s v="Ryki-Borkowo"/>
    <s v="13-113"/>
    <s v="Ryki-Borkowo"/>
    <s v="590243865001866340"/>
    <s v="30153954"/>
    <s v="Energa Operator S.A."/>
    <s v="Energa Obrót S.A."/>
    <x v="1"/>
    <n v="15"/>
    <n v="9.6000000000000002E-2"/>
    <n v="3.6000000000000004E-2"/>
    <n v="0.06"/>
    <n v="0"/>
    <n v="3.2000000000000001E-2"/>
    <n v="1.2E-2"/>
    <n v="0.02"/>
    <n v="0"/>
    <n v="3.2000000000000001E-2"/>
    <n v="1.2E-2"/>
    <n v="0.02"/>
    <n v="0"/>
    <n v="3.2000000000000001E-2"/>
    <n v="1.2E-2"/>
    <n v="0.02"/>
    <n v="0"/>
    <s v="01.01.2024 r."/>
    <s v="kolejna"/>
    <s v="Gmina Janowo"/>
    <s v="Urząd Gminy Janowo"/>
    <m/>
  </r>
  <r>
    <s v="425."/>
    <s v="budynek byłej szkoły podstawowej"/>
    <s v="-"/>
    <n v="44"/>
    <s v="Róg"/>
    <s v="13-113"/>
    <s v="Róg"/>
    <s v="590243865001847936"/>
    <s v="10076297"/>
    <s v="Energa Operator S.A."/>
    <s v="Energa Obrót S.A."/>
    <x v="1"/>
    <n v="4"/>
    <n v="0.10500000000000001"/>
    <n v="4.2000000000000003E-2"/>
    <n v="6.3E-2"/>
    <n v="0"/>
    <n v="3.5000000000000003E-2"/>
    <n v="1.4E-2"/>
    <n v="2.1000000000000001E-2"/>
    <n v="0"/>
    <n v="3.5000000000000003E-2"/>
    <n v="1.4E-2"/>
    <n v="2.1000000000000001E-2"/>
    <n v="0"/>
    <n v="3.5000000000000003E-2"/>
    <n v="1.4E-2"/>
    <n v="2.1000000000000001E-2"/>
    <n v="0"/>
    <s v="01.01.2024 r."/>
    <s v="kolejna"/>
    <s v="Gmina Janowo"/>
    <s v="Urząd Gminy Janowo"/>
    <m/>
  </r>
  <r>
    <s v="426."/>
    <s v="przepompownia"/>
    <s v="-"/>
    <s v="Działka 88/1"/>
    <s v="Ryki-Borkowo"/>
    <s v="13-113"/>
    <s v="Ryki-Borkowo"/>
    <s v="590243865001970498"/>
    <s v="30020026"/>
    <s v="Energa Operator S.A."/>
    <s v="Energa Obrót S.A."/>
    <x v="1"/>
    <n v="4.5"/>
    <n v="70.947000000000003"/>
    <n v="28.380000000000003"/>
    <n v="42.567"/>
    <n v="0"/>
    <n v="23.649000000000001"/>
    <n v="9.4600000000000009"/>
    <n v="14.189"/>
    <n v="0"/>
    <n v="23.649000000000001"/>
    <n v="9.4600000000000009"/>
    <n v="14.189"/>
    <n v="0"/>
    <n v="23.649000000000001"/>
    <n v="9.4600000000000009"/>
    <n v="14.189"/>
    <n v="0"/>
    <s v="01.01.2024 r."/>
    <s v="kolejna"/>
    <s v="Gmina Janowo"/>
    <s v="Urząd Gminy Janowo"/>
    <m/>
  </r>
  <r>
    <s v="427."/>
    <s v="przepompownia"/>
    <s v="-"/>
    <s v="Działka 8/6"/>
    <s v="Zachy"/>
    <s v="13-113"/>
    <s v="Zachy"/>
    <s v="590243865001986253"/>
    <s v="30162557"/>
    <s v="Energa Operator S.A."/>
    <s v="Energa Obrót S.A."/>
    <x v="1"/>
    <n v="4.5"/>
    <n v="1.7699999999999998"/>
    <n v="0.70799999999999996"/>
    <n v="1.0619999999999998"/>
    <n v="0"/>
    <n v="0.59"/>
    <n v="0.23599999999999999"/>
    <n v="0.35399999999999998"/>
    <n v="0"/>
    <n v="0.59"/>
    <n v="0.23599999999999999"/>
    <n v="0.35399999999999998"/>
    <n v="0"/>
    <n v="0.59"/>
    <n v="0.23599999999999999"/>
    <n v="0.35399999999999998"/>
    <n v="0"/>
    <s v="01.01.2024 r."/>
    <s v="kolejna"/>
    <s v="Gmina Janowo"/>
    <s v="Urząd Gminy Janowo"/>
    <m/>
  </r>
  <r>
    <s v="428."/>
    <s v="przepompownia P 9"/>
    <s v="-"/>
    <s v="14-86"/>
    <s v="Więckowo"/>
    <s v="13-113"/>
    <s v="Więckowo"/>
    <s v="590243865002277589"/>
    <s v="30162559"/>
    <s v="Energa Operator S.A."/>
    <s v="Energa Obrót S.A."/>
    <x v="1"/>
    <n v="2.5"/>
    <n v="4.734"/>
    <n v="1.893"/>
    <n v="2.8409999999999997"/>
    <n v="0"/>
    <n v="1.5779999999999998"/>
    <n v="0.63100000000000001"/>
    <n v="0.94699999999999995"/>
    <n v="0"/>
    <n v="1.5779999999999998"/>
    <n v="0.63100000000000001"/>
    <n v="0.94699999999999995"/>
    <n v="0"/>
    <n v="1.5779999999999998"/>
    <n v="0.63100000000000001"/>
    <n v="0.94699999999999995"/>
    <n v="0"/>
    <s v="01.01.2024 r."/>
    <s v="kolejna"/>
    <s v="Gmina Janowo"/>
    <s v="Urząd Gminy Janowo"/>
    <m/>
  </r>
  <r>
    <s v="429."/>
    <s v="przepompownia P 7"/>
    <s v="-"/>
    <s v="6-169/6"/>
    <s v="Muszaki"/>
    <s v="13-113"/>
    <s v="Muszaki"/>
    <s v="590243865002267610"/>
    <s v="30162569"/>
    <s v="Energa Operator S.A."/>
    <s v="Energa Obrót S.A."/>
    <x v="1"/>
    <n v="4.5"/>
    <n v="7.0109999999999992"/>
    <n v="2.8050000000000002"/>
    <n v="4.2059999999999995"/>
    <n v="0"/>
    <n v="2.3369999999999997"/>
    <n v="0.93500000000000005"/>
    <n v="1.4019999999999999"/>
    <n v="0"/>
    <n v="2.3369999999999997"/>
    <n v="0.93500000000000005"/>
    <n v="1.4019999999999999"/>
    <n v="0"/>
    <n v="2.3369999999999997"/>
    <n v="0.93500000000000005"/>
    <n v="1.4019999999999999"/>
    <n v="0"/>
    <s v="01.01.2024 r."/>
    <s v="kolejna"/>
    <s v="Gmina Janowo"/>
    <s v="Urząd Gminy Janowo"/>
    <m/>
  </r>
  <r>
    <s v="430."/>
    <s v="przepompownia P 8"/>
    <s v="-"/>
    <s v="14"/>
    <s v="Muszaki"/>
    <s v="13-113"/>
    <s v="Muszaki"/>
    <s v="590243865002267603"/>
    <s v="30162570"/>
    <s v="Energa Operator S.A."/>
    <s v="Energa Obrót S.A."/>
    <x v="1"/>
    <n v="2.5"/>
    <n v="9.9209999999999994"/>
    <n v="3.9689999999999999"/>
    <n v="5.952"/>
    <n v="0"/>
    <n v="3.3069999999999999"/>
    <n v="1.323"/>
    <n v="1.984"/>
    <n v="0"/>
    <n v="3.3069999999999999"/>
    <n v="1.323"/>
    <n v="1.984"/>
    <n v="0"/>
    <n v="3.3069999999999999"/>
    <n v="1.323"/>
    <n v="1.984"/>
    <n v="0"/>
    <s v="01.01.2024 r."/>
    <s v="kolejna"/>
    <s v="Gmina Janowo"/>
    <s v="Urząd Gminy Janowo"/>
    <m/>
  </r>
  <r>
    <s v="431."/>
    <s v="świetlica wiejska"/>
    <s v="-"/>
    <s v="-"/>
    <s v="Zembrzus-Mokry Grunt"/>
    <s v="13-113"/>
    <s v="Zembrzus-Mokry Grunt"/>
    <s v="590243865002039415"/>
    <s v="10076232"/>
    <s v="Energa Operator S.A."/>
    <s v="Energa Obrót S.A."/>
    <x v="1"/>
    <n v="5"/>
    <n v="0.40200000000000002"/>
    <n v="0.16200000000000001"/>
    <n v="0.24"/>
    <n v="0"/>
    <n v="0.13400000000000001"/>
    <n v="5.3999999999999999E-2"/>
    <n v="0.08"/>
    <n v="0"/>
    <n v="0.13400000000000001"/>
    <n v="5.3999999999999999E-2"/>
    <n v="0.08"/>
    <n v="0"/>
    <n v="0.13400000000000001"/>
    <n v="5.3999999999999999E-2"/>
    <n v="0.08"/>
    <n v="0"/>
    <s v="01.01.2024 r."/>
    <s v="kolejna"/>
    <s v="Gmina Janowo"/>
    <s v="Urząd Gminy Janowo"/>
    <m/>
  </r>
  <r>
    <s v="432."/>
    <s v="świetlica wiejska"/>
    <s v="-"/>
    <n v="91"/>
    <s v="Muszaki"/>
    <s v="13-113"/>
    <s v="Muszaki"/>
    <s v="590243865001981432"/>
    <s v="10076296"/>
    <s v="Energa Operator S.A."/>
    <s v="Energa Obrót S.A."/>
    <x v="1"/>
    <n v="4"/>
    <n v="2.7480000000000002"/>
    <n v="1.101"/>
    <n v="1.6470000000000002"/>
    <n v="0"/>
    <n v="0.91600000000000004"/>
    <n v="0.36699999999999999"/>
    <n v="0.54900000000000004"/>
    <n v="0"/>
    <n v="0.91600000000000004"/>
    <n v="0.36699999999999999"/>
    <n v="0.54900000000000004"/>
    <n v="0"/>
    <n v="0.91600000000000004"/>
    <n v="0.36699999999999999"/>
    <n v="0.54900000000000004"/>
    <n v="0"/>
    <s v="01.01.2024 r."/>
    <s v="kolejna"/>
    <s v="Gmina Janowo"/>
    <s v="Urząd Gminy Janowo"/>
    <m/>
  </r>
  <r>
    <s v="433."/>
    <s v="przepompownia P 12"/>
    <s v="-"/>
    <s v="16-14"/>
    <s v="Zawady"/>
    <s v="13-113"/>
    <s v="Zawady"/>
    <s v="590243865002325822"/>
    <s v="30162589"/>
    <s v="Energa Operator S.A."/>
    <s v="Energa Obrót S.A."/>
    <x v="1"/>
    <n v="2.5"/>
    <n v="2.3970000000000002"/>
    <n v="0.75"/>
    <n v="1.6470000000000002"/>
    <n v="0"/>
    <n v="0.79900000000000004"/>
    <n v="0.25"/>
    <n v="0.54900000000000004"/>
    <n v="0"/>
    <n v="0.79900000000000004"/>
    <n v="0.25"/>
    <n v="0.54900000000000004"/>
    <n v="0"/>
    <n v="0.79900000000000004"/>
    <n v="0.25"/>
    <n v="0.54900000000000004"/>
    <n v="0"/>
    <s v="01.01.2024 r."/>
    <s v="kolejna"/>
    <s v="Gmina Janowo"/>
    <s v="Urząd Gminy Janowo"/>
    <m/>
  </r>
  <r>
    <s v="434."/>
    <s v="przepompownia P 11"/>
    <s v="-"/>
    <s v="16-3/13"/>
    <s v="Zawady"/>
    <s v="13-113"/>
    <s v="Zawady"/>
    <s v="590243865002276421"/>
    <s v="30162592"/>
    <s v="Energa Operator S.A."/>
    <s v="Energa Obrót S.A."/>
    <x v="1"/>
    <n v="2.5"/>
    <n v="0.49800000000000005"/>
    <n v="0.14700000000000002"/>
    <n v="0.35100000000000003"/>
    <n v="0"/>
    <n v="0.16600000000000001"/>
    <n v="4.9000000000000002E-2"/>
    <n v="0.11700000000000001"/>
    <n v="0"/>
    <n v="0.16600000000000001"/>
    <n v="4.9000000000000002E-2"/>
    <n v="0.11700000000000001"/>
    <n v="0"/>
    <n v="0.16600000000000001"/>
    <n v="4.9000000000000002E-2"/>
    <n v="0.11700000000000001"/>
    <n v="0"/>
    <s v="01.01.2024 r."/>
    <s v="kolejna"/>
    <s v="Gmina Janowo"/>
    <s v="Urząd Gminy Janowo"/>
    <m/>
  </r>
  <r>
    <s v="435."/>
    <s v="przepompownia P 10"/>
    <s v="-"/>
    <s v="16-20/37"/>
    <s v="Zawady"/>
    <s v="13-113"/>
    <s v="Zawady"/>
    <s v="590243865002276438"/>
    <s v="30162591"/>
    <s v="Energa Operator S.A."/>
    <s v="Energa Obrót S.A."/>
    <x v="1"/>
    <n v="4.5"/>
    <n v="1.2029999999999998"/>
    <n v="0.43799999999999994"/>
    <n v="0.76500000000000001"/>
    <n v="0"/>
    <n v="0.40100000000000002"/>
    <n v="0.14599999999999999"/>
    <n v="0.255"/>
    <n v="0"/>
    <n v="0.40100000000000002"/>
    <n v="0.14599999999999999"/>
    <n v="0.255"/>
    <n v="0"/>
    <n v="0.40100000000000002"/>
    <n v="0.14599999999999999"/>
    <n v="0.255"/>
    <n v="0"/>
    <s v="01.01.2024 r."/>
    <s v="kolejna"/>
    <s v="Gmina Janowo"/>
    <s v="Urząd Gminy Janowo"/>
    <m/>
  </r>
  <r>
    <s v="436."/>
    <s v="przepompownia P 5"/>
    <s v="-"/>
    <s v="dz.682"/>
    <s v="Jagarzewo"/>
    <s v="13-113"/>
    <s v="Jagarzewo"/>
    <s v="590243865001888861"/>
    <s v="30162558"/>
    <s v="Energa Operator S.A."/>
    <s v="Energa Obrót S.A."/>
    <x v="1"/>
    <n v="7.5"/>
    <n v="14.919"/>
    <n v="5.9670000000000005"/>
    <n v="8.952"/>
    <n v="0"/>
    <n v="4.9729999999999999"/>
    <n v="1.9890000000000001"/>
    <n v="2.984"/>
    <n v="0"/>
    <n v="4.9729999999999999"/>
    <n v="1.9890000000000001"/>
    <n v="2.984"/>
    <n v="0"/>
    <n v="4.9729999999999999"/>
    <n v="1.9890000000000001"/>
    <n v="2.984"/>
    <n v="0"/>
    <s v="01.01.2024 r."/>
    <s v="kolejna"/>
    <s v="Gmina Janowo"/>
    <s v="Urząd Gminy Janowo"/>
    <m/>
  </r>
  <r>
    <s v="437."/>
    <s v="przepompownia P 4"/>
    <s v="-"/>
    <s v="dz.391"/>
    <s v="Jagarzewo"/>
    <s v="13-113"/>
    <s v="Jagarzewo"/>
    <s v="590243865002084453"/>
    <s v="30162567"/>
    <s v="Energa Operator S.A."/>
    <s v="Energa Obrót S.A."/>
    <x v="1"/>
    <n v="2.5"/>
    <n v="1.1280000000000001"/>
    <n v="0.44999999999999996"/>
    <n v="0.67800000000000005"/>
    <n v="0"/>
    <n v="0.376"/>
    <n v="0.15"/>
    <n v="0.22600000000000001"/>
    <n v="0"/>
    <n v="0.376"/>
    <n v="0.15"/>
    <n v="0.22600000000000001"/>
    <n v="0"/>
    <n v="0.376"/>
    <n v="0.15"/>
    <n v="0.22600000000000001"/>
    <n v="0"/>
    <s v="01.01.2024 r."/>
    <s v="kolejna"/>
    <s v="Gmina Janowo"/>
    <s v="Urząd Gminy Janowo"/>
    <m/>
  </r>
  <r>
    <s v="438."/>
    <s v="Przepompownia P13"/>
    <s v="-"/>
    <s v="16/33/10"/>
    <s v="Zawady"/>
    <s v="13-113"/>
    <s v="Zawady"/>
    <s v="590243865002266927"/>
    <s v="30013332"/>
    <s v="Energa Operator S.A."/>
    <s v="Energa Obrót S.A."/>
    <x v="1"/>
    <n v="2.5"/>
    <n v="0.83100000000000007"/>
    <n v="0.29100000000000004"/>
    <n v="0.54"/>
    <n v="0"/>
    <n v="0.27700000000000002"/>
    <n v="9.7000000000000003E-2"/>
    <n v="0.18"/>
    <n v="0"/>
    <n v="0.27700000000000002"/>
    <n v="9.7000000000000003E-2"/>
    <n v="0.18"/>
    <n v="0"/>
    <n v="0.27700000000000002"/>
    <n v="9.7000000000000003E-2"/>
    <n v="0.18"/>
    <n v="0"/>
    <s v="01.01.2024 r."/>
    <s v="kolejna"/>
    <s v="Gmina Janowo"/>
    <s v="Urząd Gminy Janowo"/>
    <m/>
  </r>
  <r>
    <s v="439."/>
    <s v="Przepompownia P-6"/>
    <s v="-"/>
    <s v="P-6"/>
    <s v="Muszaki"/>
    <s v="13-113"/>
    <s v="Muszaki"/>
    <s v="590243865002275912"/>
    <s v="30162065"/>
    <s v="Energa Operator S.A."/>
    <s v="Energa Obrót S.A."/>
    <x v="1"/>
    <n v="4.5"/>
    <n v="1.845"/>
    <n v="0.73799999999999999"/>
    <n v="1.107"/>
    <n v="0"/>
    <n v="0.61499999999999999"/>
    <n v="0.246"/>
    <n v="0.36899999999999999"/>
    <n v="0"/>
    <n v="0.61499999999999999"/>
    <n v="0.246"/>
    <n v="0.36899999999999999"/>
    <n v="0"/>
    <n v="0.61499999999999999"/>
    <n v="0.246"/>
    <n v="0.36899999999999999"/>
    <n v="0"/>
    <s v="01.01.2024 r."/>
    <s v="kolejna"/>
    <s v="Gmina Janowo"/>
    <s v="Urząd Gminy Janowo"/>
    <m/>
  </r>
  <r>
    <s v="440."/>
    <s v="Urządzenie infrastruktury technicznej przepompownia ścieków"/>
    <s v="-"/>
    <s v="dz. 4-139"/>
    <s v="Komorowo"/>
    <s v="13-113"/>
    <s v="Janowo"/>
    <s v="590243865043450354"/>
    <s v="-"/>
    <s v="Energa Operator S.A."/>
    <s v="Energa Obrót S.A."/>
    <x v="1"/>
    <n v="8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Janowo"/>
    <s v="Urząd Gminy Janowo"/>
    <m/>
  </r>
  <r>
    <s v="441."/>
    <s v=" Szkoła Podstawowa im. Marszałka Polski Józefa Piłsudskiego w Janowie"/>
    <s v="Chorzelska"/>
    <n v="21"/>
    <s v="Janowo"/>
    <s v="13-113"/>
    <s v="Janowo"/>
    <s v="590243865002251596"/>
    <s v="30049273"/>
    <s v="Energa Operator S.A."/>
    <s v="Energa Obrót S.A."/>
    <x v="1"/>
    <n v="20"/>
    <n v="26.829000000000001"/>
    <n v="10.731"/>
    <n v="16.097999999999999"/>
    <n v="0"/>
    <n v="8.9429999999999996"/>
    <n v="3.577"/>
    <n v="5.3659999999999997"/>
    <n v="0"/>
    <n v="8.9429999999999996"/>
    <n v="3.577"/>
    <n v="5.3659999999999997"/>
    <n v="0"/>
    <n v="8.9429999999999996"/>
    <n v="3.577"/>
    <n v="5.3659999999999997"/>
    <n v="0"/>
    <s v="01.01.2024 r."/>
    <s v="kolejna"/>
    <s v="Gmina Janowo"/>
    <s v=" Szkoła Podstawowa"/>
    <m/>
  </r>
  <r>
    <s v="442."/>
    <s v="Szkoła Podstawowa im. Mikołaja Kopernika w Muszakach"/>
    <s v="-"/>
    <n v="39"/>
    <s v="Muszaki"/>
    <s v="13-113"/>
    <s v="Muszaki"/>
    <s v="590243865002220967"/>
    <s v="30162528"/>
    <s v="Energa Operator S.A."/>
    <s v="Energa Obrót S.A."/>
    <x v="1"/>
    <n v="15"/>
    <n v="46.085999999999999"/>
    <n v="18.434999999999999"/>
    <n v="27.651000000000003"/>
    <n v="0"/>
    <n v="15.362"/>
    <n v="6.1449999999999996"/>
    <n v="9.2170000000000005"/>
    <n v="0"/>
    <n v="15.362"/>
    <n v="6.1449999999999996"/>
    <n v="9.2170000000000005"/>
    <n v="0"/>
    <n v="15.362"/>
    <n v="6.1449999999999996"/>
    <n v="9.2170000000000005"/>
    <n v="0"/>
    <s v="01.01.2024 r."/>
    <s v="kolejna"/>
    <s v="Gmina Janowo"/>
    <s v="Szkoła Podstawowa im. Mikołaja Kopernika w Muszakach"/>
    <m/>
  </r>
  <r>
    <s v="443."/>
    <s v="Gminny Ośrodek Kultury"/>
    <s v="Przasnyska"/>
    <n v="51"/>
    <s v="Janowo"/>
    <s v="13-113"/>
    <s v="Janowo"/>
    <s v="590243865001854767"/>
    <s v="30070970"/>
    <s v="Energa Operator S.A."/>
    <s v="Energa Obrót S.A."/>
    <x v="0"/>
    <n v="25"/>
    <n v="70.317000000000007"/>
    <n v="70.317000000000007"/>
    <n v="0"/>
    <n v="0"/>
    <n v="23.439"/>
    <n v="23.439"/>
    <n v="0"/>
    <n v="0"/>
    <n v="23.439"/>
    <n v="23.439"/>
    <n v="0"/>
    <n v="0"/>
    <n v="23.439"/>
    <n v="23.439"/>
    <n v="0"/>
    <n v="0"/>
    <s v="01.01.2024 r."/>
    <s v="kolejna"/>
    <s v="Gminny Ośrodek Kultury w Janowie"/>
    <s v="Gminny Ośrodek Kultury w Janowie"/>
    <m/>
  </r>
  <r>
    <s v="444."/>
    <s v="Urząd Gminy"/>
    <s v="-"/>
    <s v="-"/>
    <s v="Kozłowo"/>
    <s v="13-124"/>
    <s v="Kozłowo"/>
    <s v="PL0037650129894739"/>
    <s v="90525884"/>
    <s v="Energa Operator S.A."/>
    <s v="Energa Obrót S.A."/>
    <x v="1"/>
    <n v="31"/>
    <n v="81.69"/>
    <n v="32.676000000000002"/>
    <n v="49.014000000000003"/>
    <n v="0"/>
    <n v="27.23"/>
    <n v="10.891999999999999"/>
    <n v="16.338000000000001"/>
    <n v="0"/>
    <n v="27.23"/>
    <n v="10.891999999999999"/>
    <n v="16.338000000000001"/>
    <n v="0"/>
    <n v="27.23"/>
    <n v="10.891999999999999"/>
    <n v="16.338000000000001"/>
    <n v="0"/>
    <s v="01.01.2024 r."/>
    <s v="kolejna"/>
    <s v="Gmina Kozłowo"/>
    <s v="Gmina Kozłowo"/>
    <m/>
  </r>
  <r>
    <s v="445."/>
    <s v="Remiza"/>
    <s v="-"/>
    <s v="-"/>
    <s v="Krokowo"/>
    <s v="13-124"/>
    <s v="Krokowo"/>
    <s v="PL0037650129903530"/>
    <s v="90525970"/>
    <s v="Energa Operator S.A."/>
    <s v="Energa Obrót S.A."/>
    <x v="1"/>
    <n v="10"/>
    <n v="0.65100000000000002"/>
    <n v="0.26100000000000001"/>
    <n v="0.39"/>
    <n v="0"/>
    <n v="0.217"/>
    <n v="8.6999999999999994E-2"/>
    <n v="0.13"/>
    <n v="0"/>
    <n v="0.217"/>
    <n v="8.6999999999999994E-2"/>
    <n v="0.13"/>
    <n v="0"/>
    <n v="0.217"/>
    <n v="8.6999999999999994E-2"/>
    <n v="0.13"/>
    <n v="0"/>
    <s v="01.01.2024 r."/>
    <s v="kolejna"/>
    <s v="Gmina Kozłowo"/>
    <s v="Gmina Kozłowo"/>
    <m/>
  </r>
  <r>
    <s v="446."/>
    <s v="Budynek po szkole/ klub seniora"/>
    <s v="-"/>
    <n v="32"/>
    <s v="Szkotowo"/>
    <s v="13-124"/>
    <s v="Szkotowo"/>
    <s v="590243865002162977"/>
    <s v="11623084"/>
    <s v="Energa Operator S.A."/>
    <s v="Energa Obrót S.A."/>
    <x v="1"/>
    <n v="16"/>
    <n v="3.4320000000000004"/>
    <n v="1.3740000000000001"/>
    <n v="2.0580000000000003"/>
    <n v="0"/>
    <n v="1.1440000000000001"/>
    <n v="0.45800000000000002"/>
    <n v="0.68600000000000005"/>
    <n v="0"/>
    <n v="1.1440000000000001"/>
    <n v="0.45800000000000002"/>
    <n v="0.68600000000000005"/>
    <n v="0"/>
    <n v="1.1440000000000001"/>
    <n v="0.45800000000000002"/>
    <n v="0.68600000000000005"/>
    <n v="0"/>
    <s v="01.01.2024 r."/>
    <s v="kolejna"/>
    <s v="Gmina Kozłowo"/>
    <s v="Gmina Kozłowo"/>
    <m/>
  </r>
  <r>
    <s v="447."/>
    <s v="Biblioteka"/>
    <s v="-"/>
    <s v="-"/>
    <s v="Szkotowo"/>
    <s v="13-124"/>
    <s v="Szkotowo"/>
    <s v="590243865002339065"/>
    <s v="10135238"/>
    <s v="Energa Operator S.A."/>
    <s v="Energa Obrót S.A."/>
    <x v="1"/>
    <n v="5"/>
    <n v="2.6339999999999999"/>
    <n v="1.0529999999999999"/>
    <n v="1.581"/>
    <n v="0"/>
    <n v="0.878"/>
    <n v="0.35099999999999998"/>
    <n v="0.52700000000000002"/>
    <n v="0"/>
    <n v="0.878"/>
    <n v="0.35099999999999998"/>
    <n v="0.52700000000000002"/>
    <n v="0"/>
    <n v="0.878"/>
    <n v="0.35099999999999998"/>
    <n v="0.52700000000000002"/>
    <n v="0"/>
    <s v="01.01.2024 r."/>
    <s v="kolejna"/>
    <s v="Gmina Kozłowo"/>
    <s v="Gmina Kozłowo"/>
    <m/>
  </r>
  <r>
    <s v="448."/>
    <s v="Stadion"/>
    <s v="-"/>
    <s v="dz.188 / 3"/>
    <s v="Kozłowo"/>
    <s v="13-124"/>
    <s v="Kozłowo"/>
    <s v="590243865002040541"/>
    <s v="30154047"/>
    <s v="Energa Operator S.A."/>
    <s v="Energa Obrót S.A."/>
    <x v="1"/>
    <n v="15"/>
    <n v="48.972000000000001"/>
    <n v="19.59"/>
    <n v="29.382000000000001"/>
    <n v="0"/>
    <n v="16.324000000000002"/>
    <n v="6.53"/>
    <n v="9.7940000000000005"/>
    <n v="0"/>
    <n v="16.324000000000002"/>
    <n v="6.53"/>
    <n v="9.7940000000000005"/>
    <n v="0"/>
    <n v="16.324000000000002"/>
    <n v="6.53"/>
    <n v="9.7940000000000005"/>
    <n v="0"/>
    <s v="01.01.2024 r."/>
    <s v="kolejna"/>
    <s v="Gmina Kozłowo"/>
    <s v="Gmina Kozłowo"/>
    <m/>
  </r>
  <r>
    <s v="449."/>
    <s v="Remiza"/>
    <s v="-"/>
    <s v="-"/>
    <s v="Szkotowo"/>
    <s v="13-124"/>
    <s v="Szkotowo"/>
    <s v="590243865002123992"/>
    <n v="30162056"/>
    <s v="Energa Operator S.A."/>
    <s v="Energa Obrót S.A."/>
    <x v="1"/>
    <n v="15"/>
    <n v="6.9059999999999997"/>
    <n v="2.7629999999999999"/>
    <n v="4.1429999999999998"/>
    <n v="0"/>
    <n v="2.302"/>
    <n v="0.92100000000000004"/>
    <n v="1.381"/>
    <n v="0"/>
    <n v="2.302"/>
    <n v="0.92100000000000004"/>
    <n v="1.381"/>
    <n v="0"/>
    <n v="2.302"/>
    <n v="0.92100000000000004"/>
    <n v="1.381"/>
    <n v="0"/>
    <s v="01.01.2024 r."/>
    <s v="kolejna"/>
    <s v="Gmina Kozłowo"/>
    <s v="Gmina Kozłowo"/>
    <m/>
  </r>
  <r>
    <s v="450."/>
    <s v="Gmina Kozłowo – Strażnica Strażacka"/>
    <s v="-"/>
    <s v="DZ.9-247/3"/>
    <s v="Kozłowo"/>
    <s v="13-124"/>
    <s v="Kozłowo"/>
    <s v="590243865002277596"/>
    <s v="30162860"/>
    <s v="Energa Operator S.A."/>
    <s v="Energa Obrót S.A."/>
    <x v="0"/>
    <n v="15"/>
    <n v="0.32700000000000001"/>
    <n v="0.32700000000000001"/>
    <n v="0"/>
    <n v="0"/>
    <n v="0.109"/>
    <n v="0.109"/>
    <n v="0"/>
    <n v="0"/>
    <n v="0.109"/>
    <n v="0.109"/>
    <n v="0"/>
    <n v="0"/>
    <n v="0.109"/>
    <n v="0.109"/>
    <n v="0"/>
    <n v="0"/>
    <s v="01.01.2024 r."/>
    <s v="kolejna"/>
    <s v="Gmina Kozłowo"/>
    <s v="Gmina Kozłowo"/>
    <m/>
  </r>
  <r>
    <s v="451."/>
    <s v=" -"/>
    <s v=" -"/>
    <s v=" -"/>
    <s v="Kozłowo"/>
    <s v="13-124"/>
    <s v="Kozłowo"/>
    <s v="590243865002073167"/>
    <s v="30048878"/>
    <s v="Energa Operator S.A."/>
    <s v="Energa Obrót S.A."/>
    <x v="1"/>
    <n v="20"/>
    <n v="3.6000000000000004E-2"/>
    <n v="1.4999999999999999E-2"/>
    <n v="2.1000000000000001E-2"/>
    <n v="0"/>
    <n v="1.2E-2"/>
    <n v="5.0000000000000001E-3"/>
    <n v="7.0000000000000001E-3"/>
    <n v="0"/>
    <n v="1.2E-2"/>
    <n v="5.0000000000000001E-3"/>
    <n v="7.0000000000000001E-3"/>
    <n v="0"/>
    <n v="1.2E-2"/>
    <n v="5.0000000000000001E-3"/>
    <n v="7.0000000000000001E-3"/>
    <n v="0"/>
    <s v="01.01.2024 r."/>
    <s v="kolejna"/>
    <s v="Gmina Kozłowo"/>
    <s v="Gmina Kozłowo"/>
    <m/>
  </r>
  <r>
    <s v="452."/>
    <s v="KLUB SENIORA"/>
    <s v="-"/>
    <s v="14"/>
    <s v="Szkudaj"/>
    <s v="13-124"/>
    <s v="Kozłowo"/>
    <s v="590243865042013895"/>
    <n v="11538269"/>
    <s v="Energa Operator S.A."/>
    <s v="Energa Obrót S.A."/>
    <x v="1"/>
    <n v="12.5"/>
    <n v="3.0720000000000001"/>
    <n v="1.23"/>
    <n v="1.8420000000000001"/>
    <n v="0"/>
    <n v="1.024"/>
    <n v="0.41"/>
    <n v="0.61399999999999999"/>
    <n v="0"/>
    <n v="1.024"/>
    <n v="0.41"/>
    <n v="0.61399999999999999"/>
    <n v="0"/>
    <n v="1.024"/>
    <n v="0.41"/>
    <n v="0.61399999999999999"/>
    <n v="0"/>
    <s v="01.01.2024 r."/>
    <s v="pierwsza"/>
    <s v="Gmina Kozłowo"/>
    <s v="Gmina Kozłowo"/>
    <m/>
  </r>
  <r>
    <s v="453."/>
    <s v="Szkoła Podstawowa w Zaborowie"/>
    <s v="-"/>
    <n v="2"/>
    <s v="Zaborowo"/>
    <s v="13-124"/>
    <s v="Zaborowo"/>
    <s v="PL0037650129892820"/>
    <s v="90525864"/>
    <s v="Energa Operator S.A."/>
    <s v="Energa Obrót S.A."/>
    <x v="1"/>
    <n v="15"/>
    <n v="5.1210000000000004"/>
    <n v="2.0490000000000004"/>
    <n v="3.0720000000000001"/>
    <n v="0"/>
    <n v="1.7070000000000001"/>
    <n v="0.68300000000000005"/>
    <n v="1.024"/>
    <n v="0"/>
    <n v="1.7070000000000001"/>
    <n v="0.68300000000000005"/>
    <n v="1.024"/>
    <n v="0"/>
    <n v="1.7070000000000001"/>
    <n v="0.68300000000000005"/>
    <n v="1.024"/>
    <n v="0"/>
    <s v="01.01.2024 r."/>
    <s v="kolejna"/>
    <s v="Gmina Kozłowo"/>
    <s v="Szkoła Podstawowa w Zaborowie"/>
    <m/>
  </r>
  <r>
    <s v="454."/>
    <s v="Szkoła Podstawowa"/>
    <s v="-"/>
    <s v="-"/>
    <s v="Kozłowo"/>
    <s v="13-124"/>
    <s v="Kozłowo"/>
    <s v="PL0037650033462793"/>
    <s v="58006431"/>
    <s v="Energa Operator S.A."/>
    <s v="Energa Obrót S.A."/>
    <x v="6"/>
    <n v="63"/>
    <n v="175.881"/>
    <n v="175.881"/>
    <n v="0"/>
    <n v="0"/>
    <n v="58.627000000000002"/>
    <n v="58.627000000000002"/>
    <n v="0"/>
    <n v="0"/>
    <n v="58.627000000000002"/>
    <n v="58.627000000000002"/>
    <n v="0"/>
    <n v="0"/>
    <n v="58.627000000000002"/>
    <n v="58.627000000000002"/>
    <n v="0"/>
    <n v="0"/>
    <s v="01.01.2024 r."/>
    <s v="kolejna"/>
    <s v="Gmina Kozłowo"/>
    <s v="Zespół Szkolno-Przedszkolny w Kozłowie"/>
    <m/>
  </r>
  <r>
    <s v="455."/>
    <s v="Zespół Szkół Szkoła Podstawowa"/>
    <s v="-"/>
    <s v="-"/>
    <s v="Szkotowo"/>
    <s v="13-124"/>
    <s v="Szkotowo"/>
    <s v="PL0037650129865235"/>
    <s v="30073308"/>
    <s v="Energa Operator S.A."/>
    <s v="Energa Obrót S.A."/>
    <x v="0"/>
    <n v="20"/>
    <n v="26.643000000000001"/>
    <n v="26.643000000000001"/>
    <n v="0"/>
    <n v="0"/>
    <n v="8.8810000000000002"/>
    <n v="8.8810000000000002"/>
    <n v="0"/>
    <n v="0"/>
    <n v="8.8810000000000002"/>
    <n v="8.8810000000000002"/>
    <n v="0"/>
    <n v="0"/>
    <n v="8.8810000000000002"/>
    <n v="8.8810000000000002"/>
    <n v="0"/>
    <n v="0"/>
    <s v="01.01.2024 r."/>
    <s v="kolejna"/>
    <s v="Gmina Kozłowo"/>
    <s v="Szkoła Podstawowa im. ks. Jana Twardowskiego w Szkotowie"/>
    <m/>
  </r>
  <r>
    <s v="456."/>
    <s v="Urząd Gminy"/>
    <s v="-"/>
    <s v="-"/>
    <s v="Szkotowo"/>
    <s v="13-124"/>
    <s v="Szkotowo"/>
    <s v="PL0037650129671639"/>
    <s v="83703454"/>
    <s v="Energa Operator S.A."/>
    <s v="Energa Obrót S.A."/>
    <x v="0"/>
    <n v="15"/>
    <n v="5.34"/>
    <n v="5.34"/>
    <n v="0"/>
    <n v="0"/>
    <n v="1.78"/>
    <n v="1.78"/>
    <n v="0"/>
    <n v="0"/>
    <n v="1.78"/>
    <n v="1.78"/>
    <n v="0"/>
    <n v="0"/>
    <n v="1.78"/>
    <n v="1.78"/>
    <n v="0"/>
    <n v="0"/>
    <s v="01.01.2024 r."/>
    <s v="kolejna"/>
    <s v="Gmina Kozłowo"/>
    <s v="Szkoła Podstawowa im. ks. Jana Twardowskiego w Szkotowie"/>
    <m/>
  </r>
  <r>
    <s v="457."/>
    <s v="Gmina Kozłowo"/>
    <s v="-"/>
    <n v="51"/>
    <s v="Szkotowo"/>
    <s v="13-124"/>
    <s v="Szkotowo"/>
    <s v="PL0037650129672750"/>
    <s v="29755780"/>
    <s v="Energa Operator S.A."/>
    <s v="Energa Obrót S.A."/>
    <x v="0"/>
    <n v="4"/>
    <n v="0.85199999999999987"/>
    <n v="0.85199999999999987"/>
    <n v="0"/>
    <n v="0"/>
    <n v="0.28399999999999997"/>
    <n v="0.28399999999999997"/>
    <n v="0"/>
    <n v="0"/>
    <n v="0.28399999999999997"/>
    <n v="0.28399999999999997"/>
    <n v="0"/>
    <n v="0"/>
    <n v="0.28399999999999997"/>
    <n v="0.28399999999999997"/>
    <n v="0"/>
    <n v="0"/>
    <s v="01.01.2024 r."/>
    <s v="kolejna"/>
    <s v="Gmina Kozłowo"/>
    <s v="Szkoła Podstawowa im. ks. Jana Twardowskiego w Szkotowie"/>
    <m/>
  </r>
  <r>
    <s v="458."/>
    <s v="Zespł Szkół Szkoła Pods"/>
    <s v=" -"/>
    <s v=" -"/>
    <s v="Rogóż"/>
    <s v="13-124"/>
    <s v="Kozłowo"/>
    <s v="480037650129858060"/>
    <s v="30069113"/>
    <s v="Energa Operator S.A."/>
    <s v="Energa Obrót S.A."/>
    <x v="0"/>
    <n v="20"/>
    <n v="45.375"/>
    <n v="45.375"/>
    <n v="0"/>
    <n v="0"/>
    <n v="15.125"/>
    <n v="15.125"/>
    <n v="0"/>
    <n v="0"/>
    <n v="15.125"/>
    <n v="15.125"/>
    <n v="0"/>
    <n v="0"/>
    <n v="15.125"/>
    <n v="15.125"/>
    <n v="0"/>
    <n v="0"/>
    <s v="01.01.2024 r."/>
    <s v="kolejna"/>
    <s v="Gmina Kozłowo"/>
    <s v="Szkoła Podstawowa w Rogożu"/>
    <m/>
  </r>
  <r>
    <s v="459."/>
    <s v="Gminny Ośrodek Pomocy Społecznej"/>
    <s v="-"/>
    <n v="61"/>
    <s v="Kozłowo"/>
    <s v="13-124"/>
    <s v="Kozłowo"/>
    <s v="PL0037650129895850"/>
    <s v="80789135"/>
    <s v="Energa Operator S.A."/>
    <s v="Energa Obrót S.A."/>
    <x v="1"/>
    <n v="4"/>
    <n v="22.263000000000002"/>
    <n v="8.9039999999999999"/>
    <n v="13.359000000000002"/>
    <n v="0"/>
    <n v="7.4210000000000003"/>
    <n v="2.968"/>
    <n v="4.4530000000000003"/>
    <n v="0"/>
    <n v="7.4210000000000003"/>
    <n v="2.968"/>
    <n v="4.4530000000000003"/>
    <n v="0"/>
    <n v="7.4210000000000003"/>
    <n v="2.968"/>
    <n v="4.4530000000000003"/>
    <n v="0"/>
    <s v="01.01.2024 r."/>
    <s v="kolejna"/>
    <s v="Gmina Kozłowo"/>
    <s v="Gminny Ośrodek Pomocy Społecznej w Kozłowie"/>
    <m/>
  </r>
  <r>
    <s v="460."/>
    <s v="Gminne Centrum Kultury i Sportu"/>
    <s v="-"/>
    <s v="-"/>
    <s v="Turówko"/>
    <s v="13-124"/>
    <s v="Turówko"/>
    <s v="PL0037650035645192"/>
    <s v="90525963"/>
    <s v="Energa Operator S.A."/>
    <s v="Energa Obrót S.A."/>
    <x v="1"/>
    <n v="12"/>
    <n v="179.41500000000002"/>
    <n v="71.766000000000005"/>
    <n v="107.649"/>
    <n v="0"/>
    <n v="59.805000000000007"/>
    <n v="23.922000000000001"/>
    <n v="35.883000000000003"/>
    <n v="0"/>
    <n v="59.805000000000007"/>
    <n v="23.922000000000001"/>
    <n v="35.883000000000003"/>
    <n v="0"/>
    <n v="59.805000000000007"/>
    <n v="23.922000000000001"/>
    <n v="35.883000000000003"/>
    <n v="0"/>
    <s v="01.01.2024 r."/>
    <s v="kolejna"/>
    <s v="Gminne Centrum Kultury i Sportu"/>
    <s v="Gminne Centrum Kultury i Sportu"/>
    <m/>
  </r>
  <r>
    <s v="461."/>
    <s v="Gminne Centrum Kultury"/>
    <s v="-"/>
    <n v="19"/>
    <s v="Bartki"/>
    <s v="13-124"/>
    <s v="Bartki"/>
    <s v="PL0037650129903227"/>
    <s v="83677619"/>
    <s v="Energa Operator S.A."/>
    <s v="Energa Obrót S.A."/>
    <x v="1"/>
    <n v="5"/>
    <n v="1.7939999999999998"/>
    <n v="0.72"/>
    <n v="1.0739999999999998"/>
    <n v="0"/>
    <n v="0.59799999999999998"/>
    <n v="0.24"/>
    <n v="0.35799999999999998"/>
    <n v="0"/>
    <n v="0.59799999999999998"/>
    <n v="0.24"/>
    <n v="0.35799999999999998"/>
    <n v="0"/>
    <n v="0.59799999999999998"/>
    <n v="0.24"/>
    <n v="0.35799999999999998"/>
    <n v="0"/>
    <s v="01.01.2024 r."/>
    <s v="kolejna"/>
    <s v="Gminne Centrum Kultury i Sportu"/>
    <s v="Gminne Centrum Kultury i Sportu"/>
    <m/>
  </r>
  <r>
    <s v="462."/>
    <s v="Gminne Centrum Kultury"/>
    <s v="-"/>
    <s v="-"/>
    <s v="Zaborowo"/>
    <s v="13-124"/>
    <s v="Zaborowo"/>
    <s v="PL0037650129893022"/>
    <s v="90525928"/>
    <s v="Energa Operator S.A."/>
    <s v="Energa Obrót S.A."/>
    <x v="1"/>
    <n v="15"/>
    <n v="17.739000000000001"/>
    <n v="7.0980000000000008"/>
    <n v="10.641"/>
    <n v="0"/>
    <n v="5.9130000000000003"/>
    <n v="2.3660000000000001"/>
    <n v="3.5470000000000002"/>
    <n v="0"/>
    <n v="5.9130000000000003"/>
    <n v="2.3660000000000001"/>
    <n v="3.5470000000000002"/>
    <n v="0"/>
    <n v="5.9130000000000003"/>
    <n v="2.3660000000000001"/>
    <n v="3.5470000000000002"/>
    <n v="0"/>
    <s v="01.01.2024 r."/>
    <s v="kolejna"/>
    <s v="Gminne Centrum Kultury i Sportu"/>
    <s v="Gminne Centrum Kultury i Sportu"/>
    <m/>
  </r>
  <r>
    <s v="463."/>
    <s v="Gminne Centrum Kultury"/>
    <s v="-"/>
    <s v="31"/>
    <s v="Kozłowo"/>
    <s v="13-124"/>
    <s v="Kozłowo"/>
    <s v="PL0037650129895749"/>
    <s v="90525940"/>
    <s v="Energa Operator S.A."/>
    <s v="Energa Obrót S.A."/>
    <x v="1"/>
    <n v="12"/>
    <n v="81.26400000000001"/>
    <n v="32.505000000000003"/>
    <n v="48.759"/>
    <n v="0"/>
    <n v="27.088000000000001"/>
    <n v="10.835000000000001"/>
    <n v="16.253"/>
    <n v="0"/>
    <n v="27.088000000000001"/>
    <n v="10.835000000000001"/>
    <n v="16.253"/>
    <n v="0"/>
    <n v="27.088000000000001"/>
    <n v="10.835000000000001"/>
    <n v="16.253"/>
    <n v="0"/>
    <s v="01.01.2024 r."/>
    <s v="kolejna"/>
    <s v="Gminne Centrum Kultury i Sportu"/>
    <s v="Gminne Centrum Kultury i Sportu"/>
    <m/>
  </r>
  <r>
    <s v="464."/>
    <s v="Gminne Centrum Kultury"/>
    <s v="-"/>
    <s v="-"/>
    <s v="Zalesie"/>
    <s v="13-124"/>
    <s v="Zalesie"/>
    <s v="PL0037650129897163"/>
    <s v="90525967"/>
    <s v="Energa Operator S.A."/>
    <s v="Energa Obrót S.A."/>
    <x v="1"/>
    <n v="12"/>
    <n v="54.456000000000003"/>
    <n v="21.78"/>
    <n v="32.676000000000002"/>
    <n v="0"/>
    <n v="18.152000000000001"/>
    <n v="7.26"/>
    <n v="10.891999999999999"/>
    <n v="0"/>
    <n v="18.152000000000001"/>
    <n v="7.26"/>
    <n v="10.891999999999999"/>
    <n v="0"/>
    <n v="18.152000000000001"/>
    <n v="7.26"/>
    <n v="10.891999999999999"/>
    <n v="0"/>
    <s v="01.01.2024 r."/>
    <s v="kolejna"/>
    <s v="Gminne Centrum Kultury i Sportu"/>
    <s v="Gminne Centrum Kultury i Sportu"/>
    <m/>
  </r>
  <r>
    <s v="465."/>
    <s v="Gminne Centrum Kultury"/>
    <s v="-"/>
    <s v="31"/>
    <s v="Kozłowo"/>
    <s v="13-124"/>
    <s v="Kozłowo"/>
    <s v="PL0037650129899183"/>
    <s v="90525869"/>
    <s v="Energa Operator S.A."/>
    <s v="Energa Obrót S.A."/>
    <x v="1"/>
    <n v="15"/>
    <n v="14.498999999999999"/>
    <n v="5.7990000000000004"/>
    <n v="8.6999999999999993"/>
    <n v="0"/>
    <n v="4.8330000000000002"/>
    <n v="1.9330000000000001"/>
    <n v="2.9"/>
    <n v="0"/>
    <n v="4.8330000000000002"/>
    <n v="1.9330000000000001"/>
    <n v="2.9"/>
    <n v="0"/>
    <n v="4.8330000000000002"/>
    <n v="1.9330000000000001"/>
    <n v="2.9"/>
    <n v="0"/>
    <s v="01.01.2024 r."/>
    <s v="kolejna"/>
    <s v="Gminne Centrum Kultury i Sportu"/>
    <s v="Gminne Centrum Kultury i Sportu"/>
    <m/>
  </r>
  <r>
    <s v="466."/>
    <s v="Gminne Centrum Kultury"/>
    <s v="-"/>
    <s v="-"/>
    <s v="Ważyny"/>
    <s v="13-100"/>
    <s v="Ważyny"/>
    <s v="PL0037650129901308"/>
    <s v="90568502"/>
    <s v="Energa Operator S.A."/>
    <s v="Energa Obrót S.A."/>
    <x v="1"/>
    <n v="15"/>
    <n v="6.0000000000000005E-2"/>
    <n v="2.4E-2"/>
    <n v="3.6000000000000004E-2"/>
    <n v="0"/>
    <n v="0.02"/>
    <n v="8.0000000000000002E-3"/>
    <n v="1.2E-2"/>
    <n v="0"/>
    <n v="0.02"/>
    <n v="8.0000000000000002E-3"/>
    <n v="1.2E-2"/>
    <n v="0"/>
    <n v="0.02"/>
    <n v="8.0000000000000002E-3"/>
    <n v="1.2E-2"/>
    <n v="0"/>
    <s v="01.01.2024 r."/>
    <s v="kolejna"/>
    <s v="Gminne Centrum Kultury i Sportu"/>
    <s v="Gminne Centrum Kultury i Sportu"/>
    <m/>
  </r>
  <r>
    <s v="467."/>
    <s v="Gminne Centrum Kultury"/>
    <s v="-"/>
    <s v="-"/>
    <s v="Dziurdziewo"/>
    <s v="13-124"/>
    <s v="Dziurdziewo"/>
    <s v="PL0037650129858464"/>
    <s v="83677618"/>
    <s v="Energa Operator S.A."/>
    <s v="Energa Obrót S.A."/>
    <x v="1"/>
    <n v="4"/>
    <n v="3.0000000000000002E-2"/>
    <n v="1.2E-2"/>
    <n v="1.8000000000000002E-2"/>
    <n v="0"/>
    <n v="0.01"/>
    <n v="4.0000000000000001E-3"/>
    <n v="6.0000000000000001E-3"/>
    <n v="0"/>
    <n v="0.01"/>
    <n v="4.0000000000000001E-3"/>
    <n v="6.0000000000000001E-3"/>
    <n v="0"/>
    <n v="0.01"/>
    <n v="4.0000000000000001E-3"/>
    <n v="6.0000000000000001E-3"/>
    <n v="0"/>
    <s v="01.01.2024 r."/>
    <s v="kolejna"/>
    <s v="Gminne Centrum Kultury i Sportu"/>
    <s v="Gminne Centrum Kultury i Sportu"/>
    <m/>
  </r>
  <r>
    <s v="468."/>
    <s v="Gminne Centrum Kultury"/>
    <s v="-"/>
    <s v="-"/>
    <s v="Sławka Wielka"/>
    <s v="13-124"/>
    <s v="Kozłowo"/>
    <s v="PL0037650129861902"/>
    <s v="90525961"/>
    <s v="Energa Operator S.A."/>
    <s v="Energa Obrót S.A."/>
    <x v="1"/>
    <n v="15"/>
    <n v="157.827"/>
    <n v="63.132000000000005"/>
    <n v="94.695000000000007"/>
    <n v="0"/>
    <n v="52.609000000000002"/>
    <n v="21.044"/>
    <n v="31.565000000000001"/>
    <n v="0"/>
    <n v="52.609000000000002"/>
    <n v="21.044"/>
    <n v="31.565000000000001"/>
    <n v="0"/>
    <n v="52.609000000000002"/>
    <n v="21.044"/>
    <n v="31.565000000000001"/>
    <n v="0"/>
    <s v="01.01.2024 r."/>
    <s v="kolejna"/>
    <s v="Gminne Centrum Kultury i Sportu"/>
    <s v="Gminne Centrum Kultury i Sportu"/>
    <m/>
  </r>
  <r>
    <s v="469."/>
    <s v="Gminne Centrum Kultury"/>
    <s v="-"/>
    <s v="-"/>
    <s v="Januszkowo"/>
    <s v="13-124"/>
    <s v="Januszkowo"/>
    <s v="PL0037650129543923"/>
    <s v="90568495"/>
    <s v="Energa Operator S.A."/>
    <s v="Energa Obrót S.A."/>
    <x v="1"/>
    <n v="15"/>
    <n v="19.131"/>
    <n v="7.6530000000000005"/>
    <n v="11.478"/>
    <n v="0"/>
    <n v="6.3770000000000007"/>
    <n v="2.5510000000000002"/>
    <n v="3.8260000000000001"/>
    <n v="0"/>
    <n v="6.3770000000000007"/>
    <n v="2.5510000000000002"/>
    <n v="3.8260000000000001"/>
    <n v="0"/>
    <n v="6.3770000000000007"/>
    <n v="2.5510000000000002"/>
    <n v="3.8260000000000001"/>
    <n v="0"/>
    <s v="01.01.2024 r."/>
    <s v="kolejna"/>
    <s v="Gminne Centrum Kultury i Sportu"/>
    <s v="Gminne Centrum Kultury i Sportu"/>
    <m/>
  </r>
  <r>
    <s v="470."/>
    <s v="Gminne Centrum Kultury"/>
    <s v="-"/>
    <s v="-"/>
    <s v="Siemianowo"/>
    <s v="13-124"/>
    <s v="Siemianowo"/>
    <s v="PL0037650129664363"/>
    <s v="83677556"/>
    <s v="Energa Operator S.A."/>
    <s v="Energa Obrót S.A."/>
    <x v="1"/>
    <n v="5"/>
    <n v="2.2469999999999999"/>
    <n v="0.89700000000000002"/>
    <n v="1.35"/>
    <n v="0"/>
    <n v="0.749"/>
    <n v="0.29899999999999999"/>
    <n v="0.45"/>
    <n v="0"/>
    <n v="0.749"/>
    <n v="0.29899999999999999"/>
    <n v="0.45"/>
    <n v="0"/>
    <n v="0.749"/>
    <n v="0.29899999999999999"/>
    <n v="0.45"/>
    <n v="0"/>
    <s v="01.01.2024 r."/>
    <s v="kolejna"/>
    <s v="Gminne Centrum Kultury i Sportu"/>
    <s v="Gminne Centrum Kultury i Sportu"/>
    <m/>
  </r>
  <r>
    <s v="471."/>
    <s v="Gminne Centrum Kultury"/>
    <s v="-"/>
    <s v="31"/>
    <s v="Kozłowo"/>
    <s v="13-124"/>
    <s v="Kozłowo"/>
    <s v="PL0037650129821987"/>
    <s v="90525956"/>
    <s v="Energa Operator S.A."/>
    <s v="Energa Obrót S.A."/>
    <x v="1"/>
    <n v="12"/>
    <n v="44.150999999999996"/>
    <n v="17.658000000000001"/>
    <n v="26.492999999999999"/>
    <n v="0"/>
    <n v="14.716999999999999"/>
    <n v="5.8860000000000001"/>
    <n v="8.8309999999999995"/>
    <n v="0"/>
    <n v="14.716999999999999"/>
    <n v="5.8860000000000001"/>
    <n v="8.8309999999999995"/>
    <n v="0"/>
    <n v="14.716999999999999"/>
    <n v="5.8860000000000001"/>
    <n v="8.8309999999999995"/>
    <n v="0"/>
    <s v="01.01.2024 r."/>
    <s v="kolejna"/>
    <s v="Gminne Centrum Kultury i Sportu"/>
    <s v="Gminne Centrum Kultury i Sportu"/>
    <m/>
  </r>
  <r>
    <s v="472."/>
    <s v="Gminne Centrum Kultury"/>
    <s v="-"/>
    <s v="-"/>
    <s v="Gołębiewo"/>
    <s v="13-124"/>
    <s v="Gołębiewo"/>
    <s v="PL0037650129856646"/>
    <s v="90525777"/>
    <s v="Energa Operator S.A."/>
    <s v="Energa Obrót S.A."/>
    <x v="1"/>
    <n v="12"/>
    <n v="151.30199999999999"/>
    <n v="60.521999999999998"/>
    <n v="90.78"/>
    <n v="0"/>
    <n v="50.433999999999997"/>
    <n v="20.173999999999999"/>
    <n v="30.26"/>
    <n v="0"/>
    <n v="50.433999999999997"/>
    <n v="20.173999999999999"/>
    <n v="30.26"/>
    <n v="0"/>
    <n v="50.433999999999997"/>
    <n v="20.173999999999999"/>
    <n v="30.26"/>
    <n v="0"/>
    <s v="01.01.2024 r."/>
    <s v="kolejna"/>
    <s v="Gminne Centrum Kultury i Sportu"/>
    <s v="Gminne Centrum Kultury i Sportu"/>
    <m/>
  </r>
  <r>
    <s v="473."/>
    <s v="Gminne Centrum Kultury"/>
    <s v="-"/>
    <s v="-"/>
    <s v="Pielgrzymowo"/>
    <s v="13-124"/>
    <s v="Pielgrzymowo"/>
    <s v="PL0037650129893426"/>
    <s v="83677541"/>
    <s v="Energa Operator S.A."/>
    <s v="Energa Obrót S.A."/>
    <x v="1"/>
    <n v="4"/>
    <n v="0.22500000000000001"/>
    <n v="0.09"/>
    <n v="0.13500000000000001"/>
    <n v="0"/>
    <n v="7.4999999999999997E-2"/>
    <n v="0.03"/>
    <n v="4.4999999999999998E-2"/>
    <n v="0"/>
    <n v="7.4999999999999997E-2"/>
    <n v="0.03"/>
    <n v="4.4999999999999998E-2"/>
    <n v="0"/>
    <n v="7.4999999999999997E-2"/>
    <n v="0.03"/>
    <n v="4.4999999999999998E-2"/>
    <n v="0"/>
    <s v="01.01.2024 r."/>
    <s v="kolejna"/>
    <s v="Gminne Centrum Kultury i Sportu"/>
    <s v="Gminne Centrum Kultury i Sportu"/>
    <m/>
  </r>
  <r>
    <s v="474."/>
    <s v="Gminne Centrum Kultury"/>
    <s v="-"/>
    <s v="dz.90"/>
    <s v="Niedanowo"/>
    <s v="13-124"/>
    <s v="Niedanowo"/>
    <s v="PL0037650135622688"/>
    <s v="90525806"/>
    <s v="Energa Operator S.A."/>
    <s v="Energa Obrót S.A."/>
    <x v="1"/>
    <n v="12"/>
    <n v="61.563000000000002"/>
    <n v="24.624000000000002"/>
    <n v="36.939"/>
    <n v="0"/>
    <n v="20.521000000000001"/>
    <n v="8.2080000000000002"/>
    <n v="12.313000000000001"/>
    <n v="0"/>
    <n v="20.521000000000001"/>
    <n v="8.2080000000000002"/>
    <n v="12.313000000000001"/>
    <n v="0"/>
    <n v="20.521000000000001"/>
    <n v="8.2080000000000002"/>
    <n v="12.313000000000001"/>
    <n v="0"/>
    <s v="01.01.2024 r."/>
    <s v="kolejna"/>
    <s v="Gminne Centrum Kultury i Sportu"/>
    <s v="Gminne Centrum Kultury i Sportu"/>
    <m/>
  </r>
  <r>
    <s v="475."/>
    <s v="Urząd Gminy"/>
    <s v="-"/>
    <s v="31"/>
    <s v="Kozłowo"/>
    <s v="13-124"/>
    <s v="Kozłowo"/>
    <s v="PL0037650129798143"/>
    <s v="83677035"/>
    <s v="Energa Operator S.A."/>
    <s v="Energa Obrót S.A."/>
    <x v="1"/>
    <n v="7"/>
    <n v="2.1479999999999997"/>
    <n v="0.85799999999999987"/>
    <n v="1.29"/>
    <n v="0"/>
    <n v="0.71599999999999997"/>
    <n v="0.28599999999999998"/>
    <n v="0.43"/>
    <n v="0"/>
    <n v="0.71599999999999997"/>
    <n v="0.28599999999999998"/>
    <n v="0.43"/>
    <n v="0"/>
    <n v="0.71599999999999997"/>
    <n v="0.28599999999999998"/>
    <n v="0.43"/>
    <n v="0"/>
    <s v="01.01.2024 r."/>
    <s v="kolejna"/>
    <s v="Gminne Centrum Kultury i Sportu"/>
    <s v="Gminne Centrum Kultury i Sportu"/>
    <m/>
  </r>
  <r>
    <s v="476."/>
    <s v="Urząd Gminy"/>
    <s v="-"/>
    <s v="-"/>
    <s v="Zabłocie Kozłowskie"/>
    <s v="13-124"/>
    <s v="Zabłocie Kozłowskie"/>
    <s v="PL0037760026282690"/>
    <s v="83872200"/>
    <s v="Energa Operator S.A."/>
    <s v="Energa Obrót S.A."/>
    <x v="0"/>
    <n v="5"/>
    <n v="2.4090000000000003"/>
    <n v="2.4090000000000003"/>
    <n v="0"/>
    <n v="0"/>
    <n v="0.80300000000000005"/>
    <n v="0.80300000000000005"/>
    <n v="0"/>
    <n v="0"/>
    <n v="0.80300000000000005"/>
    <n v="0.80300000000000005"/>
    <n v="0"/>
    <n v="0"/>
    <n v="0.80300000000000005"/>
    <n v="0.80300000000000005"/>
    <n v="0"/>
    <n v="0"/>
    <s v="01.01.2024 r."/>
    <s v="kolejna"/>
    <s v="Gminne Centrum Kultury i Sportu"/>
    <s v="Gminne Centrum Kultury i Sportu"/>
    <m/>
  </r>
  <r>
    <s v="477."/>
    <s v="Gminne Centrum Kultury i Sportu"/>
    <s v="-"/>
    <s v="-"/>
    <s v="Krokowo"/>
    <s v="13-124"/>
    <s v="Krokowo"/>
    <s v="PL0037650129903833"/>
    <s v="90568472"/>
    <s v="Energa Operator S.A."/>
    <s v="Energa Obrót S.A."/>
    <x v="1"/>
    <n v="12"/>
    <n v="1.5899999999999999"/>
    <n v="0.63600000000000001"/>
    <n v="0.95399999999999996"/>
    <n v="0"/>
    <n v="0.53"/>
    <n v="0.21199999999999999"/>
    <n v="0.318"/>
    <n v="0"/>
    <n v="0.53"/>
    <n v="0.21199999999999999"/>
    <n v="0.318"/>
    <n v="0"/>
    <n v="0.53"/>
    <n v="0.21199999999999999"/>
    <n v="0.318"/>
    <n v="0"/>
    <s v="01.01.2024 r."/>
    <s v="kolejna"/>
    <s v="Gminne Centrum Kultury i Sportu"/>
    <s v="Gminne Centrum Kultury i Sportu"/>
    <m/>
  </r>
  <r>
    <s v="478."/>
    <s v="Gmina Małkinia Górna"/>
    <s v="-"/>
    <s v=" -"/>
    <s v="Sumiężne"/>
    <s v="07-320"/>
    <s v="Małkinia  Górna"/>
    <s v="PL_ZEWD_1416000372_02"/>
    <n v="8983645"/>
    <s v="PGE Dystrybucja S.A. Oddział Warszawa"/>
    <s v="PGE Obrót S.A."/>
    <x v="0"/>
    <n v="5.5"/>
    <n v="0.81600000000000006"/>
    <n v="0.81600000000000006"/>
    <n v="0"/>
    <n v="0"/>
    <n v="0.27200000000000002"/>
    <n v="0.27200000000000002"/>
    <n v="0"/>
    <n v="0"/>
    <n v="0.27200000000000002"/>
    <n v="0.27200000000000002"/>
    <n v="0"/>
    <n v="0"/>
    <n v="0.27200000000000002"/>
    <n v="0.27200000000000002"/>
    <n v="0"/>
    <n v="0"/>
    <s v="01.01.2024 r."/>
    <s v="kolejna"/>
    <s v="Gmina Małkinia Górna"/>
    <s v="Gmina Małkinia Górna"/>
    <m/>
  </r>
  <r>
    <s v="479."/>
    <s v="Gmina Małkinia Górna"/>
    <s v="-"/>
    <s v=" -"/>
    <s v="Rostki Wielkie"/>
    <s v="07-320"/>
    <s v="Małkinia  Górna"/>
    <s v="PL_ZEWD_1416000369_07"/>
    <n v="8480513"/>
    <s v="PGE Dystrybucja S.A. Oddział Warszawa"/>
    <s v="PGE Obrót S.A."/>
    <x v="0"/>
    <n v="6"/>
    <n v="2.226"/>
    <n v="2.226"/>
    <n v="0"/>
    <n v="0"/>
    <n v="0.74199999999999999"/>
    <n v="0.74199999999999999"/>
    <n v="0"/>
    <n v="0"/>
    <n v="0.74199999999999999"/>
    <n v="0.74199999999999999"/>
    <n v="0"/>
    <n v="0"/>
    <n v="0.74199999999999999"/>
    <n v="0.74199999999999999"/>
    <n v="0"/>
    <n v="0"/>
    <s v="01.01.2024 r."/>
    <s v="kolejna"/>
    <s v="Gmina Małkinia Górna"/>
    <s v="Gmina Małkinia Górna"/>
    <m/>
  </r>
  <r>
    <s v="480."/>
    <s v="Gmina Małkinia Górna"/>
    <s v="-"/>
    <s v=" -"/>
    <s v="Grądy"/>
    <s v="07-320"/>
    <s v="Małkinia  Górna"/>
    <s v="PL_ZEWD_1416000331_04"/>
    <n v="83557579"/>
    <s v="PGE Dystrybucja S.A. Oddział Warszawa"/>
    <s v="PGE Obrót S.A."/>
    <x v="0"/>
    <n v="3"/>
    <n v="1.1579999999999999"/>
    <n v="1.1579999999999999"/>
    <n v="0"/>
    <n v="0"/>
    <n v="0.38600000000000001"/>
    <n v="0.38600000000000001"/>
    <n v="0"/>
    <n v="0"/>
    <n v="0.38600000000000001"/>
    <n v="0.38600000000000001"/>
    <n v="0"/>
    <n v="0"/>
    <n v="0.38600000000000001"/>
    <n v="0.38600000000000001"/>
    <n v="0"/>
    <n v="0"/>
    <s v="01.01.2024 r."/>
    <s v="kolejna"/>
    <s v="Gmina Małkinia Górna"/>
    <s v="Gmina Małkinia Górna"/>
    <m/>
  </r>
  <r>
    <s v="481."/>
    <s v="Gmina Małkinia Górna"/>
    <s v="-"/>
    <s v=" -"/>
    <s v="Kiełczew"/>
    <s v="07-320"/>
    <s v="Małkinia  Górna"/>
    <s v="PL_ZEWD_1416000348_07"/>
    <n v="90183010"/>
    <s v="PGE Dystrybucja S.A. Oddział Warszawa"/>
    <s v="PGE Obrót S.A."/>
    <x v="0"/>
    <n v="7"/>
    <n v="0.39"/>
    <n v="0.39"/>
    <n v="0"/>
    <n v="0"/>
    <n v="0.13"/>
    <n v="0.13"/>
    <n v="0"/>
    <n v="0"/>
    <n v="0.13"/>
    <n v="0.13"/>
    <n v="0"/>
    <n v="0"/>
    <n v="0.13"/>
    <n v="0.13"/>
    <n v="0"/>
    <n v="0"/>
    <s v="01.01.2024 r."/>
    <s v="kolejna"/>
    <s v="Gmina Małkinia Górna"/>
    <s v="Gmina Małkinia Górna"/>
    <m/>
  </r>
  <r>
    <s v="482."/>
    <s v="Gmina Małkinia Górna"/>
    <s v="-"/>
    <s v=" -"/>
    <s v="Poniatowo"/>
    <s v="07-320"/>
    <s v="Małkinia  Górna"/>
    <s v="PL_ZEWD_1416000340_01"/>
    <n v="90399793"/>
    <s v="PGE Dystrybucja S.A. Oddział Warszawa"/>
    <s v="PGE Obrót S.A."/>
    <x v="0"/>
    <n v="7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483."/>
    <s v="Gmina Małkinia Górna"/>
    <s v="-"/>
    <s v=" -"/>
    <s v="Zawisty Podleśne"/>
    <s v="07-320"/>
    <s v="Małkinia  Górna"/>
    <s v="PL_ZEWD_1416000442_03"/>
    <s v="94644471"/>
    <s v="PGE Dystrybucja S.A. Oddział Warszawa"/>
    <s v="PGE Obrót S.A."/>
    <x v="0"/>
    <n v="16"/>
    <n v="2.3639999999999999"/>
    <n v="2.3639999999999999"/>
    <n v="0"/>
    <n v="0"/>
    <n v="0.78800000000000003"/>
    <n v="0.78800000000000003"/>
    <n v="0"/>
    <n v="0"/>
    <n v="0.78800000000000003"/>
    <n v="0.78800000000000003"/>
    <n v="0"/>
    <n v="0"/>
    <n v="0.78800000000000003"/>
    <n v="0.78800000000000003"/>
    <n v="0"/>
    <n v="0"/>
    <s v="01.01.2024 r."/>
    <s v="kolejna"/>
    <s v="Gmina Małkinia Górna"/>
    <s v="Gmina Małkinia Górna"/>
    <m/>
  </r>
  <r>
    <s v="484."/>
    <s v="Gmina Małkinia Górna"/>
    <s v="-"/>
    <s v=" -"/>
    <s v="Glina"/>
    <s v="07-320"/>
    <s v="Małkinia  Górna"/>
    <s v="PL_ZEWD_1416000410_02"/>
    <n v="11504386"/>
    <s v="PGE Dystrybucja S.A. Oddział Warszawa"/>
    <s v="PGE Obrót S.A."/>
    <x v="0"/>
    <n v="6"/>
    <n v="1.23"/>
    <n v="1.23"/>
    <n v="0"/>
    <n v="0"/>
    <n v="0.41"/>
    <n v="0.41"/>
    <n v="0"/>
    <n v="0"/>
    <n v="0.41"/>
    <n v="0.41"/>
    <n v="0"/>
    <n v="0"/>
    <n v="0.41"/>
    <n v="0.41"/>
    <n v="0"/>
    <n v="0"/>
    <s v="01.01.2024 r."/>
    <s v="kolejna"/>
    <s v="Gmina Małkinia Górna"/>
    <s v="Gmina Małkinia Górna"/>
    <m/>
  </r>
  <r>
    <s v="485."/>
    <s v="Gmina Małkinia Górna"/>
    <s v="-"/>
    <s v=" -"/>
    <s v="Grądy"/>
    <s v="07-319"/>
    <s v="Grądy"/>
    <s v="PL_ZEWD_1416000332_06"/>
    <n v="10714917"/>
    <s v="PGE Dystrybucja S.A. Oddział Warszawa"/>
    <s v="PGE Obrót S.A."/>
    <x v="0"/>
    <n v="8"/>
    <n v="0.67200000000000004"/>
    <n v="0.67200000000000004"/>
    <n v="0"/>
    <n v="0"/>
    <n v="0.224"/>
    <n v="0.224"/>
    <n v="0"/>
    <n v="0"/>
    <n v="0.224"/>
    <n v="0.224"/>
    <n v="0"/>
    <n v="0"/>
    <n v="0.224"/>
    <n v="0.224"/>
    <n v="0"/>
    <n v="0"/>
    <s v="01.01.2024 r."/>
    <s v="kolejna"/>
    <s v="Gmina Małkinia Górna"/>
    <s v="Gmina Małkinia Górna"/>
    <m/>
  </r>
  <r>
    <s v="486."/>
    <s v="Gmina Małkinia Górna"/>
    <s v="Ostrowska"/>
    <n v="21"/>
    <s v="Małkinia Górna"/>
    <s v="07-320"/>
    <s v="Małkinia  Górna"/>
    <s v="PL_ZEWD_1416000389_05"/>
    <s v="56319834"/>
    <s v="PGE Dystrybucja S.A. Oddział Warszawa"/>
    <s v="PGE Obrót S.A."/>
    <x v="0"/>
    <n v="33"/>
    <n v="20.508000000000003"/>
    <n v="20.508000000000003"/>
    <n v="0"/>
    <n v="0"/>
    <n v="6.8360000000000003"/>
    <n v="6.8360000000000003"/>
    <n v="0"/>
    <n v="0"/>
    <n v="6.8360000000000003"/>
    <n v="6.8360000000000003"/>
    <n v="0"/>
    <n v="0"/>
    <n v="6.8360000000000003"/>
    <n v="6.8360000000000003"/>
    <n v="0"/>
    <n v="0"/>
    <s v="01.01.2024 r."/>
    <s v="kolejna"/>
    <s v="Gmina Małkinia Górna"/>
    <s v="Gmina Małkinia Górna"/>
    <m/>
  </r>
  <r>
    <s v="487."/>
    <s v="Gmina Małkinia Górna"/>
    <s v="-"/>
    <s v=" -"/>
    <s v="Błędnica"/>
    <s v="07-320"/>
    <s v="Małkinia  Górna"/>
    <s v="PL_ZEWD_1416000403_09"/>
    <n v="11912094"/>
    <s v="PGE Dystrybucja S.A. Oddział Warszawa"/>
    <s v="PGE Obrót S.A."/>
    <x v="0"/>
    <n v="6"/>
    <n v="4.0920000000000005"/>
    <n v="4.0920000000000005"/>
    <n v="0"/>
    <n v="0"/>
    <n v="1.3640000000000001"/>
    <n v="1.3640000000000001"/>
    <n v="0"/>
    <n v="0"/>
    <n v="1.3640000000000001"/>
    <n v="1.3640000000000001"/>
    <n v="0"/>
    <n v="0"/>
    <n v="1.3640000000000001"/>
    <n v="1.3640000000000001"/>
    <n v="0"/>
    <n v="0"/>
    <s v="01.01.2024 r."/>
    <s v="kolejna"/>
    <s v="Gmina Małkinia Górna"/>
    <s v="Gmina Małkinia Górna"/>
    <m/>
  </r>
  <r>
    <s v="488."/>
    <s v="Gmina Małkinia Górna"/>
    <s v="-"/>
    <s v=" -"/>
    <s v="Kańkowo"/>
    <s v="07-320"/>
    <s v="Małkinia  Górna"/>
    <s v="PL_ZEWD_1416000322_07"/>
    <s v="56319826"/>
    <s v="PGE Dystrybucja S.A. Oddział Warszawa"/>
    <s v="PGE Obrót S.A."/>
    <x v="0"/>
    <n v="25"/>
    <n v="19.158000000000001"/>
    <n v="19.158000000000001"/>
    <n v="0"/>
    <n v="0"/>
    <n v="6.3860000000000001"/>
    <n v="6.3860000000000001"/>
    <n v="0"/>
    <n v="0"/>
    <n v="6.3860000000000001"/>
    <n v="6.3860000000000001"/>
    <n v="0"/>
    <n v="0"/>
    <n v="6.3860000000000001"/>
    <n v="6.3860000000000001"/>
    <n v="0"/>
    <n v="0"/>
    <s v="01.01.2024 r."/>
    <s v="kolejna"/>
    <s v="Gmina Małkinia Górna"/>
    <s v="Gmina Małkinia Górna"/>
    <m/>
  </r>
  <r>
    <s v="489."/>
    <s v="Gmina Małkinia Górna"/>
    <s v="-"/>
    <s v=" -"/>
    <s v="Treblinka"/>
    <s v="07-319"/>
    <s v="Treblinka"/>
    <s v="PL_ZEWD_1416000330_02"/>
    <s v="90142444"/>
    <s v="PGE Dystrybucja S.A. Oddział Warszawa"/>
    <s v="PGE Obrót S.A."/>
    <x v="0"/>
    <n v="6"/>
    <n v="0.71399999999999997"/>
    <n v="0.71399999999999997"/>
    <n v="0"/>
    <n v="0"/>
    <n v="0.23799999999999999"/>
    <n v="0.23799999999999999"/>
    <n v="0"/>
    <n v="0"/>
    <n v="0.23799999999999999"/>
    <n v="0.23799999999999999"/>
    <n v="0"/>
    <n v="0"/>
    <n v="0.23799999999999999"/>
    <n v="0.23799999999999999"/>
    <n v="0"/>
    <n v="0"/>
    <s v="01.01.2024 r."/>
    <s v="kolejna"/>
    <s v="Gmina Małkinia Górna"/>
    <s v="Gmina Małkinia Górna"/>
    <m/>
  </r>
  <r>
    <s v="490."/>
    <s v="Gmina Małkinia Górna"/>
    <s v="-"/>
    <s v=" -"/>
    <s v="Daniłowo"/>
    <s v="07-320"/>
    <s v="Małkinia  Górna"/>
    <s v="PL_ZEWD_1416000371_00"/>
    <n v="27635134"/>
    <s v="PGE Dystrybucja S.A. Oddział Warszawa"/>
    <s v="PGE Obrót S.A."/>
    <x v="0"/>
    <n v="4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491."/>
    <s v="Gmina Małkinia Górna"/>
    <s v="-"/>
    <s v=" -"/>
    <s v="Błędnica"/>
    <s v="07-320"/>
    <s v="Małkinia  Górna"/>
    <s v="PL_ZEWD_1416000965_07"/>
    <n v="90068249"/>
    <s v="PGE Dystrybucja S.A. Oddział Warszawa"/>
    <s v="PGE Obrót S.A."/>
    <x v="0"/>
    <n v="6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492."/>
    <s v="Gmina Małkinia Górna"/>
    <s v="Biegańskiego"/>
    <n v="3"/>
    <s v="Małkinia Górna"/>
    <s v="07-320"/>
    <s v="Małkinia  Górna"/>
    <s v="PL_ZEWD_1416000375_08"/>
    <s v="92952331"/>
    <s v="PGE Dystrybucja S.A. Oddział Warszawa"/>
    <s v="PGE Obrót S.A."/>
    <x v="0"/>
    <n v="6"/>
    <n v="1.0499999999999998"/>
    <n v="1.0499999999999998"/>
    <n v="0"/>
    <n v="0"/>
    <n v="0.35"/>
    <n v="0.35"/>
    <n v="0"/>
    <n v="0"/>
    <n v="0.35"/>
    <n v="0.35"/>
    <n v="0"/>
    <n v="0"/>
    <n v="0.35"/>
    <n v="0.35"/>
    <n v="0"/>
    <n v="0"/>
    <s v="01.01.2024 r."/>
    <s v="kolejna"/>
    <s v="Gmina Małkinia Górna"/>
    <s v="Gmina Małkinia Górna"/>
    <m/>
  </r>
  <r>
    <s v="493."/>
    <s v="Gmina Małkinia Górna"/>
    <s v="Biegańskiego"/>
    <n v="3"/>
    <s v="Małkinia Górna"/>
    <s v="07-320"/>
    <s v="Małkinia  Górna"/>
    <s v="PL_ZEWD_1416000378_04"/>
    <s v="00149770"/>
    <s v="PGE Dystrybucja S.A. Oddział Warszawa"/>
    <s v="PGE Obrót S.A."/>
    <x v="1"/>
    <n v="5"/>
    <n v="15.311999999999999"/>
    <n v="6.1259999999999994"/>
    <n v="9.1859999999999999"/>
    <n v="0"/>
    <n v="5.1039999999999992"/>
    <n v="2.0419999999999998"/>
    <n v="3.0619999999999998"/>
    <n v="0"/>
    <n v="5.1039999999999992"/>
    <n v="2.0419999999999998"/>
    <n v="3.0619999999999998"/>
    <n v="0"/>
    <n v="5.1039999999999992"/>
    <n v="2.0419999999999998"/>
    <n v="3.0619999999999998"/>
    <n v="0"/>
    <s v="01.01.2024 r."/>
    <s v="kolejna"/>
    <s v="Gmina Małkinia Górna"/>
    <s v="Gmina Małkinia Górna"/>
    <m/>
  </r>
  <r>
    <s v="494."/>
    <s v="Gmina Małkinia Górna"/>
    <s v="Kolejowa"/>
    <s v=" -"/>
    <s v="Małkinia Górna"/>
    <s v="07-320"/>
    <s v="Małkinia Górna"/>
    <s v="PL_ZEWD_1416000311_06"/>
    <s v="94660365"/>
    <s v="PGE Dystrybucja S.A. Oddział Warszawa"/>
    <s v="PGE Obrót S.A."/>
    <x v="1"/>
    <n v="10"/>
    <n v="14.598000000000001"/>
    <n v="5.8559999999999999"/>
    <n v="8.7420000000000009"/>
    <n v="0"/>
    <n v="4.8659999999999997"/>
    <n v="1.952"/>
    <n v="2.9140000000000001"/>
    <n v="0"/>
    <n v="4.8659999999999997"/>
    <n v="1.952"/>
    <n v="2.9140000000000001"/>
    <n v="0"/>
    <n v="4.8659999999999997"/>
    <n v="1.952"/>
    <n v="2.9140000000000001"/>
    <n v="0"/>
    <s v="01.01.2024 r."/>
    <s v="kolejna"/>
    <s v="Gmina Małkinia Górna"/>
    <s v="Gmina Małkinia Górna"/>
    <m/>
  </r>
  <r>
    <s v="495."/>
    <s v="Gmina Małkinia Górna"/>
    <s v="-"/>
    <n v="143"/>
    <s v="Prostyń"/>
    <s v="07-319"/>
    <s v="Prostyń"/>
    <s v="PL_ZEWD_1416000353_06"/>
    <n v="22530072"/>
    <s v="PGE Dystrybucja S.A. Oddział Warszawa"/>
    <s v="PGE Obrót S.A."/>
    <x v="0"/>
    <n v="3.3"/>
    <n v="0.13800000000000001"/>
    <n v="0.13800000000000001"/>
    <n v="0"/>
    <n v="0"/>
    <n v="4.5999999999999999E-2"/>
    <n v="4.5999999999999999E-2"/>
    <n v="0"/>
    <n v="0"/>
    <n v="4.5999999999999999E-2"/>
    <n v="4.5999999999999999E-2"/>
    <n v="0"/>
    <n v="0"/>
    <n v="4.5999999999999999E-2"/>
    <n v="4.5999999999999999E-2"/>
    <n v="0"/>
    <n v="0"/>
    <s v="01.01.2024 r."/>
    <s v="kolejna"/>
    <s v="Gmina Małkinia Górna"/>
    <s v="Gmina Małkinia Górna"/>
    <m/>
  </r>
  <r>
    <s v="496."/>
    <s v="Gmina Małkinia Górna"/>
    <s v="Biegańskiego"/>
    <s v="3 m. 9"/>
    <s v="Małkinia Górna"/>
    <s v="07-320"/>
    <s v="Małkinia  Górna"/>
    <s v="PL_ZEWD_1416000314_02"/>
    <n v="21897587"/>
    <s v="PGE Dystrybucja S.A. Oddział Warszawa"/>
    <s v="PGE Obrót S.A."/>
    <x v="0"/>
    <n v="4"/>
    <n v="7.1219999999999999"/>
    <n v="7.1219999999999999"/>
    <n v="0"/>
    <n v="0"/>
    <n v="2.3740000000000001"/>
    <n v="2.3740000000000001"/>
    <n v="0"/>
    <n v="0"/>
    <n v="2.3740000000000001"/>
    <n v="2.3740000000000001"/>
    <n v="0"/>
    <n v="0"/>
    <n v="2.3740000000000001"/>
    <n v="2.3740000000000001"/>
    <n v="0"/>
    <n v="0"/>
    <s v="01.01.2024 r."/>
    <s v="kolejna"/>
    <s v="Gmina Małkinia Górna"/>
    <s v="Gmina Małkinia Górna"/>
    <m/>
  </r>
  <r>
    <s v="497."/>
    <s v="Gmina Małkinia Górna"/>
    <s v="Przedszkolna"/>
    <s v=" -"/>
    <s v="Małkinia Górna"/>
    <s v="07-320"/>
    <s v="Małkinia  Górna"/>
    <s v="PL_ZEWD_1416000966_09"/>
    <s v="00212273"/>
    <s v="PGE Dystrybucja S.A. Oddział Warszawa"/>
    <s v="PGE Obrót S.A."/>
    <x v="1"/>
    <n v="13"/>
    <n v="134.38800000000001"/>
    <n v="53.753999999999998"/>
    <n v="80.634"/>
    <n v="0"/>
    <n v="44.795999999999999"/>
    <n v="17.917999999999999"/>
    <n v="26.878"/>
    <n v="0"/>
    <n v="44.795999999999999"/>
    <n v="17.917999999999999"/>
    <n v="26.878"/>
    <n v="0"/>
    <n v="44.795999999999999"/>
    <n v="17.917999999999999"/>
    <n v="26.878"/>
    <n v="0"/>
    <s v="01.01.2024 r."/>
    <s v="kolejna"/>
    <s v="Gmina Małkinia Górna"/>
    <s v="Gmina Małkinia Górna"/>
    <m/>
  </r>
  <r>
    <s v="498."/>
    <s v="Gmina Małkinia Górna"/>
    <s v="-"/>
    <n v="58"/>
    <s v="Kańkowo"/>
    <s v="07-320"/>
    <s v="Małkinia  Górna"/>
    <s v="PL_ZEWD_1416000958_04"/>
    <s v="00212270"/>
    <s v="PGE Dystrybucja S.A. Oddział Warszawa"/>
    <s v="PGE Obrót S.A."/>
    <x v="1"/>
    <n v="10"/>
    <n v="21.060000000000002"/>
    <n v="8.4179999999999993"/>
    <n v="12.642000000000001"/>
    <n v="0"/>
    <n v="7.0200000000000005"/>
    <n v="2.806"/>
    <n v="4.2140000000000004"/>
    <n v="0"/>
    <n v="7.0200000000000005"/>
    <n v="2.806"/>
    <n v="4.2140000000000004"/>
    <n v="0"/>
    <n v="7.0200000000000005"/>
    <n v="2.806"/>
    <n v="4.2140000000000004"/>
    <n v="0"/>
    <s v="01.01.2024 r."/>
    <s v="kolejna"/>
    <s v="Gmina Małkinia Górna"/>
    <s v="Gmina Małkinia Górna"/>
    <m/>
  </r>
  <r>
    <s v="499."/>
    <s v="Gmina Małkinia Górna"/>
    <s v="Biegańskiego"/>
    <s v="3 m. 11"/>
    <s v="Małkinia Górna"/>
    <s v="07-320"/>
    <s v="Małkinia  Górna"/>
    <s v="PL_ZEWD_1416000967_01"/>
    <s v="92753748"/>
    <s v="PGE Dystrybucja S.A. Oddział Warszawa"/>
    <s v="PGE Obrót S.A."/>
    <x v="2"/>
    <s v="-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500."/>
    <s v="Gmina Małkinia Górna"/>
    <s v="-"/>
    <s v=" -"/>
    <s v="Prostyń"/>
    <s v="07-319"/>
    <s v="Prostyń"/>
    <s v="PL_ZEWD_1416000338_08"/>
    <s v="94410215"/>
    <s v="PGE Dystrybucja S.A. Oddział Warszawa"/>
    <s v="PGE Obrót S.A."/>
    <x v="8"/>
    <n v="8"/>
    <n v="75.492000000000004"/>
    <n v="30.198"/>
    <n v="45.294000000000004"/>
    <n v="0"/>
    <n v="25.164000000000001"/>
    <n v="10.066000000000001"/>
    <n v="15.098000000000001"/>
    <n v="0"/>
    <n v="25.164000000000001"/>
    <n v="10.066000000000001"/>
    <n v="15.098000000000001"/>
    <n v="0"/>
    <n v="25.164000000000001"/>
    <n v="10.066000000000001"/>
    <n v="15.098000000000001"/>
    <n v="0"/>
    <s v="01.01.2024 r."/>
    <s v="kolejna"/>
    <s v="Gmina Małkinia Górna"/>
    <s v="Gmina Małkinia Górna"/>
    <m/>
  </r>
  <r>
    <s v="501."/>
    <s v="Gmina Małkinia Górna"/>
    <s v="Biegańskiego"/>
    <s v="3 m. 1"/>
    <s v="Małkinia Górna"/>
    <s v="07-320"/>
    <s v="Małkinia  Górna"/>
    <s v="PL_ZEWD_1416002127_05"/>
    <s v="01572001"/>
    <s v="PGE Dystrybucja S.A. Oddział Warszawa"/>
    <s v="PGE Obrót S.A."/>
    <x v="0"/>
    <n v="5"/>
    <n v="0.10799999999999998"/>
    <n v="0.10799999999999998"/>
    <n v="0"/>
    <n v="0"/>
    <n v="3.5999999999999997E-2"/>
    <n v="3.5999999999999997E-2"/>
    <n v="0"/>
    <n v="0"/>
    <n v="3.5999999999999997E-2"/>
    <n v="3.5999999999999997E-2"/>
    <n v="0"/>
    <n v="0"/>
    <n v="3.5999999999999997E-2"/>
    <n v="3.5999999999999997E-2"/>
    <n v="0"/>
    <n v="0"/>
    <s v="01.01.2024 r."/>
    <s v="kolejna"/>
    <s v="Gmina Małkinia Górna"/>
    <s v="Gmina Małkinia Górna"/>
    <m/>
  </r>
  <r>
    <s v="502."/>
    <s v="Targowisko gminne"/>
    <s v="Kolejowa"/>
    <s v="dz. 797 m. 112"/>
    <s v="Małkinia Górna"/>
    <s v="07-320"/>
    <s v="Małkinia Górna"/>
    <s v="PL_ZEWD_1416025055_03"/>
    <s v="04101331"/>
    <s v="PGE Dystrybucja S.A. Oddział Warszawa"/>
    <s v="PGE Obrót S.A."/>
    <x v="9"/>
    <n v="75"/>
    <n v="82.05"/>
    <n v="20.526"/>
    <n v="61.524000000000001"/>
    <n v="0"/>
    <n v="27.349999999999998"/>
    <n v="6.8419999999999996"/>
    <n v="20.507999999999999"/>
    <n v="0"/>
    <n v="27.349999999999998"/>
    <n v="6.8419999999999996"/>
    <n v="20.507999999999999"/>
    <n v="0"/>
    <n v="27.349999999999998"/>
    <n v="6.8419999999999996"/>
    <n v="20.507999999999999"/>
    <n v="0"/>
    <s v="01.01.2024 r."/>
    <s v="kolejna"/>
    <s v="Gmina Małkinia Górna"/>
    <s v="Gmina Małkinia Górna"/>
    <m/>
  </r>
  <r>
    <s v="503."/>
    <s v="Klub Senior Plus"/>
    <s v="Biegańskiego"/>
    <s v="3"/>
    <s v="Małkinia Górna"/>
    <s v="07-320"/>
    <s v="Małkinia Górna"/>
    <s v="PL_ZEWD_1416010456_06"/>
    <s v="96184021"/>
    <s v="PGE Dystrybucja S.A. Oddział Warszawa"/>
    <s v="PGE Obrót S.A."/>
    <x v="8"/>
    <n v="3"/>
    <n v="5.9700000000000006"/>
    <n v="1.506"/>
    <n v="4.4640000000000004"/>
    <n v="0"/>
    <n v="1.99"/>
    <n v="0.502"/>
    <n v="1.488"/>
    <n v="0"/>
    <n v="1.99"/>
    <n v="0.502"/>
    <n v="1.488"/>
    <n v="0"/>
    <n v="1.99"/>
    <n v="0.502"/>
    <n v="1.488"/>
    <n v="0"/>
    <s v="01.01.2024 r."/>
    <s v="kolejna"/>
    <s v="Gmina Małkinia Górna"/>
    <s v="Gmina Małkinia Górna"/>
    <m/>
  </r>
  <r>
    <s v="504."/>
    <s v="Żłobek Gminny"/>
    <s v="Nurska"/>
    <s v="67"/>
    <s v="Małkinia Górna"/>
    <s v="07-320"/>
    <s v="Małkinia Górna"/>
    <s v="PL_ZEWD_1416025043_00"/>
    <s v="12712689"/>
    <s v="PGE Dystrybucja S.A. Oddział Warszawa"/>
    <s v="PGE Obrót S.A."/>
    <x v="0"/>
    <n v="14"/>
    <n v="0.93599999999999994"/>
    <n v="0.93599999999999994"/>
    <n v="0"/>
    <n v="0"/>
    <n v="0.312"/>
    <n v="0.312"/>
    <n v="0"/>
    <n v="0"/>
    <n v="0.312"/>
    <n v="0.312"/>
    <n v="0"/>
    <n v="0"/>
    <n v="0.312"/>
    <n v="0.312"/>
    <n v="0"/>
    <n v="0"/>
    <s v="01.01.2024 r."/>
    <s v="kolejna"/>
    <s v="Gmina Małkinia Górna"/>
    <s v="Gmina Małkinia Górna"/>
    <m/>
  </r>
  <r>
    <s v="505."/>
    <s v="Przepompownia ścieków"/>
    <s v="Kościelna"/>
    <s v="dz. 1840"/>
    <s v="Małkinia Górna"/>
    <s v="07-320"/>
    <s v="Małkinia Górna"/>
    <s v="PL_ZEWD_1416024939_08"/>
    <s v="94454581"/>
    <s v="PGE Dystrybucja S.A. Oddział Warszawa"/>
    <s v="PGE Obrót S.A."/>
    <x v="0"/>
    <n v="8"/>
    <n v="3.6659999999999999"/>
    <n v="3.6659999999999999"/>
    <n v="0"/>
    <n v="0"/>
    <n v="1.222"/>
    <n v="1.222"/>
    <n v="0"/>
    <n v="0"/>
    <n v="1.222"/>
    <n v="1.222"/>
    <n v="0"/>
    <n v="0"/>
    <n v="1.222"/>
    <n v="1.222"/>
    <n v="0"/>
    <n v="0"/>
    <s v="01.01.2024 r."/>
    <s v="kolejna"/>
    <s v="Gmina Małkinia Górna"/>
    <s v="Gmina Małkinia Górna"/>
    <m/>
  </r>
  <r>
    <s v="506."/>
    <s v="Przepompownia ścieków"/>
    <s v="-"/>
    <s v="-"/>
    <s v="Małkinia Górna"/>
    <s v="07-320"/>
    <s v="Małkinia Górna"/>
    <s v="PL_ZEWD_1416025325_00"/>
    <s v="96399118"/>
    <s v="PGE Dystrybucja S.A. Oddział Warszawa"/>
    <s v="PGE Obrót S.A."/>
    <x v="0"/>
    <n v="7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507."/>
    <s v="Przepompownia ścieków P4"/>
    <s v="Nurska"/>
    <s v="DZ.888/2"/>
    <s v="Małkinia Górna"/>
    <s v="07-320"/>
    <s v="Małkinia Górna"/>
    <s v="PL_ZEWD_1416024566_07"/>
    <s v="93267433"/>
    <s v="PGE Dystrybucja S.A. Oddział Warszawa"/>
    <s v="PGE Obrót S.A."/>
    <x v="0"/>
    <n v="8"/>
    <n v="1.41"/>
    <n v="1.41"/>
    <n v="0"/>
    <n v="0"/>
    <n v="0.47"/>
    <n v="0.47"/>
    <n v="0"/>
    <n v="0"/>
    <n v="0.47"/>
    <n v="0.47"/>
    <n v="0"/>
    <n v="0"/>
    <n v="0.47"/>
    <n v="0.47"/>
    <n v="0"/>
    <n v="0"/>
    <s v="01.01.2024 r."/>
    <s v="kolejna"/>
    <s v="Gmina Małkinia Górna"/>
    <s v="Gmina Małkinia Górna"/>
    <m/>
  </r>
  <r>
    <s v="508."/>
    <s v="Przepompownia ścieków P7"/>
    <s v="Piaski"/>
    <s v="DZ.1005/2"/>
    <s v="Małkinia Górna"/>
    <s v="07-320"/>
    <s v="Małkinia Górna"/>
    <s v="PL_ZEWD_1416024417_06"/>
    <s v="93266038"/>
    <s v="PGE Dystrybucja S.A. Oddział Warszawa"/>
    <s v="PGE Obrót S.A."/>
    <x v="0"/>
    <n v="7"/>
    <n v="1.6500000000000001"/>
    <n v="1.6500000000000001"/>
    <n v="0"/>
    <n v="0"/>
    <n v="0.55000000000000004"/>
    <n v="0.55000000000000004"/>
    <n v="0"/>
    <n v="0"/>
    <n v="0.55000000000000004"/>
    <n v="0.55000000000000004"/>
    <n v="0"/>
    <n v="0"/>
    <n v="0.55000000000000004"/>
    <n v="0.55000000000000004"/>
    <n v="0"/>
    <n v="0"/>
    <s v="01.01.2024 r."/>
    <s v="kolejna"/>
    <s v="Gmina Małkinia Górna"/>
    <s v="Gmina Małkinia Górna"/>
    <m/>
  </r>
  <r>
    <s v="509."/>
    <s v="Przepompownia ścieków P5"/>
    <s v="Nurska"/>
    <s v="DZ.995"/>
    <s v="Małkinia Górna"/>
    <s v="07-320"/>
    <s v="Małkinia Górna"/>
    <s v="PL_ZEWD_1416024418_08"/>
    <s v="93266059"/>
    <s v="PGE Dystrybucja S.A. Oddział Warszawa"/>
    <s v="PGE Obrót S.A."/>
    <x v="0"/>
    <n v="8"/>
    <n v="3.4799999999999995"/>
    <n v="3.4799999999999995"/>
    <n v="0"/>
    <n v="0"/>
    <n v="1.1599999999999999"/>
    <n v="1.1599999999999999"/>
    <n v="0"/>
    <n v="0"/>
    <n v="1.1599999999999999"/>
    <n v="1.1599999999999999"/>
    <n v="0"/>
    <n v="0"/>
    <n v="1.1599999999999999"/>
    <n v="1.1599999999999999"/>
    <n v="0"/>
    <n v="0"/>
    <s v="01.01.2024 r."/>
    <s v="kolejna"/>
    <s v="Gmina Małkinia Górna"/>
    <s v="Gmina Małkinia Górna"/>
    <m/>
  </r>
  <r>
    <s v="510."/>
    <s v="Przepompownia ścieków P2"/>
    <s v="1 Maja"/>
    <s v="797/41"/>
    <s v="Małkinia Górna"/>
    <s v="07-320"/>
    <s v="Małkinia Górna"/>
    <s v="PL_ZEWD_1416024420_01"/>
    <s v="93266034"/>
    <s v="PGE Dystrybucja S.A. Oddział Warszawa"/>
    <s v="PGE Obrót S.A."/>
    <x v="0"/>
    <n v="9"/>
    <n v="4.3620000000000001"/>
    <n v="4.3620000000000001"/>
    <n v="0"/>
    <n v="0"/>
    <n v="1.454"/>
    <n v="1.454"/>
    <n v="0"/>
    <n v="0"/>
    <n v="1.454"/>
    <n v="1.454"/>
    <n v="0"/>
    <n v="0"/>
    <n v="1.454"/>
    <n v="1.454"/>
    <n v="0"/>
    <n v="0"/>
    <s v="01.01.2024 r."/>
    <s v="kolejna"/>
    <s v="Gmina Małkinia Górna"/>
    <s v="Gmina Małkinia Górna"/>
    <m/>
  </r>
  <r>
    <s v="511."/>
    <s v="Przepompownia ściekow P6"/>
    <s v="Nurska"/>
    <s v="994"/>
    <s v="Małkinia Górna"/>
    <s v="07-320"/>
    <s v="Małkinia Górna"/>
    <s v="PL_ZEWD_1416024419_00"/>
    <s v="93266036"/>
    <s v="PGE Dystrybucja S.A. Oddział Warszawa"/>
    <s v="PGE Obrót S.A."/>
    <x v="0"/>
    <n v="7"/>
    <n v="3.3360000000000003"/>
    <n v="3.3360000000000003"/>
    <n v="0"/>
    <n v="0"/>
    <n v="1.1120000000000001"/>
    <n v="1.1120000000000001"/>
    <n v="0"/>
    <n v="0"/>
    <n v="1.1120000000000001"/>
    <n v="1.1120000000000001"/>
    <n v="0"/>
    <n v="0"/>
    <n v="1.1120000000000001"/>
    <n v="1.1120000000000001"/>
    <n v="0"/>
    <n v="0"/>
    <s v="01.01.2024 r."/>
    <s v="kolejna"/>
    <s v="Gmina Małkinia Górna"/>
    <s v="Gmina Małkinia Górna"/>
    <m/>
  </r>
  <r>
    <s v="512."/>
    <s v="Przepompownia ścieków (parking)"/>
    <s v="Kościelna"/>
    <s v="-"/>
    <s v="Małkinia Górna"/>
    <s v="07-320"/>
    <s v="Małkinia Górna"/>
    <s v="PL_ZEWD_1416025270_07"/>
    <s v="12262053"/>
    <s v="PGE Dystrybucja S.A. Oddział Warszawa"/>
    <s v="PGE Obrót S.A."/>
    <x v="0"/>
    <n v="11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Małkinia Górna"/>
    <s v="Gmina Małkinia Górna"/>
    <m/>
  </r>
  <r>
    <s v="513."/>
    <s v="Przepompownia ścieków P1"/>
    <s v="Kolejowa"/>
    <s v="-"/>
    <s v="Małkinia Górna"/>
    <s v="07-320"/>
    <s v="Małkinia Górna"/>
    <s v="PL_PKPE_1416000198_06"/>
    <s v="56047379"/>
    <s v="PGE Energetyka Kolejowa S.A."/>
    <s v="PGE Energetyka Kolejowa S.A."/>
    <x v="0"/>
    <n v="10"/>
    <n v="14.580000000000002"/>
    <n v="14.580000000000002"/>
    <n v="0"/>
    <n v="0"/>
    <n v="4.8600000000000003"/>
    <n v="4.8600000000000003"/>
    <n v="0"/>
    <n v="0"/>
    <n v="4.8600000000000003"/>
    <n v="4.8600000000000003"/>
    <n v="0"/>
    <n v="0"/>
    <n v="4.8600000000000003"/>
    <n v="4.8600000000000003"/>
    <n v="0"/>
    <n v="0"/>
    <s v="01.01.2024 r."/>
    <s v="kolejna"/>
    <s v="Gmina Małkinia Górna"/>
    <s v="Gmina Małkinia Górna"/>
    <m/>
  </r>
  <r>
    <s v="514."/>
    <s v="Przepompownia ścieków"/>
    <s v="Kolejowa"/>
    <s v="-"/>
    <s v="Małkinia Górna"/>
    <s v="07-320"/>
    <s v="Małkinia Górna"/>
    <s v="PL_PKPE_1416000205_07"/>
    <s v="44972131"/>
    <s v="PGE Energetyka Kolejowa S.A."/>
    <s v="PGE Energetyka Kolejowa S.A."/>
    <x v="0"/>
    <n v="8"/>
    <n v="0.72"/>
    <n v="0.72"/>
    <n v="0"/>
    <n v="0"/>
    <n v="0.24"/>
    <n v="0.24"/>
    <n v="0"/>
    <n v="0"/>
    <n v="0.24"/>
    <n v="0.24"/>
    <n v="0"/>
    <n v="0"/>
    <n v="0.24"/>
    <n v="0.24"/>
    <n v="0"/>
    <n v="0"/>
    <s v="01.01.2024 r."/>
    <s v="kolejna"/>
    <s v="Gmina Małkinia Górna"/>
    <s v="Gmina Małkinia Górna"/>
    <m/>
  </r>
  <r>
    <s v="515."/>
    <s v="Gmina Małkinia Górna - przepompownia ścieków"/>
    <s v="Brokowska"/>
    <s v="dz. 162/3"/>
    <s v="Małkinia Górna"/>
    <s v="07-320"/>
    <s v="Małkinia  Górna"/>
    <s v="118218024"/>
    <s v="02898378"/>
    <s v="PGE Dystrybucja S.A. Oddział Warszawa"/>
    <s v="PGE Obrót S.A."/>
    <x v="0"/>
    <n v="8"/>
    <n v="0.60000000000000009"/>
    <n v="0.60000000000000009"/>
    <n v="0"/>
    <n v="0"/>
    <n v="0.2"/>
    <n v="0.2"/>
    <n v="0"/>
    <n v="0"/>
    <n v="0.2"/>
    <n v="0.2"/>
    <n v="0"/>
    <n v="0"/>
    <n v="0.2"/>
    <n v="0.2"/>
    <n v="0"/>
    <n v="0"/>
    <s v="01.01.2024 r."/>
    <s v="pierwsza"/>
    <s v="Gmina Małkinia Górna"/>
    <s v="Gmina Małkinia Górna"/>
    <m/>
  </r>
  <r>
    <s v="516."/>
    <s v="Gmina Małkinia Górna - przepompownia ścieków"/>
    <s v="Brokowska"/>
    <s v="dz. 177"/>
    <s v="Małkinia Górna"/>
    <s v="07-320"/>
    <s v="Małkinia  Górna"/>
    <s v="118218025"/>
    <s v="02898382"/>
    <s v="PGE Dystrybucja S.A. Oddział Warszawa"/>
    <s v="PGE Obrót S.A."/>
    <x v="0"/>
    <n v="6"/>
    <n v="0.60000000000000009"/>
    <n v="0.60000000000000009"/>
    <n v="0"/>
    <n v="0"/>
    <n v="0.2"/>
    <n v="0.2"/>
    <n v="0"/>
    <n v="0"/>
    <n v="0.2"/>
    <n v="0.2"/>
    <n v="0"/>
    <n v="0"/>
    <n v="0.2"/>
    <n v="0.2"/>
    <n v="0"/>
    <n v="0"/>
    <s v="01.01.2024 r."/>
    <s v="pierwsza"/>
    <s v="Gmina Małkinia Górna"/>
    <s v="Gmina Małkinia Górna"/>
    <m/>
  </r>
  <r>
    <s v="517."/>
    <s v="Gmina Małkinia Górna - przepompownia ścieków"/>
    <s v="Brokowska"/>
    <s v="dz. 154/6"/>
    <s v="Małkinia Górna"/>
    <s v="07-320"/>
    <s v="Małkinia  Górna"/>
    <s v="118218026"/>
    <s v="02898379"/>
    <s v="PGE Dystrybucja S.A. Oddział Warszawa"/>
    <s v="PGE Obrót S.A."/>
    <x v="0"/>
    <n v="7"/>
    <n v="0.60000000000000009"/>
    <n v="0.60000000000000009"/>
    <n v="0"/>
    <n v="0"/>
    <n v="0.2"/>
    <n v="0.2"/>
    <n v="0"/>
    <n v="0"/>
    <n v="0.2"/>
    <n v="0.2"/>
    <n v="0"/>
    <n v="0"/>
    <n v="0.2"/>
    <n v="0.2"/>
    <n v="0"/>
    <n v="0"/>
    <s v="01.01.2024 r."/>
    <s v="pierwsza"/>
    <s v="Gmina Małkinia Górna"/>
    <s v="Gmina Małkinia Górna"/>
    <m/>
  </r>
  <r>
    <s v="518."/>
    <s v="Gmina Małkinia Górna - przepompownia ścieków"/>
    <s v="Brokowska"/>
    <s v="dz. 350"/>
    <s v="Małkinia Górna"/>
    <s v="07-320"/>
    <s v="Małkinia  Górna"/>
    <s v="118218027"/>
    <s v="02898372"/>
    <s v="PGE Dystrybucja S.A. Oddział Warszawa"/>
    <s v="PGE Obrót S.A."/>
    <x v="0"/>
    <n v="17"/>
    <n v="0.60000000000000009"/>
    <n v="0.60000000000000009"/>
    <n v="0"/>
    <n v="0"/>
    <n v="0.2"/>
    <n v="0.2"/>
    <n v="0"/>
    <n v="0"/>
    <n v="0.2"/>
    <n v="0.2"/>
    <n v="0"/>
    <n v="0"/>
    <n v="0.2"/>
    <n v="0.2"/>
    <n v="0"/>
    <n v="0"/>
    <s v="01.01.2024 r."/>
    <s v="pierwsza"/>
    <s v="Gmina Małkinia Górna"/>
    <s v="Gmina Małkinia Górna"/>
    <m/>
  </r>
  <r>
    <s v="519."/>
    <s v="Gmina Małkinia Górna - przepompownia ścieków"/>
    <s v="Brokowska"/>
    <s v="dz. 162/3"/>
    <s v="Małkinia Górna"/>
    <s v="07-320"/>
    <s v="Małkinia  Górna"/>
    <s v="118218028"/>
    <s v="02898373"/>
    <s v="PGE Dystrybucja S.A. Oddział Warszawa"/>
    <s v="PGE Obrót S.A."/>
    <x v="0"/>
    <n v="6"/>
    <n v="0.60000000000000009"/>
    <n v="0.60000000000000009"/>
    <n v="0"/>
    <n v="0"/>
    <n v="0.2"/>
    <n v="0.2"/>
    <n v="0"/>
    <n v="0"/>
    <n v="0.2"/>
    <n v="0.2"/>
    <n v="0"/>
    <n v="0"/>
    <n v="0.2"/>
    <n v="0.2"/>
    <n v="0"/>
    <n v="0"/>
    <s v="01.01.2024 r."/>
    <s v="pierwsza"/>
    <s v="Gmina Małkinia Górna"/>
    <s v="Gmina Małkinia Górna"/>
    <m/>
  </r>
  <r>
    <s v="520."/>
    <s v="Przedszkole Samorządowe w Małkini Górnej"/>
    <s v="Przedszkolna"/>
    <n v="2"/>
    <s v="Małkinia Górna"/>
    <s v="07-320"/>
    <s v="Małkinia  Górna"/>
    <s v="PL_ZEWD_1416000262_05"/>
    <s v="94644477"/>
    <s v="PGE Dystrybucja S.A. Oddział Warszawa"/>
    <s v="PGE Obrót S.A."/>
    <x v="1"/>
    <n v="30"/>
    <n v="66.408000000000001"/>
    <n v="26.561999999999998"/>
    <n v="39.846000000000004"/>
    <n v="0"/>
    <n v="22.135999999999999"/>
    <n v="8.8539999999999992"/>
    <n v="13.282"/>
    <n v="0"/>
    <n v="22.135999999999999"/>
    <n v="8.8539999999999992"/>
    <n v="13.282"/>
    <n v="0"/>
    <n v="22.135999999999999"/>
    <n v="8.8539999999999992"/>
    <n v="13.282"/>
    <n v="0"/>
    <s v="01.01.2024 r."/>
    <s v="kolejna"/>
    <s v="Gmina Małkinia Górna"/>
    <s v="Przedszkole Samorządowe w Małkini Górnej"/>
    <m/>
  </r>
  <r>
    <s v="521."/>
    <s v="Szkoła Podstawowa nr 1 im. Marii Curie Skłodowskiej  w Małkini Górnej"/>
    <s v="Ostrowska"/>
    <n v="58"/>
    <s v="Małkinia Górna"/>
    <s v="07-320"/>
    <s v="Małkinia  Górna"/>
    <s v="PL_ZEWD_1416000960_07"/>
    <s v="56319846"/>
    <s v="PGE Dystrybucja S.A. Oddział Warszawa"/>
    <s v="PGE Obrót S.A."/>
    <x v="1"/>
    <n v="25"/>
    <n v="162.05399999999997"/>
    <n v="64.823999999999998"/>
    <n v="97.22999999999999"/>
    <n v="0"/>
    <n v="54.018000000000001"/>
    <n v="21.608000000000001"/>
    <n v="32.409999999999997"/>
    <n v="0"/>
    <n v="54.018000000000001"/>
    <n v="21.608000000000001"/>
    <n v="32.409999999999997"/>
    <n v="0"/>
    <n v="54.018000000000001"/>
    <n v="21.608000000000001"/>
    <n v="32.409999999999997"/>
    <n v="0"/>
    <s v="01.01.2024 r."/>
    <s v="kolejna"/>
    <s v="Gmina Małkinia Górna"/>
    <s v="Szkoła Podstawowa nr 1 im. Marii Curie Skłodowskiej w Małkini Górnej"/>
    <m/>
  </r>
  <r>
    <s v="522."/>
    <s v="Szkoła Podstawowa nr 2 im. Fryderyka Chopina  w Małkini Górnej"/>
    <s v="Leśna"/>
    <n v="15"/>
    <s v="Małkinia Górna"/>
    <s v="07-320"/>
    <s v="Małkinia  Górna"/>
    <s v="PL_ZEWD_1416000259_00"/>
    <s v="56400190"/>
    <s v="PGE Dystrybucja S.A. Oddział Warszawa"/>
    <s v="PGE Obrót S.A."/>
    <x v="1"/>
    <n v="25"/>
    <n v="285.048"/>
    <n v="114.018"/>
    <n v="171.03"/>
    <n v="0"/>
    <n v="95.015999999999991"/>
    <n v="38.006"/>
    <n v="57.01"/>
    <n v="0"/>
    <n v="95.015999999999991"/>
    <n v="38.006"/>
    <n v="57.01"/>
    <n v="0"/>
    <n v="95.015999999999991"/>
    <n v="38.006"/>
    <n v="57.01"/>
    <n v="0"/>
    <s v="01.01.2024 r."/>
    <s v="kolejna"/>
    <s v="Gmina Małkinia Górna"/>
    <s v="Szkoła Podstawowa nr 2 im. Fryderyka Chopina w Małkini Górnej"/>
    <m/>
  </r>
  <r>
    <s v="523."/>
    <s v="Szkoła Podstawowa w Orle"/>
    <s v="-"/>
    <n v="17"/>
    <s v="Orło"/>
    <s v="07-320"/>
    <s v="Małkinia  Górna"/>
    <s v="PL_ZEWD_1416000260_01"/>
    <s v="56277718"/>
    <s v="PGE Dystrybucja S.A. Oddział Warszawa"/>
    <s v="PGE Obrót S.A."/>
    <x v="1"/>
    <n v="22"/>
    <n v="14.969999999999999"/>
    <n v="5.9820000000000002"/>
    <n v="8.9879999999999995"/>
    <n v="0"/>
    <n v="4.99"/>
    <n v="1.994"/>
    <n v="2.996"/>
    <n v="0"/>
    <n v="4.99"/>
    <n v="1.994"/>
    <n v="2.996"/>
    <n v="0"/>
    <n v="4.99"/>
    <n v="1.994"/>
    <n v="2.996"/>
    <n v="0"/>
    <s v="01.01.2024 r."/>
    <s v="kolejna"/>
    <s v="Gmina Małkinia Górna"/>
    <s v="Szkoła Podstawowa w Orle"/>
    <m/>
  </r>
  <r>
    <s v="524."/>
    <s v="Szkoła Podstawowa im. ks. Jana Twardowskiego w Glinie"/>
    <s v="-"/>
    <n v="83"/>
    <s v="Glina"/>
    <s v="07-320"/>
    <s v="Małkinia  Górna"/>
    <s v="PL_ZEWD_1416000305_05"/>
    <s v="01386580"/>
    <s v="PGE Dystrybucja S.A. Oddział Warszawa"/>
    <s v="PGE Obrót S.A."/>
    <x v="1"/>
    <n v="3"/>
    <n v="7.0139999999999993"/>
    <n v="2.8140000000000001"/>
    <n v="4.1999999999999993"/>
    <n v="0"/>
    <n v="2.3380000000000001"/>
    <n v="0.93799999999999994"/>
    <n v="1.4"/>
    <n v="0"/>
    <n v="2.3380000000000001"/>
    <n v="0.93799999999999994"/>
    <n v="1.4"/>
    <n v="0"/>
    <n v="2.3380000000000001"/>
    <n v="0.93799999999999994"/>
    <n v="1.4"/>
    <n v="0"/>
    <s v="01.01.2024 r."/>
    <s v="kolejna"/>
    <s v="Gmina Małkinia Górna"/>
    <s v="Szkoła Podstawowa im. ks. Jana Twardowskiego w Glinie"/>
    <m/>
  </r>
  <r>
    <s v="525."/>
    <s v="Szkoła Podstawowa im. ks. Jana Twardowskiego w Glinie"/>
    <s v="-"/>
    <n v="83"/>
    <s v="Glina"/>
    <s v="07-320"/>
    <s v="Małkinia  Górna"/>
    <s v="PL_ZEWD_1416000306_07"/>
    <s v="89078694"/>
    <s v="PGE Dystrybucja S.A. Oddział Warszawa"/>
    <s v="PGE Obrót S.A."/>
    <x v="0"/>
    <n v="3"/>
    <n v="2.262"/>
    <n v="2.262"/>
    <n v="0"/>
    <n v="0"/>
    <n v="0.754"/>
    <n v="0.754"/>
    <n v="0"/>
    <n v="0"/>
    <n v="0.754"/>
    <n v="0.754"/>
    <n v="0"/>
    <n v="0"/>
    <n v="0.754"/>
    <n v="0.754"/>
    <n v="0"/>
    <n v="0"/>
    <s v="01.01.2024 r."/>
    <s v="kolejna"/>
    <s v="Gmina Małkinia Górna"/>
    <s v="Szkoła Podstawowa im. ks. Jana Twardowskiego w Glinie"/>
    <m/>
  </r>
  <r>
    <s v="526."/>
    <s v="Szkoła Podstawowa im. ks. Jana Twardowskiego w Glinie"/>
    <s v="-"/>
    <n v="83"/>
    <s v="Glina"/>
    <s v="07-320"/>
    <s v="Małkinia  Górna"/>
    <s v="PL_ZEWD_1416000261_03"/>
    <s v="56316798"/>
    <s v="PGE Dystrybucja S.A. Oddział Warszawa"/>
    <s v="PGE Obrót S.A."/>
    <x v="1"/>
    <n v="22"/>
    <n v="36.179999999999993"/>
    <n v="14.477999999999998"/>
    <n v="21.701999999999998"/>
    <n v="0"/>
    <n v="12.059999999999999"/>
    <n v="4.8259999999999996"/>
    <n v="7.234"/>
    <n v="0"/>
    <n v="12.059999999999999"/>
    <n v="4.8259999999999996"/>
    <n v="7.234"/>
    <n v="0"/>
    <n v="12.059999999999999"/>
    <n v="4.8259999999999996"/>
    <n v="7.234"/>
    <n v="0"/>
    <s v="01.01.2024 r."/>
    <s v="kolejna"/>
    <s v="Gmina Małkinia Górna"/>
    <s v="Szkoła Podstawowa im. ks. Jana Twardowskiego w Glinie"/>
    <m/>
  </r>
  <r>
    <s v="527."/>
    <s v="Szkoła Podstawowa im. Jana Pawła II   w Prostyni"/>
    <s v="-"/>
    <n v="60"/>
    <s v="Prostyń"/>
    <s v="07-319"/>
    <s v="Prostyń"/>
    <s v="PL_ZEWD_1416000761_03"/>
    <n v="90182976"/>
    <s v="PGE Dystrybucja S.A. Oddział Warszawa"/>
    <s v="PGE Obrót S.A."/>
    <x v="0"/>
    <n v="10"/>
    <n v="105.14999999999999"/>
    <n v="105.14999999999999"/>
    <n v="0"/>
    <n v="0"/>
    <n v="35.049999999999997"/>
    <n v="35.049999999999997"/>
    <n v="0"/>
    <n v="0"/>
    <n v="35.049999999999997"/>
    <n v="35.049999999999997"/>
    <n v="0"/>
    <n v="0"/>
    <n v="35.049999999999997"/>
    <n v="35.049999999999997"/>
    <n v="0"/>
    <n v="0"/>
    <s v="01.01.2024 r."/>
    <s v="kolejna"/>
    <s v="Gmina Małkinia Górna"/>
    <s v="Szkoła Podstawowa im. Jana Pawła II w Prostyni"/>
    <m/>
  </r>
  <r>
    <s v="528."/>
    <s v="Szkoła Podstawowa im. Kardynała Stefana Wyszyńskiego w Kiełczewie"/>
    <s v="-"/>
    <s v=" -"/>
    <s v="Kiełczew"/>
    <s v="07-320"/>
    <s v="Małkinia  Górna"/>
    <s v="PL_ZEWD_1416000304_03"/>
    <s v="56025133"/>
    <s v="PGE Dystrybucja S.A. Oddział Warszawa"/>
    <s v="PGE Obrót S.A."/>
    <x v="0"/>
    <n v="28"/>
    <n v="30.263999999999996"/>
    <n v="30.263999999999996"/>
    <n v="0"/>
    <n v="0"/>
    <n v="10.087999999999999"/>
    <n v="10.087999999999999"/>
    <n v="0"/>
    <n v="0"/>
    <n v="10.087999999999999"/>
    <n v="10.087999999999999"/>
    <n v="0"/>
    <n v="0"/>
    <n v="10.087999999999999"/>
    <n v="10.087999999999999"/>
    <n v="0"/>
    <n v="0"/>
    <s v="01.01.2024 r."/>
    <s v="kolejna"/>
    <s v="Gmina Małkinia Górna"/>
    <s v="Szkoła Podstawowa im. kard. S. Wyszyńskiego w Kiełczewie"/>
    <m/>
  </r>
  <r>
    <s v="529."/>
    <s v="Ośrodek Pomocy Społecznej"/>
    <s v="Biegańskiego"/>
    <n v="3"/>
    <s v="Małkinia Górna"/>
    <s v="07-320"/>
    <s v="Małkinia  Górna"/>
    <s v="PL_ZEWD_1416000263_07"/>
    <s v="00149771"/>
    <s v="PGE Dystrybucja S.A. Oddział Warszawa"/>
    <s v="PGE Obrót S.A."/>
    <x v="1"/>
    <n v="16"/>
    <n v="22.026"/>
    <n v="8.8140000000000001"/>
    <n v="13.212"/>
    <n v="0"/>
    <n v="7.3420000000000005"/>
    <n v="2.9380000000000002"/>
    <n v="4.4039999999999999"/>
    <n v="0"/>
    <n v="7.3420000000000005"/>
    <n v="2.9380000000000002"/>
    <n v="4.4039999999999999"/>
    <n v="0"/>
    <n v="7.3420000000000005"/>
    <n v="2.9380000000000002"/>
    <n v="4.4039999999999999"/>
    <n v="0"/>
    <s v="01.01.2024 r."/>
    <s v="kolejna"/>
    <s v="Gmina Małkinia Górna"/>
    <s v="Ośrodek Pomocy Społecznej"/>
    <m/>
  </r>
  <r>
    <s v="530."/>
    <s v="Gminny Ośrodek Sportu i Kultury w Małkini Górnej"/>
    <s v="Przedszkolna"/>
    <n v="3"/>
    <s v="Małkinia Górna"/>
    <s v="07-320"/>
    <s v="Małkinia  Górna"/>
    <s v="PL_ZEWD_1416000249_01"/>
    <s v="00212275"/>
    <s v="PGE Dystrybucja S.A. Oddział Warszawa"/>
    <s v="PGE Obrót S.A."/>
    <x v="1"/>
    <n v="10"/>
    <n v="29.088000000000001"/>
    <n v="11.622"/>
    <n v="17.466000000000001"/>
    <n v="0"/>
    <n v="9.6959999999999997"/>
    <n v="3.8740000000000001"/>
    <n v="5.8220000000000001"/>
    <n v="0"/>
    <n v="9.6959999999999997"/>
    <n v="3.8740000000000001"/>
    <n v="5.8220000000000001"/>
    <n v="0"/>
    <n v="9.6959999999999997"/>
    <n v="3.8740000000000001"/>
    <n v="5.8220000000000001"/>
    <n v="0"/>
    <s v="01.01.2024 r."/>
    <s v="kolejna"/>
    <s v="Gminny Ośrodek Sportu i Kultury w Małkini Górnej"/>
    <s v="Gminny Ośrodek Sportu i Kultury w Małkini Górnej"/>
    <m/>
  </r>
  <r>
    <s v="531."/>
    <s v="Zakład Gospodarki Komunalnej i Mieszkaniowej Sp. z o.o."/>
    <s v="Biegańskiego"/>
    <n v="3"/>
    <s v="Małkinia Górna"/>
    <s v="07-320"/>
    <s v="Małkinia Górna"/>
    <s v="PL_ZEWD_1416000802_09"/>
    <s v="56400191"/>
    <s v="PGE Dystrybucja S.A. Oddział Warszawa"/>
    <s v="PGE Obrót S.A."/>
    <x v="1"/>
    <n v="32"/>
    <n v="76.260000000000005"/>
    <n v="30.498000000000001"/>
    <n v="45.762"/>
    <n v="0"/>
    <n v="25.42"/>
    <n v="10.166"/>
    <n v="15.254"/>
    <n v="0"/>
    <n v="25.42"/>
    <n v="10.166"/>
    <n v="15.254"/>
    <n v="0"/>
    <n v="25.42"/>
    <n v="10.166"/>
    <n v="15.254"/>
    <n v="0"/>
    <s v="01.01.2024 r."/>
    <s v="kolejna"/>
    <s v="Zakład Gospodarki Komunalnej i Mieszkaniowej Sp. z o.o."/>
    <s v="Zakład Gospodarki Komunalnej i Mieszkaniowej Sp. z o.o."/>
    <m/>
  </r>
  <r>
    <s v="532."/>
    <s v="Zakład Gospodarki Komunalnej i Mieszkaniowej Sp. z o.o."/>
    <s v="Brokowska"/>
    <n v="124"/>
    <s v="Małkinia Górna"/>
    <s v="07-320"/>
    <s v="Małkinia Górna"/>
    <s v="PL_ZEWD_1416000796_00"/>
    <s v="01403670"/>
    <s v="PGE Dystrybucja S.A. Oddział Warszawa"/>
    <s v="PGE Obrót S.A."/>
    <x v="1"/>
    <n v="4"/>
    <n v="17.196000000000002"/>
    <n v="6.87"/>
    <n v="10.326000000000001"/>
    <n v="0"/>
    <n v="5.7320000000000002"/>
    <n v="2.29"/>
    <n v="3.4420000000000002"/>
    <n v="0"/>
    <n v="5.7320000000000002"/>
    <n v="2.29"/>
    <n v="3.4420000000000002"/>
    <n v="0"/>
    <n v="5.7320000000000002"/>
    <n v="2.29"/>
    <n v="3.4420000000000002"/>
    <n v="0"/>
    <s v="01.01.2024 r."/>
    <s v="kolejna"/>
    <s v="Zakład Gospodarki Komunalnej i Mieszkaniowej Sp. z o.o."/>
    <s v="Zakład Gospodarki Komunalnej i Mieszkaniowej Sp. z o.o."/>
    <m/>
  </r>
  <r>
    <s v="533."/>
    <s v="Zakład Gospodarki Komunalnej i Mieszkaniowej Sp. z o.o."/>
    <s v="Nurska"/>
    <n v="144"/>
    <s v="Małkinia Górna"/>
    <s v="07-320"/>
    <s v="Małkinia Górna"/>
    <s v="PL_ZEWD_1416000801_07"/>
    <s v="56277705"/>
    <s v="PGE Dystrybucja S.A. Oddział Warszawa"/>
    <s v="PGE Obrót S.A."/>
    <x v="1"/>
    <n v="35"/>
    <n v="68.975999999999999"/>
    <n v="27.582000000000001"/>
    <n v="41.393999999999998"/>
    <n v="0"/>
    <n v="22.992000000000001"/>
    <n v="9.1940000000000008"/>
    <n v="13.798"/>
    <n v="0"/>
    <n v="22.992000000000001"/>
    <n v="9.1940000000000008"/>
    <n v="13.798"/>
    <n v="0"/>
    <n v="22.992000000000001"/>
    <n v="9.1940000000000008"/>
    <n v="13.798"/>
    <n v="0"/>
    <s v="01.01.2024 r."/>
    <s v="kolejna"/>
    <s v="Zakład Gospodarki Komunalnej i Mieszkaniowej Sp. z o.o."/>
    <s v="Zakład Gospodarki Komunalnej i Mieszkaniowej Sp. z o.o."/>
    <m/>
  </r>
  <r>
    <s v="534."/>
    <s v="Zakład Gospodarki Komunalnej i Mieszkaniowej Sp. z o.o."/>
    <s v="Adama Mickiewicza"/>
    <s v="-"/>
    <s v="Małkinia Górna"/>
    <s v="07-320"/>
    <s v="Małkinia Górna"/>
    <s v="PL_ZEWD_1416000795_08"/>
    <n v="8611572"/>
    <s v="PGE Dystrybucja S.A. Oddział Warszawa"/>
    <s v="PGE Obrót S.A."/>
    <x v="0"/>
    <n v="5"/>
    <n v="6.161999999999999"/>
    <n v="6.161999999999999"/>
    <n v="0"/>
    <n v="0"/>
    <n v="2.0539999999999998"/>
    <n v="2.0539999999999998"/>
    <n v="0"/>
    <n v="0"/>
    <n v="2.0539999999999998"/>
    <n v="2.0539999999999998"/>
    <n v="0"/>
    <n v="0"/>
    <n v="2.0539999999999998"/>
    <n v="2.0539999999999998"/>
    <n v="0"/>
    <n v="0"/>
    <s v="01.01.2024 r."/>
    <s v="kolejna"/>
    <s v="Zakład Gospodarki Komunalnej i Mieszkaniowej Sp. z o.o."/>
    <s v="Zakład Gospodarki Komunalnej i Mieszkaniowej Sp. z o.o."/>
    <m/>
  </r>
  <r>
    <s v="535."/>
    <s v="Zakład Gospodarki Komunalnej i Mieszkaniowej Sp. z o.o."/>
    <s v="-"/>
    <s v="-"/>
    <s v="Rostki Wielkie"/>
    <s v="07-320"/>
    <s v="Małkinia Górna"/>
    <s v="PL_ZEWD_1416000799_06"/>
    <s v="56400214"/>
    <s v="PGE Dystrybucja S.A. Oddział Warszawa"/>
    <s v="PGE Obrót S.A."/>
    <x v="1"/>
    <n v="20"/>
    <n v="34.397999999999996"/>
    <n v="13.782"/>
    <n v="20.616"/>
    <n v="0"/>
    <n v="11.466000000000001"/>
    <n v="4.5940000000000003"/>
    <n v="6.8719999999999999"/>
    <n v="0"/>
    <n v="11.466000000000001"/>
    <n v="4.5940000000000003"/>
    <n v="6.8719999999999999"/>
    <n v="0"/>
    <n v="11.466000000000001"/>
    <n v="4.5940000000000003"/>
    <n v="6.8719999999999999"/>
    <n v="0"/>
    <s v="01.01.2024 r."/>
    <s v="kolejna"/>
    <s v="Zakład Gospodarki Komunalnej i Mieszkaniowej Sp. z o.o."/>
    <s v="Zakład Gospodarki Komunalnej i Mieszkaniowej Sp. z o.o."/>
    <m/>
  </r>
  <r>
    <s v="536."/>
    <s v="Zakład Gospodarki Komunalnej i Mieszkaniowej Sp. z o.o."/>
    <s v="Witosa"/>
    <s v="-"/>
    <s v="Małkinia Górna"/>
    <s v="07-320"/>
    <s v="Małkinia  Górna"/>
    <s v="PL_ZEWD_1416000798_04"/>
    <s v="91232181"/>
    <s v="PGE Dystrybucja S.A. Oddział Warszawa"/>
    <s v="PGE Obrót S.A."/>
    <x v="0"/>
    <n v="5"/>
    <n v="6.0179999999999989"/>
    <n v="6.0179999999999989"/>
    <n v="0"/>
    <n v="0"/>
    <n v="2.0059999999999998"/>
    <n v="2.0059999999999998"/>
    <n v="0"/>
    <n v="0"/>
    <n v="2.0059999999999998"/>
    <n v="2.0059999999999998"/>
    <n v="0"/>
    <n v="0"/>
    <n v="2.0059999999999998"/>
    <n v="2.0059999999999998"/>
    <n v="0"/>
    <n v="0"/>
    <s v="01.01.2024 r."/>
    <s v="kolejna"/>
    <s v="Zakład Gospodarki Komunalnej i Mieszkaniowej Sp. z o.o."/>
    <s v="Zakład Gospodarki Komunalnej i Mieszkaniowej Sp. z o.o."/>
    <m/>
  </r>
  <r>
    <s v="537."/>
    <s v="Zakład Gospodarki Komunalnej i Mieszkaniowej Sp. z o.o."/>
    <s v="-"/>
    <s v="-"/>
    <s v="Prostyń"/>
    <s v="07-319"/>
    <s v="Prostyń"/>
    <s v="PL_ZEWD_1416000246_05"/>
    <s v="93413969"/>
    <s v="PGE Dystrybucja S.A. Oddział Warszawa"/>
    <s v="PGE Obrót S.A."/>
    <x v="0"/>
    <n v="10"/>
    <n v="3.8820000000000001"/>
    <n v="3.8820000000000001"/>
    <n v="0"/>
    <n v="0"/>
    <n v="1.294"/>
    <n v="1.294"/>
    <n v="0"/>
    <n v="0"/>
    <n v="1.294"/>
    <n v="1.294"/>
    <n v="0"/>
    <n v="0"/>
    <n v="1.294"/>
    <n v="1.294"/>
    <n v="0"/>
    <n v="0"/>
    <s v="01.01.2024 r."/>
    <s v="kolejna"/>
    <s v="Zakład Gospodarki Komunalnej i Mieszkaniowej Sp. z o.o."/>
    <s v="Zakład Gospodarki Komunalnej i Mieszkaniowej Sp. z o.o."/>
    <m/>
  </r>
  <r>
    <s v="538."/>
    <s v="Zakład Gospodarki Komunalnej i Mieszkaniowej Sp. z o.o."/>
    <s v="-"/>
    <s v=" -"/>
    <s v="Prostyń"/>
    <s v="07-320"/>
    <s v="Małkinia  Górna"/>
    <s v="PL_ZEWD_1416000222_09"/>
    <n v="90142332"/>
    <s v="PGE Dystrybucja S.A. Oddział Warszawa"/>
    <s v="PGE Obrót S.A."/>
    <x v="0"/>
    <n v="6"/>
    <n v="13.566000000000001"/>
    <n v="13.566000000000001"/>
    <n v="0"/>
    <n v="0"/>
    <n v="4.5220000000000002"/>
    <n v="4.5220000000000002"/>
    <n v="0"/>
    <n v="0"/>
    <n v="4.5220000000000002"/>
    <n v="4.5220000000000002"/>
    <n v="0"/>
    <n v="0"/>
    <n v="4.5220000000000002"/>
    <n v="4.5220000000000002"/>
    <n v="0"/>
    <n v="0"/>
    <s v="01.01.2024 r."/>
    <s v="kolejna"/>
    <s v="Zakład Gospodarki Komunalnej i Mieszkaniowej Sp. z o.o."/>
    <s v="Zakład Gospodarki Komunalnej i Mieszkaniowej Sp. z o.o."/>
    <m/>
  </r>
  <r>
    <s v="539."/>
    <s v="Zakład Gospodarki Komunalnej i Mieszkaniowej Sp. z o.o."/>
    <s v="-"/>
    <s v="-"/>
    <s v="Rostki Wielkie"/>
    <s v="07-320"/>
    <s v="Małkinia  Górna"/>
    <s v="PL_ZEWD_1416000797_02"/>
    <s v="01403659"/>
    <s v="PGE Dystrybucja S.A. Oddział Warszawa"/>
    <s v="PGE Obrót S.A."/>
    <x v="1"/>
    <n v="4"/>
    <n v="0.34800000000000003"/>
    <n v="0.13800000000000001"/>
    <n v="0.21000000000000002"/>
    <n v="0"/>
    <n v="0.11600000000000001"/>
    <n v="4.5999999999999999E-2"/>
    <n v="7.0000000000000007E-2"/>
    <n v="0"/>
    <n v="0.11600000000000001"/>
    <n v="4.5999999999999999E-2"/>
    <n v="7.0000000000000007E-2"/>
    <n v="0"/>
    <n v="0.11600000000000001"/>
    <n v="4.5999999999999999E-2"/>
    <n v="7.0000000000000007E-2"/>
    <n v="0"/>
    <s v="01.01.2024 r."/>
    <s v="kolejna"/>
    <s v="Zakład Gospodarki Komunalnej i Mieszkaniowej Sp. z o.o."/>
    <s v="Zakład Gospodarki Komunalnej i Mieszkaniowej Sp. z o.o."/>
    <m/>
  </r>
  <r>
    <s v="540."/>
    <s v="Zakład Gospodarki Komunalnej i Mieszkaniowej Sp. z o.o."/>
    <s v="Nurska"/>
    <n v="144"/>
    <s v="Małkinia Górna"/>
    <s v="07-320"/>
    <s v="Małkinia  Górna"/>
    <s v="PL_ZEWD_1416001182_02"/>
    <s v="01013211"/>
    <s v="PGE Dystrybucja S.A. Oddział Warszawa"/>
    <s v="PGE Obrót S.A."/>
    <x v="6"/>
    <n v="102"/>
    <n v="752.07600000000002"/>
    <n v="752.07600000000002"/>
    <n v="0"/>
    <n v="0"/>
    <n v="250.69200000000001"/>
    <n v="250.69200000000001"/>
    <n v="0"/>
    <n v="0"/>
    <n v="250.69200000000001"/>
    <n v="250.69200000000001"/>
    <n v="0"/>
    <n v="0"/>
    <n v="250.69200000000001"/>
    <n v="250.69200000000001"/>
    <n v="0"/>
    <n v="0"/>
    <s v="01.01.2024 r."/>
    <s v="kolejna"/>
    <s v="Zakład Gospodarki Komunalnej i Mieszkaniowej Sp. z o.o."/>
    <s v="Zakład Gospodarki Komunalnej i Mieszkaniowej Sp. z o.o."/>
    <m/>
  </r>
  <r>
    <s v="541."/>
    <s v="Zakład Gospodarki Komunalnej i Mieszkaniowej Sp. z o.o."/>
    <s v="Leśna"/>
    <n v="1"/>
    <s v="Małkinia Górna"/>
    <s v="07-320"/>
    <s v="Małkinia  Górna"/>
    <s v="PL_ZEWD_1416000793_04"/>
    <s v="01103612"/>
    <s v="PGE Dystrybucja S.A. Oddział Warszawa"/>
    <s v="PGE Obrót S.A."/>
    <x v="1"/>
    <n v="40"/>
    <n v="471.49200000000002"/>
    <n v="188.59800000000001"/>
    <n v="282.89400000000001"/>
    <n v="0"/>
    <n v="157.16399999999999"/>
    <n v="62.866"/>
    <n v="94.298000000000002"/>
    <n v="0"/>
    <n v="157.16399999999999"/>
    <n v="62.866"/>
    <n v="94.298000000000002"/>
    <n v="0"/>
    <n v="157.16399999999999"/>
    <n v="62.866"/>
    <n v="94.298000000000002"/>
    <n v="0"/>
    <s v="01.01.2024 r."/>
    <s v="kolejna"/>
    <s v="Zakład Gospodarki Komunalnej i Mieszkaniowej Sp. z o.o."/>
    <s v="Zakład Gospodarki Komunalnej i Mieszkaniowej Sp. z o.o."/>
    <m/>
  </r>
  <r>
    <s v="542."/>
    <s v="Zakład Gospodarki Komunalnej i Mieszkaniowej Sp. z o.o."/>
    <s v="Nurska"/>
    <s v="144"/>
    <s v="Małkinia Górna"/>
    <s v="07-320"/>
    <s v="Małkinia Górna"/>
    <s v="PL_ZEWD_1416000791_00"/>
    <s v="56277695"/>
    <s v="PGE Dystrybucja S.A. Oddział Warszawa"/>
    <s v="PGE Obrót S.A."/>
    <x v="1"/>
    <n v="30"/>
    <n v="12.054"/>
    <n v="4.8239999999999998"/>
    <n v="7.23"/>
    <n v="0"/>
    <n v="4.0180000000000007"/>
    <n v="1.6080000000000001"/>
    <n v="2.41"/>
    <n v="0"/>
    <n v="4.0180000000000007"/>
    <n v="1.6080000000000001"/>
    <n v="2.41"/>
    <n v="0"/>
    <n v="4.0180000000000007"/>
    <n v="1.6080000000000001"/>
    <n v="2.41"/>
    <n v="0"/>
    <s v="01.01.2024 r."/>
    <s v="kolejna"/>
    <s v="Zakład Gospodarki Komunalnej i Mieszkaniowej Sp. z o.o."/>
    <s v="Zakład Gospodarki Komunalnej i Mieszkaniowej Sp. z o.o."/>
    <m/>
  </r>
  <r>
    <s v="543."/>
    <s v="Zakład Gospodarki Komunalnej i Mieszkaniowej Sp. z o.o."/>
    <s v="-"/>
    <s v="-"/>
    <s v="Rostki Wielkie"/>
    <s v="07-320"/>
    <s v="Małkinia  Górna"/>
    <s v="PL_ZEWD_1416000789_07"/>
    <s v="56400192"/>
    <s v="PGE Dystrybucja S.A. Oddział Warszawa"/>
    <s v="PGE Obrót S.A."/>
    <x v="1"/>
    <n v="30"/>
    <n v="57.101999999999997"/>
    <n v="22.86"/>
    <n v="34.241999999999997"/>
    <n v="0"/>
    <n v="19.033999999999999"/>
    <n v="7.62"/>
    <n v="11.414"/>
    <n v="0"/>
    <n v="19.033999999999999"/>
    <n v="7.62"/>
    <n v="11.414"/>
    <n v="0"/>
    <n v="19.033999999999999"/>
    <n v="7.62"/>
    <n v="11.414"/>
    <n v="0"/>
    <s v="01.01.2024 r."/>
    <s v="kolejna"/>
    <s v="Zakład Gospodarki Komunalnej i Mieszkaniowej Sp. z o.o."/>
    <s v="Zakład Gospodarki Komunalnej i Mieszkaniowej Sp. z o.o."/>
    <m/>
  </r>
  <r>
    <s v="544."/>
    <s v="Zakład Gospodarki Komunalnej i Mieszkaniowej Sp. z o.o."/>
    <s v="Wilczyńskiego"/>
    <s v="-"/>
    <s v="Małkinia  Górna"/>
    <s v="07-320"/>
    <s v="Małkinia  Górna"/>
    <s v="PL_ZEWD_1416000787_03"/>
    <s v="00216136"/>
    <s v="PGE Dystrybucja S.A. Oddział Warszawa"/>
    <s v="PGE Obrót S.A."/>
    <x v="8"/>
    <n v="13"/>
    <n v="1.1339999999999999"/>
    <n v="0.46199999999999997"/>
    <n v="0.67200000000000004"/>
    <n v="0"/>
    <n v="0.378"/>
    <n v="0.154"/>
    <n v="0.224"/>
    <n v="0"/>
    <n v="0.378"/>
    <n v="0.154"/>
    <n v="0.224"/>
    <n v="0"/>
    <n v="0.378"/>
    <n v="0.154"/>
    <n v="0.224"/>
    <n v="0"/>
    <s v="01.01.2024 r."/>
    <s v="kolejna"/>
    <s v="Zakład Gospodarki Komunalnej i Mieszkaniowej Sp. z o.o."/>
    <s v="Zakład Gospodarki Komunalnej i Mieszkaniowej Sp. z o.o."/>
    <m/>
  </r>
  <r>
    <s v="545."/>
    <s v="Zakład Gospodarki Komunalnej i Mieszkaniowej Sp. z o.o."/>
    <s v="Kochanowskiego"/>
    <s v="-"/>
    <s v="Małkinia  Górna"/>
    <s v="07-320"/>
    <s v="Małkinia Górna"/>
    <s v="PL_ZEWD_1416000794_06"/>
    <s v="00216130"/>
    <s v="PGE Dystrybucja S.A. Oddział Warszawa"/>
    <s v="PGE Obrót S.A."/>
    <x v="8"/>
    <n v="13"/>
    <n v="1.65"/>
    <n v="0.67200000000000004"/>
    <n v="0.97799999999999998"/>
    <n v="0"/>
    <n v="0.55000000000000004"/>
    <n v="0.224"/>
    <n v="0.32600000000000001"/>
    <n v="0"/>
    <n v="0.55000000000000004"/>
    <n v="0.224"/>
    <n v="0.32600000000000001"/>
    <n v="0"/>
    <n v="0.55000000000000004"/>
    <n v="0.224"/>
    <n v="0.32600000000000001"/>
    <n v="0"/>
    <s v="01.01.2024 r."/>
    <s v="kolejna"/>
    <s v="Zakład Gospodarki Komunalnej i Mieszkaniowej Sp. z o.o."/>
    <s v="Zakład Gospodarki Komunalnej i Mieszkaniowej Sp. z o.o."/>
    <m/>
  </r>
  <r>
    <s v="546."/>
    <s v="Zakład Gospodarki Komunalnej i Mieszkaniowej Sp. z o.o."/>
    <s v="Cicha"/>
    <s v="4"/>
    <s v="Małkinia Górna"/>
    <s v="07-320"/>
    <s v="Małkinia Górna"/>
    <s v="PL_ZEWD_1416000804_03"/>
    <s v="01393823"/>
    <s v="PGE Dystrybucja S.A. Oddział Warszawa"/>
    <s v="PGE Obrót S.A."/>
    <x v="2"/>
    <s v="-"/>
    <n v="2.7"/>
    <n v="2.7"/>
    <n v="0"/>
    <n v="0"/>
    <n v="0.9"/>
    <n v="0.9"/>
    <n v="0"/>
    <n v="0"/>
    <n v="0.9"/>
    <n v="0.9"/>
    <n v="0"/>
    <n v="0"/>
    <n v="0.9"/>
    <n v="0.9"/>
    <n v="0"/>
    <n v="0"/>
    <s v="01.01.2024 r."/>
    <s v="kolejna"/>
    <s v="Zakład Gospodarki Komunalnej i Mieszkaniowej Sp. z o.o."/>
    <s v="Zakład Gospodarki Komunalnej i Mieszkaniowej Sp. z o.o."/>
    <m/>
  </r>
  <r>
    <s v="547."/>
    <s v="Zakład Gospodarki Komunalnej i Mieszkaniowej Sp. z o.o."/>
    <s v="Leśna"/>
    <n v="20"/>
    <s v="Małkinia Górna"/>
    <s v="07-320"/>
    <s v="Małkinia  Górna"/>
    <s v="PL_ZEWD_1416000968_03"/>
    <s v="32991627"/>
    <s v="PGE Dystrybucja S.A. Oddział Warszawa"/>
    <s v="PGE Obrót S.A."/>
    <x v="2"/>
    <s v="-"/>
    <n v="75.63"/>
    <n v="75.63"/>
    <n v="0"/>
    <n v="0"/>
    <n v="25.21"/>
    <n v="25.21"/>
    <n v="0"/>
    <n v="0"/>
    <n v="25.21"/>
    <n v="25.21"/>
    <n v="0"/>
    <n v="0"/>
    <n v="25.21"/>
    <n v="25.21"/>
    <n v="0"/>
    <n v="0"/>
    <s v="01.01.2024 r."/>
    <s v="kolejna"/>
    <s v="Zakład Gospodarki Komunalnej i Mieszkaniowej Sp. z o.o."/>
    <s v="Zakład Gospodarki Komunalnej i Mieszkaniowej Sp. z o.o."/>
    <m/>
  </r>
  <r>
    <s v="548."/>
    <s v="Zakład Gospodarki Komunalnej i Mieszkaniowej Sp. z o.o."/>
    <s v="Leśna"/>
    <s v="18"/>
    <s v="Małkinia Górna"/>
    <s v="07-320"/>
    <s v="Małkinia Górna"/>
    <s v="PL_ZEWD_1416000803_01"/>
    <s v="00100260"/>
    <s v="PGE Dystrybucja S.A. Oddział Warszawa"/>
    <s v="PGE Obrót S.A."/>
    <x v="2"/>
    <s v="-"/>
    <n v="120.60599999999999"/>
    <n v="120.60599999999999"/>
    <n v="0"/>
    <n v="0"/>
    <n v="40.201999999999998"/>
    <n v="40.201999999999998"/>
    <n v="0"/>
    <n v="0"/>
    <n v="40.201999999999998"/>
    <n v="40.201999999999998"/>
    <n v="0"/>
    <n v="0"/>
    <n v="40.201999999999998"/>
    <n v="40.201999999999998"/>
    <n v="0"/>
    <n v="0"/>
    <s v="01.01.2024 r."/>
    <s v="kolejna"/>
    <s v="Zakład Gospodarki Komunalnej i Mieszkaniowej Sp. z o.o."/>
    <s v="Zakład Gospodarki Komunalnej i Mieszkaniowej Sp. z o.o."/>
    <m/>
  </r>
  <r>
    <s v="549."/>
    <s v="Zakład Gospodarki Komunalnej i Mieszkaniowej Sp. z o.o."/>
    <s v="-"/>
    <s v="19A"/>
    <s v="Orło"/>
    <s v="07-320"/>
    <s v="Małkinia Górna"/>
    <s v="PL_ZEWD_1416000788_05"/>
    <s v="93130628"/>
    <s v="PGE Dystrybucja S.A. Oddział Warszawa"/>
    <s v="PGE Obrót S.A."/>
    <x v="2"/>
    <s v="-"/>
    <n v="1.302"/>
    <n v="1.302"/>
    <n v="0"/>
    <n v="0"/>
    <n v="0.434"/>
    <n v="0.434"/>
    <n v="0"/>
    <n v="0"/>
    <n v="0.434"/>
    <n v="0.434"/>
    <n v="0"/>
    <n v="0"/>
    <n v="0.434"/>
    <n v="0.434"/>
    <n v="0"/>
    <n v="0"/>
    <s v="01.01.2024 r."/>
    <s v="kolejna"/>
    <s v="Zakład Gospodarki Komunalnej i Mieszkaniowej Sp. z o.o."/>
    <s v="Zakład Gospodarki Komunalnej i Mieszkaniowej Sp. z o.o."/>
    <m/>
  </r>
  <r>
    <s v="550."/>
    <s v="Zakład Gospodarki Komunalnej i Mieszkaniowej Sp. z o.o."/>
    <s v="Nurska"/>
    <s v="35"/>
    <s v="Małkinia Górna"/>
    <s v="07-320"/>
    <s v="Małkinia  Górna"/>
    <s v="PL_ZEWD_1416000792_02"/>
    <n v="83178528"/>
    <s v="PGE Dystrybucja S.A. Oddział Warszawa"/>
    <s v="PGE Obrót S.A."/>
    <x v="2"/>
    <s v="-"/>
    <n v="1.3260000000000001"/>
    <n v="1.3260000000000001"/>
    <n v="0"/>
    <n v="0"/>
    <n v="0.442"/>
    <n v="0.442"/>
    <n v="0"/>
    <n v="0"/>
    <n v="0.442"/>
    <n v="0.442"/>
    <n v="0"/>
    <n v="0"/>
    <n v="0.442"/>
    <n v="0.442"/>
    <n v="0"/>
    <n v="0"/>
    <s v="01.01.2024 r."/>
    <s v="kolejna"/>
    <s v="Zakład Gospodarki Komunalnej i Mieszkaniowej Sp. z o.o."/>
    <s v="Zakład Gospodarki Komunalnej i Mieszkaniowej Sp. z o.o."/>
    <m/>
  </r>
  <r>
    <s v="551."/>
    <s v="Zakład Gospodarki Komunalnej i Mieszkaniowej Sp. z o.o."/>
    <s v="Cicha"/>
    <s v="1"/>
    <s v="Małkinia Górna"/>
    <s v="07-320"/>
    <s v="Małkinia Górna"/>
    <s v="PL_ZEWD_1416000805_05"/>
    <n v="26481726"/>
    <s v="PGE Dystrybucja S.A. Oddział Warszawa"/>
    <s v="PGE Obrót S.A."/>
    <x v="2"/>
    <s v="-"/>
    <n v="0.97799999999999998"/>
    <n v="0.97799999999999998"/>
    <n v="0"/>
    <n v="0"/>
    <n v="0.32600000000000001"/>
    <n v="0.32600000000000001"/>
    <n v="0"/>
    <n v="0"/>
    <n v="0.32600000000000001"/>
    <n v="0.32600000000000001"/>
    <n v="0"/>
    <n v="0"/>
    <n v="0.32600000000000001"/>
    <n v="0.32600000000000001"/>
    <n v="0"/>
    <n v="0"/>
    <s v="01.01.2024 r."/>
    <s v="kolejna"/>
    <s v="Zakład Gospodarki Komunalnej i Mieszkaniowej Sp. z o.o."/>
    <s v="Zakład Gospodarki Komunalnej i Mieszkaniowej Sp. z o.o."/>
    <m/>
  </r>
  <r>
    <s v="552."/>
    <s v="Gmina Miejska Ostróda (zasilenie fontanny)"/>
    <s v="Czarnieckiego"/>
    <s v="-"/>
    <s v="Ostróda"/>
    <s v="14-100"/>
    <s v="Ostróda"/>
    <s v="590243864001478065"/>
    <s v="30070656"/>
    <s v="Energa Operator S.A."/>
    <s v="Energa Obrót S.A."/>
    <x v="0"/>
    <n v="16.5"/>
    <n v="42.347999999999999"/>
    <n v="42.347999999999999"/>
    <n v="0"/>
    <n v="0"/>
    <n v="14.116"/>
    <n v="14.116"/>
    <n v="0"/>
    <n v="0"/>
    <n v="14.116"/>
    <n v="14.116"/>
    <n v="0"/>
    <n v="0"/>
    <n v="14.116"/>
    <n v="14.116"/>
    <n v="0"/>
    <n v="0"/>
    <s v="01.01.2024 r."/>
    <s v="kolejna"/>
    <s v="Gmina Miejska Ostróda"/>
    <s v="Gmina Miejska Ostróda"/>
    <m/>
  </r>
  <r>
    <s v="553."/>
    <s v="Gmina Miejska Ostróda (toaleta wolnostojąca)"/>
    <s v="Herdera"/>
    <s v="dz. 31/23"/>
    <s v="Ostróda"/>
    <s v="14-100"/>
    <s v="Ostróda"/>
    <s v="590243864001385523"/>
    <s v="10035168"/>
    <s v="Energa Operator S.A."/>
    <s v="Energa Obrót S.A."/>
    <x v="0"/>
    <n v="6.5"/>
    <n v="0.96"/>
    <n v="0.96"/>
    <n v="0"/>
    <n v="0"/>
    <n v="0.32"/>
    <n v="0.32"/>
    <n v="0"/>
    <n v="0"/>
    <n v="0.32"/>
    <n v="0.32"/>
    <n v="0"/>
    <n v="0"/>
    <n v="0.32"/>
    <n v="0.32"/>
    <n v="0"/>
    <n v="0"/>
    <s v="01.01.2024 r."/>
    <s v="kolejna"/>
    <s v="Gmina Miejska Ostróda"/>
    <s v="Gmina Miejska Ostróda"/>
    <m/>
  </r>
  <r>
    <s v="554."/>
    <s v="Gmina Miejska Ostróda (zasilanie imprez artystycznych)"/>
    <s v="Adama Mickiewicza"/>
    <n v="9"/>
    <s v="Ostróda"/>
    <s v="14-100"/>
    <s v="Ostróda"/>
    <s v="590243864001476320"/>
    <s v="30019075"/>
    <s v="Energa Operator S.A."/>
    <s v="Energa Obrót S.A."/>
    <x v="0"/>
    <n v="25.5"/>
    <n v="9.2999999999999999E-2"/>
    <n v="9.2999999999999999E-2"/>
    <n v="0"/>
    <n v="0"/>
    <n v="3.1E-2"/>
    <n v="3.1E-2"/>
    <n v="0"/>
    <n v="0"/>
    <n v="3.1E-2"/>
    <n v="3.1E-2"/>
    <n v="0"/>
    <n v="0"/>
    <n v="3.1E-2"/>
    <n v="3.1E-2"/>
    <n v="0"/>
    <n v="0"/>
    <s v="01.01.2024 r."/>
    <s v="kolejna"/>
    <s v="Gmina Miejska Ostróda"/>
    <s v="Gmina Miejska Ostróda"/>
    <m/>
  </r>
  <r>
    <s v="555."/>
    <s v="Gmina Miejska Ostróda (szalet miejski)"/>
    <s v="Marszałka Piłsudskiego"/>
    <s v="Dz. 107"/>
    <s v="Ostróda"/>
    <s v="14-100"/>
    <s v="Ostróda"/>
    <s v="590243864001330929"/>
    <s v="10025812"/>
    <s v="Energa Operator S.A."/>
    <s v="Energa Obrót S.A."/>
    <x v="0"/>
    <n v="5.5"/>
    <n v="0.06"/>
    <n v="0.06"/>
    <n v="0"/>
    <n v="0"/>
    <n v="0.02"/>
    <n v="0.02"/>
    <n v="0"/>
    <n v="0"/>
    <n v="0.02"/>
    <n v="0.02"/>
    <n v="0"/>
    <n v="0"/>
    <n v="0.02"/>
    <n v="0.02"/>
    <n v="0"/>
    <n v="0"/>
    <s v="01.01.2024 r."/>
    <s v="kolejna"/>
    <s v="Gmina Miejska Ostróda"/>
    <s v="Gmina Miejska Ostróda"/>
    <m/>
  </r>
  <r>
    <s v="556."/>
    <s v="Szalet miejski"/>
    <s v="Adama Mickiewicza"/>
    <s v="-"/>
    <s v="Ostróda"/>
    <s v="14-100"/>
    <s v="Ostróda"/>
    <s v="590243864001260141"/>
    <s v="30122790"/>
    <s v="Energa Operator S.A."/>
    <s v="Energa Obrót S.A."/>
    <x v="0"/>
    <n v="12.5"/>
    <n v="13.827"/>
    <n v="13.827"/>
    <n v="0"/>
    <n v="0"/>
    <n v="4.609"/>
    <n v="4.609"/>
    <n v="0"/>
    <n v="0"/>
    <n v="4.609"/>
    <n v="4.609"/>
    <n v="0"/>
    <n v="0"/>
    <n v="4.609"/>
    <n v="4.609"/>
    <n v="0"/>
    <n v="0"/>
    <s v="01.01.2024 r."/>
    <s v="kolejna"/>
    <s v="Gmina Miejska Ostróda"/>
    <s v="Gmina Miejska Ostróda"/>
    <m/>
  </r>
  <r>
    <s v="557."/>
    <s v="Biuro SM"/>
    <s v="Adama Mickiewicza"/>
    <n v="24"/>
    <s v="Ostróda"/>
    <s v="14-100"/>
    <s v="Ostróda"/>
    <s v="590243864001644170"/>
    <s v="30013426"/>
    <s v="Energa Operator S.A."/>
    <s v="Energa Obrót S.A."/>
    <x v="0"/>
    <n v="12.5"/>
    <n v="19.896000000000001"/>
    <n v="19.896000000000001"/>
    <n v="0"/>
    <n v="0"/>
    <n v="6.6319999999999997"/>
    <n v="6.6319999999999997"/>
    <n v="0"/>
    <n v="0"/>
    <n v="6.6319999999999997"/>
    <n v="6.6319999999999997"/>
    <n v="0"/>
    <n v="0"/>
    <n v="6.6319999999999997"/>
    <n v="6.6319999999999997"/>
    <n v="0"/>
    <n v="0"/>
    <s v="01.01.2024 r."/>
    <s v="kolejna"/>
    <s v="Gmina Miejska Ostróda"/>
    <s v="Gmina Miejska Ostróda"/>
    <m/>
  </r>
  <r>
    <s v="558."/>
    <s v="Biuro"/>
    <s v="Adama Mickiewicza"/>
    <n v="24"/>
    <s v="Ostróda"/>
    <s v="14-100"/>
    <s v="Ostróda"/>
    <s v="590243864001409205"/>
    <s v="30076292"/>
    <s v="Energa Operator S.A."/>
    <s v="Energa Obrót S.A."/>
    <x v="0"/>
    <n v="12.5"/>
    <n v="138.804"/>
    <n v="138.804"/>
    <n v="0"/>
    <n v="0"/>
    <n v="46.268000000000001"/>
    <n v="46.268000000000001"/>
    <n v="0"/>
    <n v="0"/>
    <n v="46.268000000000001"/>
    <n v="46.268000000000001"/>
    <n v="0"/>
    <n v="0"/>
    <n v="46.268000000000001"/>
    <n v="46.268000000000001"/>
    <n v="0"/>
    <n v="0"/>
    <s v="01.01.2024 r."/>
    <s v="kolejna"/>
    <s v="Gmina Miejska Ostróda"/>
    <s v="Gmina Miejska Ostróda"/>
    <m/>
  </r>
  <r>
    <s v="559."/>
    <s v="Gmina Miejska Ostróda (zasilanie fontanny)"/>
    <s v="Plac Tysiąclecia Państwa Polskiego"/>
    <s v="-"/>
    <s v="Ostróda"/>
    <s v="14-100"/>
    <s v="Ostróda"/>
    <s v="590243864001528036"/>
    <s v="10050826"/>
    <s v="Energa Operator S.A."/>
    <s v="Energa Obrót S.A."/>
    <x v="0"/>
    <n v="4"/>
    <n v="2.3940000000000001"/>
    <n v="2.3940000000000001"/>
    <n v="0"/>
    <n v="0"/>
    <n v="0.79800000000000004"/>
    <n v="0.79800000000000004"/>
    <n v="0"/>
    <n v="0"/>
    <n v="0.79800000000000004"/>
    <n v="0.79800000000000004"/>
    <n v="0"/>
    <n v="0"/>
    <n v="0.79800000000000004"/>
    <n v="0.79800000000000004"/>
    <n v="0"/>
    <n v="0"/>
    <s v="01.01.2024 r."/>
    <s v="kolejna"/>
    <s v="Gmina Miejska Ostróda"/>
    <s v="Gmina Miejska Ostróda"/>
    <m/>
  </r>
  <r>
    <s v="560."/>
    <s v="Garaż, magazyn OC"/>
    <s v="Adama Mickiewicza"/>
    <n v="24"/>
    <s v="Ostróda"/>
    <s v="14-100"/>
    <s v="Ostróda"/>
    <s v="590243864001542438"/>
    <s v="30122604"/>
    <s v="Energa Operator S.A."/>
    <s v="Energa Obrót S.A."/>
    <x v="0"/>
    <n v="12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Miejska Ostróda"/>
    <s v="Gmina Miejska Ostróda"/>
    <m/>
  </r>
  <r>
    <s v="561."/>
    <s v="Fontanna"/>
    <s v="Adama Mickiewicza"/>
    <s v="-"/>
    <s v="Ostróda"/>
    <s v="14-100"/>
    <s v="Ostróda"/>
    <s v="590243864001692713"/>
    <s v="30018307"/>
    <s v="Energa Operator S.A."/>
    <s v="Energa Obrót S.A."/>
    <x v="0"/>
    <n v="25.5"/>
    <n v="73.98"/>
    <n v="73.98"/>
    <n v="0"/>
    <n v="0"/>
    <n v="24.66"/>
    <n v="24.66"/>
    <n v="0"/>
    <n v="0"/>
    <n v="24.66"/>
    <n v="24.66"/>
    <n v="0"/>
    <n v="0"/>
    <n v="24.66"/>
    <n v="24.66"/>
    <n v="0"/>
    <n v="0"/>
    <s v="01.01.2024 r."/>
    <s v="kolejna"/>
    <s v="Gmina Miejska Ostróda"/>
    <s v="Gmina Miejska Ostróda"/>
    <m/>
  </r>
  <r>
    <s v="562."/>
    <s v="Klatka schodowa"/>
    <s v="Gizewiusza"/>
    <s v="23C"/>
    <s v="Ostróda"/>
    <s v="14-100"/>
    <s v="Ostróda"/>
    <s v="590243864001220596"/>
    <s v="95669232"/>
    <s v="Energa Operator S.A."/>
    <s v="Energa Obrót S.A."/>
    <x v="2"/>
    <n v="3"/>
    <n v="3.423"/>
    <n v="3.423"/>
    <n v="0"/>
    <n v="0"/>
    <n v="1.141"/>
    <n v="1.141"/>
    <n v="0"/>
    <n v="0"/>
    <n v="1.141"/>
    <n v="1.141"/>
    <n v="0"/>
    <n v="0"/>
    <n v="1.141"/>
    <n v="1.141"/>
    <n v="0"/>
    <n v="0"/>
    <s v="01.01.2024 r."/>
    <s v="kolejna"/>
    <s v="Gmina Miejska Ostróda"/>
    <s v="Gmina Miejska Ostróda"/>
    <m/>
  </r>
  <r>
    <s v="563."/>
    <s v="Amfiteatr"/>
    <s v="Adama Mickiewicza"/>
    <s v="22"/>
    <s v="Ostróda"/>
    <s v="14-100"/>
    <s v="Ostróda"/>
    <s v="590243864001699934"/>
    <s v="54046809"/>
    <s v="Energa Operator S.A."/>
    <s v="Energa Obrót S.A."/>
    <x v="6"/>
    <n v="40"/>
    <n v="80.079000000000008"/>
    <n v="80.079000000000008"/>
    <n v="0"/>
    <n v="0"/>
    <n v="26.693000000000001"/>
    <n v="26.693000000000001"/>
    <n v="0"/>
    <n v="0"/>
    <n v="26.693000000000001"/>
    <n v="26.693000000000001"/>
    <n v="0"/>
    <n v="0"/>
    <n v="26.693000000000001"/>
    <n v="26.693000000000001"/>
    <n v="0"/>
    <n v="0"/>
    <s v="01.01.2024 r."/>
    <s v="kolejna"/>
    <s v="Gmina Miejska Ostróda"/>
    <s v="Gmina Miejska Ostróda"/>
    <m/>
  </r>
  <r>
    <s v="564."/>
    <s v="Zespół Szkolno-Przedszkolny  Nr 5"/>
    <s v="Plebiscytowa"/>
    <n v="50"/>
    <s v="Ostróda"/>
    <s v="14-100"/>
    <s v="Ostróda"/>
    <s v="590243864040464227"/>
    <s v="30048487"/>
    <s v="Energa Operator S.A."/>
    <s v="Energa Obrót S.A."/>
    <x v="0"/>
    <n v="40"/>
    <n v="65.532000000000011"/>
    <n v="65.532000000000011"/>
    <n v="0"/>
    <n v="0"/>
    <n v="21.844000000000001"/>
    <n v="21.844000000000001"/>
    <n v="0"/>
    <n v="0"/>
    <n v="21.844000000000001"/>
    <n v="21.844000000000001"/>
    <n v="0"/>
    <n v="0"/>
    <n v="21.844000000000001"/>
    <n v="21.844000000000001"/>
    <n v="0"/>
    <n v="0"/>
    <s v="01.01.2024 r."/>
    <s v="kolejna"/>
    <s v="Gmina Miejska Ostróda"/>
    <s v="Gmina Miejska Ostróda"/>
    <m/>
  </r>
  <r>
    <s v="565."/>
    <s v="Biletomat"/>
    <s v="Czarnieckiego"/>
    <s v="dz. nr 9-108/6"/>
    <s v="Ostróda"/>
    <s v="14-100"/>
    <s v="Ostróda"/>
    <s v="590243864042356384"/>
    <s v="11118658"/>
    <s v="Energa Operator S.A."/>
    <s v="Energa Obrót S.A."/>
    <x v="2"/>
    <n v="1.5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66."/>
    <s v="Biletomat"/>
    <s v="Adama Mickiewicza"/>
    <s v="dz. nr 5-26/6"/>
    <s v="Ostróda"/>
    <s v="14-100"/>
    <s v="Ostróda"/>
    <s v="590243864042356377"/>
    <s v="11118657"/>
    <s v="Energa Operator S.A."/>
    <s v="Energa Obrót S.A."/>
    <x v="2"/>
    <n v="1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67."/>
    <s v="Biletomat"/>
    <s v="Jana Pawła II"/>
    <s v="dz. nr8-121/9"/>
    <s v="Ostróda"/>
    <s v="14-100"/>
    <s v="Ostróda"/>
    <s v="590243864042356193"/>
    <s v="11118655"/>
    <s v="Energa Operator S.A."/>
    <s v="Energa Obrót S.A."/>
    <x v="2"/>
    <n v="1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68."/>
    <s v="Biletomat"/>
    <s v="Parkowa"/>
    <s v="nr dz. 1-654/12"/>
    <s v="Ostróda"/>
    <s v="14-100"/>
    <s v="Ostróda"/>
    <s v="590243864042356360"/>
    <s v="11118664"/>
    <s v="Energa Operator S.A."/>
    <s v="Energa Obrót S.A."/>
    <x v="2"/>
    <n v="1.5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69."/>
    <s v="Biletomat"/>
    <s v="Jaracza"/>
    <s v="nr dz. 7-101/24"/>
    <s v="Ostróda"/>
    <s v="14-100"/>
    <s v="Ostróda"/>
    <s v="590243864042356346"/>
    <s v="11118661"/>
    <s v="Energa Operator S.A."/>
    <s v="Energa Obrót S.A."/>
    <x v="2"/>
    <n v="1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70."/>
    <s v="Biletomat"/>
    <s v="Grunwaldzka"/>
    <s v="nr dz. 10-186/5"/>
    <s v="Ostróda"/>
    <s v="14-100"/>
    <s v="Ostróda"/>
    <s v="590243864042356339"/>
    <s v="11118660"/>
    <s v="Energa Operator S.A."/>
    <s v="Energa Obrót S.A."/>
    <x v="2"/>
    <n v="1.5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71."/>
    <s v="Biletomat"/>
    <s v="Plebiscytowa"/>
    <s v="nr dz. 3-132/2"/>
    <s v="Ostróda"/>
    <s v="14-100"/>
    <s v="Ostróda"/>
    <s v="590243864042356414"/>
    <s v="11118685"/>
    <s v="Energa Operator S.A."/>
    <s v="Energa Obrót S.A."/>
    <x v="2"/>
    <n v="1"/>
    <n v="5.3580000000000005"/>
    <n v="5.3580000000000005"/>
    <n v="0"/>
    <n v="0"/>
    <n v="1.786"/>
    <n v="1.786"/>
    <n v="0"/>
    <n v="0"/>
    <n v="1.786"/>
    <n v="1.786"/>
    <n v="0"/>
    <n v="0"/>
    <n v="1.786"/>
    <n v="1.786"/>
    <n v="0"/>
    <n v="0"/>
    <s v="01.01.2024 r."/>
    <s v="pierwsza"/>
    <s v="Gmina Miejska Ostróda"/>
    <s v="Gmina Miejska Ostróda"/>
    <m/>
  </r>
  <r>
    <s v="572."/>
    <s v="Ładowarka autobusów ZKM"/>
    <s v="Osiedle Młodych"/>
    <s v="7"/>
    <s v="Ostróda"/>
    <s v="14-100"/>
    <s v="Ostróda"/>
    <s v="590243864041753818"/>
    <s v="96637970"/>
    <s v="Energa Operator S.A."/>
    <s v="Energa Obrót S.A."/>
    <x v="6"/>
    <n v="128"/>
    <n v="30.900000000000002"/>
    <n v="30.900000000000002"/>
    <n v="0"/>
    <n v="0"/>
    <n v="10.3"/>
    <n v="10.3"/>
    <n v="0"/>
    <n v="0"/>
    <n v="10.3"/>
    <n v="10.3"/>
    <n v="0"/>
    <n v="0"/>
    <n v="10.3"/>
    <n v="10.3"/>
    <n v="0"/>
    <n v="0"/>
    <s v="01.01.2024 r."/>
    <s v="pierwsza"/>
    <s v="Gmina Miejska Ostróda"/>
    <s v="Gmina Miejska Ostróda"/>
    <m/>
  </r>
  <r>
    <s v="573."/>
    <s v="Przepompownia wody"/>
    <s v="Szosa Elbląska"/>
    <s v="-"/>
    <s v="Ostróda"/>
    <s v="14-100"/>
    <s v="Ostróda"/>
    <s v="590243864042776564"/>
    <s v="11773664"/>
    <s v="Energa Operator S.A."/>
    <s v="Energa Obrót S.A."/>
    <x v="0"/>
    <n v="12.5"/>
    <n v="2.169"/>
    <n v="2.169"/>
    <n v="0"/>
    <n v="0"/>
    <n v="0.72299999999999998"/>
    <n v="0.72299999999999998"/>
    <n v="0"/>
    <n v="0"/>
    <n v="0.72299999999999998"/>
    <n v="0.72299999999999998"/>
    <n v="0"/>
    <n v="0"/>
    <n v="0.72299999999999998"/>
    <n v="0.72299999999999998"/>
    <n v="0"/>
    <n v="0"/>
    <s v="01.01.2024 r."/>
    <s v="pierwsza"/>
    <s v="Gmina Miejska Ostróda"/>
    <s v="Gmina Miejska Ostróda"/>
    <m/>
  </r>
  <r>
    <s v="574."/>
    <s v="BASEN"/>
    <s v="Jana Pawła II"/>
    <s v="9A"/>
    <s v="Ostróda"/>
    <s v="14-101"/>
    <s v="Ostróda"/>
    <s v="590243864001642534"/>
    <s v="42994082"/>
    <s v="Energa Operator S.A."/>
    <s v="Energa Obrót S.A."/>
    <x v="7"/>
    <n v="190"/>
    <n v="1257.6300000000001"/>
    <n v="360"/>
    <n v="360"/>
    <n v="537.63"/>
    <n v="419.21000000000004"/>
    <n v="120"/>
    <n v="120"/>
    <n v="179.21"/>
    <n v="419.21000000000004"/>
    <n v="120"/>
    <n v="120"/>
    <n v="179.21"/>
    <n v="419.21000000000004"/>
    <n v="120"/>
    <n v="120"/>
    <n v="179.21"/>
    <s v="01.01.2024 r."/>
    <s v="kolejna"/>
    <s v="Gmina Miejska Ostróda"/>
    <s v="Gmina Miejska Ostróda"/>
    <m/>
  </r>
  <r>
    <s v="575."/>
    <s v="Informacja turystyczna"/>
    <s v="Plac Tysiąclecia Państwa Polskiego"/>
    <s v="1A"/>
    <s v="Ostróda"/>
    <s v="14-100"/>
    <s v="Ostróda"/>
    <s v="590243864001449171"/>
    <s v="-"/>
    <s v="Energa Operator S.A."/>
    <s v="Energa Obrót S.A."/>
    <x v="1"/>
    <n v="12.5"/>
    <n v="29.768000000000001"/>
    <n v="9.1679999999999993"/>
    <n v="20.6"/>
    <n v="0"/>
    <n v="0"/>
    <n v="0"/>
    <n v="0"/>
    <n v="0"/>
    <n v="14.884"/>
    <n v="4.5839999999999996"/>
    <n v="10.3"/>
    <n v="0"/>
    <n v="14.884"/>
    <n v="4.5839999999999996"/>
    <n v="10.3"/>
    <n v="0"/>
    <s v="01.01.2025 r."/>
    <s v="pierwsza"/>
    <s v="Gmina Miejska Ostróda"/>
    <s v="Gmina Miejska Ostróda"/>
    <m/>
  </r>
  <r>
    <s v="576."/>
    <s v="Miejski Ośrodek Pomocy Społecznej"/>
    <s v="Olsztyńska"/>
    <n v="2"/>
    <s v="Ostróda"/>
    <s v="14-100"/>
    <s v="Ostróda"/>
    <s v="590243864001662136"/>
    <s v="30019145"/>
    <s v="Energa Operator S.A."/>
    <s v="Energa Obrót S.A."/>
    <x v="0"/>
    <n v="20"/>
    <n v="98.51400000000001"/>
    <n v="98.51400000000001"/>
    <n v="0"/>
    <n v="0"/>
    <n v="32.838000000000001"/>
    <n v="32.838000000000001"/>
    <n v="0"/>
    <n v="0"/>
    <n v="32.838000000000001"/>
    <n v="32.838000000000001"/>
    <n v="0"/>
    <n v="0"/>
    <n v="32.838000000000001"/>
    <n v="32.838000000000001"/>
    <n v="0"/>
    <n v="0"/>
    <s v="01.01.2024 r."/>
    <s v="kolejna"/>
    <s v="Gmina Miejska Ostróda"/>
    <s v="Miejski Ośrodek Pomocy Społecznej"/>
    <m/>
  </r>
  <r>
    <s v="577."/>
    <s v="Miejski Ośrodek Pomocy Społecznej"/>
    <s v="Olsztyńska"/>
    <n v="2"/>
    <s v="Ostróda"/>
    <s v="14-100"/>
    <s v="Ostróda"/>
    <s v="590243864001268437"/>
    <s v="30022366"/>
    <s v="Energa Operator S.A."/>
    <s v="Energa Obrót S.A."/>
    <x v="0"/>
    <n v="20"/>
    <n v="2.5139999999999998"/>
    <n v="2.5139999999999998"/>
    <n v="0"/>
    <n v="0"/>
    <n v="0.83799999999999997"/>
    <n v="0.83799999999999997"/>
    <n v="0"/>
    <n v="0"/>
    <n v="0.83799999999999997"/>
    <n v="0.83799999999999997"/>
    <n v="0"/>
    <n v="0"/>
    <n v="0.83799999999999997"/>
    <n v="0.83799999999999997"/>
    <n v="0"/>
    <n v="0"/>
    <s v="01.01.2024 r."/>
    <s v="kolejna"/>
    <s v="Gmina Miejska Ostróda"/>
    <s v="Miejski Ośrodek Pomocy Społecznej"/>
    <m/>
  </r>
  <r>
    <s v="578."/>
    <s v="Miejski Ośrodek Pomocy Społecznej (klub AA)"/>
    <s v="Paderewskiego"/>
    <n v="4"/>
    <s v="Ostróda"/>
    <s v="14-100"/>
    <s v="Ostróda"/>
    <s v="590243864001373018"/>
    <s v="10066522"/>
    <s v="Energa Operator S.A."/>
    <s v="Energa Obrót S.A."/>
    <x v="0"/>
    <n v="4"/>
    <n v="0.27300000000000002"/>
    <n v="0.27300000000000002"/>
    <n v="0"/>
    <n v="0"/>
    <n v="9.0999999999999998E-2"/>
    <n v="9.0999999999999998E-2"/>
    <n v="0"/>
    <n v="0"/>
    <n v="9.0999999999999998E-2"/>
    <n v="9.0999999999999998E-2"/>
    <n v="0"/>
    <n v="0"/>
    <n v="9.0999999999999998E-2"/>
    <n v="9.0999999999999998E-2"/>
    <n v="0"/>
    <n v="0"/>
    <s v="01.01.2024 r."/>
    <s v="kolejna"/>
    <s v="Gmina Miejska Ostróda"/>
    <s v="Miejski Ośrodek Pomocy Społecznej"/>
    <m/>
  </r>
  <r>
    <s v="579."/>
    <s v="Miejski Ośrodek Pomocy Społecznej Garaż"/>
    <s v="Henryka Sienkiewicza"/>
    <s v="15"/>
    <s v="Ostróda"/>
    <s v="14-100"/>
    <s v="Ostróda"/>
    <s v="590243864001660774"/>
    <n v="96075959"/>
    <s v="Energa Operator S.A."/>
    <s v="Energa Obrót S.A."/>
    <x v="2"/>
    <n v="20"/>
    <n v="4.3950000000000005"/>
    <n v="4.3950000000000005"/>
    <n v="0"/>
    <n v="0"/>
    <n v="1.4650000000000001"/>
    <n v="1.4650000000000001"/>
    <n v="0"/>
    <n v="0"/>
    <n v="1.4650000000000001"/>
    <n v="1.4650000000000001"/>
    <n v="0"/>
    <n v="0"/>
    <n v="1.4650000000000001"/>
    <n v="1.4650000000000001"/>
    <n v="0"/>
    <n v="0"/>
    <s v="01.01.2024 r."/>
    <s v="pierwsza"/>
    <s v="Gmina Miejska Ostróda"/>
    <s v="Miejski Ośrodek Pomocy Społecznej"/>
    <m/>
  </r>
  <r>
    <s v="580."/>
    <s v="Miejski Ośrodek Pomocy Społecznej Budynek"/>
    <s v="Henryka Sienkiewicza"/>
    <s v="15"/>
    <s v="Ostróda"/>
    <s v="14-100"/>
    <s v="Ostróda"/>
    <s v="590243864001309895"/>
    <s v="30018266"/>
    <s v="Energa Operator S.A."/>
    <s v="Energa Obrót S.A."/>
    <x v="1"/>
    <n v="32.5"/>
    <n v="24.731999999999999"/>
    <n v="14.837999999999999"/>
    <n v="9.8940000000000001"/>
    <n v="0"/>
    <n v="8.2439999999999998"/>
    <n v="4.9459999999999997"/>
    <n v="3.298"/>
    <n v="0"/>
    <n v="8.2439999999999998"/>
    <n v="4.9459999999999997"/>
    <n v="3.298"/>
    <n v="0"/>
    <n v="8.2439999999999998"/>
    <n v="4.9459999999999997"/>
    <n v="3.298"/>
    <n v="0"/>
    <s v="01.01.2024 r."/>
    <s v="pierwsza"/>
    <s v="Gmina Miejska Ostróda"/>
    <s v="Miejski Ośrodek Pomocy Społecznej"/>
    <m/>
  </r>
  <r>
    <s v="581."/>
    <s v="Kompleks sportowo-rekreacyjny"/>
    <s v="3 Maja"/>
    <s v="19A"/>
    <s v="Ostróda"/>
    <s v="14-100"/>
    <s v="Ostróda"/>
    <s v="590243864001687580"/>
    <s v="54389928"/>
    <s v="Energa Operator S.A."/>
    <s v="Energa Obrót S.A."/>
    <x v="10"/>
    <n v="400"/>
    <n v="123.483"/>
    <n v="123.483"/>
    <n v="0"/>
    <n v="0"/>
    <n v="41.161000000000001"/>
    <n v="41.161000000000001"/>
    <n v="0"/>
    <n v="0"/>
    <n v="41.161000000000001"/>
    <n v="41.161000000000001"/>
    <n v="0"/>
    <n v="0"/>
    <n v="41.161000000000001"/>
    <n v="41.161000000000001"/>
    <n v="0"/>
    <n v="0"/>
    <s v="01.01.2024 r."/>
    <s v="kolejna"/>
    <s v="Gmina Miejska Ostróda"/>
    <s v="Ostródzkie Centrum Sportu i Rekreacji"/>
    <m/>
  </r>
  <r>
    <s v="582."/>
    <s v="Miejska hala sportowo-widowiskowa"/>
    <s v="Kościuszki"/>
    <s v="22A"/>
    <s v="Ostróda"/>
    <s v="14-100"/>
    <s v="Ostróda"/>
    <s v="590243864001222972"/>
    <s v="54046737"/>
    <s v="Energa Operator S.A."/>
    <s v="Energa Obrót S.A."/>
    <x v="6"/>
    <n v="90"/>
    <n v="387.471"/>
    <n v="387.471"/>
    <n v="0"/>
    <n v="0"/>
    <n v="129.15700000000001"/>
    <n v="129.15700000000001"/>
    <n v="0"/>
    <n v="0"/>
    <n v="129.15700000000001"/>
    <n v="129.15700000000001"/>
    <n v="0"/>
    <n v="0"/>
    <n v="129.15700000000001"/>
    <n v="129.15700000000001"/>
    <n v="0"/>
    <n v="0"/>
    <s v="01.01.2024 r."/>
    <s v="kolejna"/>
    <s v="Gmina Miejska Ostróda"/>
    <s v="Ostródzkie Centrum Sportu i Rekreacji"/>
    <m/>
  </r>
  <r>
    <s v="583."/>
    <s v="Wyciąg nart wodnych"/>
    <s v="Adama Mickiewicza"/>
    <s v="70/1,80/2 obr.5"/>
    <s v="Ostróda"/>
    <s v="14-100"/>
    <s v="Ostróda"/>
    <s v="590243864001615125"/>
    <s v="11733665"/>
    <s v="Energa Operator S.A."/>
    <s v="Energa Obrót S.A."/>
    <x v="6"/>
    <n v="24"/>
    <n v="45.756"/>
    <n v="45.756"/>
    <n v="0"/>
    <n v="0"/>
    <n v="15.252000000000001"/>
    <n v="15.252000000000001"/>
    <n v="0"/>
    <n v="0"/>
    <n v="15.252000000000001"/>
    <n v="15.252000000000001"/>
    <n v="0"/>
    <n v="0"/>
    <n v="15.252000000000001"/>
    <n v="15.252000000000001"/>
    <n v="0"/>
    <n v="0"/>
    <s v="01.01.2024 r."/>
    <s v="kolejna"/>
    <s v="Gmina Miejska Ostróda"/>
    <s v="Ostródzkie Centrum Sportu i Rekreacji"/>
    <m/>
  </r>
  <r>
    <s v="584."/>
    <s v="Hangar i budynek socjalny"/>
    <s v="Turystyczna"/>
    <s v="11"/>
    <s v="Ostróda"/>
    <s v="14-100"/>
    <s v="Ostróda"/>
    <s v="590243864001236252"/>
    <s v="30018308"/>
    <s v="Energa Operator S.A."/>
    <s v="Energa Obrót S.A."/>
    <x v="0"/>
    <n v="30"/>
    <n v="37.134"/>
    <n v="37.134"/>
    <n v="0"/>
    <n v="0"/>
    <n v="12.378"/>
    <n v="12.378"/>
    <n v="0"/>
    <n v="0"/>
    <n v="12.378"/>
    <n v="12.378"/>
    <n v="0"/>
    <n v="0"/>
    <n v="12.378"/>
    <n v="12.378"/>
    <n v="0"/>
    <n v="0"/>
    <s v="01.01.2024 r."/>
    <s v="kolejna"/>
    <s v="Gmina Miejska Ostróda"/>
    <s v="Ostródzkie Centrum Sportu i Rekreacji"/>
    <m/>
  </r>
  <r>
    <s v="585."/>
    <s v="Hala sportowa"/>
    <s v="Marszałka Piłsudskiego"/>
    <n v="4"/>
    <s v="Ostróda"/>
    <s v="14-100"/>
    <s v="Ostróda"/>
    <s v="590243864001584704"/>
    <s v="30048604"/>
    <s v="Energa Operator S.A."/>
    <s v="Energa Obrót S.A."/>
    <x v="0"/>
    <n v="32.5"/>
    <n v="89.13"/>
    <n v="89.13"/>
    <n v="0"/>
    <n v="0"/>
    <n v="29.71"/>
    <n v="29.71"/>
    <n v="0"/>
    <n v="0"/>
    <n v="29.71"/>
    <n v="29.71"/>
    <n v="0"/>
    <n v="0"/>
    <n v="29.71"/>
    <n v="29.71"/>
    <n v="0"/>
    <n v="0"/>
    <s v="01.01.2024 r."/>
    <s v="kolejna"/>
    <s v="Gmina Miejska Ostróda"/>
    <s v="Ostródzkie Centrum Sportu i Rekreacji"/>
    <m/>
  </r>
  <r>
    <s v="586."/>
    <s v="Oświetlenie obiektu sprtowego"/>
    <s v="ul. Plebiscytowa"/>
    <s v="11-35"/>
    <s v="Ostróda"/>
    <s v="14-100"/>
    <s v="Ostróda"/>
    <s v="590243864001794127"/>
    <s v="30162524"/>
    <s v="Energa Operator S.A."/>
    <s v="Energa Obrót S.A."/>
    <x v="0"/>
    <n v="12.5"/>
    <n v="9.6660000000000004"/>
    <n v="9.6660000000000004"/>
    <n v="0"/>
    <n v="0"/>
    <n v="3.222"/>
    <n v="3.222"/>
    <n v="0"/>
    <n v="0"/>
    <n v="3.222"/>
    <n v="3.222"/>
    <n v="0"/>
    <n v="0"/>
    <n v="3.222"/>
    <n v="3.222"/>
    <n v="0"/>
    <n v="0"/>
    <s v="01.01.2024 r."/>
    <s v="kolejna"/>
    <s v="Gmina Miejska Ostróda"/>
    <s v="Ostródzkie Centrum Sportu i Rekreacji"/>
    <m/>
  </r>
  <r>
    <s v="587."/>
    <s v="Szatnia"/>
    <s v="Kardynała Stefana Wyszyńskiego"/>
    <n v="11"/>
    <s v="Ostróda"/>
    <s v="14-100"/>
    <s v="Ostróda"/>
    <s v="590243864001309918"/>
    <s v="30019070"/>
    <s v="Energa Operator S.A."/>
    <s v="Energa Obrót S.A."/>
    <x v="0"/>
    <n v="16.5"/>
    <n v="5.0010000000000003"/>
    <n v="5.0010000000000003"/>
    <n v="0"/>
    <n v="0"/>
    <n v="1.667"/>
    <n v="1.667"/>
    <n v="0"/>
    <n v="0"/>
    <n v="1.667"/>
    <n v="1.667"/>
    <n v="0"/>
    <n v="0"/>
    <n v="1.667"/>
    <n v="1.667"/>
    <n v="0"/>
    <n v="0"/>
    <s v="01.01.2024 r."/>
    <s v="kolejna"/>
    <s v="Gmina Miejska Ostróda"/>
    <s v="Ostródzkie Centrum Sportu i Rekreacji"/>
    <m/>
  </r>
  <r>
    <s v="588."/>
    <s v="Boisko Orlik"/>
    <s v="Piastowska"/>
    <s v="dz. 294/6"/>
    <s v="Ostróda"/>
    <s v="14-100"/>
    <s v="Ostróda"/>
    <s v="590243864001251163"/>
    <s v="30018253"/>
    <s v="Energa Operator S.A."/>
    <s v="Energa Obrót S.A."/>
    <x v="0"/>
    <n v="16.5"/>
    <n v="11.930999999999999"/>
    <n v="11.930999999999999"/>
    <n v="0"/>
    <n v="0"/>
    <n v="3.9769999999999999"/>
    <n v="3.9769999999999999"/>
    <n v="0"/>
    <n v="0"/>
    <n v="3.9769999999999999"/>
    <n v="3.9769999999999999"/>
    <n v="0"/>
    <n v="0"/>
    <n v="3.9769999999999999"/>
    <n v="3.9769999999999999"/>
    <n v="0"/>
    <n v="0"/>
    <s v="01.01.2024 r."/>
    <s v="kolejna"/>
    <s v="Gmina Miejska Ostróda"/>
    <s v="Ostródzkie Centrum Sportu i Rekreacji"/>
    <m/>
  </r>
  <r>
    <s v="589."/>
    <s v="Plaża"/>
    <s v="Piaskowa"/>
    <n v="12"/>
    <s v="Ostróda"/>
    <s v="14-100"/>
    <s v="Ostróda"/>
    <s v="590243864001491729"/>
    <s v="30067358"/>
    <s v="Energa Operator S.A."/>
    <s v="Energa Obrót S.A."/>
    <x v="0"/>
    <n v="22.5"/>
    <n v="16.056000000000001"/>
    <n v="16.056000000000001"/>
    <n v="0"/>
    <n v="0"/>
    <n v="5.3520000000000003"/>
    <n v="5.3520000000000003"/>
    <n v="0"/>
    <n v="0"/>
    <n v="5.3520000000000003"/>
    <n v="5.3520000000000003"/>
    <n v="0"/>
    <n v="0"/>
    <n v="5.3520000000000003"/>
    <n v="5.3520000000000003"/>
    <n v="0"/>
    <n v="0"/>
    <s v="01.01.2024 r."/>
    <s v="kolejna"/>
    <s v="Gmina Miejska Ostróda"/>
    <s v="Ostródzkie Centrum Sportu i Rekreacji"/>
    <m/>
  </r>
  <r>
    <s v="590."/>
    <s v="Boisko Orlik"/>
    <s v="21 stycznia"/>
    <s v="dz. 166/4"/>
    <s v="Ostróda"/>
    <s v="14-100"/>
    <s v="Ostróda"/>
    <s v="590243864001248934"/>
    <s v="30071320"/>
    <s v="Energa Operator S.A."/>
    <s v="Energa Obrót S.A."/>
    <x v="0"/>
    <n v="12.5"/>
    <n v="1.917"/>
    <n v="1.917"/>
    <n v="0"/>
    <n v="0"/>
    <n v="0.63900000000000001"/>
    <n v="0.63900000000000001"/>
    <n v="0"/>
    <n v="0"/>
    <n v="0.63900000000000001"/>
    <n v="0.63900000000000001"/>
    <n v="0"/>
    <n v="0"/>
    <n v="0.63900000000000001"/>
    <n v="0.63900000000000001"/>
    <n v="0"/>
    <n v="0"/>
    <s v="01.01.2024 r."/>
    <s v="kolejna"/>
    <s v="Gmina Miejska Ostróda"/>
    <s v="Ostródzkie Centrum Sportu i Rekreacji"/>
    <m/>
  </r>
  <r>
    <s v="591."/>
    <s v="Boisko Orlik"/>
    <s v="Mieczysławy Ćwiklińskiej"/>
    <n v="2"/>
    <s v="Ostróda"/>
    <s v="14-100"/>
    <s v="Ostróda"/>
    <s v="590243864001535065"/>
    <s v="30022313"/>
    <s v="Energa Operator S.A."/>
    <s v="Energa Obrót S.A."/>
    <x v="0"/>
    <n v="16.5"/>
    <n v="1.6110000000000002"/>
    <n v="1.6110000000000002"/>
    <n v="0"/>
    <n v="0"/>
    <n v="0.53700000000000003"/>
    <n v="0.53700000000000003"/>
    <n v="0"/>
    <n v="0"/>
    <n v="0.53700000000000003"/>
    <n v="0.53700000000000003"/>
    <n v="0"/>
    <n v="0"/>
    <n v="0.53700000000000003"/>
    <n v="0.53700000000000003"/>
    <n v="0"/>
    <n v="0"/>
    <s v="01.01.2024 r."/>
    <s v="kolejna"/>
    <s v="Gmina Miejska Ostróda"/>
    <s v="Ostródzkie Centrum Sportu i Rekreacji"/>
    <m/>
  </r>
  <r>
    <s v="592."/>
    <s v="Gmina Miejska Ostróda (oświetlenie boiska piłkarskiego)"/>
    <s v="Parkowa"/>
    <n v="30"/>
    <s v="Ostróda"/>
    <s v="14-100"/>
    <s v="Ostróda"/>
    <s v="590243864001604358"/>
    <s v="30075873"/>
    <s v="Energa Operator S.A."/>
    <s v="Energa Obrót S.A."/>
    <x v="0"/>
    <n v="6.5"/>
    <n v="6.1349999999999998"/>
    <n v="6.1349999999999998"/>
    <n v="0"/>
    <n v="0"/>
    <n v="2.0449999999999999"/>
    <n v="2.0449999999999999"/>
    <n v="0"/>
    <n v="0"/>
    <n v="2.0449999999999999"/>
    <n v="2.0449999999999999"/>
    <n v="0"/>
    <n v="0"/>
    <n v="2.0449999999999999"/>
    <n v="2.0449999999999999"/>
    <n v="0"/>
    <n v="0"/>
    <s v="01.01.2024 r."/>
    <s v="kolejna"/>
    <s v="Gmina Miejska Ostróda"/>
    <s v="Ostródzkie Centrum Sportu i Rekreacji"/>
    <m/>
  </r>
  <r>
    <s v="593."/>
    <s v="Obiekt sportowo-rekreacyjny"/>
    <s v="ul. Słowackiego"/>
    <s v="40"/>
    <s v="Ostróda"/>
    <s v="14-100"/>
    <s v="Ostróda"/>
    <s v="590243864001409229"/>
    <s v="30048679"/>
    <s v="Energa Operator S.A."/>
    <s v="Energa Obrót S.A."/>
    <x v="1"/>
    <n v="40"/>
    <n v="9.5489999999999995"/>
    <n v="3.819"/>
    <n v="5.7299999999999995"/>
    <n v="0"/>
    <n v="3.1829999999999998"/>
    <n v="1.2729999999999999"/>
    <n v="1.91"/>
    <n v="0"/>
    <n v="3.1829999999999998"/>
    <n v="1.2729999999999999"/>
    <n v="1.91"/>
    <n v="0"/>
    <n v="3.1829999999999998"/>
    <n v="1.2729999999999999"/>
    <n v="1.91"/>
    <n v="0"/>
    <s v="01.01.2024 r."/>
    <s v="kolejna"/>
    <s v="Gmina Miejska Ostróda"/>
    <s v="Ostródzkie Centrum Sportu i Rekreacji"/>
    <m/>
  </r>
  <r>
    <s v="594."/>
    <s v="Żłobek Miejski"/>
    <s v="Bolesława Chrobrego"/>
    <s v="3"/>
    <s v="Ostróda"/>
    <s v="14-100"/>
    <s v="Ostróda"/>
    <s v="590243864001789024"/>
    <s v="30022327"/>
    <s v="Energa Operator S.A."/>
    <s v="Energa Obrót S.A."/>
    <x v="0"/>
    <n v="32.5"/>
    <n v="61.037999999999997"/>
    <n v="61.037999999999997"/>
    <n v="0"/>
    <n v="0"/>
    <n v="20.346"/>
    <n v="20.346"/>
    <n v="0"/>
    <n v="0"/>
    <n v="20.346"/>
    <n v="20.346"/>
    <n v="0"/>
    <n v="0"/>
    <n v="20.346"/>
    <n v="20.346"/>
    <n v="0"/>
    <n v="0"/>
    <s v="01.01.2024 r."/>
    <s v="kolejna"/>
    <s v="Gmina Miejska Ostróda"/>
    <s v="Żłobek Miejski w Ostródzie"/>
    <m/>
  </r>
  <r>
    <s v="595."/>
    <s v="Przedszkole Miejskie Nr 1"/>
    <s v="Bolesława Chrobrego"/>
    <n v="3"/>
    <s v="Ostróda"/>
    <s v="14-100"/>
    <s v="Ostróda"/>
    <s v="590243864001471882"/>
    <s v="30048288"/>
    <s v="Energa Operator S.A."/>
    <s v="Energa Obrót S.A."/>
    <x v="1"/>
    <n v="32.5"/>
    <n v="58.533000000000001"/>
    <n v="20.486999999999998"/>
    <n v="38.045999999999999"/>
    <n v="0"/>
    <n v="19.510999999999999"/>
    <n v="6.8289999999999997"/>
    <n v="12.682"/>
    <n v="0"/>
    <n v="19.510999999999999"/>
    <n v="6.8289999999999997"/>
    <n v="12.682"/>
    <n v="0"/>
    <n v="19.510999999999999"/>
    <n v="6.8289999999999997"/>
    <n v="12.682"/>
    <n v="0"/>
    <s v="01.01.2024 r."/>
    <s v="kolejna"/>
    <s v="Gmina Miejska Ostróda"/>
    <s v="Przedszkole nr 1"/>
    <m/>
  </r>
  <r>
    <s v="596."/>
    <s v="Szkoła Podstawowa nr 1 (hala sportowa)"/>
    <s v="Pieniężnego"/>
    <n v="30"/>
    <s v="Ostróda"/>
    <s v="14-100"/>
    <s v="Ostróda"/>
    <s v="590243864001666714"/>
    <s v="96638806"/>
    <s v="Energa Operator S.A."/>
    <s v="Energa Obrót S.A."/>
    <x v="6"/>
    <n v="50"/>
    <n v="126.816"/>
    <n v="126.816"/>
    <n v="0"/>
    <n v="0"/>
    <n v="42.271999999999998"/>
    <n v="42.271999999999998"/>
    <n v="0"/>
    <n v="0"/>
    <n v="42.271999999999998"/>
    <n v="42.271999999999998"/>
    <n v="0"/>
    <n v="0"/>
    <n v="42.271999999999998"/>
    <n v="42.271999999999998"/>
    <n v="0"/>
    <n v="0"/>
    <s v="01.01.2024 r."/>
    <s v="kolejna"/>
    <s v="Gmina Miejska Ostróda"/>
    <s v="Szkoła Podstawowa Nr 1 im. Armii Krajowej"/>
    <m/>
  </r>
  <r>
    <s v="597."/>
    <s v="Szkoła Podstawowa nr 1"/>
    <s v="Pieniężnego"/>
    <s v="30A"/>
    <s v="Ostróda"/>
    <s v="14-100"/>
    <s v="Ostróda"/>
    <s v="590243864001755869"/>
    <s v="72073912"/>
    <s v="Energa Operator S.A."/>
    <s v="Energa Obrót S.A."/>
    <x v="0"/>
    <n v="16.5"/>
    <n v="29.192999999999998"/>
    <n v="29.192999999999998"/>
    <n v="0"/>
    <n v="0"/>
    <n v="9.7309999999999999"/>
    <n v="9.7309999999999999"/>
    <n v="0"/>
    <n v="0"/>
    <n v="9.7309999999999999"/>
    <n v="9.7309999999999999"/>
    <n v="0"/>
    <n v="0"/>
    <n v="9.7309999999999999"/>
    <n v="9.7309999999999999"/>
    <n v="0"/>
    <n v="0"/>
    <s v="01.01.2024 r."/>
    <s v="kolejna"/>
    <s v="Gmina Miejska Ostróda"/>
    <s v="Szkoła Podstawowa Nr 1 im. Armii Krajowej"/>
    <m/>
  </r>
  <r>
    <s v="598."/>
    <s v="Szkoła Podstawowa Nr 2"/>
    <s v="Olsztyńska"/>
    <n v="7"/>
    <s v="Ostróda"/>
    <s v="14-100"/>
    <s v="Ostróda"/>
    <s v="590243864001542162"/>
    <s v="30049350"/>
    <s v="Energa Operator S.A."/>
    <s v="Energa Obrót S.A."/>
    <x v="0"/>
    <n v="32.5"/>
    <n v="138.90600000000001"/>
    <n v="138.90600000000001"/>
    <n v="0"/>
    <n v="0"/>
    <n v="46.302"/>
    <n v="46.302"/>
    <n v="0"/>
    <n v="0"/>
    <n v="46.302"/>
    <n v="46.302"/>
    <n v="0"/>
    <n v="0"/>
    <n v="46.302"/>
    <n v="46.302"/>
    <n v="0"/>
    <n v="0"/>
    <s v="01.01.2024 r."/>
    <s v="kolejna"/>
    <s v="Gmina Miejska Ostróda"/>
    <s v="Szkoła Podstawowa Nr 2 im. Gustawa Gizewiusza w Ostródzie"/>
    <m/>
  </r>
  <r>
    <s v="599."/>
    <s v="Szkoła Podstawowa Nr 3"/>
    <s v="Rycerska"/>
    <n v="5"/>
    <s v="Ostróda"/>
    <s v="14-100"/>
    <s v="Ostróda"/>
    <s v="590243864001503385"/>
    <s v="30018263"/>
    <s v="Energa Operator S.A."/>
    <s v="Energa Obrót S.A."/>
    <x v="0"/>
    <n v="32.5"/>
    <n v="55.097999999999999"/>
    <n v="55.097999999999999"/>
    <n v="0"/>
    <n v="0"/>
    <n v="18.366"/>
    <n v="18.366"/>
    <n v="0"/>
    <n v="0"/>
    <n v="18.366"/>
    <n v="18.366"/>
    <n v="0"/>
    <n v="0"/>
    <n v="18.366"/>
    <n v="18.366"/>
    <n v="0"/>
    <n v="0"/>
    <s v="01.01.2024 r."/>
    <s v="kolejna"/>
    <s v="Gmina Miejska Ostróda"/>
    <s v="Szkoła Podstawowa Nr 3 w Ostródzie im. Jana Pawła II"/>
    <m/>
  </r>
  <r>
    <s v="600."/>
    <s v="Hala sportowa"/>
    <s v="Rycerska"/>
    <n v="5"/>
    <s v="Ostróda"/>
    <s v="14-100"/>
    <s v="Ostróda"/>
    <s v="59024386400127329"/>
    <s v="30019068"/>
    <s v="Energa Operator S.A."/>
    <s v="Energa Obrót S.A."/>
    <x v="0"/>
    <n v="32.5"/>
    <n v="101.39099999999999"/>
    <n v="101.39099999999999"/>
    <n v="0"/>
    <n v="0"/>
    <n v="33.796999999999997"/>
    <n v="33.796999999999997"/>
    <n v="0"/>
    <n v="0"/>
    <n v="33.796999999999997"/>
    <n v="33.796999999999997"/>
    <n v="0"/>
    <n v="0"/>
    <n v="33.796999999999997"/>
    <n v="33.796999999999997"/>
    <n v="0"/>
    <n v="0"/>
    <s v="01.01.2024 r."/>
    <s v="kolejna"/>
    <s v="Gmina Miejska Ostróda"/>
    <s v="Szkoła Podstawowa Nr 3 w Ostródzie im. Jana Pawła II"/>
    <m/>
  </r>
  <r>
    <s v="601."/>
    <s v="Stołówka"/>
    <s v="Rycerska"/>
    <n v="5"/>
    <s v="Ostróda"/>
    <s v="14-100"/>
    <s v="Ostróda"/>
    <s v="590243864001587019"/>
    <s v="30143969"/>
    <s v="Energa Operator S.A."/>
    <s v="Energa Obrót S.A."/>
    <x v="0"/>
    <n v="12.5"/>
    <n v="9.0210000000000008"/>
    <n v="9.0210000000000008"/>
    <n v="0"/>
    <n v="0"/>
    <n v="3.0070000000000001"/>
    <n v="3.0070000000000001"/>
    <n v="0"/>
    <n v="0"/>
    <n v="3.0070000000000001"/>
    <n v="3.0070000000000001"/>
    <n v="0"/>
    <n v="0"/>
    <n v="3.0070000000000001"/>
    <n v="3.0070000000000001"/>
    <n v="0"/>
    <n v="0"/>
    <s v="01.01.2024 r."/>
    <s v="kolejna"/>
    <s v="Gmina Miejska Ostróda"/>
    <s v="Szkoła Podstawowa Nr 3 w Ostródzie im. Jana Pawła II"/>
    <m/>
  </r>
  <r>
    <s v="602."/>
    <s v="Szkoła Podstawowa Nr 3"/>
    <s v="Piłsudskiego"/>
    <n v="4"/>
    <s v="Ostróda"/>
    <s v="14-100"/>
    <s v="Ostróda"/>
    <s v="590243864001598442"/>
    <s v="30048579"/>
    <s v="Energa Operator S.A."/>
    <s v="Energa Obrót S.A."/>
    <x v="0"/>
    <n v="32.5"/>
    <n v="128.745"/>
    <n v="128.745"/>
    <n v="0"/>
    <n v="0"/>
    <n v="42.914999999999999"/>
    <n v="42.914999999999999"/>
    <n v="0"/>
    <n v="0"/>
    <n v="42.914999999999999"/>
    <n v="42.914999999999999"/>
    <n v="0"/>
    <n v="0"/>
    <n v="42.914999999999999"/>
    <n v="42.914999999999999"/>
    <n v="0"/>
    <n v="0"/>
    <s v="01.01.2024 r."/>
    <s v="kolejna"/>
    <s v="Gmina Miejska Ostróda"/>
    <s v="Szkoła Podstawowa Nr 3 w Ostródzie im. Jana Pawła II"/>
    <m/>
  </r>
  <r>
    <s v="603."/>
    <s v="Szkoła Podstawowa Nr 6"/>
    <s v="Osiedle Młodych"/>
    <n v="7"/>
    <s v="Ostróda"/>
    <s v="14-100"/>
    <s v="Ostróda"/>
    <s v="590243864001451792"/>
    <s v="03923811"/>
    <s v="Energa Operator S.A."/>
    <s v="Energa Obrót S.A."/>
    <x v="0"/>
    <n v="25"/>
    <n v="78.099000000000004"/>
    <n v="78.099000000000004"/>
    <n v="0"/>
    <n v="0"/>
    <n v="26.033000000000001"/>
    <n v="26.033000000000001"/>
    <n v="0"/>
    <n v="0"/>
    <n v="26.033000000000001"/>
    <n v="26.033000000000001"/>
    <n v="0"/>
    <n v="0"/>
    <n v="26.033000000000001"/>
    <n v="26.033000000000001"/>
    <n v="0"/>
    <n v="0"/>
    <s v="01.01.2024 r."/>
    <s v="kolejna"/>
    <s v="Gmina Miejska Ostróda"/>
    <s v="Szkoła Podstawowa Nr 6 w Ostródzie"/>
    <m/>
  </r>
  <r>
    <s v="604."/>
    <s v="Zespół Szkolno-Przedszkolny Nr 4                       "/>
    <s v="Tadeusza Kościuszki"/>
    <n v="14"/>
    <s v="Ostróda"/>
    <s v="14-100"/>
    <s v="Ostróda"/>
    <s v="590243864001306757"/>
    <s v="30019727"/>
    <s v="Energa Operator S.A."/>
    <s v="Energa Obrót S.A."/>
    <x v="0"/>
    <n v="40"/>
    <n v="117.55799999999999"/>
    <n v="117.55799999999999"/>
    <n v="0"/>
    <n v="0"/>
    <n v="39.186"/>
    <n v="39.186"/>
    <n v="0"/>
    <n v="0"/>
    <n v="39.186"/>
    <n v="39.186"/>
    <n v="0"/>
    <n v="0"/>
    <n v="39.186"/>
    <n v="39.186"/>
    <n v="0"/>
    <n v="0"/>
    <s v="01.01.2024 r."/>
    <s v="kolejna"/>
    <s v="Gmina Miejska Ostróda"/>
    <s v="Zespół Szkolno-Przedszkolny nr 4"/>
    <m/>
  </r>
  <r>
    <s v="605."/>
    <s v="Przedszkole Miejskie Nr 4"/>
    <s v="Kopernika"/>
    <s v="21A"/>
    <s v="Ostróda"/>
    <s v="14-100"/>
    <s v="Ostróda"/>
    <s v="590243764001338840"/>
    <s v="30048668"/>
    <s v="Energa Operator S.A."/>
    <s v="Energa Obrót S.A."/>
    <x v="1"/>
    <n v="40"/>
    <n v="56.904000000000003"/>
    <n v="19.917000000000002"/>
    <n v="36.987000000000002"/>
    <n v="0"/>
    <n v="18.968"/>
    <n v="6.6390000000000002"/>
    <n v="12.329000000000001"/>
    <n v="0"/>
    <n v="18.968"/>
    <n v="6.6390000000000002"/>
    <n v="12.329000000000001"/>
    <n v="0"/>
    <n v="18.968"/>
    <n v="6.6390000000000002"/>
    <n v="12.329000000000001"/>
    <n v="0"/>
    <s v="01.01.2024 r."/>
    <s v="kolejna"/>
    <s v="Gmina Miejska Ostróda"/>
    <s v="Zespół Szkolno-Przedszkolny nr 4"/>
    <m/>
  </r>
  <r>
    <s v="606."/>
    <s v="Zespół Szkolno-Przedszkolny Nr 4 (kuchnia)"/>
    <s v="Tadeusza Kościuszki"/>
    <n v="22"/>
    <s v="Ostróda"/>
    <s v="14-100"/>
    <s v="Ostróda"/>
    <s v="590243864001574729"/>
    <s v="6626393"/>
    <s v="Energa Operator S.A."/>
    <s v="Energa Obrót S.A."/>
    <x v="0"/>
    <n v="32.5"/>
    <n v="51.275999999999996"/>
    <n v="51.275999999999996"/>
    <n v="0"/>
    <n v="0"/>
    <n v="17.091999999999999"/>
    <n v="17.091999999999999"/>
    <n v="0"/>
    <n v="0"/>
    <n v="17.091999999999999"/>
    <n v="17.091999999999999"/>
    <n v="0"/>
    <n v="0"/>
    <n v="17.091999999999999"/>
    <n v="17.091999999999999"/>
    <n v="0"/>
    <n v="0"/>
    <s v="01.01.2024 r."/>
    <s v="kolejna"/>
    <s v="Gmina Miejska Ostróda"/>
    <s v="Zespół Szkolno-Przedszkolny nr 4"/>
    <m/>
  </r>
  <r>
    <s v="607."/>
    <s v="Zespół Szkolno-Przedszkolny Nr 4                       "/>
    <s v="Tadeusza Kościuszki"/>
    <n v="22"/>
    <s v="Ostróda"/>
    <s v="14-100"/>
    <s v="Ostróda"/>
    <s v="590243864001408833"/>
    <s v="4694353"/>
    <s v="Energa Operator S.A."/>
    <s v="Energa Obrót S.A."/>
    <x v="0"/>
    <n v="32.5"/>
    <n v="162.20099999999999"/>
    <n v="162.20099999999999"/>
    <n v="0"/>
    <n v="0"/>
    <n v="54.067"/>
    <n v="54.067"/>
    <n v="0"/>
    <n v="0"/>
    <n v="54.067"/>
    <n v="54.067"/>
    <n v="0"/>
    <n v="0"/>
    <n v="54.067"/>
    <n v="54.067"/>
    <n v="0"/>
    <n v="0"/>
    <s v="01.01.2024 r."/>
    <s v="kolejna"/>
    <s v="Gmina Miejska Ostróda"/>
    <s v="Zespół Szkolno-Przedszkolny nr 4"/>
    <m/>
  </r>
  <r>
    <s v="608."/>
    <s v="Zespół Szkolno-Przedszkolny  Nr 5"/>
    <s v="Plebiscytowa"/>
    <n v="50"/>
    <s v="Ostróda"/>
    <s v="14-100"/>
    <s v="Ostróda"/>
    <s v="590243864001393368"/>
    <s v="30048449"/>
    <s v="Energa Operator S.A."/>
    <s v="Energa Obrót S.A."/>
    <x v="0"/>
    <n v="25.5"/>
    <n v="46.884"/>
    <n v="46.884"/>
    <n v="0"/>
    <n v="0"/>
    <n v="15.628"/>
    <n v="15.628"/>
    <n v="0"/>
    <n v="0"/>
    <n v="15.628"/>
    <n v="15.628"/>
    <n v="0"/>
    <n v="0"/>
    <n v="15.628"/>
    <n v="15.628"/>
    <n v="0"/>
    <n v="0"/>
    <s v="01.01.2024 r."/>
    <s v="kolejna"/>
    <s v="Gmina Miejska Ostróda"/>
    <s v="Zespół Szkolno Przedszkolny w Ostródzie"/>
    <m/>
  </r>
  <r>
    <s v="609."/>
    <s v="Srodowiskowy Dom Samopomocy Bratek lok. 1"/>
    <s v="11 listopada"/>
    <n v="25"/>
    <s v="Ostróda"/>
    <s v="14-100"/>
    <s v="Ostróda"/>
    <s v="590243864001264255"/>
    <s v="11741852"/>
    <s v="Energa Operator S.A."/>
    <s v="Energa Obrót S.A."/>
    <x v="2"/>
    <n v="25.5"/>
    <n v="19.056000000000001"/>
    <n v="19.056000000000001"/>
    <n v="0"/>
    <n v="0"/>
    <n v="6.3520000000000003"/>
    <n v="6.3520000000000003"/>
    <n v="0"/>
    <n v="0"/>
    <n v="6.3520000000000003"/>
    <n v="6.3520000000000003"/>
    <n v="0"/>
    <n v="0"/>
    <n v="6.3520000000000003"/>
    <n v="6.3520000000000003"/>
    <n v="0"/>
    <n v="0"/>
    <s v="01.01.2024 r."/>
    <s v="kolejna"/>
    <s v="Gmina Miejska Ostróda"/>
    <s v="Środowiskowy Dom Samopomocy &quot;Bratek&quot; w Ostródzie"/>
    <m/>
  </r>
  <r>
    <s v="610."/>
    <s v=" Srodowiskowy Dom Samopomocy Bratek lok. 2"/>
    <s v="Wojska Polskiego"/>
    <n v="8"/>
    <s v="Ostróda"/>
    <s v="14-100"/>
    <s v="Ostróda"/>
    <s v="590243864001797586"/>
    <s v="30018300"/>
    <s v="Energa Operator S.A."/>
    <s v="Energa Obrót S.A."/>
    <x v="0"/>
    <n v="16.5"/>
    <n v="12.09"/>
    <n v="12.09"/>
    <n v="0"/>
    <n v="0"/>
    <n v="4.03"/>
    <n v="4.03"/>
    <n v="0"/>
    <n v="0"/>
    <n v="4.03"/>
    <n v="4.03"/>
    <n v="0"/>
    <n v="0"/>
    <n v="4.03"/>
    <n v="4.03"/>
    <n v="0"/>
    <n v="0"/>
    <s v="01.01.2024 r."/>
    <s v="kolejna"/>
    <s v="Gmina Miejska Ostróda"/>
    <s v="Środowiskowy Dom Samopomocy &quot;Bratek&quot; w Ostródzie"/>
    <m/>
  </r>
  <r>
    <s v="611."/>
    <s v="Remiza OSP w Bolejnach"/>
    <s v="-"/>
    <n v="16"/>
    <s v="Bolejny"/>
    <s v="13-100"/>
    <s v="Nidzica"/>
    <s v="590243865001873584"/>
    <s v="30154111"/>
    <s v="Energa Operator S.A."/>
    <s v="Energa Obrót S.A."/>
    <x v="1"/>
    <n v="15"/>
    <n v="47.912999999999997"/>
    <n v="34.013999999999996"/>
    <n v="13.899000000000001"/>
    <n v="0"/>
    <n v="15.971"/>
    <n v="11.337999999999999"/>
    <n v="4.633"/>
    <n v="0"/>
    <n v="15.971"/>
    <n v="11.337999999999999"/>
    <n v="4.633"/>
    <n v="0"/>
    <n v="15.971"/>
    <n v="11.337999999999999"/>
    <n v="4.633"/>
    <n v="0"/>
    <s v="01.01.2024 r."/>
    <s v="kolejna"/>
    <s v="Gmina Nidzica"/>
    <s v="Urząd Miejski w Nidzicy"/>
    <m/>
  </r>
  <r>
    <s v="612."/>
    <s v="Obiekt rekreacyjny Waszulki"/>
    <s v="-"/>
    <s v="dz. 30-220"/>
    <s v="Waszulki"/>
    <s v="13-100"/>
    <s v="Nidzica"/>
    <s v="590243865041164925"/>
    <s v="30036892"/>
    <s v="Energa Operator S.A."/>
    <s v="Energa Obrót S.A."/>
    <x v="0"/>
    <n v="12.5"/>
    <n v="16.359000000000002"/>
    <n v="16.359000000000002"/>
    <n v="0"/>
    <n v="0"/>
    <n v="5.4530000000000003"/>
    <n v="5.4530000000000003"/>
    <n v="0"/>
    <n v="0"/>
    <n v="5.4530000000000003"/>
    <n v="5.4530000000000003"/>
    <n v="0"/>
    <n v="0"/>
    <n v="5.4530000000000003"/>
    <n v="5.4530000000000003"/>
    <n v="0"/>
    <n v="0"/>
    <s v="01.01.2024 r."/>
    <s v="kolejna"/>
    <s v="Gmina Nidzica"/>
    <s v="Urząd Miejski w Nidzicy"/>
    <m/>
  </r>
  <r>
    <s v="613."/>
    <s v="Remiza OSP we Frąknowie"/>
    <s v="-"/>
    <s v="dz. nr 129"/>
    <s v="Frąknowo"/>
    <s v="13-100"/>
    <s v="Nidzica"/>
    <s v="590243865002142870"/>
    <s v="30154125"/>
    <s v="Energa Operator S.A."/>
    <s v="Energa Obrót S.A."/>
    <x v="0"/>
    <n v="15"/>
    <n v="31.413"/>
    <n v="31.413"/>
    <n v="0"/>
    <n v="0"/>
    <n v="10.471"/>
    <n v="10.471"/>
    <n v="0"/>
    <n v="0"/>
    <n v="10.471"/>
    <n v="10.471"/>
    <n v="0"/>
    <n v="0"/>
    <n v="10.471"/>
    <n v="10.471"/>
    <n v="0"/>
    <n v="0"/>
    <s v="01.01.2024 r."/>
    <s v="kolejna"/>
    <s v="Gmina Nidzica"/>
    <s v="Urząd Miejski w Nidzicy"/>
    <m/>
  </r>
  <r>
    <s v="614."/>
    <s v="Remiza OSP w Łynie"/>
    <s v="-"/>
    <s v="dz. nr 67"/>
    <s v="Łyna"/>
    <s v="13-100"/>
    <s v="Nidzica"/>
    <s v="590243865002149558"/>
    <s v="30013645"/>
    <s v="Energa Operator S.A."/>
    <s v="Energa Obrót S.A."/>
    <x v="0"/>
    <n v="15"/>
    <n v="15.594000000000001"/>
    <n v="15.594000000000001"/>
    <n v="0"/>
    <n v="0"/>
    <n v="5.1980000000000004"/>
    <n v="5.1980000000000004"/>
    <n v="0"/>
    <n v="0"/>
    <n v="5.1980000000000004"/>
    <n v="5.1980000000000004"/>
    <n v="0"/>
    <n v="0"/>
    <n v="5.1980000000000004"/>
    <n v="5.1980000000000004"/>
    <n v="0"/>
    <n v="0"/>
    <s v="01.01.2024 r."/>
    <s v="kolejna"/>
    <s v="Gmina Nidzica"/>
    <s v="Urząd Miejski w Nidzicy"/>
    <m/>
  </r>
  <r>
    <s v="615."/>
    <s v="Remiza OSP w Napiwodzie"/>
    <s v="-"/>
    <s v="dz. nr 64/1"/>
    <s v="Napiwoda"/>
    <s v="13-100"/>
    <s v="Nidzica"/>
    <s v="590243865002044372"/>
    <s v="30075579"/>
    <s v="Energa Operator S.A."/>
    <s v="Energa Obrót S.A."/>
    <x v="1"/>
    <n v="20"/>
    <n v="116.937"/>
    <n v="63.548999999999999"/>
    <n v="53.387999999999998"/>
    <n v="0"/>
    <n v="38.978999999999999"/>
    <n v="21.183"/>
    <n v="17.795999999999999"/>
    <n v="0"/>
    <n v="38.978999999999999"/>
    <n v="21.183"/>
    <n v="17.795999999999999"/>
    <n v="0"/>
    <n v="38.978999999999999"/>
    <n v="21.183"/>
    <n v="17.795999999999999"/>
    <n v="0"/>
    <s v="01.01.2024 r."/>
    <s v="kolejna"/>
    <s v="Gmina Nidzica"/>
    <s v="Urząd Miejski w Nidzicy"/>
    <m/>
  </r>
  <r>
    <s v="616."/>
    <s v="Plac publiczny przy jeziorku miejskim"/>
    <s v="Al. Wojska Polskiego"/>
    <s v="4-73"/>
    <s v="Nidzica"/>
    <s v="13-100"/>
    <s v="Nidzica"/>
    <s v="590243865002392992"/>
    <s v="42773762"/>
    <s v="Energa Operator S.A."/>
    <s v="Energa Obrót S.A."/>
    <x v="6"/>
    <n v="37"/>
    <n v="28.643999999999998"/>
    <n v="28.643999999999998"/>
    <n v="0"/>
    <n v="0"/>
    <n v="9.548"/>
    <n v="9.548"/>
    <n v="0"/>
    <n v="0"/>
    <n v="9.548"/>
    <n v="9.548"/>
    <n v="0"/>
    <n v="0"/>
    <n v="9.548"/>
    <n v="9.548"/>
    <n v="0"/>
    <n v="0"/>
    <s v="01.01.2024 r."/>
    <s v="kolejna"/>
    <s v="Gmina Nidzica"/>
    <s v="Urząd Miejski w Nidzicy"/>
    <m/>
  </r>
  <r>
    <s v="617."/>
    <s v=" Pompa wodna w Dobrzyniu"/>
    <s v="-"/>
    <s v="dz. nr 4-5 / 9/2"/>
    <s v="Dobrzyń"/>
    <s v="13-100"/>
    <s v="Nidzica"/>
    <s v="590243865002204295"/>
    <s v="30204278"/>
    <s v="Energa Operator S.A."/>
    <s v="Energa Obrót S.A."/>
    <x v="0"/>
    <n v="10"/>
    <n v="7.6379999999999999"/>
    <n v="7.6379999999999999"/>
    <n v="0"/>
    <n v="0"/>
    <n v="2.5459999999999998"/>
    <n v="2.5459999999999998"/>
    <n v="0"/>
    <n v="0"/>
    <n v="2.5459999999999998"/>
    <n v="2.5459999999999998"/>
    <n v="0"/>
    <n v="0"/>
    <n v="2.5459999999999998"/>
    <n v="2.5459999999999998"/>
    <n v="0"/>
    <n v="0"/>
    <s v="01.01.2024 r."/>
    <s v="kolejna"/>
    <s v="Gmina Nidzica"/>
    <s v="Urząd Miejski w Nidzicy"/>
    <m/>
  </r>
  <r>
    <s v="618."/>
    <s v="Czasowe zasilanie placu rekreacyjnego"/>
    <s v="-"/>
    <s v="26-64/4(GPO)"/>
    <s v="Rączki"/>
    <s v="13-100"/>
    <s v="Nidzica"/>
    <s v="590243865002381491"/>
    <s v="30154079"/>
    <s v="Energa Operator S.A."/>
    <s v="Energa Obrót S.A."/>
    <x v="0"/>
    <n v="12.5"/>
    <n v="7.8E-2"/>
    <n v="7.8E-2"/>
    <n v="0"/>
    <n v="0"/>
    <n v="2.5999999999999999E-2"/>
    <n v="2.5999999999999999E-2"/>
    <n v="0"/>
    <n v="0"/>
    <n v="2.5999999999999999E-2"/>
    <n v="2.5999999999999999E-2"/>
    <n v="0"/>
    <n v="0"/>
    <n v="2.5999999999999999E-2"/>
    <n v="2.5999999999999999E-2"/>
    <n v="0"/>
    <n v="0"/>
    <s v="01.01.2024 r."/>
    <s v="kolejna"/>
    <s v="Gmina Nidzica"/>
    <s v="Urząd Miejski w Nidzicy"/>
    <m/>
  </r>
  <r>
    <s v="619."/>
    <s v="Czasowe zasilanie placu rekreacyjnego"/>
    <s v="-"/>
    <s v="28-5"/>
    <s v="Szerokopaś"/>
    <s v="13-100"/>
    <s v="Nidzica"/>
    <s v="590243865040532022"/>
    <s v="30162564"/>
    <s v="Energa Operator S.A."/>
    <s v="Energa Obrót S.A."/>
    <x v="0"/>
    <n v="7.5"/>
    <n v="10.766999999999999"/>
    <n v="10.766999999999999"/>
    <n v="0"/>
    <n v="0"/>
    <n v="3.589"/>
    <n v="3.589"/>
    <n v="0"/>
    <n v="0"/>
    <n v="3.589"/>
    <n v="3.589"/>
    <n v="0"/>
    <n v="0"/>
    <n v="3.589"/>
    <n v="3.589"/>
    <n v="0"/>
    <n v="0"/>
    <s v="01.01.2024 r."/>
    <s v="kolejna"/>
    <s v="Gmina Nidzica"/>
    <s v="Urząd Miejski w Nidzicy"/>
    <m/>
  </r>
  <r>
    <s v="620."/>
    <s v="Przepompownia"/>
    <s v="Przemysłowa"/>
    <s v="1-1/6"/>
    <s v="Nidzica"/>
    <s v="13-100"/>
    <s v="Nidzica"/>
    <s v="590243865041866560"/>
    <n v="11538371"/>
    <s v="Energa Operator S.A."/>
    <s v="Energa Obrót S.A."/>
    <x v="0"/>
    <n v="15"/>
    <n v="1.0920000000000001"/>
    <n v="1.0920000000000001"/>
    <n v="0"/>
    <n v="0"/>
    <n v="0.36399999999999999"/>
    <n v="0.36399999999999999"/>
    <n v="0"/>
    <n v="0"/>
    <n v="0.36399999999999999"/>
    <n v="0.36399999999999999"/>
    <n v="0"/>
    <n v="0"/>
    <n v="0.36399999999999999"/>
    <n v="0.36399999999999999"/>
    <n v="0"/>
    <n v="0"/>
    <s v="01.01.2024 r."/>
    <s v="kolejna"/>
    <s v="Gmina Nidzica"/>
    <s v="Urząd Miejski w Nidzicy"/>
    <m/>
  </r>
  <r>
    <s v="621."/>
    <s v="Gmina Nidzica"/>
    <s v="Warszawska"/>
    <s v="7"/>
    <s v="Nidzica"/>
    <s v="13-100"/>
    <s v="Nidzica"/>
    <s v="590243865002229915"/>
    <s v="30192523"/>
    <s v="Energa Operator S.A."/>
    <s v="Energa Obrót S.A."/>
    <x v="0"/>
    <n v="12.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Nidzica"/>
    <s v="Urząd Miejski w Nidzicy"/>
    <m/>
  </r>
  <r>
    <s v="622."/>
    <s v="Budynek Ratusza Miejskiego"/>
    <s v="Plac Wolności"/>
    <n v="1"/>
    <s v="Nidzica"/>
    <s v="13-100"/>
    <s v="Nidzica"/>
    <s v="590243865002032508"/>
    <s v="54046637"/>
    <s v="Energa Operator S.A."/>
    <s v="Energa Obrót S.A."/>
    <x v="9"/>
    <n v="85"/>
    <n v="236.44200000000001"/>
    <n v="76.233000000000004"/>
    <n v="160.209"/>
    <n v="0"/>
    <n v="78.813999999999993"/>
    <n v="25.411000000000001"/>
    <n v="53.402999999999999"/>
    <n v="0"/>
    <n v="78.813999999999993"/>
    <n v="25.411000000000001"/>
    <n v="53.402999999999999"/>
    <n v="0"/>
    <n v="78.813999999999993"/>
    <n v="25.411000000000001"/>
    <n v="53.402999999999999"/>
    <n v="0"/>
    <s v="01.01.2024 r."/>
    <s v="kolejna"/>
    <s v="Gmina Nidzica"/>
    <s v="Urząd Miejski w Nidzicy"/>
    <m/>
  </r>
  <r>
    <s v="623."/>
    <s v="Obiekt rekreacyjny  "/>
    <s v="-"/>
    <s v="34-11"/>
    <s v="Załuski"/>
    <s v="13-100"/>
    <s v="Nidzica"/>
    <s v="590243865043136180"/>
    <s v="11252460"/>
    <s v="Energa Operator S.A."/>
    <s v="Energa Obrót S.A."/>
    <x v="0"/>
    <n v="5"/>
    <n v="12.384"/>
    <n v="12.384"/>
    <n v="0"/>
    <n v="0"/>
    <n v="4.1280000000000001"/>
    <n v="4.1280000000000001"/>
    <n v="0"/>
    <n v="0"/>
    <n v="4.1280000000000001"/>
    <n v="4.1280000000000001"/>
    <n v="0"/>
    <n v="0"/>
    <n v="4.1280000000000001"/>
    <n v="4.1280000000000001"/>
    <n v="0"/>
    <n v="0"/>
    <s v="01.01.2024 r."/>
    <s v="kolejna"/>
    <s v="Gmina Nidzica"/>
    <s v="Urząd Miejski w Nidzicy"/>
    <m/>
  </r>
  <r>
    <s v="624."/>
    <s v="Budynek szkoły – stara część + nowa część + sala gimnastyczna"/>
    <s v="-"/>
    <s v="26"/>
    <s v="Łyna"/>
    <s v="13-100"/>
    <s v="Nidzica"/>
    <s v="590243865002219152"/>
    <n v="30048870"/>
    <s v="Energa Operator S.A."/>
    <s v="Energa Obrót S.A."/>
    <x v="1"/>
    <n v="40"/>
    <n v="98.667000000000002"/>
    <n v="44.082000000000001"/>
    <n v="54.585000000000001"/>
    <n v="0"/>
    <n v="32.889000000000003"/>
    <n v="14.694000000000001"/>
    <n v="18.195"/>
    <n v="0"/>
    <n v="32.889000000000003"/>
    <n v="14.694000000000001"/>
    <n v="18.195"/>
    <n v="0"/>
    <n v="32.889000000000003"/>
    <n v="14.694000000000001"/>
    <n v="18.195"/>
    <n v="0"/>
    <s v="01.01.2024 r."/>
    <s v="kolejna"/>
    <s v="Gmina Nidzica"/>
    <s v="Szkoła Podstawowa im. prof. Romana Kobendzy w Łynie"/>
    <m/>
  </r>
  <r>
    <s v="625."/>
    <s v="Budynek szkoły"/>
    <s v="-"/>
    <s v="25A"/>
    <s v="Napiwoda"/>
    <s v="13-100"/>
    <s v="Nidzica"/>
    <s v="590243865002030740"/>
    <s v="30154065"/>
    <s v="Energa Operator S.A."/>
    <s v="Energa Obrót S.A."/>
    <x v="1"/>
    <n v="15"/>
    <n v="79.568999999999988"/>
    <n v="31.826999999999998"/>
    <n v="47.741999999999997"/>
    <n v="0"/>
    <n v="26.523"/>
    <n v="10.609"/>
    <n v="15.914"/>
    <n v="0"/>
    <n v="26.523"/>
    <n v="10.609"/>
    <n v="15.914"/>
    <n v="0"/>
    <n v="26.523"/>
    <n v="10.609"/>
    <n v="15.914"/>
    <n v="0"/>
    <s v="01.01.2024 r."/>
    <s v="kolejna"/>
    <s v="Gmina Nidzica"/>
    <s v="Szkoła Podstawowa im. Jana Pawła II w Napiwodzie"/>
    <m/>
  </r>
  <r>
    <s v="626."/>
    <s v="Budynek szkoły"/>
    <s v="-"/>
    <s v="30"/>
    <s v="Rączki"/>
    <s v="13-100"/>
    <s v="Nidzica"/>
    <s v="590243865002015341"/>
    <s v="30153957"/>
    <s v="Energa Operator S.A."/>
    <s v="Energa Obrót S.A."/>
    <x v="1"/>
    <n v="15"/>
    <n v="47.741999999999997"/>
    <n v="15.914999999999999"/>
    <n v="31.826999999999998"/>
    <n v="0"/>
    <n v="15.914"/>
    <n v="5.3049999999999997"/>
    <n v="10.609"/>
    <n v="0"/>
    <n v="15.914"/>
    <n v="5.3049999999999997"/>
    <n v="10.609"/>
    <n v="0"/>
    <n v="15.914"/>
    <n v="5.3049999999999997"/>
    <n v="10.609"/>
    <n v="0"/>
    <s v="01.01.2024 r."/>
    <s v="kolejna"/>
    <s v="Gmina Nidzica"/>
    <s v="Szkoła Podstawowa im. Stanisława Mikołajczyka w Rączkach"/>
    <m/>
  </r>
  <r>
    <s v="627."/>
    <s v="Szkoła Podstawowa Nr 1 im. Mikołaja Kopernika w Nidzicy"/>
    <s v="Kopernika"/>
    <s v="1"/>
    <s v="Nidzica"/>
    <s v="13-100"/>
    <s v="Nidzica"/>
    <s v="590243865001999802"/>
    <n v="88058735"/>
    <s v="Energa Operator S.A."/>
    <s v="Energa Obrót S.A."/>
    <x v="1"/>
    <n v="33"/>
    <n v="143.22300000000001"/>
    <n v="47.741999999999997"/>
    <n v="95.481000000000009"/>
    <n v="0"/>
    <n v="47.741"/>
    <n v="15.914"/>
    <n v="31.827000000000002"/>
    <n v="0"/>
    <n v="47.741"/>
    <n v="15.914"/>
    <n v="31.827000000000002"/>
    <n v="0"/>
    <n v="47.741"/>
    <n v="15.914"/>
    <n v="31.827000000000002"/>
    <n v="0"/>
    <s v="01.01.2024 r."/>
    <s v="kolejna"/>
    <s v="Gmina Nidzica"/>
    <s v="Szkoła Podstawowa Nr 1 im. Mikołaja Kopernika w Nidzicy"/>
    <m/>
  </r>
  <r>
    <s v="628."/>
    <s v="Obiekt sportowy „ORLIK - 2012”"/>
    <s v="Kopernika"/>
    <s v="1"/>
    <s v="Nidzica"/>
    <s v="13-100"/>
    <s v="Nidzica"/>
    <s v="590243865002134608"/>
    <s v="30036871"/>
    <s v="Energa Operator S.A."/>
    <s v="Energa Obrót S.A."/>
    <x v="0"/>
    <n v="33"/>
    <n v="47.741999999999997"/>
    <n v="47.741999999999997"/>
    <n v="0"/>
    <n v="0"/>
    <n v="15.914"/>
    <n v="15.914"/>
    <n v="0"/>
    <n v="0"/>
    <n v="15.914"/>
    <n v="15.914"/>
    <n v="0"/>
    <n v="0"/>
    <n v="15.914"/>
    <n v="15.914"/>
    <n v="0"/>
    <n v="0"/>
    <s v="01.01.2024 r."/>
    <s v="kolejna"/>
    <s v="Gmina Nidzica"/>
    <s v="Szkoła Podstawowa Nr 1 im. Mikołaja Kopernika w Nidzicy"/>
    <m/>
  </r>
  <r>
    <s v="629."/>
    <s v="Szkoła Podstawowa Nr 2 z Oddziałami Integracyjnymi im. Michała Kajki w Nidzicy"/>
    <s v="Barke"/>
    <s v="3"/>
    <s v="Nidzica"/>
    <s v="13-100"/>
    <s v="Nidzica"/>
    <s v="590243065001962271"/>
    <s v="88082313"/>
    <s v="Energa Operator S.A."/>
    <s v="Energa Obrót S.A."/>
    <x v="1"/>
    <n v="40"/>
    <n v="318.27300000000002"/>
    <n v="111.39599999999999"/>
    <n v="206.87700000000001"/>
    <n v="0"/>
    <n v="106.09100000000001"/>
    <n v="37.131999999999998"/>
    <n v="68.959000000000003"/>
    <n v="0"/>
    <n v="106.09100000000001"/>
    <n v="37.131999999999998"/>
    <n v="68.959000000000003"/>
    <n v="0"/>
    <n v="106.09100000000001"/>
    <n v="37.131999999999998"/>
    <n v="68.959000000000003"/>
    <n v="0"/>
    <s v="01.01.2024 r."/>
    <s v="kolejna"/>
    <s v="Gmina Nidzica"/>
    <s v="Szkoła Podstawowa Nr 2 z Oddziałami Integracyjnymi im. Michała Kajki w Nidzicy"/>
    <m/>
  </r>
  <r>
    <s v="630."/>
    <s v="Szkoła Podstawowa nr 3 im. Janusza Korczaka w Nidzicy"/>
    <s v="1 Maja"/>
    <s v="42"/>
    <s v="Nidzica"/>
    <s v="13-100"/>
    <s v="Nidzica"/>
    <s v="590243865002062383"/>
    <s v="30192245"/>
    <s v="Energa Operator S.A."/>
    <s v="Energa Obrót S.A."/>
    <x v="1"/>
    <n v="33"/>
    <n v="232.33799999999999"/>
    <n v="76.385999999999996"/>
    <n v="155.952"/>
    <n v="0"/>
    <n v="77.445999999999998"/>
    <n v="25.462"/>
    <n v="51.984000000000002"/>
    <n v="0"/>
    <n v="77.445999999999998"/>
    <n v="25.462"/>
    <n v="51.984000000000002"/>
    <n v="0"/>
    <n v="77.445999999999998"/>
    <n v="25.462"/>
    <n v="51.984000000000002"/>
    <n v="0"/>
    <s v="01.01.2024 r."/>
    <s v="kolejna"/>
    <s v="Gmina Nidzica"/>
    <s v="Szkoła Podstawowa Nr 3 im. Janusza Korczaka w Nidzicy"/>
    <m/>
  </r>
  <r>
    <s v="631."/>
    <s v="Przedszkole Nr 2"/>
    <s v="1 Maja"/>
    <s v="36"/>
    <s v="Nidzica"/>
    <s v="13-100"/>
    <s v="Nidzica"/>
    <s v="590243865002030375"/>
    <s v="30180019"/>
    <s v="Energa Operator S.A."/>
    <s v="Energa Obrót S.A."/>
    <x v="1"/>
    <n v="33"/>
    <n v="70.02"/>
    <n v="25.460999999999999"/>
    <n v="44.558999999999997"/>
    <n v="0"/>
    <n v="23.34"/>
    <n v="8.4870000000000001"/>
    <n v="14.853"/>
    <n v="0"/>
    <n v="23.34"/>
    <n v="8.4870000000000001"/>
    <n v="14.853"/>
    <n v="0"/>
    <n v="23.34"/>
    <n v="8.4870000000000001"/>
    <n v="14.853"/>
    <n v="0"/>
    <s v="01.01.2024 r."/>
    <s v="kolejna"/>
    <s v="Gmina Nidzica"/>
    <s v="Przedszkole Nr 2"/>
    <m/>
  </r>
  <r>
    <s v="632."/>
    <s v="Przedszkole nr 4 Kraina Odkrywców"/>
    <s v="Krzywa"/>
    <s v="7"/>
    <s v="Nidzica"/>
    <s v="13-100"/>
    <s v="Nidzica"/>
    <s v="590243865002150608"/>
    <s v="30022020"/>
    <s v="Energa Operator S.A."/>
    <s v="Energa Obrót S.A."/>
    <x v="1"/>
    <n v="33"/>
    <n v="47.741999999999997"/>
    <n v="15.914999999999999"/>
    <n v="31.826999999999998"/>
    <n v="0"/>
    <n v="15.914"/>
    <n v="5.3049999999999997"/>
    <n v="10.609"/>
    <n v="0"/>
    <n v="15.914"/>
    <n v="5.3049999999999997"/>
    <n v="10.609"/>
    <n v="0"/>
    <n v="15.914"/>
    <n v="5.3049999999999997"/>
    <n v="10.609"/>
    <n v="0"/>
    <s v="01.01.2024 r."/>
    <s v="kolejna"/>
    <s v="Gmina Nidzica"/>
    <s v="Przedszkole Nr 4 Kraina Odkrywców"/>
    <m/>
  </r>
  <r>
    <s v="633."/>
    <s v="Centrum Usług Wspólnych w Nidzicy - biuro"/>
    <s v="Kolejowa"/>
    <s v="5"/>
    <s v="Nidzica"/>
    <s v="13-100"/>
    <s v="Nidzica"/>
    <s v="590243865002063748"/>
    <s v="30049255"/>
    <s v="Energa Operator S.A."/>
    <s v="Energa Obrót S.A."/>
    <x v="1"/>
    <n v="15"/>
    <n v="38.192999999999998"/>
    <n v="12.731999999999999"/>
    <n v="25.460999999999999"/>
    <n v="0"/>
    <n v="12.731"/>
    <n v="4.2439999999999998"/>
    <n v="8.4870000000000001"/>
    <n v="0"/>
    <n v="12.731"/>
    <n v="4.2439999999999998"/>
    <n v="8.4870000000000001"/>
    <n v="0"/>
    <n v="12.731"/>
    <n v="4.2439999999999998"/>
    <n v="8.4870000000000001"/>
    <n v="0"/>
    <s v="01.01.2024 r."/>
    <s v="kolejna"/>
    <s v="Gmina Nidzica"/>
    <s v="Centrum Usług Wspólnych"/>
    <m/>
  </r>
  <r>
    <s v="634."/>
    <s v="-"/>
    <s v="Sienkiewicza"/>
    <s v="6A/1"/>
    <s v="Nidzica"/>
    <s v="13-100"/>
    <s v="Nidzica"/>
    <s v="590243865001952715"/>
    <s v="10602842"/>
    <s v="Energa Operator S.A."/>
    <s v="Energa Obrót S.A."/>
    <x v="11"/>
    <n v="8"/>
    <n v="14.321999999999999"/>
    <n v="6.3659999999999997"/>
    <n v="7.9560000000000004"/>
    <n v="0"/>
    <n v="4.774"/>
    <n v="2.1219999999999999"/>
    <n v="2.6520000000000001"/>
    <n v="0"/>
    <n v="4.774"/>
    <n v="2.1219999999999999"/>
    <n v="2.6520000000000001"/>
    <n v="0"/>
    <n v="4.774"/>
    <n v="2.1219999999999999"/>
    <n v="2.6520000000000001"/>
    <n v="0"/>
    <s v="01.01.2024 r."/>
    <s v="kolejna"/>
    <s v="Gmina Nidzica"/>
    <s v="Miejski Ośrodek Pomocy Społecznej w Nidzicy"/>
    <m/>
  </r>
  <r>
    <s v="635."/>
    <s v="-"/>
    <s v="Sienkiewicza"/>
    <s v="6A/2"/>
    <s v="Nidzica"/>
    <s v="13-100"/>
    <s v="Nidzica"/>
    <s v="590243865002245144"/>
    <s v="10602867"/>
    <s v="Energa Operator S.A."/>
    <s v="Energa Obrót S.A."/>
    <x v="11"/>
    <n v="8"/>
    <n v="11.777999999999999"/>
    <n v="5.4119999999999999"/>
    <n v="6.3659999999999997"/>
    <n v="0"/>
    <n v="3.9260000000000002"/>
    <n v="1.804"/>
    <n v="2.1219999999999999"/>
    <n v="0"/>
    <n v="3.9260000000000002"/>
    <n v="1.804"/>
    <n v="2.1219999999999999"/>
    <n v="0"/>
    <n v="3.9260000000000002"/>
    <n v="1.804"/>
    <n v="2.1219999999999999"/>
    <n v="0"/>
    <s v="01.01.2024 r."/>
    <s v="kolejna"/>
    <s v="Gmina Nidzica"/>
    <s v="Miejski Ośrodek Pomocy Społecznej w Nidzicy"/>
    <m/>
  </r>
  <r>
    <s v="636."/>
    <s v="-"/>
    <s v="Sienkiewicza"/>
    <s v="6A/4"/>
    <s v="Nidzica"/>
    <s v="13-100"/>
    <s v="Nidzica"/>
    <s v="590243865001846434"/>
    <s v="11227570"/>
    <s v="Energa Operator S.A."/>
    <s v="Energa Obrót S.A."/>
    <x v="11"/>
    <n v="8"/>
    <n v="20.687999999999999"/>
    <n v="9.5489999999999995"/>
    <n v="11.138999999999999"/>
    <n v="0"/>
    <n v="6.8959999999999999"/>
    <n v="3.1829999999999998"/>
    <n v="3.7130000000000001"/>
    <n v="0"/>
    <n v="6.8959999999999999"/>
    <n v="3.1829999999999998"/>
    <n v="3.7130000000000001"/>
    <n v="0"/>
    <n v="6.8959999999999999"/>
    <n v="3.1829999999999998"/>
    <n v="3.7130000000000001"/>
    <n v="0"/>
    <s v="01.01.2024 r."/>
    <s v="kolejna"/>
    <s v="Gmina Nidzica"/>
    <s v="Miejski Ośrodek Pomocy Społecznej w Nidzicy"/>
    <m/>
  </r>
  <r>
    <s v="637."/>
    <s v="-"/>
    <s v="Sienkiewicza"/>
    <s v="6A/5"/>
    <s v="Nidzica"/>
    <s v="13-100"/>
    <s v="Nidzica"/>
    <s v="590243865002089533"/>
    <s v="10632423"/>
    <s v="Energa Operator S.A."/>
    <s v="Energa Obrót S.A."/>
    <x v="11"/>
    <n v="8"/>
    <n v="12.414000000000001"/>
    <n v="5.7299999999999995"/>
    <n v="6.6840000000000011"/>
    <n v="0"/>
    <n v="4.1379999999999999"/>
    <n v="1.91"/>
    <n v="2.2280000000000002"/>
    <n v="0"/>
    <n v="4.1379999999999999"/>
    <n v="1.91"/>
    <n v="2.2280000000000002"/>
    <n v="0"/>
    <n v="4.1379999999999999"/>
    <n v="1.91"/>
    <n v="2.2280000000000002"/>
    <n v="0"/>
    <s v="01.01.2024 r."/>
    <s v="kolejna"/>
    <s v="Gmina Nidzica"/>
    <s v="Miejski Ośrodek Pomocy Społecznej w Nidzicy"/>
    <m/>
  </r>
  <r>
    <s v="638."/>
    <s v="-"/>
    <s v="Sienkiewicza"/>
    <s v="6A/6"/>
    <s v="Nidzica"/>
    <s v="13-100"/>
    <s v="Nidzica"/>
    <s v="590243865002220394"/>
    <s v="11227602"/>
    <s v="Energa Operator S.A."/>
    <s v="Energa Obrót S.A."/>
    <x v="11"/>
    <n v="8"/>
    <n v="22.277999999999999"/>
    <n v="11.138999999999999"/>
    <n v="11.138999999999999"/>
    <n v="0"/>
    <n v="7.4260000000000002"/>
    <n v="3.7130000000000001"/>
    <n v="3.7130000000000001"/>
    <n v="0"/>
    <n v="7.4260000000000002"/>
    <n v="3.7130000000000001"/>
    <n v="3.7130000000000001"/>
    <n v="0"/>
    <n v="7.4260000000000002"/>
    <n v="3.7130000000000001"/>
    <n v="3.7130000000000001"/>
    <n v="0"/>
    <s v="01.01.2024 r."/>
    <s v="kolejna"/>
    <s v="Gmina Nidzica"/>
    <s v="Miejski Ośrodek Pomocy Społecznej w Nidzicy"/>
    <m/>
  </r>
  <r>
    <s v="639."/>
    <s v="Świetlica"/>
    <s v="-"/>
    <s v="dz. nr 202"/>
    <s v="Rozdroże"/>
    <s v="13-100"/>
    <s v="Nidzica"/>
    <s v="590243865001858635"/>
    <s v="10067452"/>
    <s v="Energa Operator S.A."/>
    <s v="Energa Obrót S.A."/>
    <x v="0"/>
    <n v="5"/>
    <n v="20.687999999999999"/>
    <n v="20.687999999999999"/>
    <n v="0"/>
    <n v="0"/>
    <n v="6.8959999999999999"/>
    <n v="6.8959999999999999"/>
    <n v="0"/>
    <n v="0"/>
    <n v="6.8959999999999999"/>
    <n v="6.8959999999999999"/>
    <n v="0"/>
    <n v="0"/>
    <n v="6.8959999999999999"/>
    <n v="6.8959999999999999"/>
    <n v="0"/>
    <n v="0"/>
    <s v="01.01.2024 r."/>
    <s v="kolejna"/>
    <s v="Gmina Nidzica"/>
    <s v="Miejski Ośrodek Pomocy Społecznej w Nidzicy"/>
    <m/>
  </r>
  <r>
    <s v="640."/>
    <s v="Świetlica"/>
    <s v="-"/>
    <s v="dz. nr 24/1"/>
    <s v="Grzegórzki"/>
    <s v="13-105"/>
    <s v="Nidzica"/>
    <s v="590243865002157836"/>
    <s v="94740956"/>
    <s v="Energa Operator S.A."/>
    <s v="Energa Obrót S.A."/>
    <x v="0"/>
    <n v="15"/>
    <n v="6.5249999999999995"/>
    <n v="6.5249999999999995"/>
    <n v="0"/>
    <n v="0"/>
    <n v="2.1749999999999998"/>
    <n v="2.1749999999999998"/>
    <n v="0"/>
    <n v="0"/>
    <n v="2.1749999999999998"/>
    <n v="2.1749999999999998"/>
    <n v="0"/>
    <n v="0"/>
    <n v="2.1749999999999998"/>
    <n v="2.1749999999999998"/>
    <n v="0"/>
    <n v="0"/>
    <s v="01.01.2024 r."/>
    <s v="kolejna"/>
    <s v="Gmina Nidzica"/>
    <s v="Miejski Ośrodek Pomocy Społecznej w Nidzicy"/>
    <m/>
  </r>
  <r>
    <s v="641."/>
    <s v="Świetlica"/>
    <s v="-"/>
    <s v="-"/>
    <s v="Piotrowice"/>
    <s v="13-100"/>
    <s v="Nidzica"/>
    <s v="590243865001909726"/>
    <s v="10067473"/>
    <s v="Energa Operator S.A."/>
    <s v="Energa Obrót S.A."/>
    <x v="0"/>
    <n v="5"/>
    <n v="19.350000000000001"/>
    <n v="19.350000000000001"/>
    <n v="0"/>
    <n v="0"/>
    <n v="6.45"/>
    <n v="6.45"/>
    <n v="0"/>
    <n v="0"/>
    <n v="6.45"/>
    <n v="6.45"/>
    <n v="0"/>
    <n v="0"/>
    <n v="6.45"/>
    <n v="6.45"/>
    <n v="0"/>
    <n v="0"/>
    <s v="01.01.2024 r."/>
    <s v="kolejna"/>
    <s v="Gmina Nidzica"/>
    <s v="Miejski Ośrodek Pomocy Społecznej w Nidzicy"/>
    <m/>
  </r>
  <r>
    <s v="642."/>
    <s v="Świetlica"/>
    <s v="-"/>
    <s v="44"/>
    <s v="Łysakowo"/>
    <s v="13-100"/>
    <s v="Nidzica"/>
    <s v="590243865002088925"/>
    <s v="30154070"/>
    <s v="Energa Operator S.A."/>
    <s v="Energa Obrót S.A."/>
    <x v="0"/>
    <n v="15"/>
    <n v="13.686"/>
    <n v="13.686"/>
    <n v="0"/>
    <n v="0"/>
    <n v="4.5620000000000003"/>
    <n v="4.5620000000000003"/>
    <n v="0"/>
    <n v="0"/>
    <n v="4.5620000000000003"/>
    <n v="4.5620000000000003"/>
    <n v="0"/>
    <n v="0"/>
    <n v="4.5620000000000003"/>
    <n v="4.5620000000000003"/>
    <n v="0"/>
    <n v="0"/>
    <s v="01.01.2024 r."/>
    <s v="kolejna"/>
    <s v="Gmina Nidzica"/>
    <s v="Miejski Ośrodek Pomocy Społecznej w Nidzicy"/>
    <m/>
  </r>
  <r>
    <s v="643."/>
    <s v="-"/>
    <s v="-"/>
    <s v="33-12/13(GPO)"/>
    <s v="Zagrzewo"/>
    <s v="13-100"/>
    <s v="Nidzica"/>
    <s v="590243865040227737"/>
    <s v="30049251"/>
    <s v="Energa Operator S.A."/>
    <s v="Energa Obrót S.A."/>
    <x v="0"/>
    <n v="20.5"/>
    <n v="5.3280000000000003"/>
    <n v="5.3280000000000003"/>
    <n v="0"/>
    <n v="0"/>
    <n v="1.776"/>
    <n v="1.776"/>
    <n v="0"/>
    <n v="0"/>
    <n v="1.776"/>
    <n v="1.776"/>
    <n v="0"/>
    <n v="0"/>
    <n v="1.776"/>
    <n v="1.776"/>
    <n v="0"/>
    <n v="0"/>
    <s v="01.01.2024 r."/>
    <s v="kolejna"/>
    <s v="Gmina Nidzica"/>
    <s v="Miejski Ośrodek Pomocy Społecznej w Nidzicy"/>
    <m/>
  </r>
  <r>
    <s v="644."/>
    <s v="Świetlica"/>
    <s v="-"/>
    <s v="-"/>
    <s v="Załuski"/>
    <s v="13-100"/>
    <s v="Nidzica"/>
    <s v="590243865002118226"/>
    <s v="10067446"/>
    <s v="Energa Operator S.A."/>
    <s v="Energa Obrót S.A."/>
    <x v="0"/>
    <n v="4"/>
    <n v="53.786999999999992"/>
    <n v="53.786999999999992"/>
    <n v="0"/>
    <n v="0"/>
    <n v="17.928999999999998"/>
    <n v="17.928999999999998"/>
    <n v="0"/>
    <n v="0"/>
    <n v="17.928999999999998"/>
    <n v="17.928999999999998"/>
    <n v="0"/>
    <n v="0"/>
    <n v="17.928999999999998"/>
    <n v="17.928999999999998"/>
    <n v="0"/>
    <n v="0"/>
    <s v="01.01.2024 r."/>
    <s v="kolejna"/>
    <s v="Gmina Nidzica"/>
    <s v="Miejski Ośrodek Pomocy Społecznej w Nidzicy"/>
    <m/>
  </r>
  <r>
    <s v="645."/>
    <s v="Świetlica"/>
    <s v="-"/>
    <s v="1A"/>
    <s v="Magdaleniec"/>
    <s v="13-100"/>
    <s v="Nidzica"/>
    <s v="590243865002086433"/>
    <s v="10135110"/>
    <s v="Energa Operator S.A."/>
    <s v="Energa Obrót S.A."/>
    <x v="0"/>
    <n v="5"/>
    <n v="33.417000000000002"/>
    <n v="33.417000000000002"/>
    <n v="0"/>
    <n v="0"/>
    <n v="11.138999999999999"/>
    <n v="11.138999999999999"/>
    <n v="0"/>
    <n v="0"/>
    <n v="11.138999999999999"/>
    <n v="11.138999999999999"/>
    <n v="0"/>
    <n v="0"/>
    <n v="11.138999999999999"/>
    <n v="11.138999999999999"/>
    <n v="0"/>
    <n v="0"/>
    <s v="01.01.2024 r."/>
    <s v="kolejna"/>
    <s v="Gmina Nidzica"/>
    <s v="Miejski Ośrodek Pomocy Społecznej w Nidzicy"/>
    <m/>
  </r>
  <r>
    <s v="646."/>
    <s v="Świetlica"/>
    <s v="Kolejowa"/>
    <s v="5"/>
    <s v="Nidzica"/>
    <s v="13-100"/>
    <s v="Nidzica"/>
    <s v="590243865002162717"/>
    <s v="96272307"/>
    <s v="Energa Operator S.A."/>
    <s v="Energa Obrót S.A."/>
    <x v="2"/>
    <n v="40"/>
    <n v="128.898"/>
    <n v="128.898"/>
    <n v="0"/>
    <n v="0"/>
    <n v="42.966000000000001"/>
    <n v="42.966000000000001"/>
    <n v="0"/>
    <n v="0"/>
    <n v="42.966000000000001"/>
    <n v="42.966000000000001"/>
    <n v="0"/>
    <n v="0"/>
    <n v="42.966000000000001"/>
    <n v="42.966000000000001"/>
    <n v="0"/>
    <n v="0"/>
    <s v="01.01.2024 r."/>
    <s v="kolejna"/>
    <s v="Gmina Nidzica"/>
    <s v="Miejski Ośrodek Pomocy Społecznej w Nidzicy"/>
    <m/>
  </r>
  <r>
    <s v="647."/>
    <s v="Świetlica"/>
    <s v="-"/>
    <s v="19"/>
    <s v="Wietrzychowo"/>
    <s v="13-100"/>
    <s v="Nidzica"/>
    <s v="590243865002053466"/>
    <s v="30049309"/>
    <s v="Energa Operator S.A."/>
    <s v="Energa Obrót S.A."/>
    <x v="1"/>
    <n v="21"/>
    <n v="79.566000000000003"/>
    <n v="22.277999999999999"/>
    <n v="57.287999999999997"/>
    <n v="0"/>
    <n v="26.521999999999998"/>
    <n v="7.4260000000000002"/>
    <n v="19.096"/>
    <n v="0"/>
    <n v="26.521999999999998"/>
    <n v="7.4260000000000002"/>
    <n v="19.096"/>
    <n v="0"/>
    <n v="26.521999999999998"/>
    <n v="7.4260000000000002"/>
    <n v="19.096"/>
    <n v="0"/>
    <s v="01.01.2024 r."/>
    <s v="kolejna"/>
    <s v="Gmina Nidzica"/>
    <s v="Miejski Ośrodek Pomocy Społecznej w Nidzicy"/>
    <m/>
  </r>
  <r>
    <s v="648."/>
    <s v="Świetlica"/>
    <s v="-"/>
    <s v="22 A"/>
    <s v="Jabłonka"/>
    <s v="13-100"/>
    <s v="Nidzica"/>
    <s v="590243865002237743"/>
    <s v="30154120"/>
    <s v="Energa Operator S.A."/>
    <s v="Energa Obrót S.A."/>
    <x v="0"/>
    <n v="15"/>
    <n v="2.673"/>
    <n v="2.673"/>
    <n v="0"/>
    <n v="0"/>
    <n v="0.89100000000000001"/>
    <n v="0.89100000000000001"/>
    <n v="0"/>
    <n v="0"/>
    <n v="0.89100000000000001"/>
    <n v="0.89100000000000001"/>
    <n v="0"/>
    <n v="0"/>
    <n v="0.89100000000000001"/>
    <n v="0.89100000000000001"/>
    <n v="0"/>
    <n v="0"/>
    <s v="01.01.2024 r."/>
    <s v="kolejna"/>
    <s v="Gmina Nidzica"/>
    <s v="Miejski Ośrodek Pomocy Społecznej w Nidzicy"/>
    <m/>
  </r>
  <r>
    <s v="649."/>
    <s v="Świetlica"/>
    <s v="-"/>
    <s v="25B"/>
    <s v="Łyna"/>
    <s v="13-100"/>
    <s v="Nidzica"/>
    <s v="590243865002175564"/>
    <s v="10049944"/>
    <s v="Energa Operator S.A."/>
    <s v="Energa Obrót S.A."/>
    <x v="1"/>
    <n v="5"/>
    <n v="17.823"/>
    <n v="5.0910000000000002"/>
    <n v="12.731999999999999"/>
    <n v="0"/>
    <n v="5.9409999999999998"/>
    <n v="1.6970000000000001"/>
    <n v="4.2439999999999998"/>
    <n v="0"/>
    <n v="5.9409999999999998"/>
    <n v="1.6970000000000001"/>
    <n v="4.2439999999999998"/>
    <n v="0"/>
    <n v="5.9409999999999998"/>
    <n v="1.6970000000000001"/>
    <n v="4.2439999999999998"/>
    <n v="0"/>
    <s v="01.01.2024 r."/>
    <s v="kolejna"/>
    <s v="Gmina Nidzica"/>
    <s v="Miejski Ośrodek Pomocy Społecznej w Nidzicy"/>
    <m/>
  </r>
  <r>
    <s v="650."/>
    <s v="Świetlica"/>
    <s v="Sienkiewicza"/>
    <s v="6A"/>
    <s v="Nidzica"/>
    <s v="13-100"/>
    <s v="Nidzica"/>
    <s v="590243865002089526"/>
    <s v="10060349"/>
    <s v="Energa Operator S.A."/>
    <s v="Energa Obrót S.A."/>
    <x v="0"/>
    <n v="4"/>
    <n v="0.22199999999999998"/>
    <n v="0.22199999999999998"/>
    <n v="0"/>
    <n v="0"/>
    <n v="7.3999999999999996E-2"/>
    <n v="7.3999999999999996E-2"/>
    <n v="0"/>
    <n v="0"/>
    <n v="7.3999999999999996E-2"/>
    <n v="7.3999999999999996E-2"/>
    <n v="0"/>
    <n v="0"/>
    <n v="7.3999999999999996E-2"/>
    <n v="7.3999999999999996E-2"/>
    <n v="0"/>
    <n v="0"/>
    <s v="01.01.2024 r."/>
    <s v="kolejna"/>
    <s v="Gmina Nidzica"/>
    <s v="Miejski Ośrodek Pomocy Społecznej w Nidzicy"/>
    <m/>
  </r>
  <r>
    <s v="651."/>
    <s v="Świetlica"/>
    <s v="-"/>
    <s v="16"/>
    <s v="Bolejny"/>
    <s v="13-100"/>
    <s v="Nidzica"/>
    <s v="590243865002303509"/>
    <s v="10066498"/>
    <s v="Energa Operator S.A."/>
    <s v="Energa Obrót S.A."/>
    <x v="0"/>
    <n v="5"/>
    <n v="15.914999999999999"/>
    <n v="15.914999999999999"/>
    <n v="0"/>
    <n v="0"/>
    <n v="5.3049999999999997"/>
    <n v="5.3049999999999997"/>
    <n v="0"/>
    <n v="0"/>
    <n v="5.3049999999999997"/>
    <n v="5.3049999999999997"/>
    <n v="0"/>
    <n v="0"/>
    <n v="5.3049999999999997"/>
    <n v="5.3049999999999997"/>
    <n v="0"/>
    <n v="0"/>
    <s v="01.01.2024 r."/>
    <s v="kolejna"/>
    <s v="Gmina Nidzica"/>
    <s v="Miejski Ośrodek Pomocy Społecznej w Nidzicy"/>
    <m/>
  </r>
  <r>
    <s v="652."/>
    <s v="Świetlica"/>
    <s v="-"/>
    <s v="18"/>
    <s v="Kanigowo"/>
    <s v="13-100"/>
    <s v="Nidzica"/>
    <s v="590243865001965951"/>
    <s v="10066928"/>
    <s v="Energa Operator S.A."/>
    <s v="Energa Obrót S.A."/>
    <x v="0"/>
    <n v="5"/>
    <n v="24.347999999999999"/>
    <n v="24.347999999999999"/>
    <n v="0"/>
    <n v="0"/>
    <n v="8.1159999999999997"/>
    <n v="8.1159999999999997"/>
    <n v="0"/>
    <n v="0"/>
    <n v="8.1159999999999997"/>
    <n v="8.1159999999999997"/>
    <n v="0"/>
    <n v="0"/>
    <n v="8.1159999999999997"/>
    <n v="8.1159999999999997"/>
    <n v="0"/>
    <n v="0"/>
    <s v="01.01.2024 r."/>
    <s v="kolejna"/>
    <s v="Gmina Nidzica"/>
    <s v="Miejski Ośrodek Pomocy Społecznej w Nidzicy"/>
    <m/>
  </r>
  <r>
    <s v="653."/>
    <s v="Świetlica"/>
    <s v="-"/>
    <s v="6"/>
    <s v="Orłowo"/>
    <s v="13-101"/>
    <s v="Nidzica"/>
    <s v="590243865001900334"/>
    <s v="30180066"/>
    <s v="Energa Operator S.A."/>
    <s v="Energa Obrót S.A."/>
    <x v="0"/>
    <n v="12.5"/>
    <n v="12.093"/>
    <n v="12.093"/>
    <n v="0"/>
    <n v="0"/>
    <n v="4.0309999999999997"/>
    <n v="4.0309999999999997"/>
    <n v="0"/>
    <n v="0"/>
    <n v="4.0309999999999997"/>
    <n v="4.0309999999999997"/>
    <n v="0"/>
    <n v="0"/>
    <n v="4.0309999999999997"/>
    <n v="4.0309999999999997"/>
    <n v="0"/>
    <n v="0"/>
    <s v="01.01.2024 r."/>
    <s v="kolejna"/>
    <s v="Gmina Nidzica"/>
    <s v="Miejski Ośrodek Pomocy Społecznej w Nidzicy"/>
    <m/>
  </r>
  <r>
    <s v="654."/>
    <s v="Hala Widowiskowo – Sportowa"/>
    <s v="Polna"/>
    <s v="DZ. 166/2"/>
    <s v="Nidzica"/>
    <s v="13-100"/>
    <s v="Nidzica"/>
    <s v="590243865002249159"/>
    <s v="54047944"/>
    <s v="Energa Operator S.A."/>
    <s v="Energa Obrót S.A."/>
    <x v="6"/>
    <n v="55"/>
    <n v="366.012"/>
    <n v="366.012"/>
    <n v="0"/>
    <n v="0"/>
    <n v="122.004"/>
    <n v="122.004"/>
    <n v="0"/>
    <n v="0"/>
    <n v="122.004"/>
    <n v="122.004"/>
    <n v="0"/>
    <n v="0"/>
    <n v="122.004"/>
    <n v="122.004"/>
    <n v="0"/>
    <n v="0"/>
    <s v="01.01.2024 r."/>
    <s v="kolejna"/>
    <s v="Gmina Nidzica"/>
    <s v="Miejski Ośrodek Sportu i Rekreacji w Nidzicy"/>
    <m/>
  </r>
  <r>
    <s v="655."/>
    <s v="Stadion Miejski"/>
    <s v="Polna"/>
    <s v="7"/>
    <s v="Nidzica"/>
    <s v="13-100"/>
    <s v="Nidzica"/>
    <s v="590243865001851087"/>
    <s v="30013356"/>
    <s v="Energa Operator S.A."/>
    <s v="Energa Obrót S.A."/>
    <x v="0"/>
    <n v="15"/>
    <n v="63.653999999999996"/>
    <n v="63.653999999999996"/>
    <n v="0"/>
    <n v="0"/>
    <n v="21.218"/>
    <n v="21.218"/>
    <n v="0"/>
    <n v="0"/>
    <n v="21.218"/>
    <n v="21.218"/>
    <n v="0"/>
    <n v="0"/>
    <n v="21.218"/>
    <n v="21.218"/>
    <n v="0"/>
    <n v="0"/>
    <s v="01.01.2024 r."/>
    <s v="kolejna"/>
    <s v="Gmina Nidzica"/>
    <s v="Miejski Ośrodek Sportu i Rekreacji w Nidzicy"/>
    <m/>
  </r>
  <r>
    <s v="656."/>
    <s v="Filia Biblioteczna w Napiwodzie"/>
    <s v="-"/>
    <s v="13"/>
    <s v="Napiwoda"/>
    <s v="13-100"/>
    <s v="Nidzica"/>
    <s v="590243865002039330"/>
    <s v="10059846"/>
    <s v="Energa Operator S.A."/>
    <s v="Energa Obrót S.A."/>
    <x v="0"/>
    <n v="4"/>
    <n v="7.6379999999999999"/>
    <n v="7.6379999999999999"/>
    <n v="0"/>
    <n v="0"/>
    <n v="2.5459999999999998"/>
    <n v="2.5459999999999998"/>
    <n v="0"/>
    <n v="0"/>
    <n v="2.5459999999999998"/>
    <n v="2.5459999999999998"/>
    <n v="0"/>
    <n v="0"/>
    <n v="2.5459999999999998"/>
    <n v="2.5459999999999998"/>
    <n v="0"/>
    <n v="0"/>
    <s v="01.01.2024 r."/>
    <s v="kolejna"/>
    <s v="Miejsko Gminna Biblioteka Publiczna w Nidzicy"/>
    <s v="Miejsko Gminna Biblioteka Publiczna w Nidzicy"/>
    <m/>
  </r>
  <r>
    <s v="657."/>
    <s v="Zamek"/>
    <s v="Zamkowa"/>
    <s v="2"/>
    <s v="Nidzica"/>
    <s v="13-100"/>
    <s v="Nidzica"/>
    <s v="590243865002084514"/>
    <s v="54046693"/>
    <s v="Energa Operator S.A."/>
    <s v="Energa Obrót S.A."/>
    <x v="6"/>
    <n v="50"/>
    <n v="381.92400000000004"/>
    <n v="381.92400000000004"/>
    <n v="0"/>
    <n v="0"/>
    <n v="127.30800000000001"/>
    <n v="127.30800000000001"/>
    <n v="0"/>
    <n v="0"/>
    <n v="127.30800000000001"/>
    <n v="127.30800000000001"/>
    <n v="0"/>
    <n v="0"/>
    <n v="127.30800000000001"/>
    <n v="127.30800000000001"/>
    <n v="0"/>
    <n v="0"/>
    <s v="01.01.2024 r."/>
    <s v="kolejna"/>
    <s v="Nidzicki Ośrodek Kultury"/>
    <s v="Nidzicki Ośrodek Kultury"/>
    <m/>
  </r>
  <r>
    <s v="658."/>
    <s v="Pracownia muzyczna"/>
    <s v="Zamkowa"/>
    <s v="2"/>
    <s v="Nidzica"/>
    <s v="13-100"/>
    <s v="Nidzica"/>
    <s v="590243865002248954"/>
    <s v="10050247"/>
    <s v="Energa Operator S.A."/>
    <s v="Energa Obrót S.A."/>
    <x v="0"/>
    <n v="4"/>
    <n v="2.8649999999999998"/>
    <n v="2.8649999999999998"/>
    <n v="0"/>
    <n v="0"/>
    <n v="0.95499999999999996"/>
    <n v="0.95499999999999996"/>
    <n v="0"/>
    <n v="0"/>
    <n v="0.95499999999999996"/>
    <n v="0.95499999999999996"/>
    <n v="0"/>
    <n v="0"/>
    <n v="0.95499999999999996"/>
    <n v="0.95499999999999996"/>
    <n v="0"/>
    <n v="0"/>
    <s v="01.01.2024 r."/>
    <s v="kolejna"/>
    <s v="Nidzicki Ośrodek Kultury"/>
    <s v="Nidzicki Ośrodek Kultury"/>
    <m/>
  </r>
  <r>
    <s v="659."/>
    <s v="Warsztat"/>
    <s v="Zamkowa"/>
    <s v="2"/>
    <s v="Nidzica"/>
    <s v="13-100"/>
    <s v="Nidzica"/>
    <s v="590243865001903397"/>
    <s v="30161936"/>
    <s v="Energa Operator S.A."/>
    <s v="Energa Obrót S.A."/>
    <x v="0"/>
    <n v="15"/>
    <n v="2.8649999999999998"/>
    <n v="2.8649999999999998"/>
    <n v="0"/>
    <n v="0"/>
    <n v="0.95499999999999996"/>
    <n v="0.95499999999999996"/>
    <n v="0"/>
    <n v="0"/>
    <n v="0.95499999999999996"/>
    <n v="0.95499999999999996"/>
    <n v="0"/>
    <n v="0"/>
    <n v="0.95499999999999996"/>
    <n v="0.95499999999999996"/>
    <n v="0"/>
    <n v="0"/>
    <s v="01.01.2024 r."/>
    <s v="kolejna"/>
    <s v="Nidzicki Ośrodek Kultury"/>
    <s v="Nidzicki Ośrodek Kultury"/>
    <m/>
  </r>
  <r>
    <s v="660."/>
    <s v="Pokoje gościnne i galeria"/>
    <s v="Zamkowa"/>
    <s v="2"/>
    <s v="Nidzica"/>
    <s v="13-100"/>
    <s v="Nidzica"/>
    <s v="590243865002111180"/>
    <s v="10050350"/>
    <s v="Energa Operator S.A."/>
    <s v="Energa Obrót S.A."/>
    <x v="0"/>
    <n v="4"/>
    <n v="1.911"/>
    <n v="1.911"/>
    <n v="0"/>
    <n v="0"/>
    <n v="0.63700000000000001"/>
    <n v="0.63700000000000001"/>
    <n v="0"/>
    <n v="0"/>
    <n v="0.63700000000000001"/>
    <n v="0.63700000000000001"/>
    <n v="0"/>
    <n v="0"/>
    <n v="0.63700000000000001"/>
    <n v="0.63700000000000001"/>
    <n v="0"/>
    <n v="0"/>
    <s v="01.01.2024 r."/>
    <s v="kolejna"/>
    <s v="Nidzicki Ośrodek Kultury"/>
    <s v="Nidzicki Ośrodek Kultury"/>
    <m/>
  </r>
  <r>
    <s v="661."/>
    <s v="Pracownia Drużyny Rycerskiej"/>
    <s v="Zamkowa"/>
    <s v="2"/>
    <s v="Nidzica"/>
    <s v="13-100"/>
    <s v="Nidzica"/>
    <s v="590243865001915260"/>
    <s v="10050306"/>
    <s v="Energa Operator S.A."/>
    <s v="Energa Obrót S.A."/>
    <x v="0"/>
    <n v="4"/>
    <n v="2.8649999999999998"/>
    <n v="2.8649999999999998"/>
    <n v="0"/>
    <n v="0"/>
    <n v="0.95499999999999996"/>
    <n v="0.95499999999999996"/>
    <n v="0"/>
    <n v="0"/>
    <n v="0.95499999999999996"/>
    <n v="0.95499999999999996"/>
    <n v="0"/>
    <n v="0"/>
    <n v="0.95499999999999996"/>
    <n v="0.95499999999999996"/>
    <n v="0"/>
    <n v="0"/>
    <s v="01.01.2024 r."/>
    <s v="kolejna"/>
    <s v="Nidzicki Ośrodek Kultury"/>
    <s v="Nidzicki Ośrodek Kultury"/>
    <m/>
  </r>
  <r>
    <s v="662."/>
    <s v="Pracownia Rzeźby"/>
    <s v="Zamkowa"/>
    <s v="2"/>
    <s v="Nidzica"/>
    <s v="13-100"/>
    <s v="Nidzica"/>
    <s v="590243865002212177"/>
    <s v="10050342"/>
    <s v="Energa Operator S.A."/>
    <s v="Energa Obrót S.A."/>
    <x v="0"/>
    <n v="4"/>
    <n v="0.63600000000000001"/>
    <n v="0.63600000000000001"/>
    <n v="0"/>
    <n v="0"/>
    <n v="0.21199999999999999"/>
    <n v="0.21199999999999999"/>
    <n v="0"/>
    <n v="0"/>
    <n v="0.21199999999999999"/>
    <n v="0.21199999999999999"/>
    <n v="0"/>
    <n v="0"/>
    <n v="0.21199999999999999"/>
    <n v="0.21199999999999999"/>
    <n v="0"/>
    <n v="0"/>
    <s v="01.01.2024 r."/>
    <s v="kolejna"/>
    <s v="Nidzicki Ośrodek Kultury"/>
    <s v="Nidzicki Ośrodek Kultury"/>
    <m/>
  </r>
  <r>
    <s v="663."/>
    <s v="Kino – lokal użytkowy 1 (parter)"/>
    <s v="Kościuszki"/>
    <s v="41"/>
    <s v="Nidzica"/>
    <s v="13-100"/>
    <s v="Nidzica"/>
    <s v="590243865001927782"/>
    <s v="30030000"/>
    <s v="Energa Operator S.A."/>
    <s v="Energa Obrót S.A."/>
    <x v="0"/>
    <n v="12"/>
    <n v="5.7299999999999995"/>
    <n v="5.7299999999999995"/>
    <n v="0"/>
    <n v="0"/>
    <n v="1.91"/>
    <n v="1.91"/>
    <n v="0"/>
    <n v="0"/>
    <n v="1.91"/>
    <n v="1.91"/>
    <n v="0"/>
    <n v="0"/>
    <n v="1.91"/>
    <n v="1.91"/>
    <n v="0"/>
    <n v="0"/>
    <s v="01.01.2024 r."/>
    <s v="kolejna"/>
    <s v="Nidzicki Ośrodek Kultury"/>
    <s v="Nidzicki Ośrodek Kultury"/>
    <m/>
  </r>
  <r>
    <s v="664."/>
    <s v="Kino – lokal użytkowy 2 (piętro)"/>
    <s v="Kościuszki"/>
    <s v="41"/>
    <s v="Nidzica"/>
    <s v="13-100"/>
    <s v="Nidzica"/>
    <s v="590243865002223470"/>
    <s v="10050407"/>
    <s v="Energa Operator S.A."/>
    <s v="Energa Obrót S.A."/>
    <x v="0"/>
    <n v="4"/>
    <n v="0.63600000000000001"/>
    <n v="0.63600000000000001"/>
    <n v="0"/>
    <n v="0"/>
    <n v="0.21199999999999999"/>
    <n v="0.21199999999999999"/>
    <n v="0"/>
    <n v="0"/>
    <n v="0.21199999999999999"/>
    <n v="0.21199999999999999"/>
    <n v="0"/>
    <n v="0"/>
    <n v="0.21199999999999999"/>
    <n v="0.21199999999999999"/>
    <n v="0"/>
    <n v="0"/>
    <s v="01.01.2024 r."/>
    <s v="kolejna"/>
    <s v="Nidzicki Ośrodek Kultury"/>
    <s v="Nidzicki Ośrodek Kultury"/>
    <m/>
  </r>
  <r>
    <s v="665."/>
    <s v="Kino – sala główna"/>
    <s v="Kościuszki"/>
    <s v="41"/>
    <s v="Nidzica"/>
    <s v="13-100"/>
    <s v="Nidzica"/>
    <s v="590243865002122100"/>
    <s v="30029970"/>
    <s v="Energa Operator S.A."/>
    <s v="Energa Obrót S.A."/>
    <x v="0"/>
    <n v="15"/>
    <n v="22.277999999999999"/>
    <n v="22.277999999999999"/>
    <n v="0"/>
    <n v="0"/>
    <n v="7.4260000000000002"/>
    <n v="7.4260000000000002"/>
    <n v="0"/>
    <n v="0"/>
    <n v="7.4260000000000002"/>
    <n v="7.4260000000000002"/>
    <n v="0"/>
    <n v="0"/>
    <n v="7.4260000000000002"/>
    <n v="7.4260000000000002"/>
    <n v="0"/>
    <n v="0"/>
    <s v="01.01.2024 r."/>
    <s v="kolejna"/>
    <s v="Nidzicki Ośrodek Kultury"/>
    <s v="Nidzicki Ośrodek Kultury"/>
    <m/>
  </r>
  <r>
    <s v="666."/>
    <s v="UG I M N.SKALMIERZYCE "/>
    <s v="3 Maja"/>
    <s v="32"/>
    <s v="Nowe Skalmierzyce"/>
    <s v="63-460"/>
    <s v="Nowe Skalmierzyce"/>
    <s v="590243841021306912"/>
    <s v="10109891"/>
    <s v="Energa Operator S.A."/>
    <s v="Energa Obrót S.A."/>
    <x v="0"/>
    <n v="4"/>
    <n v="10.974"/>
    <n v="10.974"/>
    <n v="0"/>
    <n v="0"/>
    <n v="0"/>
    <n v="0"/>
    <n v="0"/>
    <n v="0"/>
    <n v="5.4870000000000001"/>
    <n v="5.4870000000000001"/>
    <n v="0"/>
    <n v="0"/>
    <n v="5.4870000000000001"/>
    <n v="5.4870000000000001"/>
    <n v="0"/>
    <n v="0"/>
    <s v="01.01.2025 r."/>
    <s v="pierwsza"/>
    <s v="Gmina i Miasto Nowe Skalmierzyce "/>
    <s v="Urząd Gminy i Miasta Nowe Skalmierzyce "/>
    <m/>
  </r>
  <r>
    <s v="667."/>
    <s v="Gmina i Miasto- DOM REKRE"/>
    <s v="Kaliska"/>
    <s v="-"/>
    <s v="Nowe Skalmierzyce"/>
    <s v="63-460"/>
    <s v="Nowe Skalmierzyce"/>
    <s v="590243841021415782"/>
    <s v="93963201"/>
    <s v="Energa Operator S.A."/>
    <s v="Energa Obrót S.A."/>
    <x v="2"/>
    <n v="6.5"/>
    <n v="3.9"/>
    <n v="3.9"/>
    <n v="0"/>
    <n v="0"/>
    <n v="0"/>
    <n v="0"/>
    <n v="0"/>
    <n v="0"/>
    <n v="1.95"/>
    <n v="1.95"/>
    <n v="0"/>
    <n v="0"/>
    <n v="1.95"/>
    <n v="1.95"/>
    <n v="0"/>
    <n v="0"/>
    <s v="01.01.2025 r."/>
    <s v="pierwsza"/>
    <s v="Gmina i Miasto Nowe Skalmierzyce "/>
    <s v="Urząd Gminy i Miasta Nowe Skalmierzyce "/>
    <m/>
  </r>
  <r>
    <s v="668."/>
    <s v="Zasilenie Kaplicy Pogrzebowej "/>
    <s v="Polna"/>
    <s v="-"/>
    <s v="Mączniki"/>
    <s v="63-460"/>
    <s v="Nowe Skalmierzyce"/>
    <s v="590243841022127981"/>
    <s v="30074138"/>
    <s v="Energa Operator S.A."/>
    <s v="Energa Obrót S.A."/>
    <x v="0"/>
    <n v="20.5"/>
    <n v="9.8680000000000003"/>
    <n v="9.8680000000000003"/>
    <n v="0"/>
    <n v="0"/>
    <n v="0"/>
    <n v="0"/>
    <n v="0"/>
    <n v="0"/>
    <n v="4.9340000000000002"/>
    <n v="4.9340000000000002"/>
    <n v="0"/>
    <n v="0"/>
    <n v="4.9340000000000002"/>
    <n v="4.9340000000000002"/>
    <n v="0"/>
    <n v="0"/>
    <s v="01.01.2025 r."/>
    <s v="pierwsza"/>
    <s v="Gmina i Miasto Nowe Skalmierzyce "/>
    <s v="Urząd Gminy i Miasta Nowe Skalmierzyce "/>
    <m/>
  </r>
  <r>
    <s v="669."/>
    <s v="Urząd Gminy i Mi-Kl. SCH"/>
    <s v="Kaliska"/>
    <s v="36"/>
    <s v="Nowe Skalmierzyce"/>
    <s v="63-460"/>
    <s v="Nowe Skalmierzyce"/>
    <s v="590243841021413467"/>
    <s v="11266723"/>
    <s v="Energa Operator S.A."/>
    <s v="Energa Obrót S.A."/>
    <x v="2"/>
    <n v="4"/>
    <n v="2.1760000000000002"/>
    <n v="2.1760000000000002"/>
    <n v="0"/>
    <n v="0"/>
    <n v="0"/>
    <n v="0"/>
    <n v="0"/>
    <n v="0"/>
    <n v="1.0880000000000001"/>
    <n v="1.0880000000000001"/>
    <n v="0"/>
    <n v="0"/>
    <n v="1.0880000000000001"/>
    <n v="1.0880000000000001"/>
    <n v="0"/>
    <n v="0"/>
    <s v="01.01.2025 r."/>
    <s v="pierwsza"/>
    <s v="Gmina i Miasto Nowe Skalmierzyce "/>
    <s v="Urząd Gminy i Miasta Nowe Skalmierzyce "/>
    <m/>
  </r>
  <r>
    <s v="670."/>
    <s v="Urząd Gminy i Miasto - Klatka schodowa"/>
    <s v="3 Maja"/>
    <s v="28"/>
    <s v="Nowe Skalmierzyce"/>
    <s v="63-460"/>
    <s v="Nowe Skalmierzyce"/>
    <s v="590243841021286160"/>
    <s v="91505385"/>
    <s v="Energa Operator S.A."/>
    <s v="Energa Obrót S.A."/>
    <x v="2"/>
    <n v="16"/>
    <n v="12.236000000000001"/>
    <n v="12.236000000000001"/>
    <n v="0"/>
    <n v="0"/>
    <n v="0"/>
    <n v="0"/>
    <n v="0"/>
    <n v="0"/>
    <n v="6.1180000000000003"/>
    <n v="6.1180000000000003"/>
    <n v="0"/>
    <n v="0"/>
    <n v="6.1180000000000003"/>
    <n v="6.1180000000000003"/>
    <n v="0"/>
    <n v="0"/>
    <s v="01.01.2025 r."/>
    <s v="pierwsza"/>
    <s v="Gmina i Miasto Nowe Skalmierzyce "/>
    <s v="Urząd Gminy i Miasta Nowe Skalmierzyce "/>
    <m/>
  </r>
  <r>
    <s v="671."/>
    <s v="Urząd Gminy i Miasto - Klatka schodowa"/>
    <s v="3 Maja"/>
    <s v="26"/>
    <s v="Nowe Skalmierzyce"/>
    <s v="63-460"/>
    <s v="Nowe Skalmierzyce"/>
    <s v="590243841022088954"/>
    <s v="11223595"/>
    <s v="Energa Operator S.A."/>
    <s v="Energa Obrót S.A."/>
    <x v="2"/>
    <n v="4"/>
    <n v="0.114"/>
    <n v="0.114"/>
    <n v="0"/>
    <n v="0"/>
    <n v="0"/>
    <n v="0"/>
    <n v="0"/>
    <n v="0"/>
    <n v="5.7000000000000002E-2"/>
    <n v="5.7000000000000002E-2"/>
    <n v="0"/>
    <n v="0"/>
    <n v="5.7000000000000002E-2"/>
    <n v="5.7000000000000002E-2"/>
    <n v="0"/>
    <n v="0"/>
    <s v="01.01.2025 r."/>
    <s v="pierwsza"/>
    <s v="Gmina i Miasto Nowe Skalmierzyce "/>
    <s v="Urząd Gminy i Miasta Nowe Skalmierzyce "/>
    <m/>
  </r>
  <r>
    <s v="672."/>
    <s v="Urząd Gminy i Mi-Kl. SCH"/>
    <s v="Kaliska"/>
    <s v="29"/>
    <s v="Nowe Skalmierzyce"/>
    <s v="63-460"/>
    <s v="Nowe Skalmierzyce"/>
    <s v="590243841021901650"/>
    <s v="11266714"/>
    <s v="Energa Operator S.A."/>
    <s v="Energa Obrót S.A."/>
    <x v="2"/>
    <n v="4"/>
    <n v="3.8140000000000001"/>
    <n v="3.8140000000000001"/>
    <n v="0"/>
    <n v="0"/>
    <n v="0"/>
    <n v="0"/>
    <n v="0"/>
    <n v="0"/>
    <n v="1.907"/>
    <n v="1.907"/>
    <n v="0"/>
    <n v="0"/>
    <n v="1.907"/>
    <n v="1.907"/>
    <n v="0"/>
    <n v="0"/>
    <s v="01.01.2025 r."/>
    <s v="pierwsza"/>
    <s v="Gmina i Miasto Nowe Skalmierzyce "/>
    <s v="Urząd Gminy i Miasta Nowe Skalmierzyce "/>
    <m/>
  </r>
  <r>
    <s v="673."/>
    <s v="Urząd Gminy i Mi-Kl. SCH"/>
    <s v="Kaliska"/>
    <s v="36"/>
    <s v="Nowe Skalmierzyce"/>
    <s v="63-460"/>
    <s v="Nowe Skalmierzyce"/>
    <s v="590243841021203945"/>
    <s v="11266855"/>
    <s v="Energa Operator S.A."/>
    <s v="Energa Obrót S.A."/>
    <x v="2"/>
    <n v="4"/>
    <n v="2.2080000000000002"/>
    <n v="2.2080000000000002"/>
    <n v="0"/>
    <n v="0"/>
    <n v="0"/>
    <n v="0"/>
    <n v="0"/>
    <n v="0"/>
    <n v="1.1040000000000001"/>
    <n v="1.1040000000000001"/>
    <n v="0"/>
    <n v="0"/>
    <n v="1.1040000000000001"/>
    <n v="1.1040000000000001"/>
    <n v="0"/>
    <n v="0"/>
    <s v="01.01.2025 r."/>
    <s v="pierwsza"/>
    <s v="Gmina i Miasto Nowe Skalmierzyce "/>
    <s v="Urząd Gminy i Miasta Nowe Skalmierzyce "/>
    <m/>
  </r>
  <r>
    <s v="674."/>
    <s v="Urząd Gminy i Miasto - Klatka schodowa"/>
    <s v="29 Grudnia "/>
    <s v="1"/>
    <s v="Nowe Skalmierzyce"/>
    <s v="63-460"/>
    <s v="Nowe Skalmierzyce"/>
    <s v="590243841022058667"/>
    <s v="97416287"/>
    <s v="Energa Operator S.A."/>
    <s v="Energa Obrót S.A."/>
    <x v="2"/>
    <n v="4"/>
    <n v="3.0720000000000001"/>
    <n v="3.0720000000000001"/>
    <n v="0"/>
    <n v="0"/>
    <n v="0"/>
    <n v="0"/>
    <n v="0"/>
    <n v="0"/>
    <n v="1.536"/>
    <n v="1.536"/>
    <n v="0"/>
    <n v="0"/>
    <n v="1.536"/>
    <n v="1.536"/>
    <n v="0"/>
    <n v="0"/>
    <s v="01.01.2025 r."/>
    <s v="pierwsza"/>
    <s v="Gmina i Miasto Nowe Skalmierzyce "/>
    <s v="Urząd Gminy i Miasta Nowe Skalmierzyce "/>
    <m/>
  </r>
  <r>
    <s v="675."/>
    <s v="Urząd Gminy i Mi-Kl. SCH"/>
    <s v="Kaliska"/>
    <s v="33"/>
    <s v="Nowe Skalmierzyce"/>
    <s v="63-460"/>
    <s v="Nowe Skalmierzyce"/>
    <s v="590243841021768840"/>
    <s v="11266731"/>
    <s v="Energa Operator S.A."/>
    <s v="Energa Obrót S.A."/>
    <x v="2"/>
    <n v="4"/>
    <n v="0.23200000000000001"/>
    <n v="0.23200000000000001"/>
    <n v="0"/>
    <n v="0"/>
    <n v="0"/>
    <n v="0"/>
    <n v="0"/>
    <n v="0"/>
    <n v="0.11600000000000001"/>
    <n v="0.11600000000000001"/>
    <n v="0"/>
    <n v="0"/>
    <n v="0.11600000000000001"/>
    <n v="0.11600000000000001"/>
    <n v="0"/>
    <n v="0"/>
    <s v="01.01.2025 r."/>
    <s v="pierwsza"/>
    <s v="Gmina i Miasto Nowe Skalmierzyce "/>
    <s v="Urząd Gminy i Miasta Nowe Skalmierzyce "/>
    <m/>
  </r>
  <r>
    <s v="676."/>
    <s v="UG I M N.SKALMIERZYCE "/>
    <s v="Podkocka"/>
    <s v="-"/>
    <s v="Nowe Skalmierzyce"/>
    <s v="63-460"/>
    <s v="Nowe Skalmierzyce"/>
    <s v="590243841021723115"/>
    <s v="30155643"/>
    <s v="Energa Operator S.A."/>
    <s v="Energa Obrót S.A."/>
    <x v="0"/>
    <n v="4"/>
    <n v="10.028"/>
    <n v="10.028"/>
    <n v="0"/>
    <n v="0"/>
    <n v="0"/>
    <n v="0"/>
    <n v="0"/>
    <n v="0"/>
    <n v="5.0140000000000002"/>
    <n v="5.0140000000000002"/>
    <n v="0"/>
    <n v="0"/>
    <n v="5.0140000000000002"/>
    <n v="5.0140000000000002"/>
    <n v="0"/>
    <n v="0"/>
    <s v="01.01.2025 r."/>
    <s v="pierwsza"/>
    <s v="Gmina i Miasto Nowe Skalmierzyce "/>
    <s v="Urząd Gminy i Miasta Nowe Skalmierzyce "/>
    <m/>
  </r>
  <r>
    <s v="677."/>
    <s v="Urząd Gminy i Miasto - Klatka schodowa"/>
    <s v="29 Grudnia "/>
    <s v="3"/>
    <s v="Nowe Skalmierzyce"/>
    <s v="63-460"/>
    <s v="Nowe Skalmierzyce"/>
    <s v="590243841021725911"/>
    <s v="97416396"/>
    <s v="Energa Operator S.A."/>
    <s v="Energa Obrót S.A."/>
    <x v="2"/>
    <n v="4"/>
    <n v="9.2360000000000007"/>
    <n v="9.2360000000000007"/>
    <n v="0"/>
    <n v="0"/>
    <n v="0"/>
    <n v="0"/>
    <n v="0"/>
    <n v="0"/>
    <n v="4.6180000000000003"/>
    <n v="4.6180000000000003"/>
    <n v="0"/>
    <n v="0"/>
    <n v="4.6180000000000003"/>
    <n v="4.6180000000000003"/>
    <n v="0"/>
    <n v="0"/>
    <s v="01.01.2025 r."/>
    <s v="pierwsza"/>
    <s v="Gmina i Miasto Nowe Skalmierzyce "/>
    <s v="Urząd Gminy i Miasta Nowe Skalmierzyce "/>
    <m/>
  </r>
  <r>
    <s v="678."/>
    <s v="Urząd Gminy i Mi-Kl. SCH"/>
    <s v="Kaliska"/>
    <s v="4"/>
    <s v="Nowe Skalmierzyce"/>
    <s v="63-460"/>
    <s v="Nowe Skalmierzyce"/>
    <s v="590243841021798915"/>
    <s v="11266601"/>
    <s v="Energa Operator S.A."/>
    <s v="Energa Obrót S.A."/>
    <x v="2"/>
    <n v="4"/>
    <n v="0.6"/>
    <n v="0.6"/>
    <n v="0"/>
    <n v="0"/>
    <n v="0"/>
    <n v="0"/>
    <n v="0"/>
    <n v="0"/>
    <n v="0.3"/>
    <n v="0.3"/>
    <n v="0"/>
    <n v="0"/>
    <n v="0.3"/>
    <n v="0.3"/>
    <n v="0"/>
    <n v="0"/>
    <s v="01.01.2025 r."/>
    <s v="pierwsza"/>
    <s v="Gmina i Miasto Nowe Skalmierzyce "/>
    <s v="Urząd Gminy i Miasta Nowe Skalmierzyce "/>
    <m/>
  </r>
  <r>
    <s v="679."/>
    <s v="Urząd Gminy i Mi-Kl. SCH"/>
    <s v="Kaliska"/>
    <s v="38"/>
    <s v="Nowe Skalmierzyce"/>
    <s v="63-460"/>
    <s v="Nowe Skalmierzyce"/>
    <s v="590243841021768949"/>
    <s v="11266721"/>
    <s v="Energa Operator S.A."/>
    <s v="Energa Obrót S.A."/>
    <x v="2"/>
    <n v="4"/>
    <n v="1.1399999999999999"/>
    <n v="1.1399999999999999"/>
    <n v="0"/>
    <n v="0"/>
    <n v="0"/>
    <n v="0"/>
    <n v="0"/>
    <n v="0"/>
    <n v="0.56999999999999995"/>
    <n v="0.56999999999999995"/>
    <n v="0"/>
    <n v="0"/>
    <n v="0.56999999999999995"/>
    <n v="0.56999999999999995"/>
    <n v="0"/>
    <n v="0"/>
    <s v="01.01.2025 r."/>
    <s v="pierwsza"/>
    <s v="Gmina i Miasto Nowe Skalmierzyce "/>
    <s v="Urząd Gminy i Miasta Nowe Skalmierzyce "/>
    <m/>
  </r>
  <r>
    <s v="680."/>
    <s v="Urząd Gminy i Mi-Kl. SCH"/>
    <s v="Kaliska"/>
    <s v="2"/>
    <s v="Nowe Skalmierzyce"/>
    <s v="63-460"/>
    <s v="Nowe Skalmierzyce"/>
    <s v="590243841021901643"/>
    <s v="11261533"/>
    <s v="Energa Operator S.A."/>
    <s v="Energa Obrót S.A."/>
    <x v="2"/>
    <n v="4"/>
    <n v="3.222"/>
    <n v="3.222"/>
    <n v="0"/>
    <n v="0"/>
    <n v="0"/>
    <n v="0"/>
    <n v="0"/>
    <n v="0"/>
    <n v="1.611"/>
    <n v="1.611"/>
    <n v="0"/>
    <n v="0"/>
    <n v="1.611"/>
    <n v="1.611"/>
    <n v="0"/>
    <n v="0"/>
    <s v="01.01.2025 r."/>
    <s v="pierwsza"/>
    <s v="Gmina i Miasto Nowe Skalmierzyce "/>
    <s v="Urząd Gminy i Miasta Nowe Skalmierzyce "/>
    <m/>
  </r>
  <r>
    <s v="681."/>
    <s v="Urząd Gminy i Miasto - Klatka schodowa"/>
    <s v="3 Maja"/>
    <s v="2"/>
    <s v="Nowe Skalmierzyce"/>
    <s v="63-460"/>
    <s v="Nowe Skalmierzyce"/>
    <s v="590243841021277922"/>
    <s v="11262865"/>
    <s v="Energa Operator S.A."/>
    <s v="Energa Obrót S.A."/>
    <x v="2"/>
    <n v="4"/>
    <n v="1.456"/>
    <n v="1.456"/>
    <n v="0"/>
    <n v="0"/>
    <n v="0"/>
    <n v="0"/>
    <n v="0"/>
    <n v="0"/>
    <n v="0.72799999999999998"/>
    <n v="0.72799999999999998"/>
    <n v="0"/>
    <n v="0"/>
    <n v="0.72799999999999998"/>
    <n v="0.72799999999999998"/>
    <n v="0"/>
    <n v="0"/>
    <s v="01.01.2025 r."/>
    <s v="pierwsza"/>
    <s v="Gmina i Miasto Nowe Skalmierzyce "/>
    <s v="Urząd Gminy i Miasta Nowe Skalmierzyce "/>
    <m/>
  </r>
  <r>
    <s v="682."/>
    <s v="Urząd Gminy i Miasto - Klatka schodowa"/>
    <s v="3 Maja"/>
    <s v="32"/>
    <s v="Nowe Skalmierzyce"/>
    <s v="63-460"/>
    <s v="Nowe Skalmierzyce"/>
    <s v="590243841021627123"/>
    <s v="97428752"/>
    <s v="Energa Operator S.A."/>
    <s v="Energa Obrót S.A."/>
    <x v="2"/>
    <n v="4"/>
    <n v="2.286"/>
    <n v="2.286"/>
    <n v="0"/>
    <n v="0"/>
    <n v="0"/>
    <n v="0"/>
    <n v="0"/>
    <n v="0"/>
    <n v="1.143"/>
    <n v="1.143"/>
    <n v="0"/>
    <n v="0"/>
    <n v="1.143"/>
    <n v="1.143"/>
    <n v="0"/>
    <n v="0"/>
    <s v="01.01.2025 r."/>
    <s v="pierwsza"/>
    <s v="Gmina i Miasto Nowe Skalmierzyce "/>
    <s v="Urząd Gminy i Miasta Nowe Skalmierzyce "/>
    <m/>
  </r>
  <r>
    <s v="683."/>
    <s v="Urząd Gminy i Miasto - Klatka schodowa"/>
    <s v="Jana Pawła II"/>
    <s v="2"/>
    <s v="Nowe Skalmierzyce"/>
    <s v="63-460"/>
    <s v="Nowe Skalmierzyce"/>
    <s v="590243841022123921"/>
    <s v="11125014"/>
    <s v="Energa Operator S.A."/>
    <s v="Energa Obrót S.A."/>
    <x v="2"/>
    <n v="4"/>
    <n v="2.036"/>
    <n v="2.036"/>
    <n v="0"/>
    <n v="0"/>
    <n v="0"/>
    <n v="0"/>
    <n v="0"/>
    <n v="0"/>
    <n v="1.018"/>
    <n v="1.018"/>
    <n v="0"/>
    <n v="0"/>
    <n v="1.018"/>
    <n v="1.018"/>
    <n v="0"/>
    <n v="0"/>
    <s v="01.01.2025 r."/>
    <s v="pierwsza"/>
    <s v="Gmina i Miasto Nowe Skalmierzyce "/>
    <s v="Urząd Gminy i Miasta Nowe Skalmierzyce "/>
    <m/>
  </r>
  <r>
    <s v="684."/>
    <s v="Urząd Gminy i Miasto - Klatka schodowa"/>
    <s v="Kardynała Stefana Wyszyńskiego"/>
    <s v="10"/>
    <s v="Nowe Skalmierzyce"/>
    <s v="63-460"/>
    <s v="Nowe Skalmierzyce"/>
    <s v="590243841021277939"/>
    <s v="11261658"/>
    <s v="Energa Operator S.A."/>
    <s v="Energa Obrót S.A."/>
    <x v="2"/>
    <n v="4"/>
    <n v="2.9780000000000002"/>
    <n v="2.9780000000000002"/>
    <n v="0"/>
    <n v="0"/>
    <n v="0"/>
    <n v="0"/>
    <n v="0"/>
    <n v="0"/>
    <n v="1.4890000000000001"/>
    <n v="1.4890000000000001"/>
    <n v="0"/>
    <n v="0"/>
    <n v="1.4890000000000001"/>
    <n v="1.4890000000000001"/>
    <n v="0"/>
    <n v="0"/>
    <s v="01.01.2025 r."/>
    <s v="pierwsza"/>
    <s v="Gmina i Miasto Nowe Skalmierzyce "/>
    <s v="Urząd Gminy i Miasta Nowe Skalmierzyce "/>
    <m/>
  </r>
  <r>
    <s v="685."/>
    <s v="Urząd Gminy i Mia-Remiza"/>
    <s v="Środkowa "/>
    <s v="-"/>
    <s v=" Biskupice Ołoboczne"/>
    <s v="63-460"/>
    <s v="Nowe Skalmierzyce"/>
    <s v="590243841021941021"/>
    <s v="30236646"/>
    <s v="Energa Operator S.A."/>
    <s v="Energa Obrót S.A."/>
    <x v="0"/>
    <n v="16"/>
    <n v="1.38"/>
    <n v="1.38"/>
    <n v="0"/>
    <n v="0"/>
    <n v="0"/>
    <n v="0"/>
    <n v="0"/>
    <n v="0"/>
    <n v="0.69"/>
    <n v="0.69"/>
    <n v="0"/>
    <n v="0"/>
    <n v="0.69"/>
    <n v="0.69"/>
    <n v="0"/>
    <n v="0"/>
    <s v="01.01.2025 r."/>
    <s v="pierwsza"/>
    <s v="Gmina i Miasto Nowe Skalmierzyce "/>
    <s v="Urząd Gminy i Miasta Nowe Skalmierzyce "/>
    <m/>
  </r>
  <r>
    <s v="686."/>
    <s v="OSP Boczków"/>
    <s v="Strażacka"/>
    <s v="4"/>
    <s v="Boczków"/>
    <s v="63-460"/>
    <s v="Nowe Skalmierzyce"/>
    <s v="590243841021569003"/>
    <s v="30229583"/>
    <s v="Energa Operator S.A."/>
    <s v="Energa Obrót S.A."/>
    <x v="0"/>
    <n v="6.5"/>
    <n v="1.776"/>
    <n v="1.776"/>
    <n v="0"/>
    <n v="0"/>
    <n v="0"/>
    <n v="0"/>
    <n v="0"/>
    <n v="0"/>
    <n v="0.88800000000000001"/>
    <n v="0.88800000000000001"/>
    <n v="0"/>
    <n v="0"/>
    <n v="0.88800000000000001"/>
    <n v="0.88800000000000001"/>
    <n v="0"/>
    <n v="0"/>
    <s v="01.01.2025 r."/>
    <s v="pierwsza"/>
    <s v="Gmina i Miasto Nowe Skalmierzyce "/>
    <s v="Urząd Gminy i Miasta Nowe Skalmierzyce "/>
    <m/>
  </r>
  <r>
    <s v="687."/>
    <s v="OSP Skalmierzyce"/>
    <s v="Ostrowska "/>
    <s v="52"/>
    <s v="Skalmierzyce"/>
    <s v="63-460"/>
    <s v="Nowe Skalmierzyce"/>
    <s v="590243841021707450"/>
    <s v="30229635"/>
    <s v="Energa Operator S.A."/>
    <s v="Energa Obrót S.A."/>
    <x v="0"/>
    <n v="16"/>
    <n v="6.3259999999999996"/>
    <n v="6.3259999999999996"/>
    <n v="0"/>
    <n v="0"/>
    <n v="0"/>
    <n v="0"/>
    <n v="0"/>
    <n v="0"/>
    <n v="3.1629999999999998"/>
    <n v="3.1629999999999998"/>
    <n v="0"/>
    <n v="0"/>
    <n v="3.1629999999999998"/>
    <n v="3.1629999999999998"/>
    <n v="0"/>
    <n v="0"/>
    <s v="01.01.2025 r."/>
    <s v="pierwsza"/>
    <s v="Gmina i Miasto Nowe Skalmierzyce "/>
    <s v="Urząd Gminy i Miasta Nowe Skalmierzyce "/>
    <m/>
  </r>
  <r>
    <s v="688."/>
    <s v="Oświetlenie uliczne Droga krajowa nr 25"/>
    <s v="Ostrowska "/>
    <s v="ST12501/ST12501"/>
    <s v="Skalmierzyce"/>
    <s v="63-460"/>
    <s v="Nowe Skalmierzyce"/>
    <s v="590243841021555525"/>
    <s v="30229970"/>
    <s v="Energa Operator S.A."/>
    <s v="Energa Obrót S.A."/>
    <x v="5"/>
    <n v="8"/>
    <n v="74.488"/>
    <n v="74.488"/>
    <n v="0"/>
    <n v="0"/>
    <n v="0"/>
    <n v="0"/>
    <n v="0"/>
    <n v="0"/>
    <n v="37.244"/>
    <n v="37.244"/>
    <n v="0"/>
    <n v="0"/>
    <n v="37.244"/>
    <n v="37.244"/>
    <n v="0"/>
    <n v="0"/>
    <s v="01.01.2025 r."/>
    <s v="pierwsza"/>
    <s v="Gmina i Miasto Nowe Skalmierzyce "/>
    <s v="Urząd Gminy i Miasta Nowe Skalmierzyce "/>
    <m/>
  </r>
  <r>
    <s v="689."/>
    <s v="Pomnik Powstańców"/>
    <s v="Kaliska"/>
    <s v="87"/>
    <s v="Nowe Skalmierzyce"/>
    <s v="63-460"/>
    <s v="Nowe Skalmierzyce"/>
    <s v="590243841021308558"/>
    <s v="10073918"/>
    <s v="Energa Operator S.A."/>
    <s v="Energa Obrót S.A."/>
    <x v="0"/>
    <n v="1"/>
    <n v="0.13"/>
    <n v="0.13"/>
    <n v="0"/>
    <n v="0"/>
    <n v="0"/>
    <n v="0"/>
    <n v="0"/>
    <n v="0"/>
    <n v="6.5000000000000002E-2"/>
    <n v="6.5000000000000002E-2"/>
    <n v="0"/>
    <n v="0"/>
    <n v="6.5000000000000002E-2"/>
    <n v="6.5000000000000002E-2"/>
    <n v="0"/>
    <n v="0"/>
    <s v="01.01.2025 r."/>
    <s v="pierwsza"/>
    <s v="Gmina i Miasto Nowe Skalmierzyce "/>
    <s v="Urząd Gminy i Miasta Nowe Skalmierzyce "/>
    <m/>
  </r>
  <r>
    <s v="690."/>
    <s v="studnia głębinowa"/>
    <s v="-"/>
    <s v="17"/>
    <s v="Głóski"/>
    <s v="63-460"/>
    <s v="Nowe Skalmierzyce"/>
    <s v="590243841021722880"/>
    <s v="30074103"/>
    <s v="Energa Operator S.A."/>
    <s v="Energa Obrót S.A."/>
    <x v="0"/>
    <n v="20"/>
    <n v="7.8E-2"/>
    <n v="7.8E-2"/>
    <n v="0"/>
    <n v="0"/>
    <n v="0"/>
    <n v="0"/>
    <n v="0"/>
    <n v="0"/>
    <n v="3.9E-2"/>
    <n v="3.9E-2"/>
    <n v="0"/>
    <n v="0"/>
    <n v="3.9E-2"/>
    <n v="3.9E-2"/>
    <n v="0"/>
    <n v="0"/>
    <s v="01.01.2025 r."/>
    <s v="pierwsza"/>
    <s v="Gmina i Miasto Nowe Skalmierzyce "/>
    <s v="Urząd Gminy i Miasta Nowe Skalmierzyce "/>
    <m/>
  </r>
  <r>
    <s v="691."/>
    <s v="Urząd Gminy i Mi- Sygnal"/>
    <s v="Kaliska"/>
    <s v="-"/>
    <s v="Nowe Skalmierzyce"/>
    <s v="63-460"/>
    <s v="Nowe Skalmierzyce"/>
    <s v="590243841021599475"/>
    <s v="10073664"/>
    <s v="Energa Operator S.A."/>
    <s v="Energa Obrót S.A."/>
    <x v="0"/>
    <n v="4"/>
    <n v="2.4020000000000001"/>
    <n v="2.4020000000000001"/>
    <n v="0"/>
    <n v="0"/>
    <n v="0"/>
    <n v="0"/>
    <n v="0"/>
    <n v="0"/>
    <n v="1.2010000000000001"/>
    <n v="1.2010000000000001"/>
    <n v="0"/>
    <n v="0"/>
    <n v="1.2010000000000001"/>
    <n v="1.2010000000000001"/>
    <n v="0"/>
    <n v="0"/>
    <s v="01.01.2025 r."/>
    <s v="pierwsza"/>
    <s v="Gmina i Miasto Nowe Skalmierzyce "/>
    <s v="Urząd Gminy i Miasta Nowe Skalmierzyce "/>
    <m/>
  </r>
  <r>
    <s v="692."/>
    <s v="Szalet miejski"/>
    <s v="Kardynała Stefana Wyszyńskiego"/>
    <s v="-"/>
    <s v="Nowe Skalmierzyce"/>
    <s v="63-460"/>
    <s v="Nowe Skalmierzyce"/>
    <s v="590243841021558144"/>
    <s v="30202032"/>
    <s v="Energa Operator S.A."/>
    <s v="Energa Obrót S.A."/>
    <x v="0"/>
    <n v="16"/>
    <n v="0.2"/>
    <n v="0.2"/>
    <n v="0"/>
    <n v="0"/>
    <n v="0"/>
    <n v="0"/>
    <n v="0"/>
    <n v="0"/>
    <n v="0.1"/>
    <n v="0.1"/>
    <n v="0"/>
    <n v="0"/>
    <n v="0.1"/>
    <n v="0.1"/>
    <n v="0"/>
    <n v="0"/>
    <s v="01.01.2025 r."/>
    <s v="pierwsza"/>
    <s v="Gmina i Miasto Nowe Skalmierzyce "/>
    <s v="Urząd Gminy i Miasta Nowe Skalmierzyce "/>
    <m/>
  </r>
  <r>
    <s v="693."/>
    <s v="Świetlica "/>
    <s v="-"/>
    <s v="4/b"/>
    <s v="Biskupice "/>
    <s v="62-800"/>
    <s v="Kalisz"/>
    <s v="590243841021928138"/>
    <s v="88045695"/>
    <s v="Energa Operator S.A."/>
    <s v="Energa Obrót S.A."/>
    <x v="0"/>
    <n v="21"/>
    <n v="10.763999999999999"/>
    <n v="10.763999999999999"/>
    <n v="0"/>
    <n v="0"/>
    <n v="0"/>
    <n v="0"/>
    <n v="0"/>
    <n v="0"/>
    <n v="5.3819999999999997"/>
    <n v="5.3819999999999997"/>
    <n v="0"/>
    <n v="0"/>
    <n v="5.3819999999999997"/>
    <n v="5.3819999999999997"/>
    <n v="0"/>
    <n v="0"/>
    <s v="01.01.2025 r."/>
    <s v="pierwsza"/>
    <s v="Gmina i Miasto Nowe Skalmierzyce "/>
    <s v="Urząd Gminy i Miasta Nowe Skalmierzyce "/>
    <m/>
  </r>
  <r>
    <s v="694."/>
    <s v="Świetlica wiejska "/>
    <s v="Skalmierzycka"/>
    <s v="4"/>
    <s v="Boczków"/>
    <s v="63-460"/>
    <s v="Nowe Skalmierzyce"/>
    <s v="590243841021655904"/>
    <s v="30239417"/>
    <s v="Energa Operator S.A."/>
    <s v="Energa Obrót S.A."/>
    <x v="0"/>
    <n v="12.5"/>
    <n v="4.0140000000000002"/>
    <n v="4.0140000000000002"/>
    <n v="0"/>
    <n v="0"/>
    <n v="0"/>
    <n v="0"/>
    <n v="0"/>
    <n v="0"/>
    <n v="2.0070000000000001"/>
    <n v="2.0070000000000001"/>
    <n v="0"/>
    <n v="0"/>
    <n v="2.0070000000000001"/>
    <n v="2.0070000000000001"/>
    <n v="0"/>
    <n v="0"/>
    <s v="01.01.2025 r."/>
    <s v="pierwsza"/>
    <s v="Gmina i Miasto Nowe Skalmierzyce "/>
    <s v="Urząd Gminy i Miasta Nowe Skalmierzyce "/>
    <m/>
  </r>
  <r>
    <s v="695."/>
    <s v="Świetlica "/>
    <s v="-"/>
    <s v="-"/>
    <s v="Chotów"/>
    <s v="63-460"/>
    <s v="Nowe Skalmierzyce"/>
    <s v="590243841021954380"/>
    <s v="30074104"/>
    <s v="Energa Operator S.A."/>
    <s v="Energa Obrót S.A."/>
    <x v="0"/>
    <n v="40"/>
    <n v="11.974"/>
    <n v="11.974"/>
    <n v="0"/>
    <n v="0"/>
    <n v="0"/>
    <n v="0"/>
    <n v="0"/>
    <n v="0"/>
    <n v="5.9870000000000001"/>
    <n v="5.9870000000000001"/>
    <n v="0"/>
    <n v="0"/>
    <n v="5.9870000000000001"/>
    <n v="5.9870000000000001"/>
    <n v="0"/>
    <n v="0"/>
    <s v="01.01.2025 r."/>
    <s v="pierwsza"/>
    <s v="Gmina i Miasto Nowe Skalmierzyce "/>
    <s v="Urząd Gminy i Miasta Nowe Skalmierzyce "/>
    <m/>
  </r>
  <r>
    <s v="696."/>
    <s v="Świetlica "/>
    <s v="-"/>
    <s v="-"/>
    <s v="Droszew"/>
    <s v="63-460"/>
    <s v="Nowe Skalmierzyce"/>
    <s v="590243841021653658"/>
    <s v="30069444"/>
    <s v="Energa Operator S.A."/>
    <s v="Energa Obrót S.A."/>
    <x v="5"/>
    <n v="40"/>
    <n v="8.2240000000000002"/>
    <n v="8.2240000000000002"/>
    <n v="0"/>
    <n v="0"/>
    <n v="0"/>
    <n v="0"/>
    <n v="0"/>
    <n v="0"/>
    <n v="4.1120000000000001"/>
    <n v="4.1120000000000001"/>
    <n v="0"/>
    <n v="0"/>
    <n v="4.1120000000000001"/>
    <n v="4.1120000000000001"/>
    <n v="0"/>
    <n v="0"/>
    <s v="01.01.2025 r."/>
    <s v="pierwsza"/>
    <s v="Gmina i Miasto Nowe Skalmierzyce "/>
    <s v="Urząd Gminy i Miasta Nowe Skalmierzyce "/>
    <m/>
  </r>
  <r>
    <s v="697."/>
    <s v="Urząd Gminy i - Świetlica "/>
    <s v="Szkolna "/>
    <s v="16"/>
    <s v="Fabianów "/>
    <s v="63-460"/>
    <s v="Nowe Skalmierzyce"/>
    <s v="590243841021624184"/>
    <s v="30075281"/>
    <s v="Energa Operator S.A."/>
    <s v="Energa Obrót S.A."/>
    <x v="0"/>
    <n v="40"/>
    <n v="7.8659999999999997"/>
    <n v="7.8659999999999997"/>
    <n v="0"/>
    <n v="0"/>
    <n v="0"/>
    <n v="0"/>
    <n v="0"/>
    <n v="0"/>
    <n v="3.9329999999999998"/>
    <n v="3.9329999999999998"/>
    <n v="0"/>
    <n v="0"/>
    <n v="3.9329999999999998"/>
    <n v="3.9329999999999998"/>
    <n v="0"/>
    <n v="0"/>
    <s v="01.01.2025 r."/>
    <s v="pierwsza"/>
    <s v="Gmina i Miasto Nowe Skalmierzyce "/>
    <s v="Urząd Gminy i Miasta Nowe Skalmierzyce "/>
    <m/>
  </r>
  <r>
    <s v="698."/>
    <s v="UM i G Skalmie-Świetlica"/>
    <s v="-"/>
    <s v="-"/>
    <s v="Gałązki Wielki"/>
    <s v="63-460"/>
    <s v="Nowe Skalmierzyce"/>
    <s v="590243841022004343"/>
    <s v="11533076"/>
    <s v="Energa Operator S.A."/>
    <s v="Energa Obrót S.A."/>
    <x v="0"/>
    <n v="13"/>
    <n v="3.282"/>
    <n v="3.282"/>
    <n v="0"/>
    <n v="0"/>
    <n v="0"/>
    <n v="0"/>
    <n v="0"/>
    <n v="0"/>
    <n v="1.641"/>
    <n v="1.641"/>
    <n v="0"/>
    <n v="0"/>
    <n v="1.641"/>
    <n v="1.641"/>
    <n v="0"/>
    <n v="0"/>
    <s v="01.01.2025 r."/>
    <s v="pierwsza"/>
    <s v="Gmina i Miasto Nowe Skalmierzyce "/>
    <s v="Urząd Gminy i Miasta Nowe Skalmierzyce "/>
    <m/>
  </r>
  <r>
    <s v="699."/>
    <s v="Świetlica Gostyczyna"/>
    <s v="-"/>
    <s v="56"/>
    <s v="Gostyczyna "/>
    <s v="63-460"/>
    <s v="Nowe Skalmierzyce"/>
    <s v="590243841021652088"/>
    <s v="56391152"/>
    <s v="Energa Operator S.A."/>
    <s v="Energa Obrót S.A."/>
    <x v="0"/>
    <n v="16"/>
    <n v="13.098000000000001"/>
    <n v="13.098000000000001"/>
    <n v="0"/>
    <n v="0"/>
    <n v="0"/>
    <n v="0"/>
    <n v="0"/>
    <n v="0"/>
    <n v="6.5490000000000004"/>
    <n v="6.5490000000000004"/>
    <n v="0"/>
    <n v="0"/>
    <n v="6.5490000000000004"/>
    <n v="6.5490000000000004"/>
    <n v="0"/>
    <n v="0"/>
    <s v="01.01.2025 r."/>
    <s v="pierwsza"/>
    <s v="Gmina i Miasto Nowe Skalmierzyce "/>
    <s v="Urząd Gminy i Miasta Nowe Skalmierzyce "/>
    <m/>
  </r>
  <r>
    <s v="700."/>
    <s v="Świetlica Wiejska "/>
    <s v="-"/>
    <s v="17/b"/>
    <s v="Kurów"/>
    <s v="63-460"/>
    <s v="Nowe Skalmierzyce"/>
    <s v="590243841022173896"/>
    <s v="30076217"/>
    <s v="Energa Operator S.A."/>
    <s v="Energa Obrót S.A."/>
    <x v="0"/>
    <n v="40"/>
    <n v="9.6259999999999994"/>
    <n v="9.6259999999999994"/>
    <n v="0"/>
    <n v="0"/>
    <n v="0"/>
    <n v="0"/>
    <n v="0"/>
    <n v="0"/>
    <n v="4.8129999999999997"/>
    <n v="4.8129999999999997"/>
    <n v="0"/>
    <n v="0"/>
    <n v="4.8129999999999997"/>
    <n v="4.8129999999999997"/>
    <n v="0"/>
    <n v="0"/>
    <s v="01.01.2025 r."/>
    <s v="pierwsza"/>
    <s v="Gmina i Miasto Nowe Skalmierzyce "/>
    <s v="Urząd Gminy i Miasta Nowe Skalmierzyce "/>
    <m/>
  </r>
  <r>
    <s v="701."/>
    <s v="Zesp Ekon-Adm Szkół"/>
    <s v="-"/>
    <s v="-"/>
    <s v="Leziona "/>
    <s v="63-460"/>
    <s v="Nowe Skalmierzyce"/>
    <s v="590243841021722972"/>
    <s v="30250867"/>
    <s v="Energa Operator S.A."/>
    <s v="Energa Obrót S.A."/>
    <x v="0"/>
    <n v="16"/>
    <n v="4.2539999999999996"/>
    <n v="4.2539999999999996"/>
    <n v="0"/>
    <n v="0"/>
    <n v="0"/>
    <n v="0"/>
    <n v="0"/>
    <n v="0"/>
    <n v="2.1269999999999998"/>
    <n v="2.1269999999999998"/>
    <n v="0"/>
    <n v="0"/>
    <n v="2.1269999999999998"/>
    <n v="2.1269999999999998"/>
    <n v="0"/>
    <n v="0"/>
    <s v="01.01.2025 r."/>
    <s v="pierwsza"/>
    <s v="Gmina i Miasto Nowe Skalmierzyce "/>
    <s v="Urząd Gminy i Miasta Nowe Skalmierzyce "/>
    <m/>
  </r>
  <r>
    <s v="702."/>
    <s v="Świetlica Wiejska"/>
    <s v="-"/>
    <s v="4"/>
    <s v="Miedzianów"/>
    <s v="63-460"/>
    <s v="Nowe Skalmierzyce"/>
    <s v="590243841021377608"/>
    <s v="30208956"/>
    <s v="Energa Operator S.A."/>
    <s v="Energa Obrót S.A."/>
    <x v="0"/>
    <n v="12.5"/>
    <n v="5.7720000000000002"/>
    <n v="5.7720000000000002"/>
    <n v="0"/>
    <n v="0"/>
    <n v="0"/>
    <n v="0"/>
    <n v="0"/>
    <n v="0"/>
    <n v="2.8860000000000001"/>
    <n v="2.8860000000000001"/>
    <n v="0"/>
    <n v="0"/>
    <n v="2.8860000000000001"/>
    <n v="2.8860000000000001"/>
    <n v="0"/>
    <n v="0"/>
    <s v="01.01.2025 r."/>
    <s v="pierwsza"/>
    <s v="Gmina i Miasto Nowe Skalmierzyce "/>
    <s v="Urząd Gminy i Miasta Nowe Skalmierzyce "/>
    <m/>
  </r>
  <r>
    <s v="703."/>
    <s v="Świetlica"/>
    <s v="Parkowa"/>
    <s v="2"/>
    <s v="Ociąż"/>
    <s v="63-460"/>
    <s v="Nowe Skalmierzyce"/>
    <s v="590243841021736092"/>
    <s v="30074122"/>
    <s v="Energa Operator S.A."/>
    <s v="Energa Obrót S.A."/>
    <x v="5"/>
    <n v="25.5"/>
    <n v="4.6539999999999999"/>
    <n v="4.6539999999999999"/>
    <n v="0"/>
    <n v="0"/>
    <n v="0"/>
    <n v="0"/>
    <n v="0"/>
    <n v="0"/>
    <n v="2.327"/>
    <n v="2.327"/>
    <n v="0"/>
    <n v="0"/>
    <n v="2.327"/>
    <n v="2.327"/>
    <n v="0"/>
    <n v="0"/>
    <s v="01.01.2025 r."/>
    <s v="pierwsza"/>
    <s v="Gmina i Miasto Nowe Skalmierzyce "/>
    <s v="Urząd Gminy i Miasta Nowe Skalmierzyce "/>
    <m/>
  </r>
  <r>
    <s v="704."/>
    <s v="Urząd Gminy i - Świetlica "/>
    <s v="-"/>
    <s v="-"/>
    <s v="Ociąż"/>
    <s v="63-460"/>
    <s v="Nowe Skalmierzyce"/>
    <s v="590243841022120272"/>
    <s v="30201927"/>
    <s v="Energa Operator S.A."/>
    <s v="Energa Obrót S.A."/>
    <x v="0"/>
    <n v="16"/>
    <n v="4.6180000000000003"/>
    <n v="4.6180000000000003"/>
    <n v="0"/>
    <n v="0"/>
    <n v="0"/>
    <n v="0"/>
    <n v="0"/>
    <n v="0"/>
    <n v="2.3090000000000002"/>
    <n v="2.3090000000000002"/>
    <n v="0"/>
    <n v="0"/>
    <n v="2.3090000000000002"/>
    <n v="2.3090000000000002"/>
    <n v="0"/>
    <n v="0"/>
    <s v="01.01.2025 r."/>
    <s v="pierwsza"/>
    <s v="Gmina i Miasto Nowe Skalmierzyce "/>
    <s v="Urząd Gminy i Miasta Nowe Skalmierzyce "/>
    <m/>
  </r>
  <r>
    <s v="705."/>
    <s v="Świetlica"/>
    <s v="-"/>
    <s v="DZ114/DZ114 m.5"/>
    <s v="Osiek "/>
    <s v="63-460"/>
    <s v="Nowe Skalmierzyce"/>
    <s v="590243841021645219"/>
    <s v="30250890"/>
    <s v="Energa Operator S.A."/>
    <s v="Energa Obrót S.A."/>
    <x v="0"/>
    <n v="12.5"/>
    <n v="1.194"/>
    <n v="1.194"/>
    <n v="0"/>
    <n v="0"/>
    <n v="0"/>
    <n v="0"/>
    <n v="0"/>
    <n v="0"/>
    <n v="0.59699999999999998"/>
    <n v="0.59699999999999998"/>
    <n v="0"/>
    <n v="0"/>
    <n v="0.59699999999999998"/>
    <n v="0.59699999999999998"/>
    <n v="0"/>
    <n v="0"/>
    <s v="01.01.2025 r."/>
    <s v="pierwsza"/>
    <s v="Gmina i Miasto Nowe Skalmierzyce "/>
    <s v="Urząd Gminy i Miasta Nowe Skalmierzyce "/>
    <m/>
  </r>
  <r>
    <s v="706."/>
    <s v="Świetlica "/>
    <s v="-"/>
    <s v="-"/>
    <s v="Strzegowa"/>
    <s v="63-460"/>
    <s v="Nowe Skalmierzyce"/>
    <s v="590243841021969933"/>
    <s v="30074154"/>
    <s v="Energa Operator S.A."/>
    <s v="Energa Obrót S.A."/>
    <x v="0"/>
    <n v="21"/>
    <n v="6.4"/>
    <n v="6.4"/>
    <n v="0"/>
    <n v="0"/>
    <n v="0"/>
    <n v="0"/>
    <n v="0"/>
    <n v="0"/>
    <n v="3.2"/>
    <n v="3.2"/>
    <n v="0"/>
    <n v="0"/>
    <n v="3.2"/>
    <n v="3.2"/>
    <n v="0"/>
    <n v="0"/>
    <s v="01.01.2025 r."/>
    <s v="pierwsza"/>
    <s v="Gmina i Miasto Nowe Skalmierzyce "/>
    <s v="Urząd Gminy i Miasta Nowe Skalmierzyce "/>
    <m/>
  </r>
  <r>
    <s v="707."/>
    <s v="Gmina Nowe Skalmierzyce"/>
    <s v="Nowa"/>
    <s v="4"/>
    <s v="Śmiłów"/>
    <s v="63-460"/>
    <s v="Nowe Skalmierzyce"/>
    <s v="590243841021881013"/>
    <s v="56410996"/>
    <s v="Energa Operator S.A."/>
    <s v="Energa Obrót S.A."/>
    <x v="0"/>
    <n v="16"/>
    <n v="32.783999999999999"/>
    <n v="32.783999999999999"/>
    <n v="0"/>
    <n v="0"/>
    <n v="0"/>
    <n v="0"/>
    <n v="0"/>
    <n v="0"/>
    <n v="16.391999999999999"/>
    <n v="16.391999999999999"/>
    <n v="0"/>
    <n v="0"/>
    <n v="16.391999999999999"/>
    <n v="16.391999999999999"/>
    <n v="0"/>
    <n v="0"/>
    <s v="01.01.2025 r."/>
    <s v="pierwsza"/>
    <s v="Gmina i Miasto Nowe Skalmierzyce "/>
    <s v="Urząd Gminy i Miasta Nowe Skalmierzyce "/>
    <m/>
  </r>
  <r>
    <s v="708."/>
    <s v="Urząd Gminy i Mia-Szkoła"/>
    <s v="Środkowa "/>
    <s v="1/a"/>
    <s v="Trkusów "/>
    <s v="63-460"/>
    <s v="Nowe Skalmierzyce"/>
    <s v="590243841021289659"/>
    <s v="11614700"/>
    <s v="Energa Operator S.A."/>
    <s v="Energa Obrót S.A."/>
    <x v="0"/>
    <n v="16.5"/>
    <n v="2.7639999999999998"/>
    <n v="2.7639999999999998"/>
    <n v="0"/>
    <n v="0"/>
    <n v="0"/>
    <n v="0"/>
    <n v="0"/>
    <n v="0"/>
    <n v="1.3819999999999999"/>
    <n v="1.3819999999999999"/>
    <n v="0"/>
    <n v="0"/>
    <n v="1.3819999999999999"/>
    <n v="1.3819999999999999"/>
    <n v="0"/>
    <n v="0"/>
    <s v="01.01.2025 r."/>
    <s v="pierwsza"/>
    <s v="Gmina i Miasto Nowe Skalmierzyce "/>
    <s v="Urząd Gminy i Miasta Nowe Skalmierzyce "/>
    <m/>
  </r>
  <r>
    <s v="709."/>
    <s v="Urząd Gminy i -Ujęcie W."/>
    <s v="-"/>
    <s v="-"/>
    <s v="Ociąż"/>
    <s v="63-460"/>
    <s v="Nowe Skalmierzyce"/>
    <s v="590243841022089814"/>
    <s v="30201956"/>
    <s v="Energa Operator S.A."/>
    <s v="Energa Obrót S.A."/>
    <x v="0"/>
    <n v="16"/>
    <n v="3.7999999999999999E-2"/>
    <n v="3.7999999999999999E-2"/>
    <n v="0"/>
    <n v="0"/>
    <n v="0"/>
    <n v="0"/>
    <n v="0"/>
    <n v="0"/>
    <n v="1.9E-2"/>
    <n v="1.9E-2"/>
    <n v="0"/>
    <n v="0"/>
    <n v="1.9E-2"/>
    <n v="1.9E-2"/>
    <n v="0"/>
    <n v="0"/>
    <s v="01.01.2025 r."/>
    <s v="pierwsza"/>
    <s v="Gmina i Miasto Nowe Skalmierzyce "/>
    <s v="Urząd Gminy i Miasta Nowe Skalmierzyce "/>
    <m/>
  </r>
  <r>
    <s v="710."/>
    <s v="Urząd Gminy i -Ujęcie W."/>
    <s v="Skalmierzycka"/>
    <s v="-"/>
    <s v="Nowe Skalmierzyce"/>
    <s v="63-460"/>
    <s v="Nowe Skalmierzyce"/>
    <s v="590243841021385757"/>
    <s v="30239024"/>
    <s v="Energa Operator S.A."/>
    <s v="Energa Obrót S.A."/>
    <x v="0"/>
    <n v="16"/>
    <n v="0.69399999999999995"/>
    <n v="0.69399999999999995"/>
    <n v="0"/>
    <n v="0"/>
    <n v="0"/>
    <n v="0"/>
    <n v="0"/>
    <n v="0"/>
    <n v="0.34699999999999998"/>
    <n v="0.34699999999999998"/>
    <n v="0"/>
    <n v="0"/>
    <n v="0.34699999999999998"/>
    <n v="0.34699999999999998"/>
    <n v="0"/>
    <n v="0"/>
    <s v="01.01.2025 r."/>
    <s v="pierwsza"/>
    <s v="Gmina i Miasto Nowe Skalmierzyce "/>
    <s v="Urząd Gminy i Miasta Nowe Skalmierzyce "/>
    <m/>
  </r>
  <r>
    <s v="711."/>
    <s v="Urząd Gminy i Miasta"/>
    <s v="Ostrowska "/>
    <s v="8"/>
    <s v="Skalmierzyce "/>
    <s v="63-460"/>
    <s v="Nowe Skalmierzyce"/>
    <s v="590243841021549647"/>
    <s v="30075521"/>
    <s v="Energa Operator S.A."/>
    <s v="Energa Obrót S.A."/>
    <x v="1"/>
    <n v="40"/>
    <n v="126.758"/>
    <n v="126.758"/>
    <n v="0"/>
    <n v="0"/>
    <n v="0"/>
    <n v="0"/>
    <n v="0"/>
    <n v="0"/>
    <n v="63.378999999999998"/>
    <n v="63.378999999999998"/>
    <n v="0"/>
    <n v="0"/>
    <n v="63.378999999999998"/>
    <n v="63.378999999999998"/>
    <n v="0"/>
    <n v="0"/>
    <s v="01.01.2025 r."/>
    <s v="pierwsza"/>
    <s v="Gmina i Miasto Nowe Skalmierzyce "/>
    <s v="Urząd Gminy i Miasta Nowe Skalmierzyce "/>
    <m/>
  </r>
  <r>
    <s v="712."/>
    <s v="Wiadukt (więziennictwo)"/>
    <s v="Strażacka"/>
    <s v="20"/>
    <s v="Boczków"/>
    <s v="63-460"/>
    <s v="Nowe Skalmierzyce"/>
    <s v="590243841021856110"/>
    <s v="30239414"/>
    <s v="Energa Operator S.A."/>
    <s v="Energa Obrót S.A."/>
    <x v="0"/>
    <n v="2"/>
    <n v="8.0860000000000003"/>
    <n v="8.0860000000000003"/>
    <n v="0"/>
    <n v="0"/>
    <n v="0"/>
    <n v="0"/>
    <n v="0"/>
    <n v="0"/>
    <n v="4.0430000000000001"/>
    <n v="4.0430000000000001"/>
    <n v="0"/>
    <n v="0"/>
    <n v="4.0430000000000001"/>
    <n v="4.0430000000000001"/>
    <n v="0"/>
    <n v="0"/>
    <s v="01.01.2025 r."/>
    <s v="pierwsza"/>
    <s v="Gmina i Miasto Nowe Skalmierzyce "/>
    <s v="Urząd Gminy i Miasta Nowe Skalmierzyce "/>
    <m/>
  </r>
  <r>
    <s v="713."/>
    <s v="Urząd Gminy i Miasta"/>
    <s v="3 Maja"/>
    <s v="20"/>
    <s v="Nowe Skalmierzyce"/>
    <s v="63-460"/>
    <s v="Nowe Skalmierzyce"/>
    <s v="590243841021627482"/>
    <s v="10073665"/>
    <s v="Energa Operator S.A."/>
    <s v="Energa Obrót S.A."/>
    <x v="0"/>
    <n v="4"/>
    <n v="2.4460000000000002"/>
    <n v="2.4460000000000002"/>
    <n v="0"/>
    <n v="0"/>
    <n v="0"/>
    <n v="0"/>
    <n v="0"/>
    <n v="0"/>
    <n v="1.2230000000000001"/>
    <n v="1.2230000000000001"/>
    <n v="0"/>
    <n v="0"/>
    <n v="1.2230000000000001"/>
    <n v="1.2230000000000001"/>
    <n v="0"/>
    <n v="0"/>
    <s v="01.01.2025 r."/>
    <s v="pierwsza"/>
    <s v="Gmina i Miasto Nowe Skalmierzyce "/>
    <s v="Urząd Gminy i Miasta Nowe Skalmierzyce "/>
    <m/>
  </r>
  <r>
    <s v="714."/>
    <s v="Urząd Gminy i Miasta"/>
    <s v="3 Maja"/>
    <s v="20"/>
    <s v="Nowe Skalmierzyce"/>
    <s v="63-460"/>
    <s v="Nowe Skalmierzyce"/>
    <s v="590243841021863033"/>
    <s v="95769624"/>
    <s v="Energa Operator S.A."/>
    <s v="Energa Obrót S.A."/>
    <x v="2"/>
    <n v="4"/>
    <n v="0.32200000000000001"/>
    <n v="0.32200000000000001"/>
    <n v="0"/>
    <n v="0"/>
    <n v="0"/>
    <n v="0"/>
    <n v="0"/>
    <n v="0"/>
    <n v="0.161"/>
    <n v="0.161"/>
    <n v="0"/>
    <n v="0"/>
    <n v="0.161"/>
    <n v="0.161"/>
    <n v="0"/>
    <n v="0"/>
    <s v="01.01.2025 r."/>
    <s v="pierwsza"/>
    <s v="Gmina i Miasto Nowe Skalmierzyce "/>
    <s v="Urząd Gminy i Miasta Nowe Skalmierzyce "/>
    <m/>
  </r>
  <r>
    <s v="715."/>
    <s v="Urząd Gminy i Miasta"/>
    <s v="3 Maja"/>
    <s v="20"/>
    <s v="Nowe Skalmierzyce"/>
    <s v="63-460"/>
    <s v="Nowe Skalmierzyce"/>
    <s v="590243841021884922"/>
    <s v="95769629"/>
    <s v="Energa Operator S.A."/>
    <s v="Energa Obrót S.A."/>
    <x v="2"/>
    <n v="4"/>
    <n v="0"/>
    <n v="0"/>
    <n v="0"/>
    <n v="0"/>
    <n v="0"/>
    <n v="0"/>
    <n v="0"/>
    <n v="0"/>
    <n v="0"/>
    <n v="0"/>
    <n v="0"/>
    <n v="0"/>
    <n v="0"/>
    <n v="0"/>
    <n v="0"/>
    <n v="0"/>
    <s v="01.01.2025 r."/>
    <s v="pierwsza"/>
    <s v="Gmina i Miasto Nowe Skalmierzyce "/>
    <s v="Urząd Gminy i Miasta Nowe Skalmierzyce "/>
    <m/>
  </r>
  <r>
    <s v="716."/>
    <s v="Urząd Gminy i - L. w Złącz"/>
    <s v="-"/>
    <s v="Fontanna/Fontanna"/>
    <s v="Nowe Skalmierzyce"/>
    <s v="63-460"/>
    <s v="Nowe Skalmierzyce"/>
    <s v="590243841021935396"/>
    <s v="30155657"/>
    <s v="Energa Operator S.A."/>
    <s v="Energa Obrót S.A."/>
    <x v="0"/>
    <n v="16"/>
    <n v="1.4259999999999999"/>
    <n v="1.4259999999999999"/>
    <n v="0"/>
    <n v="0"/>
    <n v="0"/>
    <n v="0"/>
    <n v="0"/>
    <n v="0"/>
    <n v="0.71299999999999997"/>
    <n v="0.71299999999999997"/>
    <n v="0"/>
    <n v="0"/>
    <n v="0.71299999999999997"/>
    <n v="0.71299999999999997"/>
    <n v="0"/>
    <n v="0"/>
    <s v="01.01.2025 r."/>
    <s v="pierwsza"/>
    <s v="Gmina i Miasto Nowe Skalmierzyce "/>
    <s v="Urząd Gminy i Miasta Nowe Skalmierzyce "/>
    <m/>
  </r>
  <r>
    <s v="717."/>
    <s v="UG I M N.SKALMI-PRZYCHOD"/>
    <s v="-"/>
    <s v="-"/>
    <s v="Kotowiecko"/>
    <s v="63-460"/>
    <s v="Nowe Skalmierzyce"/>
    <s v="590243841021958845"/>
    <s v="30208977"/>
    <s v="Energa Operator S.A."/>
    <s v="Energa Obrót S.A."/>
    <x v="0"/>
    <n v="12.5"/>
    <n v="5.7640000000000002"/>
    <n v="5.7640000000000002"/>
    <n v="0"/>
    <n v="0"/>
    <n v="0"/>
    <n v="0"/>
    <n v="0"/>
    <n v="0"/>
    <n v="2.8820000000000001"/>
    <n v="2.8820000000000001"/>
    <n v="0"/>
    <n v="0"/>
    <n v="2.8820000000000001"/>
    <n v="2.8820000000000001"/>
    <n v="0"/>
    <n v="0"/>
    <s v="01.01.2025 r."/>
    <s v="pierwsza"/>
    <s v="Gmina i Miasto Nowe Skalmierzyce "/>
    <s v="Urząd Gminy i Miasta Nowe Skalmierzyce "/>
    <m/>
  </r>
  <r>
    <s v="718."/>
    <s v="Urząd Gminy i - Świetlica"/>
    <s v="Ostrowska "/>
    <s v="4"/>
    <s v="Biskupice Ołoboczne "/>
    <s v="63-460"/>
    <s v="Nowe Skalmierzyce"/>
    <s v="590243841022089432"/>
    <s v="30236642"/>
    <s v="Energa Operator S.A."/>
    <s v="Energa Obrót S.A."/>
    <x v="0"/>
    <n v="16"/>
    <n v="11.754"/>
    <n v="11.754"/>
    <n v="0"/>
    <n v="0"/>
    <n v="0"/>
    <n v="0"/>
    <n v="0"/>
    <n v="0"/>
    <n v="5.8769999999999998"/>
    <n v="5.8769999999999998"/>
    <n v="0"/>
    <n v="0"/>
    <n v="5.8769999999999998"/>
    <n v="5.8769999999999998"/>
    <n v="0"/>
    <n v="0"/>
    <s v="01.01.2025 r."/>
    <s v="pierwsza"/>
    <s v="Gmina i Miasto Nowe Skalmierzyce "/>
    <s v="Urząd Gminy i Miasta Nowe Skalmierzyce "/>
    <m/>
  </r>
  <r>
    <s v="719."/>
    <s v="obiekt techniczny - przepompownia  ścieków"/>
    <s v="Topolowa"/>
    <s v="-"/>
    <s v="Boczków"/>
    <s v="63-460"/>
    <s v="Nowe Skalmierzyce"/>
    <s v="590243841043332999"/>
    <s v="56390840"/>
    <s v="Energa Operator S.A."/>
    <s v="Energa Obrót S.A."/>
    <x v="0"/>
    <n v="5.03"/>
    <n v="0"/>
    <n v="0"/>
    <n v="0"/>
    <n v="0"/>
    <n v="0"/>
    <n v="0"/>
    <n v="0"/>
    <n v="0"/>
    <n v="0"/>
    <n v="0"/>
    <n v="0"/>
    <n v="0"/>
    <n v="0"/>
    <n v="0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0."/>
    <s v="Świetlica wiejska Gałązki Małe"/>
    <s v="Pałacowa "/>
    <s v="-"/>
    <s v="Mączniki"/>
    <s v="63-460"/>
    <s v="Nowe Skalmierzyce"/>
    <s v="590243841043449512"/>
    <s v="11915223"/>
    <s v="Energa Operator S.A."/>
    <s v="Energa Obrót S.A."/>
    <x v="0"/>
    <n v="32"/>
    <n v="0"/>
    <n v="0"/>
    <n v="0"/>
    <n v="0"/>
    <n v="0"/>
    <n v="0"/>
    <n v="0"/>
    <n v="0"/>
    <n v="0"/>
    <n v="0"/>
    <n v="0"/>
    <n v="0"/>
    <n v="0"/>
    <n v="0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1."/>
    <s v="Zasilanie Parku Miejskiego"/>
    <s v="Kamienna"/>
    <s v="PARK/PARK"/>
    <s v="Nowe Skalmierzyce"/>
    <s v="63-460"/>
    <s v="Nowe Skalmierzyce"/>
    <s v="590243841021411296"/>
    <s v="30074143"/>
    <s v="Energa Operator S.A."/>
    <s v="Energa Obrót S.A."/>
    <x v="1"/>
    <n v="32.5"/>
    <n v="21.264000000000003"/>
    <n v="2.6640000000000001"/>
    <n v="18.600000000000001"/>
    <n v="0"/>
    <n v="0"/>
    <n v="0"/>
    <n v="0"/>
    <n v="0"/>
    <n v="10.632000000000001"/>
    <n v="1.3320000000000001"/>
    <n v="9.3000000000000007"/>
    <n v="0"/>
    <n v="10.632000000000001"/>
    <n v="1.3320000000000001"/>
    <n v="9.3000000000000007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2."/>
    <s v="Świetlica wiejska Gałązki Małe"/>
    <s v="-"/>
    <s v="-"/>
    <s v="Gałązki Małe"/>
    <s v="63-460"/>
    <s v="Nowe Skalmierzyce"/>
    <s v="590243841042460952"/>
    <s v="30088071"/>
    <s v="Energa Operator S.A."/>
    <s v="Energa Obrót S.A."/>
    <x v="0"/>
    <n v="30"/>
    <n v="4.2000000000000003E-2"/>
    <n v="4.2000000000000003E-2"/>
    <n v="0"/>
    <n v="0"/>
    <n v="0"/>
    <n v="0"/>
    <n v="0"/>
    <n v="0"/>
    <n v="2.1000000000000001E-2"/>
    <n v="2.1000000000000001E-2"/>
    <n v="0"/>
    <n v="0"/>
    <n v="2.1000000000000001E-2"/>
    <n v="2.1000000000000001E-2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3."/>
    <s v="Świetlica Wiejska"/>
    <s v="-"/>
    <s v="13"/>
    <s v="Żakowice"/>
    <s v="63-460"/>
    <s v="Nowe Skalmierzyce"/>
    <s v="590243841022136716"/>
    <s v="10109736"/>
    <s v="Energa Operator S.A."/>
    <s v="Energa Obrót S.A."/>
    <x v="0"/>
    <n v="7"/>
    <n v="4.3999999999999997E-2"/>
    <n v="4.3999999999999997E-2"/>
    <n v="0"/>
    <n v="0"/>
    <n v="0"/>
    <n v="0"/>
    <n v="0"/>
    <n v="0"/>
    <n v="2.1999999999999999E-2"/>
    <n v="2.1999999999999999E-2"/>
    <n v="0"/>
    <n v="0"/>
    <n v="2.1999999999999999E-2"/>
    <n v="2.1999999999999999E-2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4."/>
    <s v="Tymczasowe zasilanie Przepompowni ścieków"/>
    <s v="-"/>
    <s v="-"/>
    <s v="Boczków"/>
    <s v="63-460"/>
    <s v="Nowe Skalmierzyce"/>
    <s v="590243841022166232"/>
    <s v="30239421"/>
    <s v="Energa Operator S.A."/>
    <s v="Energa Obrót S.A."/>
    <x v="0"/>
    <n v="10.5"/>
    <n v="2.3140000000000001"/>
    <n v="2.3140000000000001"/>
    <n v="0"/>
    <n v="0"/>
    <n v="0"/>
    <n v="0"/>
    <n v="0"/>
    <n v="0"/>
    <n v="1.157"/>
    <n v="1.157"/>
    <n v="0"/>
    <n v="0"/>
    <n v="1.157"/>
    <n v="1.157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5."/>
    <s v="Tymczasowe zasilanie Przepompowni ścieków"/>
    <s v="-"/>
    <s v="-"/>
    <s v="Gniazdów"/>
    <s v="63-460"/>
    <s v="Nowe Skalmierzyce"/>
    <s v="590243841022155373"/>
    <s v="30236604"/>
    <s v="Energa Operator S.A."/>
    <s v="Energa Obrót S.A."/>
    <x v="0"/>
    <n v="6.5"/>
    <n v="0.59799999999999998"/>
    <n v="0.59799999999999998"/>
    <n v="0"/>
    <n v="0"/>
    <n v="0"/>
    <n v="0"/>
    <n v="0"/>
    <n v="0"/>
    <n v="0.29899999999999999"/>
    <n v="0.29899999999999999"/>
    <n v="0"/>
    <n v="0"/>
    <n v="0.29899999999999999"/>
    <n v="0.29899999999999999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6."/>
    <s v="Tymczasowe zasilanie Przepompowni ścieków"/>
    <s v="-"/>
    <s v="-"/>
    <s v="Skalmierzyce "/>
    <s v="63-460"/>
    <s v="Nowe Skalmierzyce"/>
    <s v="590243841022155380"/>
    <s v="30076158"/>
    <s v="Energa Operator S.A."/>
    <s v="Energa Obrót S.A."/>
    <x v="0"/>
    <n v="32.5"/>
    <n v="5.0460000000000003"/>
    <n v="5.0460000000000003"/>
    <n v="0"/>
    <n v="0"/>
    <n v="0"/>
    <n v="0"/>
    <n v="0"/>
    <n v="0"/>
    <n v="2.5230000000000001"/>
    <n v="2.5230000000000001"/>
    <n v="0"/>
    <n v="0"/>
    <n v="2.5230000000000001"/>
    <n v="2.5230000000000001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7."/>
    <s v="Ujęcie wody"/>
    <s v="Środkowa "/>
    <s v="3"/>
    <s v="Trkusów "/>
    <s v="63-460"/>
    <s v="Nowe Skalmierzyce"/>
    <s v="590243841022188593"/>
    <s v="30208980"/>
    <s v="Energa Operator S.A."/>
    <s v="Energa Obrót S.A."/>
    <x v="1"/>
    <n v="6.5"/>
    <n v="0.88600000000000001"/>
    <n v="0.88600000000000001"/>
    <n v="0"/>
    <n v="0"/>
    <n v="0"/>
    <n v="0"/>
    <n v="0"/>
    <n v="0"/>
    <n v="0.443"/>
    <n v="0.443"/>
    <n v="0"/>
    <n v="0"/>
    <n v="0.443"/>
    <n v="0.443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8."/>
    <s v="Obiekt Użyteczności Publicznej - Swietlica Wejska "/>
    <s v="Spacerowa"/>
    <s v="-"/>
    <s v="Śliwniki "/>
    <s v="63-460"/>
    <s v="Nowe Skalmierzyce"/>
    <s v="590243841022163484"/>
    <s v="30032936"/>
    <s v="Energa Operator S.A."/>
    <s v="Energa Obrót S.A."/>
    <x v="0"/>
    <n v="40"/>
    <n v="22.986000000000001"/>
    <n v="22.986000000000001"/>
    <n v="0"/>
    <n v="0"/>
    <n v="0"/>
    <n v="0"/>
    <n v="0"/>
    <n v="0"/>
    <n v="11.493"/>
    <n v="11.493"/>
    <n v="0"/>
    <n v="0"/>
    <n v="11.493"/>
    <n v="11.493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29."/>
    <s v="Świetlica Wiejska"/>
    <s v="-"/>
    <s v="1/a"/>
    <s v="Głóski"/>
    <s v="63-460"/>
    <s v="Nowe Skalmierzyce"/>
    <s v="590243841022164634"/>
    <s v="30074100"/>
    <s v="Energa Operator S.A."/>
    <s v="Energa Obrót S.A."/>
    <x v="0"/>
    <n v="40"/>
    <n v="4.32"/>
    <n v="4.32"/>
    <n v="0"/>
    <n v="0"/>
    <n v="0"/>
    <n v="0"/>
    <n v="0"/>
    <n v="0"/>
    <n v="2.16"/>
    <n v="2.16"/>
    <n v="0"/>
    <n v="0"/>
    <n v="2.16"/>
    <n v="2.16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30."/>
    <s v="Szkoła Podstawowa "/>
    <s v="Środkowa "/>
    <s v="3"/>
    <s v="Skalmierzyce"/>
    <s v="63-460"/>
    <s v="Nowe Skalmierzyce"/>
    <s v="590243841021853591"/>
    <s v="30250615"/>
    <s v="Energa Operator S.A."/>
    <s v="Energa Obrót S.A."/>
    <x v="0"/>
    <n v="12.5"/>
    <n v="1.472"/>
    <n v="1.472"/>
    <n v="0"/>
    <n v="0"/>
    <n v="0"/>
    <n v="0"/>
    <n v="0"/>
    <n v="0"/>
    <n v="0.73599999999999999"/>
    <n v="0.73599999999999999"/>
    <n v="0"/>
    <n v="0"/>
    <n v="0.73599999999999999"/>
    <n v="0.73599999999999999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31."/>
    <s v="Ujęcie wody"/>
    <s v="-"/>
    <s v="-"/>
    <s v="Biskupice "/>
    <s v="62-800"/>
    <s v="Kalisz"/>
    <s v="590243841022175180"/>
    <s v="56413574"/>
    <s v="Energa Operator S.A."/>
    <s v="Energa Obrót S.A."/>
    <x v="1"/>
    <n v="6.5"/>
    <n v="3.28"/>
    <n v="3.28"/>
    <n v="0"/>
    <n v="0"/>
    <n v="0"/>
    <n v="0"/>
    <n v="0"/>
    <n v="0"/>
    <n v="1.64"/>
    <n v="1.64"/>
    <n v="0"/>
    <n v="0"/>
    <n v="1.64"/>
    <n v="1.64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32."/>
    <s v="Centrum Sportowo-Rekreacyjne"/>
    <s v="Polna"/>
    <s v="15"/>
    <s v="Nowe Skalmierzyce"/>
    <s v="63-460"/>
    <s v="Nowe Skalmierzyce"/>
    <s v="590243841022146647"/>
    <s v="58006442"/>
    <s v="Energa Operator S.A."/>
    <s v="Energa Obrót S.A."/>
    <x v="6"/>
    <n v="265"/>
    <n v="75.64"/>
    <n v="75.64"/>
    <n v="0"/>
    <n v="0"/>
    <n v="0"/>
    <n v="0"/>
    <n v="0"/>
    <n v="0"/>
    <n v="37.82"/>
    <n v="37.82"/>
    <n v="0"/>
    <n v="0"/>
    <n v="37.82"/>
    <n v="37.82"/>
    <n v="0"/>
    <n v="0"/>
    <s v="01.01.2025 r."/>
    <s v="pierwsza"/>
    <s v="Gmina i Miasto Nowe Skalmierzyce "/>
    <s v="Urząd Gminy i Miasta Nowe Skalmierzyce "/>
    <s v="Podczas PZS proszę o zmianę Odbiorcy na Urząd Gminy i Miasta Nowe Skalmierzyce "/>
  </r>
  <r>
    <s v="733."/>
    <s v="Budynek dworca"/>
    <s v="Kolejowa"/>
    <s v="19"/>
    <s v="Nowe Skalmierzyce"/>
    <s v="63-460"/>
    <s v="Nowe Skalmierzyce"/>
    <s v="590508800000567458"/>
    <s v="58005051"/>
    <s v="PGE Energetyka Kolejowa S.A."/>
    <s v="PGE Energetyka Kolejowa S.A."/>
    <x v="6"/>
    <n v="41"/>
    <n v="126.95399999999999"/>
    <n v="126.95399999999999"/>
    <n v="0"/>
    <n v="0"/>
    <n v="42.317999999999998"/>
    <n v="42.317999999999998"/>
    <n v="0"/>
    <n v="0"/>
    <n v="42.317999999999998"/>
    <n v="42.317999999999998"/>
    <n v="0"/>
    <n v="0"/>
    <n v="42.317999999999998"/>
    <n v="42.317999999999998"/>
    <n v="0"/>
    <n v="0"/>
    <s v="01.01.2024 r."/>
    <s v="pierwsza"/>
    <s v="Gmina i Miasto Nowe Skalmierzyce "/>
    <s v="Urząd Gminy i Miasta Nowe Skalmierzyce "/>
    <s v="Podczas PZS proszę o zmianę Odbiorcy na Urząd Gminy i Miasta Nowe Skalmierzyce "/>
  </r>
  <r>
    <s v="734."/>
    <s v="Stadion Miejsko-Gminny"/>
    <s v="Mostowa"/>
    <s v="-"/>
    <s v="Nowe Skalmierzyce"/>
    <s v="63-460"/>
    <s v="Nowe Skalmierzyce"/>
    <s v="590508800000566222"/>
    <s v="56244779"/>
    <s v="PGE Energetyka Kolejowa S.A."/>
    <s v="PGE Energetyka Kolejowa S.A."/>
    <x v="0"/>
    <n v="40"/>
    <n v="55.44"/>
    <n v="55.44"/>
    <n v="0"/>
    <n v="0"/>
    <n v="18.48"/>
    <n v="18.48"/>
    <n v="0"/>
    <n v="0"/>
    <n v="18.48"/>
    <n v="18.48"/>
    <n v="0"/>
    <n v="0"/>
    <n v="18.48"/>
    <n v="18.48"/>
    <n v="0"/>
    <n v="0"/>
    <s v="01.01.2024 r."/>
    <s v="pierwsza"/>
    <s v="Gmina i Miasto Nowe Skalmierzyce "/>
    <s v="Urząd Miasta i Gminy Nowe Skalmierzyce "/>
    <s v="Podczas PZS proszę o zmianę Nabywcy na Gmina i Miasto Nowe Skalmierzyce "/>
  </r>
  <r>
    <s v="735."/>
    <s v="Gmina i Miasto Nowe Skalmierzyce "/>
    <s v="Mostowa"/>
    <s v="-"/>
    <s v="Nowe Skalmierzyce"/>
    <s v="63-460"/>
    <s v="Nowe Skalmierzyce"/>
    <s v="590508800000566215"/>
    <s v="56244730"/>
    <s v="PGE Energetyka Kolejowa S.A."/>
    <s v="PGE Energetyka Kolejowa S.A."/>
    <x v="0"/>
    <n v="40"/>
    <n v="40.715999999999994"/>
    <n v="40.715999999999994"/>
    <n v="0"/>
    <n v="0"/>
    <n v="13.571999999999999"/>
    <n v="13.571999999999999"/>
    <n v="0"/>
    <n v="0"/>
    <n v="13.571999999999999"/>
    <n v="13.571999999999999"/>
    <n v="0"/>
    <n v="0"/>
    <n v="13.571999999999999"/>
    <n v="13.571999999999999"/>
    <n v="0"/>
    <n v="0"/>
    <s v="01.01.2024 r."/>
    <s v="pierwsza"/>
    <s v="Gmina i Miasto Nowe Skalmierzyce "/>
    <s v="Urząd Miasta i Gminy Nowe Skalmierzyce "/>
    <s v="Podczas PZS proszę o zmianę Nabywcy na Gmina i Miasto Nowe Skalmierzyce "/>
  </r>
  <r>
    <s v="736."/>
    <s v="oświetlenie przejazdu kolejowego"/>
    <s v="Ostrowska "/>
    <s v="8"/>
    <s v="Nowe Skalmierzyce"/>
    <s v="63-460"/>
    <s v="Nowe Skalmierzyce"/>
    <s v="590508800000566208"/>
    <s v="87034531"/>
    <s v="PGE Energetyka Kolejowa S.A."/>
    <s v="PGE Energetyka Kolejowa S.A."/>
    <x v="0"/>
    <n v="6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4 r."/>
    <s v="pierwsza"/>
    <s v="Gmina i Miasto Nowe Skalmierzyce "/>
    <s v="Urząd Miasta i Gminy Nowe Skalmierzyce "/>
    <s v="Podczas PZS proszę o zmianę Nabywcy na Gmina i Miasto Nowe Skalmierzyce "/>
  </r>
  <r>
    <s v="737."/>
    <s v="Gmina i Miasto Nowe Skalmierzyce "/>
    <s v="Mostowa"/>
    <s v="1a"/>
    <s v="Nowe Skalmierzyce"/>
    <s v="63-460"/>
    <s v="Nowe Skalmierzyce"/>
    <s v="590508800000567915"/>
    <s v="56244798"/>
    <s v="PGE Energetyka Kolejowa S.A."/>
    <s v="PGE Energetyka Kolejowa S.A."/>
    <x v="0"/>
    <n v="10"/>
    <n v="14.274000000000001"/>
    <n v="14.274000000000001"/>
    <n v="0"/>
    <n v="0"/>
    <n v="4.758"/>
    <n v="4.758"/>
    <n v="0"/>
    <n v="0"/>
    <n v="4.758"/>
    <n v="4.758"/>
    <n v="0"/>
    <n v="0"/>
    <n v="4.758"/>
    <n v="4.758"/>
    <n v="0"/>
    <n v="0"/>
    <s v="01.01.2024 r."/>
    <s v="pierwsza"/>
    <s v="Gmina i Miasto Nowe Skalmierzyce "/>
    <s v="Urząd Miasta i Gminy Nowe Skalmierzyce "/>
    <s v="Podczas PZS proszę o zmianę Nabywcy na Gmina i Miasto Nowe Skalmierzyce "/>
  </r>
  <r>
    <s v="738."/>
    <s v="Przedszkole"/>
    <s v="gen. Hallera"/>
    <s v="1"/>
    <s v="Nowe Skalmierzyce"/>
    <s v="63-460"/>
    <s v="Nowe Skalmierzyce"/>
    <s v="590243841021499430"/>
    <s v="30023537"/>
    <s v="Energa Operator S.A."/>
    <s v="Energa Obrót S.A."/>
    <x v="0"/>
    <n v="40"/>
    <n v="85.156000000000006"/>
    <n v="85.156000000000006"/>
    <n v="0"/>
    <n v="0"/>
    <n v="0"/>
    <n v="0"/>
    <n v="0"/>
    <n v="0"/>
    <n v="42.578000000000003"/>
    <n v="42.578000000000003"/>
    <n v="0"/>
    <n v="0"/>
    <n v="42.578000000000003"/>
    <n v="42.578000000000003"/>
    <n v="0"/>
    <n v="0"/>
    <s v="01.01.2025 r."/>
    <s v="pierwsza"/>
    <s v="Gmina i Miasto Nowe Skalmierzyce "/>
    <s v="Publiczne Przedszkole Nr 1 &quot;Jarzębinka&quot; w Nowych Skalmierzycach"/>
    <m/>
  </r>
  <r>
    <s v="739."/>
    <s v="Przedszkole"/>
    <s v="Kolejowa"/>
    <s v="16"/>
    <s v="Nowe Skalmierzyce"/>
    <s v="63-460"/>
    <s v="Nowe Skalmierzyce"/>
    <s v="590243841021949461"/>
    <s v="56383014"/>
    <s v="Energa Operator S.A."/>
    <s v="Energa Obrót S.A."/>
    <x v="0"/>
    <n v="12.5"/>
    <n v="37.978000000000002"/>
    <n v="37.978000000000002"/>
    <n v="0"/>
    <n v="0"/>
    <n v="0"/>
    <n v="0"/>
    <n v="0"/>
    <n v="0"/>
    <n v="18.989000000000001"/>
    <n v="18.989000000000001"/>
    <n v="0"/>
    <n v="0"/>
    <n v="18.989000000000001"/>
    <n v="18.989000000000001"/>
    <n v="0"/>
    <n v="0"/>
    <s v="01.01.2025 r."/>
    <s v="pierwsza"/>
    <s v="Gmina i Miasto Nowe Skalmierzyce "/>
    <s v="Publiczne Przedszkole Nr 2 &quot;Pod Kasztanami&quot; w Nowych Skalmierzycach"/>
    <m/>
  </r>
  <r>
    <s v="740."/>
    <s v="Szkoła Podstawowa "/>
    <s v="-"/>
    <s v="21"/>
    <s v="Droszew"/>
    <s v="63-460"/>
    <s v="Nowe Skalmierzyce"/>
    <s v="590243841021624337"/>
    <s v="30208965"/>
    <s v="Energa Operator S.A."/>
    <s v="Energa Obrót S.A."/>
    <x v="1"/>
    <n v="16"/>
    <n v="50.525999999999996"/>
    <n v="19.783999999999999"/>
    <n v="30.742000000000001"/>
    <n v="0"/>
    <n v="0"/>
    <n v="0"/>
    <n v="0"/>
    <n v="0"/>
    <n v="25.262999999999998"/>
    <n v="9.8919999999999995"/>
    <n v="15.371"/>
    <n v="0"/>
    <n v="25.262999999999998"/>
    <n v="9.8919999999999995"/>
    <n v="15.371"/>
    <n v="0"/>
    <s v="01.01.2025 r."/>
    <s v="pierwsza"/>
    <s v="Gmina i Miasto Nowe Skalmierzyce "/>
    <s v="Szkoła Podstawowa im. Marii Konopnickiej"/>
    <m/>
  </r>
  <r>
    <s v="741."/>
    <s v="Szkoła Podstawowa "/>
    <s v="Kaliska"/>
    <s v="52"/>
    <s v="Nowe Skalmierzyce"/>
    <s v="63-460"/>
    <s v="Nowe Skalmierzyce"/>
    <s v="590243841021558977"/>
    <s v="30023206"/>
    <s v="Energa Operator S.A."/>
    <s v="Energa Obrót S.A."/>
    <x v="1"/>
    <n v="40"/>
    <n v="103.39400000000001"/>
    <n v="30.957999999999998"/>
    <n v="72.436000000000007"/>
    <n v="0"/>
    <n v="0"/>
    <n v="0"/>
    <n v="0"/>
    <n v="0"/>
    <n v="51.697000000000003"/>
    <n v="15.478999999999999"/>
    <n v="36.218000000000004"/>
    <n v="0"/>
    <n v="51.697000000000003"/>
    <n v="15.478999999999999"/>
    <n v="36.218000000000004"/>
    <n v="0"/>
    <s v="01.01.2025 r."/>
    <s v="pierwsza"/>
    <s v="Gmina i Miasto Nowe Skalmierzyce "/>
    <s v="Szkoła Podstawowa im. Polskich Noblistów w Nowych Skalmierzycach"/>
    <m/>
  </r>
  <r>
    <s v="742."/>
    <s v="Szkoła Podstawowa im. Powstańców Wielkopolskich"/>
    <s v="Okólna"/>
    <s v="-"/>
    <s v="Nowe Skalmierzyce"/>
    <s v="63-460"/>
    <s v="Nowe Skalmierzyce"/>
    <s v="590243841021219571"/>
    <s v="42881226"/>
    <s v="Energa Operator S.A."/>
    <s v="Energa Obrót S.A."/>
    <x v="6"/>
    <n v="140"/>
    <n v="177.34"/>
    <n v="177.34"/>
    <n v="0"/>
    <n v="0"/>
    <n v="0"/>
    <n v="0"/>
    <n v="0"/>
    <n v="0"/>
    <n v="88.67"/>
    <n v="88.67"/>
    <n v="0"/>
    <n v="0"/>
    <n v="88.67"/>
    <n v="88.67"/>
    <n v="0"/>
    <n v="0"/>
    <s v="01.01.2025 r."/>
    <s v="pierwsza"/>
    <s v="Gmina i Miasto Nowe Skalmierzyce "/>
    <s v="Szkoła Podstawowa im. Powstańców Wielkopolskich"/>
    <m/>
  </r>
  <r>
    <s v="743."/>
    <s v="Żłobek"/>
    <s v="gen. Hallera"/>
    <s v="1"/>
    <s v="Nowe Skalmierzyce"/>
    <s v="63-460"/>
    <s v="Nowe Skalmierzyce"/>
    <s v="590243841022136365"/>
    <s v="30020414"/>
    <s v="Energa Operator S.A."/>
    <s v="Energia Polska Sp. z o.o."/>
    <x v="0"/>
    <n v="40"/>
    <n v="29.916"/>
    <n v="29.916"/>
    <n v="0"/>
    <n v="0"/>
    <n v="0"/>
    <n v="0"/>
    <n v="0"/>
    <n v="0"/>
    <n v="14.958"/>
    <n v="14.958"/>
    <n v="0"/>
    <n v="0"/>
    <n v="14.958"/>
    <n v="14.958"/>
    <n v="0"/>
    <n v="0"/>
    <s v="01.01.2025 r."/>
    <s v="kolejna"/>
    <s v="Gmina i Miasto Nowe Skalmierzyce "/>
    <s v="Żłobek Gminny w Nowych Skalmierzycach"/>
    <m/>
  </r>
  <r>
    <s v="744."/>
    <s v="Szkoła Podstawowa"/>
    <s v="-"/>
    <s v="48"/>
    <s v="Gostyczyna "/>
    <s v="63-460"/>
    <s v="Nowe Skalmierzyce"/>
    <s v="590243841021928343"/>
    <s v="30074170"/>
    <s v="Energa Operator S.A."/>
    <s v="Energa Obrót S.A."/>
    <x v="1"/>
    <n v="40"/>
    <n v="31.490000000000002"/>
    <n v="11.49"/>
    <n v="20"/>
    <n v="0"/>
    <n v="0"/>
    <n v="0"/>
    <n v="0"/>
    <n v="0"/>
    <n v="15.745000000000001"/>
    <n v="5.7450000000000001"/>
    <n v="10"/>
    <n v="0"/>
    <n v="15.745000000000001"/>
    <n v="5.7450000000000001"/>
    <n v="10"/>
    <n v="0"/>
    <s v="01.01.2025 r."/>
    <s v="pierwsza"/>
    <s v="Gmina i Miasto Nowe Skalmierzyce "/>
    <s v="Szkoła Podstawowa im. Błogosławionego Księdza Jana Nepomucena Chrzana w Gostyczynie"/>
    <s v="Podczas PZS proszę o zmianę Odbiorcy na Szkoła Podstawowa im. Błogosławionego Księdza Jana Nepomucena Chrzana w Gostyczynie"/>
  </r>
  <r>
    <s v="745."/>
    <s v="Zespół Szkolno-Przedszkolny w Kotowiecku "/>
    <s v="Kaliska"/>
    <s v="4"/>
    <s v="Kotowiecko"/>
    <s v="63-460"/>
    <s v="Nowe Skalmierzyce"/>
    <s v="590243841021209213"/>
    <s v="30208967"/>
    <s v="Energa Operator S.A."/>
    <s v="Energa Obrót S.A."/>
    <x v="0"/>
    <n v="16"/>
    <n v="20.385999999999999"/>
    <n v="20.385999999999999"/>
    <n v="0"/>
    <n v="0"/>
    <n v="0"/>
    <n v="0"/>
    <n v="0"/>
    <n v="0"/>
    <n v="10.193"/>
    <n v="10.193"/>
    <n v="0"/>
    <n v="0"/>
    <n v="10.193"/>
    <n v="10.193"/>
    <n v="0"/>
    <n v="0"/>
    <s v="01.01.2025 r."/>
    <s v="pierwsza"/>
    <s v="Gmina i Miasto Nowe Skalmierzyce "/>
    <s v="Zespół Szkolno Przedszkolny w Kotowiecku"/>
    <s v="Podczas PZS proszę o zmianę Odbiorcy na Zespół Szkolno Przedszkolny w Kotowiecku"/>
  </r>
  <r>
    <s v="746."/>
    <s v="Publiczne Przedszkole w Ociążu"/>
    <s v="Szkolna "/>
    <s v="-"/>
    <s v="Ociąż"/>
    <s v="63-460"/>
    <s v="Nowe Skalmierzyce"/>
    <s v="590243841022169950"/>
    <s v="30074161"/>
    <s v="Energa Operator S.A."/>
    <s v="Energa Obrót S.A."/>
    <x v="0"/>
    <n v="16.5"/>
    <n v="10.247999999999999"/>
    <n v="10.247999999999999"/>
    <n v="0"/>
    <n v="0"/>
    <n v="0"/>
    <n v="0"/>
    <n v="0"/>
    <n v="0"/>
    <n v="5.1239999999999997"/>
    <n v="5.1239999999999997"/>
    <n v="0"/>
    <n v="0"/>
    <n v="5.1239999999999997"/>
    <n v="5.1239999999999997"/>
    <n v="0"/>
    <n v="0"/>
    <s v="01.01.2025 r."/>
    <s v="pierwsza"/>
    <s v="Gmina i Miasto Nowe Skalmierzyce "/>
    <s v="Publiczne Przedszkole w Ociążu"/>
    <m/>
  </r>
  <r>
    <s v="747."/>
    <s v="Szkoła Podstawowa"/>
    <s v="Szkolna "/>
    <s v="56"/>
    <s v="Ociąż"/>
    <s v="63-460"/>
    <s v="Nowe Skalmierzyce"/>
    <s v="590243841021653504"/>
    <s v="30074177"/>
    <s v="Energa Operator S.A."/>
    <s v="Energa Obrót S.A."/>
    <x v="0"/>
    <n v="21"/>
    <n v="43.718000000000004"/>
    <n v="43.718000000000004"/>
    <n v="0"/>
    <n v="0"/>
    <n v="0"/>
    <n v="0"/>
    <n v="0"/>
    <n v="0"/>
    <n v="21.859000000000002"/>
    <n v="21.859000000000002"/>
    <n v="0"/>
    <n v="0"/>
    <n v="21.859000000000002"/>
    <n v="21.859000000000002"/>
    <n v="0"/>
    <n v="0"/>
    <s v="01.01.2025 r."/>
    <s v="pierwsza"/>
    <s v="Gmina i Miasto Nowe Skalmierzyce "/>
    <s v="Szkoła Podstawowa im. Jana Pawła II w Ociążu"/>
    <m/>
  </r>
  <r>
    <s v="748."/>
    <s v="Miejsko-Gminny Ośrodek Pomocy Społecznej w Nowych Skalmierzycach"/>
    <s v="Podkocka"/>
    <s v="4"/>
    <s v="Nowe Skalmierzyce"/>
    <s v="63-460"/>
    <s v="Nowe Skalmierzyce"/>
    <s v="590243841021454705"/>
    <s v="11519028"/>
    <s v="Energa Operator S.A."/>
    <s v="Energa Obrót S.A."/>
    <x v="0"/>
    <n v="16"/>
    <n v="10.87"/>
    <n v="10.87"/>
    <n v="0"/>
    <n v="0"/>
    <n v="0"/>
    <n v="0"/>
    <n v="0"/>
    <n v="0"/>
    <n v="5.4349999999999996"/>
    <n v="5.4349999999999996"/>
    <n v="0"/>
    <n v="0"/>
    <n v="5.4349999999999996"/>
    <n v="5.4349999999999996"/>
    <n v="0"/>
    <n v="0"/>
    <s v="01.01.2025 r."/>
    <s v="pierwsza"/>
    <s v="Gmina i Miasto Nowe Skalmierzyce "/>
    <s v="Miejsko-Gminny Ośrodek Pomocy Społecznej w Nowych Skalmierzycach"/>
    <m/>
  </r>
  <r>
    <s v="749."/>
    <s v="Ratusz"/>
    <s v="Rynek"/>
    <n v="32"/>
    <s v="Raszków"/>
    <s v="63-440"/>
    <s v="Raszków"/>
    <s v="590243842024828579"/>
    <s v="00131210"/>
    <s v="Energa Operator S.A."/>
    <s v="Energa Obrót S.A."/>
    <x v="0"/>
    <n v="40"/>
    <n v="143.22300000000001"/>
    <n v="143.22300000000001"/>
    <n v="0"/>
    <n v="0"/>
    <n v="47.741"/>
    <n v="47.741"/>
    <n v="0"/>
    <n v="0"/>
    <n v="47.741"/>
    <n v="47.741"/>
    <n v="0"/>
    <n v="0"/>
    <n v="47.741"/>
    <n v="47.741"/>
    <n v="0"/>
    <n v="0"/>
    <s v="01.01.2024 r."/>
    <s v="kolejna"/>
    <s v="Gmina i Miasto Raszków"/>
    <s v="Urząd Gminy i Miasta Raszków"/>
    <m/>
  </r>
  <r>
    <s v="750."/>
    <s v="Remiza"/>
    <s v=" -"/>
    <s v="DZ. 367"/>
    <s v="Bieganin"/>
    <s v="63-440"/>
    <s v="Bieganin"/>
    <s v="590243842024690312"/>
    <s v="00133056"/>
    <s v="Energa Operator S.A."/>
    <s v="Energa Obrót S.A."/>
    <x v="0"/>
    <n v="10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Urząd Gminy i Miasta Raszków"/>
    <m/>
  </r>
  <r>
    <s v="751."/>
    <s v="Sala wiejska"/>
    <s v=" -"/>
    <s v="Dz. 38/3"/>
    <s v="Bugaj"/>
    <s v="63-440"/>
    <s v="Bugaj"/>
    <s v="590243842024682621"/>
    <s v="00131705"/>
    <s v="Energa Operator S.A."/>
    <s v="Energa Obrót S.A."/>
    <x v="0"/>
    <n v="6"/>
    <n v="0.48"/>
    <n v="0.48"/>
    <n v="0"/>
    <n v="0"/>
    <n v="0.16"/>
    <n v="0.16"/>
    <n v="0"/>
    <n v="0"/>
    <n v="0.16"/>
    <n v="0.16"/>
    <n v="0"/>
    <n v="0"/>
    <n v="0.16"/>
    <n v="0.16"/>
    <n v="0"/>
    <n v="0"/>
    <s v="01.01.2024 r."/>
    <s v="kolejna"/>
    <s v="Gmina i Miasto Raszków"/>
    <s v="Urząd Gminy i Miasta Raszków"/>
    <m/>
  </r>
  <r>
    <s v="752."/>
    <s v="Sala wiejska"/>
    <s v=" -"/>
    <n v="22"/>
    <s v="Drogosław"/>
    <s v="63-440"/>
    <s v="Raszków"/>
    <s v="'590243842025118211"/>
    <s v="00082851"/>
    <s v="Energa Operator S.A."/>
    <s v="Energa Obrót S.A."/>
    <x v="0"/>
    <n v="10.5"/>
    <n v="2.3879999999999999"/>
    <n v="2.3879999999999999"/>
    <n v="0"/>
    <n v="0"/>
    <n v="0.79600000000000004"/>
    <n v="0.79600000000000004"/>
    <n v="0"/>
    <n v="0"/>
    <n v="0.79600000000000004"/>
    <n v="0.79600000000000004"/>
    <n v="0"/>
    <n v="0"/>
    <n v="0.79600000000000004"/>
    <n v="0.79600000000000004"/>
    <n v="0"/>
    <n v="0"/>
    <s v="01.01.2024 r."/>
    <s v="kolejna"/>
    <s v="Gmina i Miasto Raszków"/>
    <s v="Urząd Gminy i Miasta Raszków"/>
    <m/>
  </r>
  <r>
    <s v="753."/>
    <s v="Remiza"/>
    <s v=" -"/>
    <s v="-"/>
    <s v="Drogosław"/>
    <s v="63-440"/>
    <s v="Drogosław"/>
    <s v="590243842025110291"/>
    <s v="30668768"/>
    <s v="Energa Operator S.A."/>
    <s v="Energa Obrót S.A."/>
    <x v="0"/>
    <n v="6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i Miasto Raszków"/>
    <s v="Urząd Gminy i Miasta Raszków"/>
    <m/>
  </r>
  <r>
    <s v="754."/>
    <s v="Remiza"/>
    <s v=" -"/>
    <s v="18a"/>
    <s v="Głogowa"/>
    <s v="63-440"/>
    <s v="Głogowa"/>
    <s v="590243842025050788"/>
    <s v="00143200"/>
    <s v="Energa Operator S.A."/>
    <s v="Energa Obrót S.A."/>
    <x v="0"/>
    <n v="13"/>
    <n v="14.321999999999999"/>
    <n v="14.321999999999999"/>
    <n v="0"/>
    <n v="0"/>
    <n v="4.774"/>
    <n v="4.774"/>
    <n v="0"/>
    <n v="0"/>
    <n v="4.774"/>
    <n v="4.774"/>
    <n v="0"/>
    <n v="0"/>
    <n v="4.774"/>
    <n v="4.774"/>
    <n v="0"/>
    <n v="0"/>
    <s v="01.01.2024 r."/>
    <s v="kolejna"/>
    <s v="Gmina i Miasto Raszków"/>
    <s v="Urząd Gminy i Miasta Raszków"/>
    <m/>
  </r>
  <r>
    <s v="755."/>
    <s v="Sala  wiejska"/>
    <s v=" -"/>
    <n v="32"/>
    <s v="Grudzielec Nowy"/>
    <s v="63-440"/>
    <s v="Grudzielec Nowy "/>
    <s v="590243842024633036"/>
    <s v="00083691"/>
    <s v="Energa Operator S.A."/>
    <s v="Energa Obrót S.A."/>
    <x v="0"/>
    <n v="34"/>
    <n v="4.7729999999999997"/>
    <n v="4.7729999999999997"/>
    <n v="0"/>
    <n v="0"/>
    <n v="1.591"/>
    <n v="1.591"/>
    <n v="0"/>
    <n v="0"/>
    <n v="1.591"/>
    <n v="1.591"/>
    <n v="0"/>
    <n v="0"/>
    <n v="1.591"/>
    <n v="1.591"/>
    <n v="0"/>
    <n v="0"/>
    <s v="01.01.2024 r."/>
    <s v="kolejna"/>
    <s v="Gmina i Miasto Raszków"/>
    <s v="Urząd Gminy i Miasta Raszków"/>
    <m/>
  </r>
  <r>
    <s v="756."/>
    <s v="Remiza"/>
    <s v=" -"/>
    <n v="29"/>
    <s v="Jaskółki"/>
    <s v="63-440"/>
    <s v="Jaskółki"/>
    <s v="590243842025164645"/>
    <s v="00120420"/>
    <s v="Energa Operator S.A."/>
    <s v="Energa Obrót S.A."/>
    <x v="0"/>
    <n v="10.5"/>
    <n v="2.8649999999999998"/>
    <n v="2.8649999999999998"/>
    <n v="0"/>
    <n v="0"/>
    <n v="0.95499999999999996"/>
    <n v="0.95499999999999996"/>
    <n v="0"/>
    <n v="0"/>
    <n v="0.95499999999999996"/>
    <n v="0.95499999999999996"/>
    <n v="0"/>
    <n v="0"/>
    <n v="0.95499999999999996"/>
    <n v="0.95499999999999996"/>
    <n v="0"/>
    <n v="0"/>
    <s v="01.01.2024 r."/>
    <s v="kolejna"/>
    <s v="Gmina i Miasto Raszków"/>
    <s v="Urząd Gminy i Miasta Raszków"/>
    <m/>
  </r>
  <r>
    <s v="757."/>
    <s v="Sala wiejska"/>
    <s v=" -"/>
    <n v="20"/>
    <s v="Jelitów"/>
    <s v="63-440"/>
    <s v="Jelitów"/>
    <s v="590243842025096595"/>
    <s v="00118930"/>
    <s v="Energa Operator S.A."/>
    <s v="Energa Obrót S.A."/>
    <x v="0"/>
    <n v="10.5"/>
    <n v="0.79800000000000004"/>
    <n v="0.79800000000000004"/>
    <n v="0"/>
    <n v="0"/>
    <n v="0.26600000000000001"/>
    <n v="0.26600000000000001"/>
    <n v="0"/>
    <n v="0"/>
    <n v="0.26600000000000001"/>
    <n v="0.26600000000000001"/>
    <n v="0"/>
    <n v="0"/>
    <n v="0.26600000000000001"/>
    <n v="0.26600000000000001"/>
    <n v="0"/>
    <n v="0"/>
    <s v="01.01.2024 r."/>
    <s v="kolejna"/>
    <s v="Gmina i Miasto Raszków"/>
    <s v="Urząd Gminy i Miasta Raszków"/>
    <m/>
  </r>
  <r>
    <s v="758."/>
    <s v="Remiza"/>
    <s v=" -"/>
    <s v="25a"/>
    <s v="Korytnica"/>
    <s v="63-440"/>
    <s v="Korytnica"/>
    <s v="590243842024980178"/>
    <s v="00133054"/>
    <s v="Energa Operator S.A."/>
    <s v="Energa Obrót S.A."/>
    <x v="0"/>
    <n v="21"/>
    <n v="27.054000000000002"/>
    <n v="27.054000000000002"/>
    <n v="0"/>
    <n v="0"/>
    <n v="9.0180000000000007"/>
    <n v="9.0180000000000007"/>
    <n v="0"/>
    <n v="0"/>
    <n v="9.0180000000000007"/>
    <n v="9.0180000000000007"/>
    <n v="0"/>
    <n v="0"/>
    <n v="9.0180000000000007"/>
    <n v="9.0180000000000007"/>
    <n v="0"/>
    <n v="0"/>
    <s v="01.01.2024 r."/>
    <s v="kolejna"/>
    <s v="Gmina i Miasto Raszków"/>
    <s v="Urząd Gminy i Miasta Raszków"/>
    <m/>
  </r>
  <r>
    <s v="759."/>
    <s v="Sala wiejska"/>
    <s v="Krotoszyńska"/>
    <n v="2"/>
    <s v="Ligota"/>
    <s v="63-440"/>
    <s v="Raszków"/>
    <s v="590243842024551125"/>
    <s v="00133166"/>
    <s v="Energa Operator S.A."/>
    <s v="Energa Obrót S.A."/>
    <x v="0"/>
    <n v="20"/>
    <n v="19.094999999999999"/>
    <n v="19.094999999999999"/>
    <n v="0"/>
    <n v="0"/>
    <n v="6.3650000000000002"/>
    <n v="6.3650000000000002"/>
    <n v="0"/>
    <n v="0"/>
    <n v="6.3650000000000002"/>
    <n v="6.3650000000000002"/>
    <n v="0"/>
    <n v="0"/>
    <n v="6.3650000000000002"/>
    <n v="6.3650000000000002"/>
    <n v="0"/>
    <n v="0"/>
    <s v="01.01.2024 r."/>
    <s v="kolejna"/>
    <s v="Gmina i Miasto Raszków"/>
    <s v="Urząd Gminy i Miasta Raszków"/>
    <m/>
  </r>
  <r>
    <s v="760."/>
    <s v="Remiza"/>
    <s v="-"/>
    <s v="-"/>
    <s v="Ligota"/>
    <s v="63-440"/>
    <s v="Ligota"/>
    <s v="590243842024567379"/>
    <s v="00133163"/>
    <s v="Energa Operator S.A."/>
    <s v="Energa Obrót S.A."/>
    <x v="0"/>
    <n v="16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Urząd Gminy i Miasta Raszków"/>
    <m/>
  </r>
  <r>
    <s v="761."/>
    <s v="Sala wiejska"/>
    <s v=" -"/>
    <s v="Sala"/>
    <s v="Moszczanka"/>
    <s v="63-440"/>
    <s v="Moszczanka"/>
    <s v="590243842024858713"/>
    <s v="00142899"/>
    <s v="Energa Operator S.A."/>
    <s v="Energa Obrót S.A."/>
    <x v="0"/>
    <n v="40"/>
    <n v="27.054000000000002"/>
    <n v="27.054000000000002"/>
    <n v="0"/>
    <n v="0"/>
    <n v="9.0180000000000007"/>
    <n v="9.0180000000000007"/>
    <n v="0"/>
    <n v="0"/>
    <n v="9.0180000000000007"/>
    <n v="9.0180000000000007"/>
    <n v="0"/>
    <n v="0"/>
    <n v="9.0180000000000007"/>
    <n v="9.0180000000000007"/>
    <n v="0"/>
    <n v="0"/>
    <s v="01.01.2024 r."/>
    <s v="kolejna"/>
    <s v="Gmina i Miasto Raszków"/>
    <s v="Urząd Gminy i Miasta Raszków"/>
    <m/>
  </r>
  <r>
    <s v="762."/>
    <s v="Remiza OSP"/>
    <s v=" -"/>
    <s v="OSP"/>
    <s v="Moszczanka"/>
    <s v="63-440"/>
    <s v="Moszczanka"/>
    <s v="590243842024597642"/>
    <s v="0142898"/>
    <s v="Energa Operator S.A."/>
    <s v="Energa Obrót S.A."/>
    <x v="0"/>
    <n v="10"/>
    <n v="12.731999999999999"/>
    <n v="12.731999999999999"/>
    <n v="0"/>
    <n v="0"/>
    <n v="4.2439999999999998"/>
    <n v="4.2439999999999998"/>
    <n v="0"/>
    <n v="0"/>
    <n v="4.2439999999999998"/>
    <n v="4.2439999999999998"/>
    <n v="0"/>
    <n v="0"/>
    <n v="4.2439999999999998"/>
    <n v="4.2439999999999998"/>
    <n v="0"/>
    <n v="0"/>
    <s v="01.01.2024 r."/>
    <s v="kolejna"/>
    <s v="Gmina i Miasto Raszków"/>
    <s v="Urząd Gminy i Miasta Raszków"/>
    <m/>
  </r>
  <r>
    <s v="763."/>
    <s v="Sala wiejska"/>
    <s v=" -"/>
    <n v="18"/>
    <s v="Niemojewiec"/>
    <s v="63-440"/>
    <s v="Niemojewiec"/>
    <s v="590243842025183738"/>
    <s v="00133057"/>
    <s v="Energa Operator S.A."/>
    <s v="Energa Obrót S.A."/>
    <x v="0"/>
    <n v="12.5"/>
    <n v="2.2290000000000001"/>
    <n v="2.2290000000000001"/>
    <n v="0"/>
    <n v="0"/>
    <n v="0.74299999999999999"/>
    <n v="0.74299999999999999"/>
    <n v="0"/>
    <n v="0"/>
    <n v="0.74299999999999999"/>
    <n v="0.74299999999999999"/>
    <n v="0"/>
    <n v="0"/>
    <n v="0.74299999999999999"/>
    <n v="0.74299999999999999"/>
    <n v="0"/>
    <n v="0"/>
    <s v="01.01.2024 r."/>
    <s v="kolejna"/>
    <s v="Gmina i Miasto Raszków"/>
    <s v="Urząd Gminy i Miasta Raszków"/>
    <m/>
  </r>
  <r>
    <s v="764."/>
    <s v="Sala wiejska"/>
    <s v=" -"/>
    <s v="-"/>
    <s v="Przybysławice"/>
    <s v="63-440"/>
    <s v="Przybysławice"/>
    <s v="590243842025305543"/>
    <s v="00133119"/>
    <s v="Energa Operator S.A."/>
    <s v="Energa Obrót S.A."/>
    <x v="0"/>
    <n v="10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Urząd Gminy i Miasta Raszków"/>
    <m/>
  </r>
  <r>
    <s v="765."/>
    <s v="USC"/>
    <s v=" -"/>
    <n v="42"/>
    <s v="Przybysławice"/>
    <s v="63-440"/>
    <s v="Raszków"/>
    <s v="590243842025066956"/>
    <s v="00132300"/>
    <s v="Energa Operator S.A."/>
    <s v="Energa Obrót S.A."/>
    <x v="0"/>
    <n v="17"/>
    <n v="95.481000000000009"/>
    <n v="95.481000000000009"/>
    <n v="0"/>
    <n v="0"/>
    <n v="31.827000000000002"/>
    <n v="31.827000000000002"/>
    <n v="0"/>
    <n v="0"/>
    <n v="31.827000000000002"/>
    <n v="31.827000000000002"/>
    <n v="0"/>
    <n v="0"/>
    <n v="31.827000000000002"/>
    <n v="31.827000000000002"/>
    <n v="0"/>
    <n v="0"/>
    <s v="01.01.2024 r."/>
    <s v="kolejna"/>
    <s v="Gmina i Miasto Raszków"/>
    <s v="Urząd Gminy i Miasta Raszków"/>
    <m/>
  </r>
  <r>
    <s v="766."/>
    <s v="Sala wiejska"/>
    <s v=" -"/>
    <s v="356/2"/>
    <s v="Przybysławice"/>
    <s v="63-440"/>
    <s v="Przybysławice"/>
    <s v="590243842025333621"/>
    <s v="00133116"/>
    <s v="Energa Operator S.A."/>
    <s v="Energa Obrót S.A."/>
    <x v="0"/>
    <n v="17.5"/>
    <n v="2.2290000000000001"/>
    <n v="2.2290000000000001"/>
    <n v="0"/>
    <n v="0"/>
    <n v="0.74299999999999999"/>
    <n v="0.74299999999999999"/>
    <n v="0"/>
    <n v="0"/>
    <n v="0.74299999999999999"/>
    <n v="0.74299999999999999"/>
    <n v="0"/>
    <n v="0"/>
    <n v="0.74299999999999999"/>
    <n v="0.74299999999999999"/>
    <n v="0"/>
    <n v="0"/>
    <s v="01.01.2024 r."/>
    <s v="kolejna"/>
    <s v="Gmina i Miasto Raszków"/>
    <s v="Urząd Gminy i Miasta Raszków"/>
    <m/>
  </r>
  <r>
    <s v="767."/>
    <s v="Park"/>
    <s v=" -"/>
    <s v="DZ. NR 247"/>
    <s v="Przybysławice"/>
    <s v="63-440"/>
    <s v="Przybysławice"/>
    <s v="590243842025200350"/>
    <s v="00133055"/>
    <s v="Energa Operator S.A."/>
    <s v="Energa Obrót S.A."/>
    <x v="0"/>
    <n v="6.5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Urząd Gminy i Miasta Raszków"/>
    <m/>
  </r>
  <r>
    <s v="768."/>
    <s v="Boisko"/>
    <s v="Jarocińska"/>
    <s v="19b"/>
    <s v="Raszków"/>
    <s v="63-440"/>
    <s v="Raszków"/>
    <s v="590243842025000264"/>
    <s v="00133019"/>
    <s v="Energa Operator S.A."/>
    <s v="Energa Obrót S.A."/>
    <x v="0"/>
    <n v="16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Urząd Gminy i Miasta Raszków"/>
    <m/>
  </r>
  <r>
    <s v="769."/>
    <s v="Remiza"/>
    <s v="Koźmińska"/>
    <n v="7"/>
    <s v="Raszków"/>
    <s v="63-440"/>
    <s v="Raszków"/>
    <s v="590243842025280529"/>
    <s v="00131704"/>
    <s v="Energa Operator S.A."/>
    <s v="Energa Obrót S.A."/>
    <x v="0"/>
    <n v="16"/>
    <n v="6.3659999999999997"/>
    <n v="6.3659999999999997"/>
    <n v="0"/>
    <n v="0"/>
    <n v="2.1219999999999999"/>
    <n v="2.1219999999999999"/>
    <n v="0"/>
    <n v="0"/>
    <n v="2.1219999999999999"/>
    <n v="2.1219999999999999"/>
    <n v="0"/>
    <n v="0"/>
    <n v="2.1219999999999999"/>
    <n v="2.1219999999999999"/>
    <n v="0"/>
    <n v="0"/>
    <s v="01.01.2024 r."/>
    <s v="kolejna"/>
    <s v="Gmina i Miasto Raszków"/>
    <s v="Urząd Gminy i Miasta Raszków"/>
    <m/>
  </r>
  <r>
    <s v="770."/>
    <s v="Sala wiejska"/>
    <s v=" -"/>
    <n v="35"/>
    <s v="Rąbczyn"/>
    <s v="63-440"/>
    <s v="Rąbczyn"/>
    <s v="590243842025096700"/>
    <s v="00066386"/>
    <s v="Energa Operator S.A."/>
    <s v="Energa Obrót S.A."/>
    <x v="0"/>
    <n v="16"/>
    <n v="9.5489999999999995"/>
    <n v="9.5489999999999995"/>
    <n v="0"/>
    <n v="0"/>
    <n v="3.1829999999999998"/>
    <n v="3.1829999999999998"/>
    <n v="0"/>
    <n v="0"/>
    <n v="3.1829999999999998"/>
    <n v="3.1829999999999998"/>
    <n v="0"/>
    <n v="0"/>
    <n v="3.1829999999999998"/>
    <n v="3.1829999999999998"/>
    <n v="0"/>
    <n v="0"/>
    <s v="01.01.2024 r."/>
    <s v="kolejna"/>
    <s v="Gmina i Miasto Raszków"/>
    <s v="Urząd Gminy i Miasta Raszków"/>
    <m/>
  </r>
  <r>
    <s v="771."/>
    <s v="Remiza"/>
    <s v=" -"/>
    <n v="24"/>
    <s v="Rąbczyn"/>
    <s v="63-440"/>
    <s v="Rąbczyn"/>
    <s v="590243842024642229"/>
    <s v="00131200"/>
    <s v="Energa Operator S.A."/>
    <s v="Energa Obrót S.A."/>
    <x v="0"/>
    <n v="6"/>
    <n v="0.79800000000000004"/>
    <n v="0.79800000000000004"/>
    <n v="0"/>
    <n v="0"/>
    <n v="0.26600000000000001"/>
    <n v="0.26600000000000001"/>
    <n v="0"/>
    <n v="0"/>
    <n v="0.26600000000000001"/>
    <n v="0.26600000000000001"/>
    <n v="0"/>
    <n v="0"/>
    <n v="0.26600000000000001"/>
    <n v="0.26600000000000001"/>
    <n v="0"/>
    <n v="0"/>
    <s v="01.01.2024 r."/>
    <s v="kolejna"/>
    <s v="Gmina i Miasto Raszków"/>
    <s v="Urząd Gminy i Miasta Raszków"/>
    <m/>
  </r>
  <r>
    <s v="772."/>
    <s v="Sala wiejska"/>
    <s v=" -"/>
    <n v="24"/>
    <s v="Sulisław"/>
    <s v="63-440"/>
    <s v="Sulisław"/>
    <s v="590243842024705887"/>
    <s v="00133167"/>
    <s v="Energa Operator S.A."/>
    <s v="Energa Obrót S.A."/>
    <x v="0"/>
    <n v="20"/>
    <n v="15.914999999999999"/>
    <n v="15.914999999999999"/>
    <n v="0"/>
    <n v="0"/>
    <n v="5.3049999999999997"/>
    <n v="5.3049999999999997"/>
    <n v="0"/>
    <n v="0"/>
    <n v="5.3049999999999997"/>
    <n v="5.3049999999999997"/>
    <n v="0"/>
    <n v="0"/>
    <n v="5.3049999999999997"/>
    <n v="5.3049999999999997"/>
    <n v="0"/>
    <n v="0"/>
    <s v="01.01.2024 r."/>
    <s v="kolejna"/>
    <s v="Gmina i Miasto Raszków"/>
    <s v="Urząd Gminy i Miasta Raszków"/>
    <m/>
  </r>
  <r>
    <s v="773."/>
    <s v="Remiza"/>
    <s v=" -"/>
    <n v="17"/>
    <s v="Szczurawice"/>
    <s v="63-440"/>
    <s v="Szczurawice"/>
    <s v="590243842024677580"/>
    <s v="00118709"/>
    <s v="Energa Operator S.A."/>
    <s v="Energa Obrót S.A."/>
    <x v="0"/>
    <n v="13"/>
    <n v="1.59"/>
    <n v="1.59"/>
    <n v="0"/>
    <n v="0"/>
    <n v="0.53"/>
    <n v="0.53"/>
    <n v="0"/>
    <n v="0"/>
    <n v="0.53"/>
    <n v="0.53"/>
    <n v="0"/>
    <n v="0"/>
    <n v="0.53"/>
    <n v="0.53"/>
    <n v="0"/>
    <n v="0"/>
    <s v="01.01.2024 r."/>
    <s v="kolejna"/>
    <s v="Gmina i Miasto Raszków"/>
    <s v="Urząd Gminy i Miasta Raszków"/>
    <m/>
  </r>
  <r>
    <s v="774."/>
    <s v="Sala wiejska"/>
    <s v=" -"/>
    <n v="25"/>
    <s v="Walentynów"/>
    <s v="63-440"/>
    <s v="Raszków"/>
    <s v="590243842024626090"/>
    <s v="0091765"/>
    <s v="Energa Operator S.A."/>
    <s v="Energa Obrót S.A."/>
    <x v="0"/>
    <n v="10"/>
    <n v="0.95399999999999996"/>
    <n v="0.95399999999999996"/>
    <n v="0"/>
    <n v="0"/>
    <n v="0.318"/>
    <n v="0.318"/>
    <n v="0"/>
    <n v="0"/>
    <n v="0.318"/>
    <n v="0.318"/>
    <n v="0"/>
    <n v="0"/>
    <n v="0.318"/>
    <n v="0.318"/>
    <n v="0"/>
    <n v="0"/>
    <s v="01.01.2024 r."/>
    <s v="kolejna"/>
    <s v="Gmina i Miasto Raszków"/>
    <s v="Urząd Gminy i Miasta Raszków"/>
    <m/>
  </r>
  <r>
    <s v="775."/>
    <s v="Park"/>
    <s v="Kościelna"/>
    <n v="2"/>
    <s v="Raszków"/>
    <s v="63-440"/>
    <s v="Raszków"/>
    <s v="590243842025248413"/>
    <s v="00132452"/>
    <s v="Energa Operator S.A."/>
    <s v="Energa Obrót S.A."/>
    <x v="1"/>
    <n v="10.5"/>
    <n v="31.826999999999998"/>
    <n v="12.731999999999999"/>
    <n v="19.094999999999999"/>
    <n v="0"/>
    <n v="10.609"/>
    <n v="4.2439999999999998"/>
    <n v="6.3650000000000002"/>
    <n v="0"/>
    <n v="10.609"/>
    <n v="4.2439999999999998"/>
    <n v="6.3650000000000002"/>
    <n v="0"/>
    <n v="10.609"/>
    <n v="4.2439999999999998"/>
    <n v="6.3650000000000002"/>
    <n v="0"/>
    <s v="01.01.2024 r."/>
    <s v="kolejna"/>
    <s v="Gmina i Miasto Raszków"/>
    <s v="Urząd Gminy i Miasta Raszków"/>
    <m/>
  </r>
  <r>
    <s v="776."/>
    <s v="Obiekt użyteczności publicznej"/>
    <s v=" -"/>
    <s v="5c"/>
    <s v="Pogrzybów"/>
    <s v="63-440"/>
    <s v="Pogrzybów"/>
    <s v="590243842024756247"/>
    <s v="11795718"/>
    <s v="Energa Operator S.A."/>
    <s v="Energa Obrót S.A."/>
    <x v="1"/>
    <n v="16"/>
    <n v="12.728999999999999"/>
    <n v="5.0910000000000002"/>
    <n v="7.6379999999999999"/>
    <n v="0"/>
    <n v="4.2430000000000003"/>
    <n v="1.6970000000000001"/>
    <n v="2.5459999999999998"/>
    <n v="0"/>
    <n v="4.2430000000000003"/>
    <n v="1.6970000000000001"/>
    <n v="2.5459999999999998"/>
    <n v="0"/>
    <n v="4.2430000000000003"/>
    <n v="1.6970000000000001"/>
    <n v="2.5459999999999998"/>
    <n v="0"/>
    <s v="01.01.2024 r."/>
    <s v="kolejna"/>
    <s v="Gmina i Miasto Raszków"/>
    <s v="Urząd Gminy i Miasta Raszków"/>
    <m/>
  </r>
  <r>
    <s v="777."/>
    <s v="Sala wiejska"/>
    <s v=" -"/>
    <n v="69"/>
    <s v="Jaskółki"/>
    <s v="63-440"/>
    <s v="Jaskółki"/>
    <s v="590243842024755813"/>
    <s v="00120515"/>
    <s v="Energa Operator S.A."/>
    <s v="Energa Obrót S.A."/>
    <x v="5"/>
    <n v="13"/>
    <n v="0.63600000000000001"/>
    <n v="0.252"/>
    <n v="0.38400000000000001"/>
    <n v="0"/>
    <n v="0.21200000000000002"/>
    <n v="8.4000000000000005E-2"/>
    <n v="0.128"/>
    <n v="0"/>
    <n v="0.21200000000000002"/>
    <n v="8.4000000000000005E-2"/>
    <n v="0.128"/>
    <n v="0"/>
    <n v="0.21200000000000002"/>
    <n v="8.4000000000000005E-2"/>
    <n v="0.128"/>
    <n v="0"/>
    <s v="01.01.2024 r."/>
    <s v="kolejna"/>
    <s v="Gmina i Miasto Raszków"/>
    <s v="Urząd Gminy i Miasta Raszków"/>
    <m/>
  </r>
  <r>
    <s v="778."/>
    <s v="Obiekt użyteczności publicznej"/>
    <s v=" -"/>
    <s v="dz. 167/1"/>
    <s v="Pogrzybów"/>
    <s v="63-440"/>
    <s v="Pogrzybów"/>
    <s v="590243842025179144"/>
    <s v="00130436"/>
    <s v="Energa Operator S.A."/>
    <s v="Energa Obrót S.A."/>
    <x v="0"/>
    <n v="25"/>
    <n v="9.5489999999999995"/>
    <n v="9.5489999999999995"/>
    <n v="0"/>
    <n v="0"/>
    <n v="3.1829999999999998"/>
    <n v="3.1829999999999998"/>
    <n v="0"/>
    <n v="0"/>
    <n v="3.1829999999999998"/>
    <n v="3.1829999999999998"/>
    <n v="0"/>
    <n v="0"/>
    <n v="3.1829999999999998"/>
    <n v="3.1829999999999998"/>
    <n v="0"/>
    <n v="0"/>
    <s v="01.01.2024 r."/>
    <s v="kolejna"/>
    <s v="Gmina i Miasto Raszków"/>
    <s v="Urząd Gminy i Miasta Raszków"/>
    <m/>
  </r>
  <r>
    <s v="779."/>
    <s v="Sala wiejska"/>
    <s v="-"/>
    <s v="-63/1"/>
    <s v="Janków Zaleśny"/>
    <s v="63-440"/>
    <s v="Janków Zaleśny"/>
    <s v="590243842025327637"/>
    <s v="00082676"/>
    <s v="Energa Operator S.A."/>
    <s v="Energa Obrót S.A."/>
    <x v="5"/>
    <n v="40"/>
    <n v="71.622"/>
    <n v="71.622"/>
    <n v="0"/>
    <n v="0"/>
    <n v="23.873999999999999"/>
    <n v="23.873999999999999"/>
    <n v="0"/>
    <n v="0"/>
    <n v="23.873999999999999"/>
    <n v="23.873999999999999"/>
    <n v="0"/>
    <n v="0"/>
    <n v="23.873999999999999"/>
    <n v="23.873999999999999"/>
    <n v="0"/>
    <n v="0"/>
    <s v="01.01.2024 r."/>
    <s v="kolejna"/>
    <s v="Gmina i Miasto Raszków"/>
    <s v="Urząd Gminy i Miasta Raszków"/>
    <m/>
  </r>
  <r>
    <s v="780."/>
    <s v="Monitoring"/>
    <s v="Pleszewska"/>
    <s v="402/1"/>
    <s v="Raszków"/>
    <s v="63-440"/>
    <s v="Raszków"/>
    <s v="590243842025148911"/>
    <s v="00189186"/>
    <s v="Energa Operator S.A."/>
    <s v="Energa Obrót S.A."/>
    <x v="0"/>
    <n v="1.5"/>
    <n v="0.498"/>
    <n v="0.498"/>
    <n v="0"/>
    <n v="0"/>
    <n v="0.16600000000000001"/>
    <n v="0.16600000000000001"/>
    <n v="0"/>
    <n v="0"/>
    <n v="0.16600000000000001"/>
    <n v="0.16600000000000001"/>
    <n v="0"/>
    <n v="0"/>
    <n v="0.16600000000000001"/>
    <n v="0.16600000000000001"/>
    <n v="0"/>
    <n v="0"/>
    <s v="01.01.2024 r."/>
    <s v="kolejna"/>
    <s v="Gmina i Miasto Raszków"/>
    <s v="Urząd Gminy i Miasta Raszków"/>
    <m/>
  </r>
  <r>
    <s v="781."/>
    <s v="Plac budowy"/>
    <s v="-"/>
    <s v="245/2"/>
    <s v="Przybysławice"/>
    <s v="63-440"/>
    <s v="Raszków"/>
    <s v="590243842025325183"/>
    <s v="00022994"/>
    <s v="Energa Operator S.A."/>
    <s v="Energa Obrót S.A."/>
    <x v="0"/>
    <n v="17"/>
    <n v="7.2000000000000008E-2"/>
    <n v="7.2000000000000008E-2"/>
    <n v="0"/>
    <n v="0"/>
    <n v="2.4E-2"/>
    <n v="2.4E-2"/>
    <n v="0"/>
    <n v="0"/>
    <n v="2.4E-2"/>
    <n v="2.4E-2"/>
    <n v="0"/>
    <n v="0"/>
    <n v="2.4E-2"/>
    <n v="2.4E-2"/>
    <n v="0"/>
    <n v="0"/>
    <s v="01.01.2024 r."/>
    <s v="kolejna"/>
    <s v="Gmina i Miasto Raszków"/>
    <s v="Urząd Gminy i Miasta Raszków"/>
    <m/>
  </r>
  <r>
    <s v="782."/>
    <s v="Oświetlenie zewnętrzne"/>
    <s v="-"/>
    <s v="dz. 21"/>
    <s v="Koryta"/>
    <s v="63-440"/>
    <s v="Koryta"/>
    <s v="590243842025186678"/>
    <s v="00131592"/>
    <s v="Energa Operator S.A."/>
    <s v="Energa Obrót S.A."/>
    <x v="0"/>
    <n v="6.5"/>
    <n v="3.0449999999999999"/>
    <n v="3.0449999999999999"/>
    <n v="0"/>
    <n v="0"/>
    <n v="1.0149999999999999"/>
    <n v="1.0149999999999999"/>
    <n v="0"/>
    <n v="0"/>
    <n v="1.0149999999999999"/>
    <n v="1.0149999999999999"/>
    <n v="0"/>
    <n v="0"/>
    <n v="1.0149999999999999"/>
    <n v="1.0149999999999999"/>
    <n v="0"/>
    <n v="0"/>
    <s v="01.01.2024 r."/>
    <s v="kolejna"/>
    <s v="Gmina i Miasto Raszków"/>
    <s v="Urząd Gminy i Miasta Raszków"/>
    <m/>
  </r>
  <r>
    <s v="783."/>
    <s v="Sala wiejska"/>
    <s v="-"/>
    <s v="65"/>
    <s v="Koryta"/>
    <s v="63-440"/>
    <s v="Koryta"/>
    <s v="590243842024865468"/>
    <s v="00131595"/>
    <s v="Energa Operator S.A."/>
    <s v="Energa Obrót S.A."/>
    <x v="0"/>
    <n v="13"/>
    <n v="1.8149999999999999"/>
    <n v="1.8149999999999999"/>
    <n v="0"/>
    <n v="0"/>
    <n v="0.60499999999999998"/>
    <n v="0.60499999999999998"/>
    <n v="0"/>
    <n v="0"/>
    <n v="0.60499999999999998"/>
    <n v="0.60499999999999998"/>
    <n v="0"/>
    <n v="0"/>
    <n v="0.60499999999999998"/>
    <n v="0.60499999999999998"/>
    <n v="0"/>
    <n v="0"/>
    <s v="01.01.2024 r."/>
    <s v="kolejna"/>
    <s v="Gmina i Miasto Raszków"/>
    <s v="Urząd Gminy i Miasta Raszków"/>
    <m/>
  </r>
  <r>
    <s v="784."/>
    <s v="Remiza"/>
    <s v="Wiejska"/>
    <s v="53"/>
    <s v="Radłów"/>
    <s v="63-440"/>
    <s v="Raszków"/>
    <s v="590243842040794223"/>
    <n v="94784158"/>
    <s v="Energa Operator S.A."/>
    <s v="Energa Obrót S.A."/>
    <x v="0"/>
    <n v="20"/>
    <n v="6.3659999999999997"/>
    <n v="6.3659999999999997"/>
    <n v="0"/>
    <n v="0"/>
    <n v="2.1219999999999999"/>
    <n v="2.1219999999999999"/>
    <n v="0"/>
    <n v="0"/>
    <n v="2.1219999999999999"/>
    <n v="2.1219999999999999"/>
    <n v="0"/>
    <n v="0"/>
    <n v="2.1219999999999999"/>
    <n v="2.1219999999999999"/>
    <n v="0"/>
    <n v="0"/>
    <s v="01.01.2024 r."/>
    <s v="kolejna"/>
    <s v="Gmina i Miasto Raszków"/>
    <s v="Urząd Gminy i Miasta Raszków"/>
    <m/>
  </r>
  <r>
    <s v="785."/>
    <s v="Boisko"/>
    <s v="-"/>
    <s v="-"/>
    <s v="Szczurawice"/>
    <s v="63-440"/>
    <s v="Szczurawice"/>
    <s v="590243842025264314"/>
    <s v="00120661"/>
    <s v="Energa Operator S.A."/>
    <s v="Energa Obrót S.A."/>
    <x v="0"/>
    <n v="13"/>
    <n v="0.58800000000000008"/>
    <n v="0.58800000000000008"/>
    <n v="0"/>
    <n v="0"/>
    <n v="0.19600000000000001"/>
    <n v="0.19600000000000001"/>
    <n v="0"/>
    <n v="0"/>
    <n v="0.19600000000000001"/>
    <n v="0.19600000000000001"/>
    <n v="0"/>
    <n v="0"/>
    <n v="0.19600000000000001"/>
    <n v="0.19600000000000001"/>
    <n v="0"/>
    <n v="0"/>
    <s v="01.01.2024 r."/>
    <s v="kolejna"/>
    <s v="Gmina i Miasto Raszków"/>
    <s v="Urząd Gminy i Miasta Raszków"/>
    <m/>
  </r>
  <r>
    <s v="786."/>
    <s v="Pałac"/>
    <s v="-"/>
    <s v="88"/>
    <s v="Przybysławice"/>
    <s v="63-440"/>
    <s v="Raszków"/>
    <s v="590243842025115654"/>
    <s v="00143935"/>
    <s v="Energa Operator S.A."/>
    <s v="Energa Obrót S.A."/>
    <x v="0"/>
    <n v="4.5"/>
    <n v="0.252"/>
    <n v="0.252"/>
    <n v="0"/>
    <n v="0"/>
    <n v="8.4000000000000005E-2"/>
    <n v="8.4000000000000005E-2"/>
    <n v="0"/>
    <n v="0"/>
    <n v="8.4000000000000005E-2"/>
    <n v="8.4000000000000005E-2"/>
    <n v="0"/>
    <n v="0"/>
    <n v="8.4000000000000005E-2"/>
    <n v="8.4000000000000005E-2"/>
    <n v="0"/>
    <n v="0"/>
    <s v="01.01.2024 r."/>
    <s v="kolejna"/>
    <s v="Gmina i Miasto Raszków"/>
    <s v="Gmina i Miasto Raszków"/>
    <m/>
  </r>
  <r>
    <s v="787."/>
    <s v="Lokal Usługowy"/>
    <s v="-"/>
    <s v="22"/>
    <s v="Grudzielec"/>
    <s v="63-440"/>
    <s v="Raszków"/>
    <s v="590243842025203351"/>
    <s v="00130317"/>
    <s v="Energa Operator S.A."/>
    <s v="Energa Obrót S.A."/>
    <x v="1"/>
    <n v="17"/>
    <n v="1.2330000000000001"/>
    <n v="0.495"/>
    <n v="0.73799999999999999"/>
    <n v="0"/>
    <n v="0.41100000000000003"/>
    <n v="0.16500000000000001"/>
    <n v="0.246"/>
    <n v="0"/>
    <n v="0.41100000000000003"/>
    <n v="0.16500000000000001"/>
    <n v="0.246"/>
    <n v="0"/>
    <n v="0.41100000000000003"/>
    <n v="0.16500000000000001"/>
    <n v="0.246"/>
    <n v="0"/>
    <s v="01.01.2024 r."/>
    <s v="kolejna"/>
    <s v="Gmina i Miasto Raszków"/>
    <s v="Gmina i Miasto Raszków"/>
    <m/>
  </r>
  <r>
    <s v="788."/>
    <s v="Przepompownia Ścieków PS2"/>
    <s v="-"/>
    <s v="-"/>
    <s v="Rąbczyn"/>
    <s v="63-440"/>
    <s v="Raszków"/>
    <s v="590243842043106818"/>
    <s v="30114465"/>
    <s v="Energa Operator S.A."/>
    <s v="Energa Obrót S.A."/>
    <x v="0"/>
    <n v="6.5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pierwsza"/>
    <s v="Gmina i Miasto Raszków"/>
    <s v="Gmina i Miasto Raszków"/>
    <m/>
  </r>
  <r>
    <s v="789."/>
    <s v="Szkoła"/>
    <s v=" -"/>
    <s v="1a"/>
    <s v="Pogrzybów"/>
    <s v="63-440"/>
    <s v="Raszków"/>
    <s v="590243842024787753"/>
    <s v="-"/>
    <s v="Energa Operator S.A."/>
    <s v="Energa Obrót S.A."/>
    <x v="0"/>
    <n v="40"/>
    <n v="66.837000000000003"/>
    <n v="66.837000000000003"/>
    <n v="0"/>
    <n v="0"/>
    <n v="22.279"/>
    <n v="22.279"/>
    <n v="0"/>
    <n v="0"/>
    <n v="22.279"/>
    <n v="22.279"/>
    <n v="0"/>
    <n v="0"/>
    <n v="22.279"/>
    <n v="22.279"/>
    <n v="0"/>
    <n v="0"/>
    <s v="01.01.2024 r."/>
    <s v="kolejna"/>
    <s v="Gmina i Miasto Raszków"/>
    <s v="Szkoła Podstawowa im. Arkadego Fiedlera i Armii Krajowej w Raszkowie z siedzibą w Pogrzybowie"/>
    <m/>
  </r>
  <r>
    <s v="790."/>
    <s v="Hala widowiskowo-sportowa"/>
    <s v=" -"/>
    <s v="Dz. 167/15"/>
    <s v="Pogrzybów"/>
    <s v="63-440"/>
    <s v="Raszków"/>
    <s v="590243842025238124"/>
    <s v="-"/>
    <s v="Energa Operator S.A."/>
    <s v="Energa Obrót S.A."/>
    <x v="6"/>
    <n v="65"/>
    <n v="79.569000000000003"/>
    <n v="79.569000000000003"/>
    <n v="0"/>
    <n v="0"/>
    <n v="26.523"/>
    <n v="26.523"/>
    <n v="0"/>
    <n v="0"/>
    <n v="26.523"/>
    <n v="26.523"/>
    <n v="0"/>
    <n v="0"/>
    <n v="26.523"/>
    <n v="26.523"/>
    <n v="0"/>
    <n v="0"/>
    <s v="01.01.2024 r."/>
    <s v="kolejna"/>
    <s v="Gmina i Miasto Raszków"/>
    <s v="Szkoła Podstawowa im. Arkadego Fiedlera i Armii Krajowej w Raszkowie z siedzibą w Pogrzybowie"/>
    <m/>
  </r>
  <r>
    <s v="791."/>
    <s v="Gimnazjum"/>
    <s v=" -"/>
    <s v="1a"/>
    <s v="Pogrzybów"/>
    <s v="63-440"/>
    <s v="Raszków"/>
    <s v="590243842024687480"/>
    <s v="-"/>
    <s v="Energa Operator S.A."/>
    <s v="Energa Obrót S.A."/>
    <x v="0"/>
    <n v="40"/>
    <n v="70.02"/>
    <n v="70.02"/>
    <n v="0"/>
    <n v="0"/>
    <n v="23.34"/>
    <n v="23.34"/>
    <n v="0"/>
    <n v="0"/>
    <n v="23.34"/>
    <n v="23.34"/>
    <n v="0"/>
    <n v="0"/>
    <n v="23.34"/>
    <n v="23.34"/>
    <n v="0"/>
    <n v="0"/>
    <s v="01.01.2024 r."/>
    <s v="kolejna"/>
    <s v="Gmina i Miasto Raszków"/>
    <s v="Szkoła Podstawowa im. Arkadego Fiedlera i Armii Krajowej w Raszkowie z siedzibą w Pogrzybowie"/>
    <m/>
  </r>
  <r>
    <s v="792."/>
    <s v="Szkoła"/>
    <s v=" -"/>
    <s v="1a"/>
    <s v="Pogrzybów"/>
    <s v="63-440"/>
    <s v="Raszków"/>
    <s v="590243842025248451"/>
    <s v="-"/>
    <s v="Energa Operator S.A."/>
    <s v="Energa Obrót S.A."/>
    <x v="0"/>
    <n v="40"/>
    <n v="63.653999999999996"/>
    <n v="63.653999999999996"/>
    <n v="0"/>
    <n v="0"/>
    <n v="21.218"/>
    <n v="21.218"/>
    <n v="0"/>
    <n v="0"/>
    <n v="21.218"/>
    <n v="21.218"/>
    <n v="0"/>
    <n v="0"/>
    <n v="21.218"/>
    <n v="21.218"/>
    <n v="0"/>
    <n v="0"/>
    <s v="01.01.2024 r."/>
    <s v="kolejna"/>
    <s v="Gmina i Miasto Raszków"/>
    <s v="Szkoła Podstawowa im. Arkadego Fiedlera i Armii Krajowej w Raszkowie z siedzibą w Pogrzybowie"/>
    <m/>
  </r>
  <r>
    <s v="793."/>
    <s v="Szkoła"/>
    <s v="Wiejska"/>
    <n v="52"/>
    <s v="Radłów"/>
    <s v="63-440"/>
    <s v="Raszków"/>
    <s v="590243842025095963"/>
    <s v="-"/>
    <s v="Energa Operator S.A."/>
    <s v="Energa Obrót S.A."/>
    <x v="1"/>
    <n v="33"/>
    <n v="79.568999999999988"/>
    <n v="31.826999999999998"/>
    <n v="47.741999999999997"/>
    <n v="0"/>
    <n v="26.523"/>
    <n v="10.609"/>
    <n v="15.914"/>
    <n v="0"/>
    <n v="26.523"/>
    <n v="10.609"/>
    <n v="15.914"/>
    <n v="0"/>
    <n v="26.523"/>
    <n v="10.609"/>
    <n v="15.914"/>
    <n v="0"/>
    <s v="01.01.2024 r."/>
    <s v="kolejna"/>
    <s v="Gmina i Miasto Raszków"/>
    <s v="Szkoła Podstawowa w Radłowie"/>
    <m/>
  </r>
  <r>
    <s v="794."/>
    <s v="Szkoła"/>
    <s v=" -"/>
    <n v="66"/>
    <s v="Jaskółki"/>
    <s v="63-440"/>
    <s v="Raszków"/>
    <s v="590243842024913527"/>
    <s v="-"/>
    <s v="Energa Operator S.A."/>
    <s v="Energa Obrót S.A."/>
    <x v="1"/>
    <n v="13"/>
    <n v="11.139000000000001"/>
    <n v="4.4550000000000001"/>
    <n v="6.6840000000000011"/>
    <n v="0"/>
    <n v="3.7130000000000001"/>
    <n v="1.4850000000000001"/>
    <n v="2.2280000000000002"/>
    <n v="0"/>
    <n v="3.7130000000000001"/>
    <n v="1.4850000000000001"/>
    <n v="2.2280000000000002"/>
    <n v="0"/>
    <n v="3.7130000000000001"/>
    <n v="1.4850000000000001"/>
    <n v="2.2280000000000002"/>
    <n v="0"/>
    <s v="01.01.2024 r."/>
    <s v="kolejna"/>
    <s v="Gmina i Miasto Raszków"/>
    <s v="Szkoła Podstawowa w Radłowie"/>
    <m/>
  </r>
  <r>
    <s v="795."/>
    <s v="Szkoła"/>
    <s v=" -"/>
    <n v="77"/>
    <s v="Janków Zaleśny"/>
    <s v="63-440"/>
    <s v="Raszków"/>
    <s v="590243842024914982"/>
    <s v="-"/>
    <s v="Energa Operator S.A."/>
    <s v="Energa Obrót S.A."/>
    <x v="1"/>
    <n v="20"/>
    <n v="22.281000000000002"/>
    <n v="8.9130000000000003"/>
    <n v="13.368000000000002"/>
    <n v="0"/>
    <n v="7.4270000000000005"/>
    <n v="2.9710000000000001"/>
    <n v="4.4560000000000004"/>
    <n v="0"/>
    <n v="7.4270000000000005"/>
    <n v="2.9710000000000001"/>
    <n v="4.4560000000000004"/>
    <n v="0"/>
    <n v="7.4270000000000005"/>
    <n v="2.9710000000000001"/>
    <n v="4.4560000000000004"/>
    <n v="0"/>
    <s v="01.01.2024 r."/>
    <s v="kolejna"/>
    <s v="Gmina i Miasto Raszków"/>
    <s v="Szkoła Podstawowa im. Powstania Wielkopolskiego w Jankowie Zaleśnym"/>
    <m/>
  </r>
  <r>
    <s v="796."/>
    <s v="Szkoła"/>
    <s v=" -"/>
    <n v="27"/>
    <s v="Bieganin"/>
    <s v="63-440"/>
    <s v="Raszków"/>
    <s v="590243842024546671"/>
    <s v="-"/>
    <s v="Energa Operator S.A."/>
    <s v="Energa Obrót S.A."/>
    <x v="0"/>
    <n v="5"/>
    <n v="7.9560000000000004"/>
    <n v="7.9560000000000004"/>
    <n v="0"/>
    <n v="0"/>
    <n v="2.6520000000000001"/>
    <n v="2.6520000000000001"/>
    <n v="0"/>
    <n v="0"/>
    <n v="2.6520000000000001"/>
    <n v="2.6520000000000001"/>
    <n v="0"/>
    <n v="0"/>
    <n v="2.6520000000000001"/>
    <n v="2.6520000000000001"/>
    <n v="0"/>
    <n v="0"/>
    <s v="01.01.2024 r."/>
    <s v="kolejna"/>
    <s v="Gmina i Miasto Raszków"/>
    <s v="Szkoła Podstawowa w Bieganinie"/>
    <m/>
  </r>
  <r>
    <s v="797."/>
    <s v="Szkoła"/>
    <s v=" -"/>
    <n v="27"/>
    <s v="Bieganin"/>
    <s v="63-440"/>
    <s v="Raszków"/>
    <s v="590243842024726981"/>
    <s v="-"/>
    <s v="Energa Operator S.A."/>
    <s v="Energa Obrót S.A."/>
    <x v="0"/>
    <n v="17"/>
    <n v="28.643999999999998"/>
    <n v="28.643999999999998"/>
    <n v="0"/>
    <n v="0"/>
    <n v="9.548"/>
    <n v="9.548"/>
    <n v="0"/>
    <n v="0"/>
    <n v="9.548"/>
    <n v="9.548"/>
    <n v="0"/>
    <n v="0"/>
    <n v="9.548"/>
    <n v="9.548"/>
    <n v="0"/>
    <n v="0"/>
    <s v="01.01.2024 r."/>
    <s v="kolejna"/>
    <s v="Gmina i Miasto Raszków"/>
    <s v="Szkoła Podstawowa w Bieganinie"/>
    <m/>
  </r>
  <r>
    <s v="798."/>
    <s v="Szkoła"/>
    <s v=" -"/>
    <n v="93"/>
    <s v="Grudzielec"/>
    <s v="63-440"/>
    <s v="Raszków"/>
    <s v="590243842024788439"/>
    <s v="-"/>
    <s v="Energa Operator S.A."/>
    <s v="Energa Obrót S.A."/>
    <x v="0"/>
    <n v="16"/>
    <n v="23.870999999999999"/>
    <n v="23.870999999999999"/>
    <n v="0"/>
    <n v="0"/>
    <n v="7.9569999999999999"/>
    <n v="7.9569999999999999"/>
    <n v="0"/>
    <n v="0"/>
    <n v="7.9569999999999999"/>
    <n v="7.9569999999999999"/>
    <n v="0"/>
    <n v="0"/>
    <n v="7.9569999999999999"/>
    <n v="7.9569999999999999"/>
    <n v="0"/>
    <n v="0"/>
    <s v="01.01.2024 r."/>
    <s v="kolejna"/>
    <s v="Gmina i Miasto Raszków"/>
    <s v="Szkoła Podstawowa w Bieganinie"/>
    <m/>
  </r>
  <r>
    <s v="799."/>
    <s v="Szkoła"/>
    <s v="Kaliska"/>
    <n v="2"/>
    <s v="Ligota"/>
    <s v="63-440"/>
    <s v="Raszków"/>
    <s v="590243842024779406"/>
    <s v="-"/>
    <s v="Energa Operator S.A."/>
    <s v="Energa Obrót S.A."/>
    <x v="0"/>
    <n v="17"/>
    <n v="41.375999999999998"/>
    <n v="41.375999999999998"/>
    <n v="0"/>
    <n v="0"/>
    <n v="13.792"/>
    <n v="13.792"/>
    <n v="0"/>
    <n v="0"/>
    <n v="13.792"/>
    <n v="13.792"/>
    <n v="0"/>
    <n v="0"/>
    <n v="13.792"/>
    <n v="13.792"/>
    <n v="0"/>
    <n v="0"/>
    <s v="01.01.2024 r."/>
    <s v="kolejna"/>
    <s v="Gmina i Miasto Raszków"/>
    <s v="Szkoła Podstawowa w Ligocie"/>
    <m/>
  </r>
  <r>
    <s v="800."/>
    <s v="Szkoła"/>
    <s v=" -"/>
    <s v="66b"/>
    <s v="Koryta"/>
    <s v="63-440"/>
    <s v="Raszków"/>
    <s v="590243842025296728"/>
    <s v="-"/>
    <s v="Energa Operator S.A."/>
    <s v="Energa Obrót S.A."/>
    <x v="0"/>
    <n v="26"/>
    <n v="165.501"/>
    <n v="165.501"/>
    <n v="0"/>
    <n v="0"/>
    <n v="55.167000000000002"/>
    <n v="55.167000000000002"/>
    <n v="0"/>
    <n v="0"/>
    <n v="55.167000000000002"/>
    <n v="55.167000000000002"/>
    <n v="0"/>
    <n v="0"/>
    <n v="55.167000000000002"/>
    <n v="55.167000000000002"/>
    <n v="0"/>
    <n v="0"/>
    <s v="01.01.2024 r."/>
    <s v="kolejna"/>
    <s v="Gmina i Miasto Raszków"/>
    <s v="Zespół Szkół im. Orła Białego w Korytach"/>
    <m/>
  </r>
  <r>
    <s v="801."/>
    <s v="Szkoła"/>
    <s v=" -"/>
    <n v="24"/>
    <s v="Korytnica"/>
    <s v="63-440"/>
    <s v="Raszków"/>
    <s v="590243842024909452"/>
    <s v="-"/>
    <s v="Energa Operator S.A."/>
    <s v="Energa Obrót S.A."/>
    <x v="1"/>
    <n v="13"/>
    <n v="17.505000000000003"/>
    <n v="7.0020000000000007"/>
    <n v="10.503"/>
    <n v="0"/>
    <n v="5.835"/>
    <n v="2.3340000000000001"/>
    <n v="3.5009999999999999"/>
    <n v="0"/>
    <n v="5.835"/>
    <n v="2.3340000000000001"/>
    <n v="3.5009999999999999"/>
    <n v="0"/>
    <n v="5.835"/>
    <n v="2.3340000000000001"/>
    <n v="3.5009999999999999"/>
    <n v="0"/>
    <s v="01.01.2024 r."/>
    <s v="kolejna"/>
    <s v="Gmina i Miasto Raszków"/>
    <s v="Zespół Szkół im. Orła Białego w Korytach"/>
    <m/>
  </r>
  <r>
    <s v="802."/>
    <s v="Przedszkole"/>
    <s v="Kościelna"/>
    <n v="1"/>
    <s v="Raszków"/>
    <s v="63-440"/>
    <s v="Raszków"/>
    <s v="590243842025248406"/>
    <s v="-"/>
    <s v="Energa Operator S.A."/>
    <s v="Energa Obrót S.A."/>
    <x v="0"/>
    <n v="13"/>
    <n v="28.643999999999998"/>
    <n v="28.643999999999998"/>
    <n v="0"/>
    <n v="0"/>
    <n v="9.548"/>
    <n v="9.548"/>
    <n v="0"/>
    <n v="0"/>
    <n v="9.548"/>
    <n v="9.548"/>
    <n v="0"/>
    <n v="0"/>
    <n v="9.548"/>
    <n v="9.548"/>
    <n v="0"/>
    <n v="0"/>
    <s v="01.01.2024 r."/>
    <s v="kolejna"/>
    <s v="Gmina i Miasto Raszków"/>
    <s v="Publiczne Przedszkole im. „Smerfy”"/>
    <m/>
  </r>
  <r>
    <s v="803."/>
    <s v="Przedszkole"/>
    <s v="-"/>
    <n v="66"/>
    <s v="Przybysławice"/>
    <s v="63-440"/>
    <s v="Raszków"/>
    <s v="590243842025097592"/>
    <s v="-"/>
    <s v="Energa Operator S.A."/>
    <s v="Energa Obrót S.A."/>
    <x v="1"/>
    <n v="16"/>
    <n v="15.914999999999999"/>
    <n v="6.3659999999999997"/>
    <n v="9.5489999999999995"/>
    <n v="0"/>
    <n v="5.3049999999999997"/>
    <n v="2.1219999999999999"/>
    <n v="3.1829999999999998"/>
    <n v="0"/>
    <n v="5.3049999999999997"/>
    <n v="2.1219999999999999"/>
    <n v="3.1829999999999998"/>
    <n v="0"/>
    <n v="5.3049999999999997"/>
    <n v="2.1219999999999999"/>
    <n v="3.1829999999999998"/>
    <n v="0"/>
    <s v="01.01.2024 r."/>
    <s v="kolejna"/>
    <s v="Gmina i Miasto Raszków"/>
    <s v="Publiczne Przedszkole im. „Smerfy”"/>
    <m/>
  </r>
  <r>
    <s v="804."/>
    <s v="Kl. Schod."/>
    <s v="Rynek"/>
    <n v="1"/>
    <s v="Raszków"/>
    <s v="63-440"/>
    <s v="Raszków"/>
    <s v="590243842025194208"/>
    <s v="00189055"/>
    <s v="Energa Operator S.A."/>
    <s v="Energa Obrót S.A."/>
    <x v="2"/>
    <n v="5.5"/>
    <n v="1.1400000000000001"/>
    <n v="1.1400000000000001"/>
    <n v="0"/>
    <n v="0"/>
    <n v="0.38"/>
    <n v="0.38"/>
    <n v="0"/>
    <n v="0"/>
    <n v="0.38"/>
    <n v="0.38"/>
    <n v="0"/>
    <n v="0"/>
    <n v="0.38"/>
    <n v="0.38"/>
    <n v="0"/>
    <n v="0"/>
    <s v="01.01.2024 r."/>
    <s v="kolejna"/>
    <s v="Gmina i Miasto Raszków"/>
    <s v="Zakład Gospodarki Komunalnej"/>
    <m/>
  </r>
  <r>
    <s v="805."/>
    <s v="Przepomp."/>
    <s v="Pleszewska"/>
    <n v="173"/>
    <s v="Raszków"/>
    <s v="63-440"/>
    <s v="Raszków"/>
    <s v="590243842024802425"/>
    <s v="00120660"/>
    <s v="Energa Operator S.A."/>
    <s v="Energa Obrót S.A."/>
    <x v="0"/>
    <n v="10.5"/>
    <n v="6.7949999999999999"/>
    <n v="6.7949999999999999"/>
    <n v="0"/>
    <n v="0"/>
    <n v="2.2650000000000001"/>
    <n v="2.2650000000000001"/>
    <n v="0"/>
    <n v="0"/>
    <n v="2.2650000000000001"/>
    <n v="2.2650000000000001"/>
    <n v="0"/>
    <n v="0"/>
    <n v="2.2650000000000001"/>
    <n v="2.2650000000000001"/>
    <n v="0"/>
    <n v="0"/>
    <s v="01.01.2024 r."/>
    <s v="kolejna"/>
    <s v="Gmina i Miasto Raszków"/>
    <s v="Zakład Gospodarki Komunalnej"/>
    <m/>
  </r>
  <r>
    <s v="806."/>
    <s v="Kl. Schod."/>
    <s v="Pleszewska"/>
    <n v="1"/>
    <s v="Raszków"/>
    <s v="63-440"/>
    <s v="Raszków"/>
    <s v="590243842024833979"/>
    <s v="00189215"/>
    <s v="Energa Operator S.A."/>
    <s v="Energa Obrót S.A."/>
    <x v="2"/>
    <n v="4"/>
    <n v="0.42599999999999993"/>
    <n v="0.42599999999999993"/>
    <n v="0"/>
    <n v="0"/>
    <n v="0.14199999999999999"/>
    <n v="0.14199999999999999"/>
    <n v="0"/>
    <n v="0"/>
    <n v="0.14199999999999999"/>
    <n v="0.14199999999999999"/>
    <n v="0"/>
    <n v="0"/>
    <n v="0.14199999999999999"/>
    <n v="0.14199999999999999"/>
    <n v="0"/>
    <n v="0"/>
    <s v="01.01.2024 r."/>
    <s v="kolejna"/>
    <s v="Gmina i Miasto Raszków"/>
    <s v="Zakład Gospodarki Komunalnej"/>
    <m/>
  </r>
  <r>
    <s v="807."/>
    <s v="Kl. Schod."/>
    <s v="Koźmińska"/>
    <n v="20"/>
    <s v="Raszków"/>
    <s v="63-440"/>
    <s v="Raszków"/>
    <s v="590243842025051457"/>
    <s v="00131138"/>
    <s v="Energa Operator S.A."/>
    <s v="Energa Obrót S.A."/>
    <x v="2"/>
    <n v="12"/>
    <n v="22.065000000000001"/>
    <n v="22.065000000000001"/>
    <n v="0"/>
    <n v="0"/>
    <n v="7.3550000000000004"/>
    <n v="7.3550000000000004"/>
    <n v="0"/>
    <n v="0"/>
    <n v="7.3550000000000004"/>
    <n v="7.3550000000000004"/>
    <n v="0"/>
    <n v="0"/>
    <n v="7.3550000000000004"/>
    <n v="7.3550000000000004"/>
    <n v="0"/>
    <n v="0"/>
    <s v="01.01.2024 r."/>
    <s v="kolejna"/>
    <s v="Gmina i Miasto Raszków"/>
    <s v="Zakład Gospodarki Komunalnej"/>
    <m/>
  </r>
  <r>
    <s v="808."/>
    <s v="Kl. Schod."/>
    <s v="Jarocińska"/>
    <n v="5"/>
    <s v="Raszków"/>
    <s v="63-440"/>
    <s v="Raszków"/>
    <s v="590243842025288884"/>
    <s v="00189081"/>
    <s v="Energa Operator S.A."/>
    <s v="Energa Obrót S.A."/>
    <x v="2"/>
    <n v="4"/>
    <n v="1.944"/>
    <n v="1.944"/>
    <n v="0"/>
    <n v="0"/>
    <n v="0.64800000000000002"/>
    <n v="0.64800000000000002"/>
    <n v="0"/>
    <n v="0"/>
    <n v="0.64800000000000002"/>
    <n v="0.64800000000000002"/>
    <n v="0"/>
    <n v="0"/>
    <n v="0.64800000000000002"/>
    <n v="0.64800000000000002"/>
    <n v="0"/>
    <n v="0"/>
    <s v="01.01.2024 r."/>
    <s v="kolejna"/>
    <s v="Gmina i Miasto Raszków"/>
    <s v="Zakład Gospodarki Komunalnej"/>
    <m/>
  </r>
  <r>
    <s v="809."/>
    <s v="Kl. Schod."/>
    <s v="Krotoszyńska"/>
    <n v="2"/>
    <s v="Raszków"/>
    <s v="63-440"/>
    <s v="Raszków"/>
    <s v="590243842024779550"/>
    <s v="00189319"/>
    <s v="Energa Operator S.A."/>
    <s v="Energa Obrót S.A."/>
    <x v="2"/>
    <n v="5.5"/>
    <n v="1.476"/>
    <n v="1.476"/>
    <n v="0"/>
    <n v="0"/>
    <n v="0.49199999999999999"/>
    <n v="0.49199999999999999"/>
    <n v="0"/>
    <n v="0"/>
    <n v="0.49199999999999999"/>
    <n v="0.49199999999999999"/>
    <n v="0"/>
    <n v="0"/>
    <n v="0.49199999999999999"/>
    <n v="0.49199999999999999"/>
    <n v="0"/>
    <n v="0"/>
    <s v="01.01.2024 r."/>
    <s v="kolejna"/>
    <s v="Gmina i Miasto Raszków"/>
    <s v="Zakład Gospodarki Komunalnej"/>
    <m/>
  </r>
  <r>
    <s v="810."/>
    <s v="Szalet"/>
    <s v="Wałowa"/>
    <s v="Szalet"/>
    <s v="Raszków"/>
    <s v="63-440"/>
    <s v="Raszków"/>
    <s v="590243842024609888"/>
    <s v="00189382"/>
    <s v="Energa Operator S.A."/>
    <s v="Energa Obrót S.A."/>
    <x v="0"/>
    <n v="2.5"/>
    <n v="1.8149999999999999"/>
    <n v="1.8149999999999999"/>
    <n v="0"/>
    <n v="0"/>
    <n v="0.60499999999999998"/>
    <n v="0.60499999999999998"/>
    <n v="0"/>
    <n v="0"/>
    <n v="0.60499999999999998"/>
    <n v="0.60499999999999998"/>
    <n v="0"/>
    <n v="0"/>
    <n v="0.60499999999999998"/>
    <n v="0.60499999999999998"/>
    <n v="0"/>
    <n v="0"/>
    <s v="01.01.2024 r."/>
    <s v="kolejna"/>
    <s v="Gmina i Miasto Raszków"/>
    <s v="Zakład Gospodarki Komunalnej"/>
    <m/>
  </r>
  <r>
    <s v="811."/>
    <s v="Przepomp."/>
    <s v=" -"/>
    <s v="7A"/>
    <s v="Pogrzybów"/>
    <s v="63-440"/>
    <s v="Pogrzybów"/>
    <s v="590243842024920952"/>
    <s v="00118678"/>
    <s v="Energa Operator S.A."/>
    <s v="Energa Obrót S.A."/>
    <x v="1"/>
    <n v="17"/>
    <n v="45.113999999999997"/>
    <n v="13.533000000000001"/>
    <n v="31.580999999999996"/>
    <n v="0"/>
    <n v="15.038"/>
    <n v="4.5110000000000001"/>
    <n v="10.526999999999999"/>
    <n v="0"/>
    <n v="15.038"/>
    <n v="4.5110000000000001"/>
    <n v="10.526999999999999"/>
    <n v="0"/>
    <n v="15.038"/>
    <n v="4.5110000000000001"/>
    <n v="10.526999999999999"/>
    <n v="0"/>
    <s v="01.01.2024 r."/>
    <s v="kolejna"/>
    <s v="Gmina i Miasto Raszków"/>
    <s v="Zakład Gospodarki Komunalnej"/>
    <m/>
  </r>
  <r>
    <s v="812."/>
    <s v="Klatka Schodowa"/>
    <s v="-"/>
    <s v="-"/>
    <s v="Ligota"/>
    <s v="63-440"/>
    <s v="Ligota"/>
    <s v="590243842024956609"/>
    <s v="00243480"/>
    <s v="Energa Operator S.A."/>
    <s v="Energa Obrót S.A."/>
    <x v="2"/>
    <n v="5.5"/>
    <n v="0.81900000000000006"/>
    <n v="0.81900000000000006"/>
    <n v="0"/>
    <n v="0"/>
    <n v="0.27300000000000002"/>
    <n v="0.27300000000000002"/>
    <n v="0"/>
    <n v="0"/>
    <n v="0.27300000000000002"/>
    <n v="0.27300000000000002"/>
    <n v="0"/>
    <n v="0"/>
    <n v="0.27300000000000002"/>
    <n v="0.27300000000000002"/>
    <n v="0"/>
    <n v="0"/>
    <s v="01.01.2024 r."/>
    <s v="kolejna"/>
    <s v="Gmina i Miasto Raszków"/>
    <s v="Zakład Gospodarki Komunalnej"/>
    <m/>
  </r>
  <r>
    <s v="813."/>
    <s v="Przepomp."/>
    <s v=" -"/>
    <s v="P / 10"/>
    <s v="Przybysławice"/>
    <s v="63-440"/>
    <s v="Przybysławice"/>
    <s v="590243842025050023"/>
    <s v="00132299"/>
    <s v="Energa Operator S.A."/>
    <s v="Energa Obrót S.A."/>
    <x v="0"/>
    <n v="10.5"/>
    <n v="9.9570000000000007"/>
    <n v="9.9570000000000007"/>
    <n v="0"/>
    <n v="0"/>
    <n v="3.319"/>
    <n v="3.319"/>
    <n v="0"/>
    <n v="0"/>
    <n v="3.319"/>
    <n v="3.319"/>
    <n v="0"/>
    <n v="0"/>
    <n v="3.319"/>
    <n v="3.319"/>
    <n v="0"/>
    <n v="0"/>
    <s v="01.01.2024 r."/>
    <s v="kolejna"/>
    <s v="Gmina i Miasto Raszków"/>
    <s v="Zakład Gospodarki Komunalnej"/>
    <m/>
  </r>
  <r>
    <s v="814."/>
    <s v="Przepomp."/>
    <s v="-"/>
    <s v="przy SPR"/>
    <s v="Przybysławice"/>
    <s v="63-440"/>
    <s v="Przybysławice"/>
    <s v="590243842024777686"/>
    <s v="00132310"/>
    <s v="Energa Operator S.A."/>
    <s v="Energa Obrót S.A."/>
    <x v="0"/>
    <n v="6.5"/>
    <n v="2.2890000000000001"/>
    <n v="2.2890000000000001"/>
    <n v="0"/>
    <n v="0"/>
    <n v="0.76300000000000001"/>
    <n v="0.76300000000000001"/>
    <n v="0"/>
    <n v="0"/>
    <n v="0.76300000000000001"/>
    <n v="0.76300000000000001"/>
    <n v="0"/>
    <n v="0"/>
    <n v="0.76300000000000001"/>
    <n v="0.76300000000000001"/>
    <n v="0"/>
    <n v="0"/>
    <s v="01.01.2024 r."/>
    <s v="kolejna"/>
    <s v="Gmina i Miasto Raszków"/>
    <s v="Zakład Gospodarki Komunalnej"/>
    <m/>
  </r>
  <r>
    <s v="815."/>
    <s v="Przepomp."/>
    <s v="Wiejska"/>
    <s v="P / 6"/>
    <s v="Radłów"/>
    <s v="63-440"/>
    <s v="Raszków"/>
    <s v="590243842024706624"/>
    <s v="00131205"/>
    <s v="Energa Operator S.A."/>
    <s v="Energa Obrót S.A."/>
    <x v="0"/>
    <n v="13"/>
    <n v="14.852999999999998"/>
    <n v="14.852999999999998"/>
    <n v="0"/>
    <n v="0"/>
    <n v="4.9509999999999996"/>
    <n v="4.9509999999999996"/>
    <n v="0"/>
    <n v="0"/>
    <n v="4.9509999999999996"/>
    <n v="4.9509999999999996"/>
    <n v="0"/>
    <n v="0"/>
    <n v="4.9509999999999996"/>
    <n v="4.9509999999999996"/>
    <n v="0"/>
    <n v="0"/>
    <s v="01.01.2024 r."/>
    <s v="kolejna"/>
    <s v="Gmina i Miasto Raszków"/>
    <s v="Zakład Gospodarki Komunalnej"/>
    <m/>
  </r>
  <r>
    <s v="816."/>
    <s v="Przepomp."/>
    <s v="Wiejska"/>
    <s v="DZ.583 / 1"/>
    <s v="Radłów"/>
    <s v="63-440"/>
    <s v="Raszków"/>
    <s v="590243842024811717"/>
    <s v="00131244"/>
    <s v="Energa Operator S.A."/>
    <s v="Energa Obrót S.A."/>
    <x v="0"/>
    <n v="3.5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4 r."/>
    <s v="kolejna"/>
    <s v="Gmina i Miasto Raszków"/>
    <s v="Zakład Gospodarki Komunalnej"/>
    <m/>
  </r>
  <r>
    <s v="817."/>
    <s v="Przepompownia P-19"/>
    <s v="Wiejska"/>
    <s v="P / 19"/>
    <s v="Radłów"/>
    <s v="63-440"/>
    <s v="Raszków"/>
    <s v="590243842024794751"/>
    <s v="10948102"/>
    <s v="Energa Operator S.A."/>
    <s v="Energa Obrót S.A."/>
    <x v="0"/>
    <n v="6.5"/>
    <n v="19.959"/>
    <n v="19.959"/>
    <n v="0"/>
    <n v="0"/>
    <n v="6.6529999999999996"/>
    <n v="6.6529999999999996"/>
    <n v="0"/>
    <n v="0"/>
    <n v="6.6529999999999996"/>
    <n v="6.6529999999999996"/>
    <n v="0"/>
    <n v="0"/>
    <n v="6.6529999999999996"/>
    <n v="6.6529999999999996"/>
    <n v="0"/>
    <n v="0"/>
    <s v="01.01.2024 r."/>
    <s v="kolejna"/>
    <s v="Gmina i Miasto Raszków"/>
    <s v="Zakład Gospodarki Komunalnej"/>
    <m/>
  </r>
  <r>
    <s v="818."/>
    <s v=" -"/>
    <s v="Rolna"/>
    <s v="171"/>
    <s v="Radłów"/>
    <s v="63-440"/>
    <s v="Raszków"/>
    <s v="590243842024974399"/>
    <s v="00131243"/>
    <s v="Energa Operator S.A."/>
    <s v="Energa Obrót S.A."/>
    <x v="0"/>
    <n v="3.5"/>
    <n v="0.86399999999999988"/>
    <n v="0.86399999999999988"/>
    <n v="0"/>
    <n v="0"/>
    <n v="0.28799999999999998"/>
    <n v="0.28799999999999998"/>
    <n v="0"/>
    <n v="0"/>
    <n v="0.28799999999999998"/>
    <n v="0.28799999999999998"/>
    <n v="0"/>
    <n v="0"/>
    <n v="0.28799999999999998"/>
    <n v="0.28799999999999998"/>
    <n v="0"/>
    <n v="0"/>
    <s v="01.01.2024 r."/>
    <s v="kolejna"/>
    <s v="Gmina i Miasto Raszków"/>
    <s v="Zakład Gospodarki Komunalnej"/>
    <m/>
  </r>
  <r>
    <s v="819."/>
    <s v="Przepomp."/>
    <s v="Wiejska"/>
    <s v="P / 27"/>
    <s v="Radłów"/>
    <s v="63-440"/>
    <s v="Raszków"/>
    <s v="590243842024736270"/>
    <s v="10946419"/>
    <s v="Energa Operator S.A."/>
    <s v="Energa Obrót S.A."/>
    <x v="0"/>
    <n v="3.5"/>
    <n v="0.20100000000000001"/>
    <n v="0.20100000000000001"/>
    <n v="0"/>
    <n v="0"/>
    <n v="6.7000000000000004E-2"/>
    <n v="6.7000000000000004E-2"/>
    <n v="0"/>
    <n v="0"/>
    <n v="6.7000000000000004E-2"/>
    <n v="6.7000000000000004E-2"/>
    <n v="0"/>
    <n v="0"/>
    <n v="6.7000000000000004E-2"/>
    <n v="6.7000000000000004E-2"/>
    <n v="0"/>
    <n v="0"/>
    <s v="01.01.2024 r."/>
    <s v="kolejna"/>
    <s v="Gmina i Miasto Raszków"/>
    <s v="Zakład Gospodarki Komunalnej"/>
    <m/>
  </r>
  <r>
    <s v="820."/>
    <s v="Kl. Schod."/>
    <s v=" -"/>
    <n v="69"/>
    <s v="Moszczanka"/>
    <s v="63-440"/>
    <s v="Moszczanka"/>
    <s v="590243842025143596"/>
    <s v="00189108"/>
    <s v="Energa Operator S.A."/>
    <s v="Energa Obrót S.A."/>
    <x v="2"/>
    <n v="4.0999999999999996"/>
    <n v="1.095"/>
    <n v="1.095"/>
    <n v="0"/>
    <n v="0"/>
    <n v="0.36499999999999999"/>
    <n v="0.36499999999999999"/>
    <n v="0"/>
    <n v="0"/>
    <n v="0.36499999999999999"/>
    <n v="0.36499999999999999"/>
    <n v="0"/>
    <n v="0"/>
    <n v="0.36499999999999999"/>
    <n v="0.36499999999999999"/>
    <n v="0"/>
    <n v="0"/>
    <s v="01.01.2024 r."/>
    <s v="kolejna"/>
    <s v="Gmina i Miasto Raszków"/>
    <s v="Zakład Gospodarki Komunalnej"/>
    <m/>
  </r>
  <r>
    <s v="821."/>
    <s v="Przepompownia Ścieków"/>
    <s v=" -"/>
    <n v="232"/>
    <s v="Przybysławice"/>
    <s v="63-440"/>
    <s v="Przybysławice"/>
    <s v="590243842025295554"/>
    <s v="00118726"/>
    <s v="Energa Operator S.A."/>
    <s v="Energa Obrót S.A."/>
    <x v="1"/>
    <n v="13"/>
    <n v="2.379"/>
    <n v="0.70499999999999996"/>
    <n v="1.6740000000000002"/>
    <n v="0"/>
    <n v="0.79300000000000004"/>
    <n v="0.23499999999999999"/>
    <n v="0.55800000000000005"/>
    <n v="0"/>
    <n v="0.79300000000000004"/>
    <n v="0.23499999999999999"/>
    <n v="0.55800000000000005"/>
    <n v="0"/>
    <n v="0.79300000000000004"/>
    <n v="0.23499999999999999"/>
    <n v="0.55800000000000005"/>
    <n v="0"/>
    <s v="01.01.2024 r."/>
    <s v="kolejna"/>
    <s v="Gmina i Miasto Raszków"/>
    <s v="Zakład Gospodarki Komunalnej"/>
    <m/>
  </r>
  <r>
    <s v="822."/>
    <s v="Przepompownia Ścieków"/>
    <s v=" -"/>
    <s v="dz. 354/7"/>
    <s v="Przybysławice"/>
    <s v="63-440"/>
    <s v="Przybysławice"/>
    <s v="590243842025186340"/>
    <s v="00118609"/>
    <s v="Energa Operator S.A."/>
    <s v="Energa Obrót S.A."/>
    <x v="0"/>
    <n v="13"/>
    <n v="1.845"/>
    <n v="1.845"/>
    <n v="0"/>
    <n v="0"/>
    <n v="0.61499999999999999"/>
    <n v="0.61499999999999999"/>
    <n v="0"/>
    <n v="0"/>
    <n v="0.61499999999999999"/>
    <n v="0.61499999999999999"/>
    <n v="0"/>
    <n v="0"/>
    <n v="0.61499999999999999"/>
    <n v="0.61499999999999999"/>
    <n v="0"/>
    <n v="0"/>
    <s v="01.01.2024 r."/>
    <s v="kolejna"/>
    <s v="Gmina i Miasto Raszków"/>
    <s v="Zakład Gospodarki Komunalnej"/>
    <m/>
  </r>
  <r>
    <s v="823."/>
    <s v="Hybrofornia"/>
    <s v="Jarocińska"/>
    <s v=" -"/>
    <s v="Raszków"/>
    <s v="63-440"/>
    <s v="Raszków"/>
    <s v="590243842024738410"/>
    <s v="96637057"/>
    <s v="Energa Operator S.A."/>
    <s v="Energa Obrót S.A."/>
    <x v="6"/>
    <n v="85"/>
    <n v="933.99599999999998"/>
    <n v="933.99599999999998"/>
    <n v="0"/>
    <n v="0"/>
    <n v="311.33199999999999"/>
    <n v="311.33199999999999"/>
    <n v="0"/>
    <n v="0"/>
    <n v="311.33199999999999"/>
    <n v="311.33199999999999"/>
    <n v="0"/>
    <n v="0"/>
    <n v="311.33199999999999"/>
    <n v="311.33199999999999"/>
    <n v="0"/>
    <n v="0"/>
    <s v="01.01.2024 r."/>
    <s v="kolejna"/>
    <s v="Gmina i Miasto Raszków"/>
    <s v="Zakład Gospodarki Komunalnej"/>
    <m/>
  </r>
  <r>
    <s v="824."/>
    <s v="Ujęcie Wody"/>
    <s v=" -"/>
    <s v=" -"/>
    <s v="Grudzielec"/>
    <s v="63-410"/>
    <s v="Grudzielec"/>
    <s v="590243842025113377"/>
    <s v="99864741"/>
    <s v="Energa Operator S.A."/>
    <s v="Energa Obrót S.A."/>
    <x v="6"/>
    <n v="32"/>
    <n v="167.589"/>
    <n v="167.589"/>
    <n v="0"/>
    <n v="0"/>
    <n v="55.863"/>
    <n v="55.863"/>
    <n v="0"/>
    <n v="0"/>
    <n v="55.863"/>
    <n v="55.863"/>
    <n v="0"/>
    <n v="0"/>
    <n v="55.863"/>
    <n v="55.863"/>
    <n v="0"/>
    <n v="0"/>
    <s v="01.01.2024 r."/>
    <s v="kolejna"/>
    <s v="Gmina i Miasto Raszków"/>
    <s v="Zakład Gospodarki Komunalnej"/>
    <m/>
  </r>
  <r>
    <s v="825."/>
    <s v="Przepompownia Ścieków"/>
    <s v=" -"/>
    <n v="260"/>
    <s v="Rąbczyn"/>
    <s v="63-440"/>
    <s v="Rąbczyn"/>
    <s v="590243842025123864"/>
    <s v="00131299"/>
    <s v="Energa Operator S.A."/>
    <s v="Energa Obrót S.A."/>
    <x v="0"/>
    <n v="6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i Miasto Raszków"/>
    <s v="Zakład Gospodarki Komunalnej"/>
    <m/>
  </r>
  <r>
    <s v="826."/>
    <s v="Przepompownia Ścieków"/>
    <s v="Lamkowa"/>
    <s v="29 / P-26"/>
    <s v="Radłów"/>
    <s v="63-440"/>
    <s v="Ostrów Wlkp"/>
    <s v="590243842025284930"/>
    <s v="11097364"/>
    <s v="Energa Operator S.A."/>
    <s v="Energa Obrót S.A."/>
    <x v="0"/>
    <n v="6.5"/>
    <n v="3.1829999999999998"/>
    <n v="3.1829999999999998"/>
    <n v="0"/>
    <n v="0"/>
    <n v="1.0609999999999999"/>
    <n v="1.0609999999999999"/>
    <n v="0"/>
    <n v="0"/>
    <n v="1.0609999999999999"/>
    <n v="1.0609999999999999"/>
    <n v="0"/>
    <n v="0"/>
    <n v="1.0609999999999999"/>
    <n v="1.0609999999999999"/>
    <n v="0"/>
    <n v="0"/>
    <s v="01.01.2024 r."/>
    <s v="kolejna"/>
    <s v="Gmina i Miasto Raszków"/>
    <s v="Zakład Gospodarki Komunalnej"/>
    <m/>
  </r>
  <r>
    <s v="827."/>
    <s v="Przepompownia Ścieków - P25"/>
    <s v="Lamkowa"/>
    <s v="Obok 17"/>
    <s v="Radłów"/>
    <s v="63-440"/>
    <s v="Ostrów Wlkp"/>
    <s v="590243842024666584"/>
    <s v="11533234"/>
    <s v="Energa Operator S.A."/>
    <s v="Energa Obrót S.A."/>
    <x v="0"/>
    <n v="6.5"/>
    <n v="2.004"/>
    <n v="2.004"/>
    <n v="0"/>
    <n v="0"/>
    <n v="0.66800000000000004"/>
    <n v="0.66800000000000004"/>
    <n v="0"/>
    <n v="0"/>
    <n v="0.66800000000000004"/>
    <n v="0.66800000000000004"/>
    <n v="0"/>
    <n v="0"/>
    <n v="0.66800000000000004"/>
    <n v="0.66800000000000004"/>
    <n v="0"/>
    <n v="0"/>
    <s v="01.01.2024 r."/>
    <s v="kolejna"/>
    <s v="Gmina i Miasto Raszków"/>
    <s v="Zakład Gospodarki Komunalnej"/>
    <m/>
  </r>
  <r>
    <s v="828."/>
    <s v="Przepompownia Ścieków - P7"/>
    <s v="Wiejska"/>
    <s v="-"/>
    <s v="Radłów"/>
    <s v="63-440"/>
    <s v="Raszków"/>
    <s v="590243842024795598"/>
    <s v="11533235"/>
    <s v="Energa Operator S.A."/>
    <s v="Energa Obrót S.A."/>
    <x v="0"/>
    <n v="6.5"/>
    <n v="0.48"/>
    <n v="0.48"/>
    <n v="0"/>
    <n v="0"/>
    <n v="0.16"/>
    <n v="0.16"/>
    <n v="0"/>
    <n v="0"/>
    <n v="0.16"/>
    <n v="0.16"/>
    <n v="0"/>
    <n v="0"/>
    <n v="0.16"/>
    <n v="0.16"/>
    <n v="0"/>
    <n v="0"/>
    <s v="01.01.2024 r."/>
    <s v="kolejna"/>
    <s v="Gmina i Miasto Raszków"/>
    <s v="Zakład Gospodarki Komunalnej"/>
    <m/>
  </r>
  <r>
    <s v="829."/>
    <s v="Przepompownia"/>
    <s v="Osiedle Robotnicze"/>
    <n v="78"/>
    <s v="Rąbczyn"/>
    <s v="63-440"/>
    <s v="Rąbczyn"/>
    <s v="590243842025127336"/>
    <s v="00132453"/>
    <s v="Energa Operator S.A."/>
    <s v="Energa Obrót S.A."/>
    <x v="1"/>
    <n v="12.5"/>
    <n v="0.22199999999999998"/>
    <n v="0.22199999999999998"/>
    <n v="0"/>
    <n v="0"/>
    <n v="7.3999999999999996E-2"/>
    <n v="7.3999999999999996E-2"/>
    <n v="0"/>
    <n v="0"/>
    <n v="7.3999999999999996E-2"/>
    <n v="7.3999999999999996E-2"/>
    <n v="0"/>
    <n v="0"/>
    <n v="7.3999999999999996E-2"/>
    <n v="7.3999999999999996E-2"/>
    <n v="0"/>
    <n v="0"/>
    <s v="01.01.2024 r."/>
    <s v="kolejna"/>
    <s v="Gmina i Miasto Raszków"/>
    <s v="Zakład Gospodarki Komunalnej"/>
    <m/>
  </r>
  <r>
    <s v="830."/>
    <s v="Przepompownia"/>
    <s v="Osiedle Robotnicze"/>
    <s v="D.93/4"/>
    <s v="Radłów"/>
    <s v="63-440"/>
    <s v="Ostrów Wlkp"/>
    <s v="590243842024616503"/>
    <s v="30057384"/>
    <s v="Energa Operator S.A."/>
    <s v="Energa Obrót S.A."/>
    <x v="0"/>
    <n v="6.5"/>
    <n v="0.60600000000000009"/>
    <n v="0.60600000000000009"/>
    <n v="0"/>
    <n v="0"/>
    <n v="0.20200000000000001"/>
    <n v="0.20200000000000001"/>
    <n v="0"/>
    <n v="0"/>
    <n v="0.20200000000000001"/>
    <n v="0.20200000000000001"/>
    <n v="0"/>
    <n v="0"/>
    <n v="0.20200000000000001"/>
    <n v="0.20200000000000001"/>
    <n v="0"/>
    <n v="0"/>
    <s v="01.01.2024 r."/>
    <s v="kolejna"/>
    <s v="Gmina i Miasto Raszków"/>
    <s v="Zakład Gospodarki Komunalnej"/>
    <m/>
  </r>
  <r>
    <s v="831."/>
    <s v="Przepompownia P5"/>
    <s v="Wojska Polskiego"/>
    <s v="D.397"/>
    <s v="Radłów"/>
    <s v="63-440"/>
    <s v="Ostrów Wlkp"/>
    <s v="590243842025254933"/>
    <s v="10942728"/>
    <s v="Energa Operator S.A."/>
    <s v="Energa Obrót S.A."/>
    <x v="0"/>
    <n v="6.5"/>
    <n v="1.4999999999999999E-2"/>
    <n v="1.4999999999999999E-2"/>
    <n v="0"/>
    <n v="0"/>
    <n v="5.0000000000000001E-3"/>
    <n v="5.0000000000000001E-3"/>
    <n v="0"/>
    <n v="0"/>
    <n v="5.0000000000000001E-3"/>
    <n v="5.0000000000000001E-3"/>
    <n v="0"/>
    <n v="0"/>
    <n v="5.0000000000000001E-3"/>
    <n v="5.0000000000000001E-3"/>
    <n v="0"/>
    <n v="0"/>
    <s v="01.01.2024 r."/>
    <s v="kolejna"/>
    <s v="Gmina i Miasto Raszków"/>
    <s v="Zakład Gospodarki Komunalnej"/>
    <m/>
  </r>
  <r>
    <s v="832."/>
    <s v="Przepompownia P-24"/>
    <s v="Kasztanowa"/>
    <s v="D.336/4"/>
    <s v="Radłów"/>
    <s v="63-440"/>
    <s v="Ostrów Wlkp"/>
    <s v="590243842025174279"/>
    <s v="00118067"/>
    <s v="Energa Operator S.A."/>
    <s v="Energa Obrót S.A."/>
    <x v="0"/>
    <n v="3.5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i Miasto Raszków"/>
    <s v="Zakład Gospodarki Komunalnej"/>
    <m/>
  </r>
  <r>
    <s v="833."/>
    <s v="Biuro obsługi"/>
    <s v="Ostrowska"/>
    <n v="27"/>
    <s v="Raszków"/>
    <s v="63-440"/>
    <s v="Raszków"/>
    <s v="590243842025207748"/>
    <s v="77406384"/>
    <s v="Energa Operator S.A."/>
    <s v="Energa Obrót S.A."/>
    <x v="0"/>
    <n v="16.5"/>
    <n v="2.5469999999999997"/>
    <n v="2.5469999999999997"/>
    <n v="0"/>
    <n v="0"/>
    <n v="0.84899999999999998"/>
    <n v="0.84899999999999998"/>
    <n v="0"/>
    <n v="0"/>
    <n v="0.84899999999999998"/>
    <n v="0.84899999999999998"/>
    <n v="0"/>
    <n v="0"/>
    <n v="0.84899999999999998"/>
    <n v="0.84899999999999998"/>
    <n v="0"/>
    <n v="0"/>
    <s v="01.01.2024 r."/>
    <s v="kolejna"/>
    <s v="Gmina i Miasto Raszków"/>
    <s v="Zakład Gospodarki Komunalnej"/>
    <m/>
  </r>
  <r>
    <s v="834."/>
    <s v="Działalność Gospodarcza"/>
    <s v="-"/>
    <s v="1"/>
    <s v="Moszczanka"/>
    <s v="63-440"/>
    <s v="Moszczanka"/>
    <s v="590243842024898152"/>
    <s v="00049204"/>
    <s v="Energa Operator S.A."/>
    <s v="Energa Obrót S.A."/>
    <x v="1"/>
    <n v="21"/>
    <n v="81.545999999999992"/>
    <n v="24.464999999999996"/>
    <n v="57.081000000000003"/>
    <n v="0"/>
    <n v="27.182000000000002"/>
    <n v="8.1549999999999994"/>
    <n v="19.027000000000001"/>
    <n v="0"/>
    <n v="27.182000000000002"/>
    <n v="8.1549999999999994"/>
    <n v="19.027000000000001"/>
    <n v="0"/>
    <n v="27.182000000000002"/>
    <n v="8.1549999999999994"/>
    <n v="19.027000000000001"/>
    <n v="0"/>
    <s v="01.01.2024 r."/>
    <s v="kolejna"/>
    <s v="Gmina i Miasto Raszków"/>
    <s v="Zakład Gospodarki Komunalnej"/>
    <m/>
  </r>
  <r>
    <s v="835."/>
    <s v="Przepomp"/>
    <s v="-"/>
    <s v="P m. 20"/>
    <s v="Jaskółki"/>
    <s v="63-440"/>
    <s v="Raszków"/>
    <s v="590243842025110505"/>
    <s v="00120574"/>
    <s v="Energa Operator S.A."/>
    <s v="Energa Obrót S.A."/>
    <x v="0"/>
    <n v="26"/>
    <n v="47.691000000000003"/>
    <n v="47.691000000000003"/>
    <n v="0"/>
    <n v="0"/>
    <n v="15.897"/>
    <n v="15.897"/>
    <n v="0"/>
    <n v="0"/>
    <n v="15.897"/>
    <n v="15.897"/>
    <n v="0"/>
    <n v="0"/>
    <n v="15.897"/>
    <n v="15.897"/>
    <n v="0"/>
    <n v="0"/>
    <s v="01.01.2024 r."/>
    <s v="kolejna"/>
    <s v="Gmina i Miasto Raszków"/>
    <s v="Zakład Gospodarki Komunalnej"/>
    <m/>
  </r>
  <r>
    <s v="836."/>
    <s v="Przepompownia Ścieków PS1"/>
    <s v="-"/>
    <s v="-"/>
    <s v="Rąbczyn"/>
    <s v="63-440"/>
    <s v="Raszków"/>
    <s v="590243842043095594"/>
    <s v="30209371"/>
    <s v="Energa Operator S.A."/>
    <s v="Energa Obrót S.A."/>
    <x v="0"/>
    <n v="6.5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pierwsza"/>
    <s v="Gmina i Miasto Raszków"/>
    <s v="Zakład Gospodarki Komunalnej"/>
    <m/>
  </r>
  <r>
    <s v="837."/>
    <s v="Miejsko -  Gminny  Ośrodek Kultury"/>
    <s v="Koźmińska"/>
    <n v="8"/>
    <s v="Raszków"/>
    <s v="63-440"/>
    <s v="Raszków"/>
    <s v="590243842024882076"/>
    <s v="00131722"/>
    <s v="Energa Operator S.A."/>
    <s v="Energa Obrót S.A."/>
    <x v="0"/>
    <n v="16"/>
    <n v="25.460999999999999"/>
    <n v="25.460999999999999"/>
    <n v="0"/>
    <n v="0"/>
    <n v="8.4870000000000001"/>
    <n v="8.4870000000000001"/>
    <n v="0"/>
    <n v="0"/>
    <n v="8.4870000000000001"/>
    <n v="8.4870000000000001"/>
    <n v="0"/>
    <n v="0"/>
    <n v="8.4870000000000001"/>
    <n v="8.4870000000000001"/>
    <n v="0"/>
    <n v="0"/>
    <s v="01.01.2024 r."/>
    <s v="kolejna"/>
    <s v="Miejsko-Gminny Ośrodek Kultury w Raszkowie"/>
    <s v="Miejsko-Gminny Ośrodek Kultury w Raszkowie"/>
    <m/>
  </r>
  <r>
    <s v="838."/>
    <s v="Biblioteka"/>
    <s v="Koźmińska"/>
    <n v="8"/>
    <s v="Raszków"/>
    <s v="63-440"/>
    <s v="Raszków"/>
    <s v="590243842025043421"/>
    <s v="00131707"/>
    <s v="Energa Operator S.A."/>
    <s v="Energa Obrót S.A."/>
    <x v="0"/>
    <n v="16"/>
    <n v="31.826999999999998"/>
    <n v="31.826999999999998"/>
    <n v="0"/>
    <n v="0"/>
    <n v="10.609"/>
    <n v="10.609"/>
    <n v="0"/>
    <n v="0"/>
    <n v="10.609"/>
    <n v="10.609"/>
    <n v="0"/>
    <n v="0"/>
    <n v="10.609"/>
    <n v="10.609"/>
    <n v="0"/>
    <n v="0"/>
    <s v="01.01.2024 r."/>
    <s v="kolejna"/>
    <s v="Raszkowska Biblioteka Publiczna im. Adama Mickiewicza"/>
    <s v="Raszkowska Biblioteka Publiczna im. Adama Mickiewicza"/>
    <m/>
  </r>
  <r>
    <s v="839."/>
    <s v="Biblioteka"/>
    <s v=" -"/>
    <s v="156/1"/>
    <s v="Grudzielec Nowy"/>
    <s v="63-440"/>
    <s v="Grudzielec Nowy "/>
    <s v="590243842024924400"/>
    <s v="00083707"/>
    <s v="Energa Operator S.A."/>
    <s v="Energa Obrót S.A."/>
    <x v="0"/>
    <n v="7"/>
    <n v="3.1829999999999998"/>
    <n v="3.1829999999999998"/>
    <n v="0"/>
    <n v="0"/>
    <n v="1.0609999999999999"/>
    <n v="1.0609999999999999"/>
    <n v="0"/>
    <n v="0"/>
    <n v="1.0609999999999999"/>
    <n v="1.0609999999999999"/>
    <n v="0"/>
    <n v="0"/>
    <n v="1.0609999999999999"/>
    <n v="1.0609999999999999"/>
    <n v="0"/>
    <n v="0"/>
    <s v="01.01.2024 r."/>
    <s v="kolejna"/>
    <s v="Raszkowska Biblioteka Publiczna im. Adama Mickiewicza"/>
    <s v="Raszkowska Biblioteka Publiczna im. Adama Mickiewicza"/>
    <m/>
  </r>
  <r>
    <s v="840."/>
    <s v="Biblioteka"/>
    <s v="Krotoszyńska"/>
    <n v="2"/>
    <s v="Ligota"/>
    <s v="63-440"/>
    <s v="Raszków"/>
    <s v="590243842025272395"/>
    <s v="00127153"/>
    <s v="Energa Operator S.A."/>
    <s v="Energa Obrót S.A."/>
    <x v="0"/>
    <n v="5.5"/>
    <n v="3.1829999999999998"/>
    <n v="3.1829999999999998"/>
    <n v="0"/>
    <n v="0"/>
    <n v="1.0609999999999999"/>
    <n v="1.0609999999999999"/>
    <n v="0"/>
    <n v="0"/>
    <n v="1.0609999999999999"/>
    <n v="1.0609999999999999"/>
    <n v="0"/>
    <n v="0"/>
    <n v="1.0609999999999999"/>
    <n v="1.0609999999999999"/>
    <n v="0"/>
    <n v="0"/>
    <s v="01.01.2024 r."/>
    <s v="kolejna"/>
    <s v="Raszkowska Biblioteka Publiczna im. Adama Mickiewicza"/>
    <s v="Raszkowska Biblioteka Publiczna im. Adama Mickiewicza"/>
    <m/>
  </r>
  <r>
    <s v="841."/>
    <s v="Gmina Rybno (OSP Żabiny)"/>
    <s v="-"/>
    <s v="91"/>
    <s v="Żabiny"/>
    <s v="13-220"/>
    <s v="Żabiny"/>
    <s v="590243876030998940"/>
    <s v="94044770"/>
    <s v="Energa Operator S.A."/>
    <s v="Energa Obrót S.A."/>
    <x v="0"/>
    <n v="3.5"/>
    <n v="10.286999999999999"/>
    <n v="10.286999999999999"/>
    <n v="0"/>
    <n v="0"/>
    <n v="3.4289999999999998"/>
    <n v="3.4289999999999998"/>
    <n v="0"/>
    <n v="0"/>
    <n v="3.4289999999999998"/>
    <n v="3.4289999999999998"/>
    <n v="0"/>
    <n v="0"/>
    <n v="3.4289999999999998"/>
    <n v="3.4289999999999998"/>
    <n v="0"/>
    <n v="0"/>
    <s v="01.01.2024 r."/>
    <s v="kolejna"/>
    <s v="Gmina Rybno"/>
    <s v="Gmina Rybno"/>
    <m/>
  </r>
  <r>
    <s v="842."/>
    <s v="Gmina Rybno (OSP Rumian)"/>
    <s v="-"/>
    <s v="-"/>
    <s v="Rumian"/>
    <s v="13-220"/>
    <s v="Rumian"/>
    <s v="590243876030389960"/>
    <s v="91527729"/>
    <s v="Energa Operator S.A."/>
    <s v="Energa Obrót S.A."/>
    <x v="0"/>
    <n v="16.5"/>
    <n v="4.5780000000000003"/>
    <n v="4.5780000000000003"/>
    <n v="0"/>
    <n v="0"/>
    <n v="1.526"/>
    <n v="1.526"/>
    <n v="0"/>
    <n v="0"/>
    <n v="1.526"/>
    <n v="1.526"/>
    <n v="0"/>
    <n v="0"/>
    <n v="1.526"/>
    <n v="1.526"/>
    <n v="0"/>
    <n v="0"/>
    <s v="01.01.2024 r."/>
    <s v="kolejna"/>
    <s v="Gmina Rybno"/>
    <s v="Gmina Rybno"/>
    <m/>
  </r>
  <r>
    <s v="843."/>
    <s v="Gmina Rybno (OSP Jeglia)"/>
    <s v="-"/>
    <s v="-"/>
    <s v="Jeglia"/>
    <s v="13-220"/>
    <s v="Jeglia"/>
    <s v="590243876030540965"/>
    <s v="71537815"/>
    <s v="Energa Operator S.A."/>
    <s v="Energa Obrót S.A."/>
    <x v="0"/>
    <n v="10.6"/>
    <n v="1.2E-2"/>
    <n v="1.2E-2"/>
    <n v="0"/>
    <n v="0"/>
    <n v="4.0000000000000001E-3"/>
    <n v="4.0000000000000001E-3"/>
    <n v="0"/>
    <n v="0"/>
    <n v="4.0000000000000001E-3"/>
    <n v="4.0000000000000001E-3"/>
    <n v="0"/>
    <n v="0"/>
    <n v="4.0000000000000001E-3"/>
    <n v="4.0000000000000001E-3"/>
    <n v="0"/>
    <n v="0"/>
    <s v="01.01.2024 r."/>
    <s v="kolejna"/>
    <s v="Gmina Rybno"/>
    <s v="Gmina Rybno"/>
    <m/>
  </r>
  <r>
    <s v="844."/>
    <s v="Gmina Rybno (OSP Koszelewy)"/>
    <s v="-"/>
    <s v="-"/>
    <s v="Koszelewy"/>
    <s v="13-206"/>
    <s v="Koszelewy"/>
    <s v="590243876030540989"/>
    <s v="13720614"/>
    <s v="Energa Operator S.A."/>
    <s v="Energa Obrót S.A."/>
    <x v="0"/>
    <n v="13.2"/>
    <n v="1.8239999999999998"/>
    <n v="1.8239999999999998"/>
    <n v="0"/>
    <n v="0"/>
    <n v="0.60799999999999998"/>
    <n v="0.60799999999999998"/>
    <n v="0"/>
    <n v="0"/>
    <n v="0.60799999999999998"/>
    <n v="0.60799999999999998"/>
    <n v="0"/>
    <n v="0"/>
    <n v="0.60799999999999998"/>
    <n v="0.60799999999999998"/>
    <n v="0"/>
    <n v="0"/>
    <s v="01.01.2024 r."/>
    <s v="kolejna"/>
    <s v="Gmina Rybno"/>
    <s v="Gmina Rybno"/>
    <m/>
  </r>
  <r>
    <s v="845."/>
    <s v="Gmina Rybno (OSP Dębień)"/>
    <s v="-"/>
    <n v="9"/>
    <s v="Dębień"/>
    <s v="13-220"/>
    <s v="Dębień"/>
    <s v="590243876030861299"/>
    <s v="71258584"/>
    <s v="Energa Operator S.A."/>
    <s v="Energa Obrót S.A."/>
    <x v="0"/>
    <n v="16"/>
    <n v="19.707000000000001"/>
    <n v="19.707000000000001"/>
    <n v="0"/>
    <n v="0"/>
    <n v="6.569"/>
    <n v="6.569"/>
    <n v="0"/>
    <n v="0"/>
    <n v="6.569"/>
    <n v="6.569"/>
    <n v="0"/>
    <n v="0"/>
    <n v="6.569"/>
    <n v="6.569"/>
    <n v="0"/>
    <n v="0"/>
    <s v="01.01.2024 r."/>
    <s v="kolejna"/>
    <s v="Gmina Rybno"/>
    <s v="Gmina Rybno"/>
    <m/>
  </r>
  <r>
    <s v="846."/>
    <s v="Gmina Rybno (OSP Truszczyny)"/>
    <s v="-"/>
    <s v="-"/>
    <s v="Truszczyny"/>
    <s v="13-220"/>
    <s v="Truszczyny"/>
    <s v="590243876030773653"/>
    <s v="71990072"/>
    <s v="Energa Operator S.A."/>
    <s v="Energa Obrót S.A."/>
    <x v="0"/>
    <n v="13.2"/>
    <n v="2.61"/>
    <n v="2.61"/>
    <n v="0"/>
    <n v="0"/>
    <n v="0.87"/>
    <n v="0.87"/>
    <n v="0"/>
    <n v="0"/>
    <n v="0.87"/>
    <n v="0.87"/>
    <n v="0"/>
    <n v="0"/>
    <n v="0.87"/>
    <n v="0.87"/>
    <n v="0"/>
    <n v="0"/>
    <s v="01.01.2024 r."/>
    <s v="kolejna"/>
    <s v="Gmina Rybno"/>
    <s v="Gmina Rybno"/>
    <m/>
  </r>
  <r>
    <s v="847."/>
    <s v="Gmina Rybno (OSP Truszczyny)"/>
    <s v="-"/>
    <s v="-"/>
    <s v="Truszczyny"/>
    <s v="13-220"/>
    <s v="Truszczyny"/>
    <s v="590243876030847866"/>
    <s v="94935714"/>
    <s v="Energa Operator S.A."/>
    <s v="Energa Obrót S.A."/>
    <x v="0"/>
    <n v="13.2"/>
    <n v="5.6999999999999995E-2"/>
    <n v="5.6999999999999995E-2"/>
    <n v="0"/>
    <n v="0"/>
    <n v="1.9E-2"/>
    <n v="1.9E-2"/>
    <n v="0"/>
    <n v="0"/>
    <n v="1.9E-2"/>
    <n v="1.9E-2"/>
    <n v="0"/>
    <n v="0"/>
    <n v="1.9E-2"/>
    <n v="1.9E-2"/>
    <n v="0"/>
    <n v="0"/>
    <s v="01.01.2024 r."/>
    <s v="kolejna"/>
    <s v="Gmina Rybno"/>
    <s v="Gmina Rybno"/>
    <m/>
  </r>
  <r>
    <s v="848."/>
    <s v="Gmina Rybno (OSP Jeglia)"/>
    <s v="-"/>
    <n v="10"/>
    <s v="Jeglia"/>
    <s v="13-220"/>
    <s v="Jeglia"/>
    <s v="590243876030442924"/>
    <s v="39648930"/>
    <s v="Energa Operator S.A."/>
    <s v="Energa Obrót S.A."/>
    <x v="2"/>
    <n v="5"/>
    <n v="0.43799999999999994"/>
    <n v="0.43799999999999994"/>
    <n v="0"/>
    <n v="0"/>
    <n v="0.14599999999999999"/>
    <n v="0.14599999999999999"/>
    <n v="0"/>
    <n v="0"/>
    <n v="0.14599999999999999"/>
    <n v="0.14599999999999999"/>
    <n v="0"/>
    <n v="0"/>
    <n v="0.14599999999999999"/>
    <n v="0.14599999999999999"/>
    <n v="0"/>
    <n v="0"/>
    <s v="01.01.2024 r."/>
    <s v="kolejna"/>
    <s v="Gmina Rybno"/>
    <s v="Gmina Rybno"/>
    <m/>
  </r>
  <r>
    <s v="849."/>
    <s v="Gmina Rybno (świetlica Naguszewo)"/>
    <s v="-"/>
    <n v="49"/>
    <s v="Naguszewo"/>
    <s v="13-220"/>
    <s v="Rybno"/>
    <s v="590243876031111591"/>
    <s v="96431072"/>
    <s v="Energa Operator S.A."/>
    <s v="Energa Obrót S.A."/>
    <x v="0"/>
    <n v="16.5"/>
    <n v="0.34200000000000003"/>
    <n v="0.34200000000000003"/>
    <n v="0"/>
    <n v="0"/>
    <n v="0.114"/>
    <n v="0.114"/>
    <n v="0"/>
    <n v="0"/>
    <n v="0.114"/>
    <n v="0.114"/>
    <n v="0"/>
    <n v="0"/>
    <n v="0.114"/>
    <n v="0.114"/>
    <n v="0"/>
    <n v="0"/>
    <s v="01.01.2024 r."/>
    <s v="kolejna"/>
    <s v="Gmina Rybno"/>
    <s v="Gmina Rybno"/>
    <m/>
  </r>
  <r>
    <s v="850."/>
    <s v="Gmina Rybno (świetlica Gronowo)"/>
    <s v="-"/>
    <n v="1"/>
    <s v="Gronowo"/>
    <s v="13-220"/>
    <s v="Gronowo"/>
    <s v="590243876030913752"/>
    <s v="10426594"/>
    <s v="Energa Operator S.A."/>
    <s v="Energa Obrót S.A."/>
    <x v="2"/>
    <n v="5"/>
    <n v="1.641"/>
    <n v="1.641"/>
    <n v="0"/>
    <n v="0"/>
    <n v="0.54700000000000004"/>
    <n v="0.54700000000000004"/>
    <n v="0"/>
    <n v="0"/>
    <n v="0.54700000000000004"/>
    <n v="0.54700000000000004"/>
    <n v="0"/>
    <n v="0"/>
    <n v="0.54700000000000004"/>
    <n v="0.54700000000000004"/>
    <n v="0"/>
    <n v="0"/>
    <s v="01.01.2024 r."/>
    <s v="kolejna"/>
    <s v="Gmina Rybno"/>
    <s v="Gmina Rybno"/>
    <m/>
  </r>
  <r>
    <s v="851."/>
    <s v="Gmina Rybno (świetlica Grądy)"/>
    <s v="-"/>
    <s v="15"/>
    <s v="Grądy"/>
    <s v="13-230"/>
    <s v="Grądy"/>
    <s v="590243876030645158"/>
    <s v="45934117"/>
    <s v="Energa Operator S.A."/>
    <s v="Energa Obrót S.A."/>
    <x v="0"/>
    <n v="16.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Gmina Rybno"/>
    <s v="Gmina Rybno"/>
    <m/>
  </r>
  <r>
    <s v="852."/>
    <s v="Gmina Rybno (świetlica Nowa Wieś)"/>
    <s v="-"/>
    <s v="15"/>
    <s v="Nowa Wieś"/>
    <s v="13-220"/>
    <s v="Nowa Wieś"/>
    <s v="590243876030645165"/>
    <s v="21342592"/>
    <s v="Energa Operator S.A."/>
    <s v="Energa Obrót S.A."/>
    <x v="0"/>
    <n v="6.6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Rybno"/>
    <s v="Gmina Rybno"/>
    <m/>
  </r>
  <r>
    <s v="853."/>
    <s v="Gmina Rybno (świetlica Prusy)"/>
    <s v="-"/>
    <n v="9"/>
    <s v="Prusy"/>
    <s v="13-220"/>
    <s v="Prusy"/>
    <s v="590243876031022989"/>
    <s v="91305832"/>
    <s v="Energa Operator S.A."/>
    <s v="Energa Obrót S.A."/>
    <x v="0"/>
    <n v="10.6"/>
    <n v="3.5880000000000001"/>
    <n v="3.5880000000000001"/>
    <n v="0"/>
    <n v="0"/>
    <n v="1.196"/>
    <n v="1.196"/>
    <n v="0"/>
    <n v="0"/>
    <n v="1.196"/>
    <n v="1.196"/>
    <n v="0"/>
    <n v="0"/>
    <n v="1.196"/>
    <n v="1.196"/>
    <n v="0"/>
    <n v="0"/>
    <s v="01.01.2024 r."/>
    <s v="kolejna"/>
    <s v="Gmina Rybno"/>
    <s v="Gmina Rybno"/>
    <m/>
  </r>
  <r>
    <s v="854."/>
    <s v="Gmina Rybno (centrum Rybna)"/>
    <s v="Wyzwolenia"/>
    <s v="dz / 259"/>
    <s v="Rybno"/>
    <s v="13-220"/>
    <s v="Rybno"/>
    <s v="590243876030537408"/>
    <s v="94044769"/>
    <s v="Energa Operator S.A."/>
    <s v="Energa Obrót S.A."/>
    <x v="0"/>
    <n v="16"/>
    <n v="2.1389999999999998"/>
    <n v="2.1389999999999998"/>
    <n v="0"/>
    <n v="0"/>
    <n v="0.71299999999999997"/>
    <n v="0.71299999999999997"/>
    <n v="0"/>
    <n v="0"/>
    <n v="0.71299999999999997"/>
    <n v="0.71299999999999997"/>
    <n v="0"/>
    <n v="0"/>
    <n v="0.71299999999999997"/>
    <n v="0.71299999999999997"/>
    <n v="0"/>
    <n v="0"/>
    <s v="01.01.2024 r."/>
    <s v="kolejna"/>
    <s v="Gmina Rybno"/>
    <s v="Gmina Rybno"/>
    <m/>
  </r>
  <r>
    <s v="855."/>
    <s v="Gmina Rybno pomieszczenie dla ratowników medycznych"/>
    <s v="Zajeziorna"/>
    <n v="58"/>
    <s v="Rybno"/>
    <s v="13-220"/>
    <s v="Rybno"/>
    <s v="590243876030635982"/>
    <s v="60078448"/>
    <s v="Energa Operator S.A."/>
    <s v="Energa Obrót S.A."/>
    <x v="2"/>
    <n v="5"/>
    <n v="0.22199999999999998"/>
    <n v="0.22199999999999998"/>
    <n v="0"/>
    <n v="0"/>
    <n v="7.3999999999999996E-2"/>
    <n v="7.3999999999999996E-2"/>
    <n v="0"/>
    <n v="0"/>
    <n v="7.3999999999999996E-2"/>
    <n v="7.3999999999999996E-2"/>
    <n v="0"/>
    <n v="0"/>
    <n v="7.3999999999999996E-2"/>
    <n v="7.3999999999999996E-2"/>
    <n v="0"/>
    <n v="0"/>
    <s v="01.01.2024 r."/>
    <s v="kolejna"/>
    <s v="Gmina Rybno"/>
    <s v="Gmina Rybno"/>
    <m/>
  </r>
  <r>
    <s v="856."/>
    <s v="budynek komunalny-garaże"/>
    <s v="Zajeziorna"/>
    <n v="58"/>
    <s v="Rybno"/>
    <s v="13-220"/>
    <s v="Rybno"/>
    <s v="590243876030513068"/>
    <s v="30274448"/>
    <s v="Energa Operator S.A."/>
    <s v="Energa Obrót S.A."/>
    <x v="2"/>
    <n v="1.3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Gmina Rybno"/>
    <s v="Gmina Rybno"/>
    <m/>
  </r>
  <r>
    <s v="857."/>
    <s v="świetlica Prusy (była szkoła)"/>
    <s v="Prusy"/>
    <n v="9"/>
    <s v="Prusy"/>
    <s v="13-220"/>
    <s v="Prusy"/>
    <s v="590243876031092609"/>
    <s v="11191457"/>
    <s v="Energa Operator S.A."/>
    <s v="Energa Obrót S.A."/>
    <x v="2"/>
    <n v="3.5"/>
    <n v="18.789000000000001"/>
    <n v="18.789000000000001"/>
    <n v="0"/>
    <n v="0"/>
    <n v="6.2629999999999999"/>
    <n v="6.2629999999999999"/>
    <n v="0"/>
    <n v="0"/>
    <n v="6.2629999999999999"/>
    <n v="6.2629999999999999"/>
    <n v="0"/>
    <n v="0"/>
    <n v="6.2629999999999999"/>
    <n v="6.2629999999999999"/>
    <n v="0"/>
    <n v="0"/>
    <s v="01.01.2024 r."/>
    <s v="kolejna"/>
    <s v="Gmina Rybno"/>
    <s v="Gmina Rybno"/>
    <m/>
  </r>
  <r>
    <s v="858."/>
    <s v="świetlica Prusy ( były sklep)"/>
    <s v="Prusy"/>
    <s v="14 A"/>
    <s v="Prusy"/>
    <s v="13-220"/>
    <s v="Prusy"/>
    <s v="590243876031157032"/>
    <s v="10435001"/>
    <s v="Energa Operator S.A."/>
    <s v="Energa Obrót S.A."/>
    <x v="0"/>
    <n v="4.5"/>
    <n v="1.272"/>
    <n v="1.272"/>
    <n v="0"/>
    <n v="0"/>
    <n v="0.42399999999999999"/>
    <n v="0.42399999999999999"/>
    <n v="0"/>
    <n v="0"/>
    <n v="0.42399999999999999"/>
    <n v="0.42399999999999999"/>
    <n v="0"/>
    <n v="0"/>
    <n v="0.42399999999999999"/>
    <n v="0.42399999999999999"/>
    <n v="0"/>
    <n v="0"/>
    <s v="01.01.2024 r."/>
    <s v="kolejna"/>
    <s v="Gmina Rybno"/>
    <s v="Gmina Rybno"/>
    <m/>
  </r>
  <r>
    <s v="859."/>
    <s v="Gmina Rybno budynek komunlany"/>
    <s v="Zajeziorna"/>
    <n v="58"/>
    <s v="Rybno"/>
    <s v="13-220"/>
    <s v="Rybno"/>
    <s v="590243876030478084"/>
    <s v="10440362"/>
    <s v="Energa Operator S.A."/>
    <s v="Energa Obrót S.A."/>
    <x v="2"/>
    <n v="3.5"/>
    <n v="12.816000000000001"/>
    <n v="12.816000000000001"/>
    <n v="0"/>
    <n v="0"/>
    <n v="4.2720000000000002"/>
    <n v="4.2720000000000002"/>
    <n v="0"/>
    <n v="0"/>
    <n v="4.2720000000000002"/>
    <n v="4.2720000000000002"/>
    <n v="0"/>
    <n v="0"/>
    <n v="4.2720000000000002"/>
    <n v="4.2720000000000002"/>
    <n v="0"/>
    <n v="0"/>
    <s v="01.01.2024 r."/>
    <s v="kolejna"/>
    <s v="Gmina Rybno"/>
    <s v="Gmina Rybno"/>
    <m/>
  </r>
  <r>
    <s v="860."/>
    <s v="wiata rekreacyjna Kopaniarze"/>
    <s v="-"/>
    <s v="-"/>
    <s v="Kopaniarze"/>
    <s v="13-220"/>
    <s v="Rybno"/>
    <s v="590243876040208657"/>
    <s v="94978912"/>
    <s v="Energa Operator S.A."/>
    <s v="Energa Obrót S.A."/>
    <x v="0"/>
    <n v="12.5"/>
    <n v="0.28800000000000003"/>
    <n v="0.28800000000000003"/>
    <n v="0"/>
    <n v="0"/>
    <n v="9.6000000000000002E-2"/>
    <n v="9.6000000000000002E-2"/>
    <n v="0"/>
    <n v="0"/>
    <n v="9.6000000000000002E-2"/>
    <n v="9.6000000000000002E-2"/>
    <n v="0"/>
    <n v="0"/>
    <n v="9.6000000000000002E-2"/>
    <n v="9.6000000000000002E-2"/>
    <n v="0"/>
    <n v="0"/>
    <s v="01.01.2024 r."/>
    <s v="kolejna"/>
    <s v="Gmina Rybno"/>
    <s v="Gmina Rybno"/>
    <m/>
  </r>
  <r>
    <s v="861."/>
    <s v="Gmina Rybno (świetlica wiejska Tuczki)"/>
    <s v="-"/>
    <s v="-"/>
    <s v="Tuczki"/>
    <s v="13-220"/>
    <s v="Rybno"/>
    <s v="590243876031176996"/>
    <s v="93858212"/>
    <s v="Energa Operator S.A."/>
    <s v="Energa Obrót S.A."/>
    <x v="0"/>
    <n v="16"/>
    <n v="0.14100000000000001"/>
    <n v="0.14100000000000001"/>
    <n v="0"/>
    <n v="0"/>
    <n v="4.7E-2"/>
    <n v="4.7E-2"/>
    <n v="0"/>
    <n v="0"/>
    <n v="4.7E-2"/>
    <n v="4.7E-2"/>
    <n v="0"/>
    <n v="0"/>
    <n v="4.7E-2"/>
    <n v="4.7E-2"/>
    <n v="0"/>
    <n v="0"/>
    <s v="01.01.2024 r."/>
    <s v="kolejna"/>
    <s v="Gmina Rybno"/>
    <s v="Gmina Rybno"/>
    <m/>
  </r>
  <r>
    <s v="862."/>
    <s v="Gmina Rybno (świetlica wiejska Szczupliny)"/>
    <s v="-"/>
    <s v="55"/>
    <s v="Nowa Wieś"/>
    <s v="13-220"/>
    <s v="Nowa Wieś"/>
    <s v="590243876031179515"/>
    <s v="30004356"/>
    <s v="Energa Operator S.A."/>
    <s v="Energa Obrót S.A."/>
    <x v="0"/>
    <n v="16.5"/>
    <n v="4.0590000000000002"/>
    <n v="4.0590000000000002"/>
    <n v="0"/>
    <n v="0"/>
    <n v="1.353"/>
    <n v="1.353"/>
    <n v="0"/>
    <n v="0"/>
    <n v="1.353"/>
    <n v="1.353"/>
    <n v="0"/>
    <n v="0"/>
    <n v="1.353"/>
    <n v="1.353"/>
    <n v="0"/>
    <n v="0"/>
    <s v="01.01.2024 r."/>
    <s v="kolejna"/>
    <s v="Gmina Rybno"/>
    <s v="Gmina Rybno"/>
    <m/>
  </r>
  <r>
    <s v="863."/>
    <s v="Gmina Rybno (lokal komunalny Gronowo)"/>
    <s v="-"/>
    <n v="1"/>
    <s v="Gronowo"/>
    <s v="13-220"/>
    <s v="Rybno"/>
    <s v="590243876031139380"/>
    <s v="80770122"/>
    <s v="Energa Operator S.A."/>
    <s v="Energa Obrót S.A."/>
    <x v="2"/>
    <n v="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Rybno"/>
    <s v="Gmina Rybno"/>
    <m/>
  </r>
  <r>
    <s v="864."/>
    <s v="Gmina Rybno (budynek komunalny)"/>
    <s v="Sportowa"/>
    <s v="22"/>
    <s v="Rybno"/>
    <s v="13-220"/>
    <s v="Rybno"/>
    <s v="590243876030761445"/>
    <s v="10016865"/>
    <s v="Energa Operator S.A."/>
    <s v="Energa Obrót S.A."/>
    <x v="2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Rybno"/>
    <s v="Gmina Rybno"/>
    <m/>
  </r>
  <r>
    <s v="865."/>
    <s v="Gmina Rybno (Remiza OSP Hartowiec i świetlica wiejska)"/>
    <s v="-"/>
    <s v="86/4"/>
    <s v="Hartowiec"/>
    <s v="13-220"/>
    <s v="Hartowiec"/>
    <s v="590243876031188302"/>
    <s v="30005584"/>
    <s v="Energa Operator S.A."/>
    <s v="Energa Obrót S.A."/>
    <x v="0"/>
    <n v="38"/>
    <n v="9.6209999999999987"/>
    <n v="9.6209999999999987"/>
    <n v="0"/>
    <n v="0"/>
    <n v="3.2069999999999999"/>
    <n v="3.2069999999999999"/>
    <n v="0"/>
    <n v="0"/>
    <n v="3.2069999999999999"/>
    <n v="3.2069999999999999"/>
    <n v="0"/>
    <n v="0"/>
    <n v="3.2069999999999999"/>
    <n v="3.2069999999999999"/>
    <n v="0"/>
    <n v="0"/>
    <s v="01.01.2024 r."/>
    <s v="kolejna"/>
    <s v="Gmina Rybno"/>
    <s v="Gmina Rybno"/>
    <m/>
  </r>
  <r>
    <s v="866."/>
    <s v="Gmina Rybno (Świetlica wiejska w Rapatach)"/>
    <s v="-"/>
    <s v="151"/>
    <s v="Żabiny"/>
    <s v="13-220"/>
    <s v="Żabiny"/>
    <s v="590243876031165051"/>
    <s v="56416860"/>
    <s v="Energa Operator S.A."/>
    <s v="Energa Obrót S.A."/>
    <x v="0"/>
    <n v="10.5"/>
    <n v="11.622"/>
    <n v="11.622"/>
    <n v="0"/>
    <n v="0"/>
    <n v="3.8740000000000001"/>
    <n v="3.8740000000000001"/>
    <n v="0"/>
    <n v="0"/>
    <n v="3.8740000000000001"/>
    <n v="3.8740000000000001"/>
    <n v="0"/>
    <n v="0"/>
    <n v="3.8740000000000001"/>
    <n v="3.8740000000000001"/>
    <n v="0"/>
    <n v="0"/>
    <s v="01.01.2024 r."/>
    <s v="kolejna"/>
    <s v="Gmina Rybno"/>
    <s v="Gmina Rybno"/>
    <m/>
  </r>
  <r>
    <s v="867."/>
    <s v="Gmina Rybno (świetlica Nowa Wieś)"/>
    <s v="-"/>
    <s v="."/>
    <s v="Nowa Wieś"/>
    <s v="13-220"/>
    <s v="Rybno"/>
    <s v="590243876031143103"/>
    <s v="83736089"/>
    <s v="Energa Operator S.A."/>
    <s v="Energa Obrót S.A."/>
    <x v="0"/>
    <n v="4.5"/>
    <n v="0.21000000000000002"/>
    <n v="0.21000000000000002"/>
    <n v="0"/>
    <n v="0"/>
    <n v="7.0000000000000007E-2"/>
    <n v="7.0000000000000007E-2"/>
    <n v="0"/>
    <n v="0"/>
    <n v="7.0000000000000007E-2"/>
    <n v="7.0000000000000007E-2"/>
    <n v="0"/>
    <n v="0"/>
    <n v="7.0000000000000007E-2"/>
    <n v="7.0000000000000007E-2"/>
    <n v="0"/>
    <n v="0"/>
    <s v="01.01.2024 r."/>
    <s v="kolejna"/>
    <s v="Gmina Rybno"/>
    <s v="Gmina Rybno"/>
    <m/>
  </r>
  <r>
    <s v="868."/>
    <s v="Gmina Rybno (wiata rekreacyjna w Żabinach)"/>
    <s v="-"/>
    <s v="-"/>
    <s v="Żabiny"/>
    <s v="13-220"/>
    <s v="Rybno"/>
    <s v="590243876040376820"/>
    <s v="96077233"/>
    <s v="Energa Operator S.A."/>
    <s v="Energa Obrót S.A."/>
    <x v="0"/>
    <n v="12.5"/>
    <n v="7.0830000000000002"/>
    <n v="7.0830000000000002"/>
    <n v="0"/>
    <n v="0"/>
    <n v="2.3610000000000002"/>
    <n v="2.3610000000000002"/>
    <n v="0"/>
    <n v="0"/>
    <n v="2.3610000000000002"/>
    <n v="2.3610000000000002"/>
    <n v="0"/>
    <n v="0"/>
    <n v="2.3610000000000002"/>
    <n v="2.3610000000000002"/>
    <n v="0"/>
    <n v="0"/>
    <s v="01.01.2024 r."/>
    <s v="kolejna"/>
    <s v="Gmina Rybno"/>
    <s v="Gmina Rybno"/>
    <m/>
  </r>
  <r>
    <s v="869."/>
    <s v="Gmina Rybno (toaleta wolnostojąca)"/>
    <s v="-"/>
    <s v="240/3"/>
    <s v="Hartowiec"/>
    <s v="13-220"/>
    <s v="Hartowiec"/>
    <s v="590243876042609261"/>
    <s v="10658285"/>
    <s v="Energa Operator S.A."/>
    <s v="Energa Obrót S.A."/>
    <x v="0"/>
    <n v="5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kolejna"/>
    <s v="Gmina Rybno"/>
    <s v="Gmina Rybno"/>
    <m/>
  </r>
  <r>
    <s v="870."/>
    <s v="UG Rybno"/>
    <s v="Lubawska"/>
    <n v="15"/>
    <s v="Rybno"/>
    <s v="13-220"/>
    <s v="Rybno "/>
    <s v="590243876030596764"/>
    <s v="30035024"/>
    <s v="Energa Operator S.A."/>
    <s v="Energa Obrót S.A."/>
    <x v="0"/>
    <s v="16,5"/>
    <n v="125.577"/>
    <n v="125.577"/>
    <n v="0"/>
    <n v="0"/>
    <n v="41.859000000000002"/>
    <n v="41.859000000000002"/>
    <n v="0"/>
    <n v="0"/>
    <n v="41.859000000000002"/>
    <n v="41.859000000000002"/>
    <n v="0"/>
    <n v="0"/>
    <n v="41.859000000000002"/>
    <n v="41.859000000000002"/>
    <n v="0"/>
    <n v="0"/>
    <s v="01.01.2024 r."/>
    <s v="kolejna"/>
    <s v="Gmina Rybno"/>
    <s v="Gmina Rybno"/>
    <m/>
  </r>
  <r>
    <s v="871."/>
    <s v="Pomost na Jeziorze Rumian z Infrastrukturą Towarzyszącą (Szczupliny Obręb Nowa Wieś)"/>
    <s v="-"/>
    <s v="-"/>
    <s v="Nowa Wieś"/>
    <s v="13-220"/>
    <s v="Rybno"/>
    <s v="590243876041839270"/>
    <s v="11554424"/>
    <s v="Energa Operator S.A."/>
    <s v="Energa Obrót S.A."/>
    <x v="0"/>
    <n v="10.5"/>
    <n v="37.515000000000001"/>
    <n v="37.515000000000001"/>
    <n v="0"/>
    <n v="0"/>
    <n v="12.505000000000001"/>
    <n v="12.505000000000001"/>
    <n v="0"/>
    <n v="0"/>
    <n v="12.505000000000001"/>
    <n v="12.505000000000001"/>
    <n v="0"/>
    <n v="0"/>
    <n v="12.505000000000001"/>
    <n v="12.505000000000001"/>
    <n v="0"/>
    <n v="0"/>
    <s v="01.01.2024 r."/>
    <s v="pierwsza "/>
    <s v="Gmina Rybno "/>
    <s v="Gmina Rybno"/>
    <m/>
  </r>
  <r>
    <s v="872."/>
    <s v="Gmina Rybno (świetlica Jeglia)"/>
    <s v="-"/>
    <s v="5"/>
    <s v="Jeglia"/>
    <s v="13-220"/>
    <s v="Jeglia"/>
    <s v="590243876030595682"/>
    <s v="30035763"/>
    <s v="Energa Operator S.A."/>
    <s v="Energa Obrót S.A."/>
    <x v="0"/>
    <n v="16.5"/>
    <n v="10.302"/>
    <n v="10.302"/>
    <n v="0"/>
    <n v="0"/>
    <n v="3.4340000000000002"/>
    <n v="3.4340000000000002"/>
    <n v="0"/>
    <n v="0"/>
    <n v="3.4340000000000002"/>
    <n v="3.4340000000000002"/>
    <n v="0"/>
    <n v="0"/>
    <n v="3.4340000000000002"/>
    <n v="3.4340000000000002"/>
    <n v="0"/>
    <n v="0"/>
    <s v="01.01.2024 r."/>
    <s v="kolejna"/>
    <s v="Gmina Rybno"/>
    <s v="Gmina Rybno"/>
    <m/>
  </r>
  <r>
    <s v="873."/>
    <s v="Gmina Rybno (świetlica Jeglia)"/>
    <s v="-"/>
    <s v="-"/>
    <s v="Jeglia"/>
    <s v="13-220"/>
    <s v="Jeglia"/>
    <s v="590243876030396234"/>
    <s v="10011921"/>
    <s v="Energa Operator S.A."/>
    <s v="Energa Obrót S.A."/>
    <x v="0"/>
    <n v="3.5"/>
    <n v="9.6809999999999992"/>
    <n v="9.6809999999999992"/>
    <n v="0"/>
    <n v="0"/>
    <n v="3.2269999999999999"/>
    <n v="3.2269999999999999"/>
    <n v="0"/>
    <n v="0"/>
    <n v="3.2269999999999999"/>
    <n v="3.2269999999999999"/>
    <n v="0"/>
    <n v="0"/>
    <n v="3.2269999999999999"/>
    <n v="3.2269999999999999"/>
    <n v="0"/>
    <n v="0"/>
    <s v="01.01.2024 r."/>
    <s v="kolejna"/>
    <s v="Gmina Rybno"/>
    <s v="Gmina Rybno"/>
    <m/>
  </r>
  <r>
    <s v="874."/>
    <s v="Szkoła Podstawowa im. Jana Twardowskiego w Rumianie"/>
    <s v=" -"/>
    <n v="12"/>
    <s v="Rumian"/>
    <s v="13-220"/>
    <s v="Rumian"/>
    <s v="590243876031003476"/>
    <s v="30218305"/>
    <s v="Energa Operator S.A."/>
    <s v="Energa Obrót S.A."/>
    <x v="2"/>
    <n v="16.5"/>
    <n v="15.546000000000001"/>
    <n v="15.546000000000001"/>
    <n v="0"/>
    <n v="0"/>
    <n v="5.1820000000000004"/>
    <n v="5.1820000000000004"/>
    <n v="0"/>
    <n v="0"/>
    <n v="5.1820000000000004"/>
    <n v="5.1820000000000004"/>
    <n v="0"/>
    <n v="0"/>
    <n v="5.1820000000000004"/>
    <n v="5.1820000000000004"/>
    <n v="0"/>
    <n v="0"/>
    <s v="01.01.2024 r."/>
    <s v="kolejna"/>
    <s v="Gmina Rybno"/>
    <s v="Szkoła Podstawowa im. Ks. Jana Twardowskiego w Rumianie"/>
    <m/>
  </r>
  <r>
    <s v="875."/>
    <s v="Szkoła Podstawowa im. Jana Twardowskiego w Rumianie"/>
    <s v="-"/>
    <n v="12"/>
    <s v="Rumian"/>
    <s v="13-220"/>
    <s v="Rumian"/>
    <s v="590243876030662117"/>
    <s v="10434755"/>
    <s v="Energa Operator S.A."/>
    <s v="Energa Obrót S.A."/>
    <x v="0"/>
    <n v="5"/>
    <n v="3.8639999999999999"/>
    <n v="3.8639999999999999"/>
    <n v="0"/>
    <n v="0"/>
    <n v="1.288"/>
    <n v="1.288"/>
    <n v="0"/>
    <n v="0"/>
    <n v="1.288"/>
    <n v="1.288"/>
    <n v="0"/>
    <n v="0"/>
    <n v="1.288"/>
    <n v="1.288"/>
    <n v="0"/>
    <n v="0"/>
    <s v="01.01.2024 r."/>
    <s v="kolejna"/>
    <s v="Gmina Rybno"/>
    <s v="Szkoła Podstawowa im. Ks. Jana Twardowskiego w Rumianie"/>
    <m/>
  </r>
  <r>
    <s v="876."/>
    <s v="Szkoła Podstawowa im. Jana Twardowskiego w Rumianie"/>
    <s v="-"/>
    <n v="12"/>
    <s v="Rumian"/>
    <s v="13-220"/>
    <s v="Rumian"/>
    <s v="590243876031082464"/>
    <s v="10434769"/>
    <s v="Energa Operator S.A."/>
    <s v="Energa Obrót S.A."/>
    <x v="0"/>
    <n v="3.5"/>
    <n v="2.7330000000000001"/>
    <n v="2.7330000000000001"/>
    <n v="0"/>
    <n v="0"/>
    <n v="0.91100000000000003"/>
    <n v="0.91100000000000003"/>
    <n v="0"/>
    <n v="0"/>
    <n v="0.91100000000000003"/>
    <n v="0.91100000000000003"/>
    <n v="0"/>
    <n v="0"/>
    <n v="0.91100000000000003"/>
    <n v="0.91100000000000003"/>
    <n v="0"/>
    <n v="0"/>
    <s v="01.01.2024 r."/>
    <s v="kolejna"/>
    <s v="Gmina Rybno"/>
    <s v="Szkoła Podstawowa im. Ks. Jana Twardowskiego w Rumianie"/>
    <m/>
  </r>
  <r>
    <s v="877."/>
    <s v="Szkoła Podstawowa im. Kawalerów Orderu Uśmiechu w Rybnie"/>
    <s v="Wyzwolenia"/>
    <s v="-"/>
    <s v="Rybno"/>
    <s v="13-220"/>
    <s v="Rybno"/>
    <s v="590243876030917361"/>
    <s v="56485146"/>
    <s v="Energa Operator S.A."/>
    <s v="Energa Obrót S.A."/>
    <x v="0"/>
    <n v="13.2"/>
    <n v="133.36500000000001"/>
    <n v="133.36500000000001"/>
    <n v="0"/>
    <n v="0"/>
    <n v="44.454999999999998"/>
    <n v="44.454999999999998"/>
    <n v="0"/>
    <n v="0"/>
    <n v="44.454999999999998"/>
    <n v="44.454999999999998"/>
    <n v="0"/>
    <n v="0"/>
    <n v="44.454999999999998"/>
    <n v="44.454999999999998"/>
    <n v="0"/>
    <n v="0"/>
    <s v="01.01.2024 r."/>
    <s v="kolejna"/>
    <s v="Gmina Rybno"/>
    <s v=" Szkoła Podstawowa im. Kawalerów Orderu Uśmiechu w Rybnie"/>
    <m/>
  </r>
  <r>
    <s v="878."/>
    <s v="Gminna Biblioteka Publiczna w Rybnie"/>
    <s v="Wyzwolenia"/>
    <s v="90a"/>
    <s v="Rybno"/>
    <s v="13-220"/>
    <s v="Rybno"/>
    <s v="590243876030610965"/>
    <s v="30006011"/>
    <s v="Energa Operator S.A."/>
    <s v="Energa Obrót S.A."/>
    <x v="0"/>
    <n v="20"/>
    <n v="10.422000000000001"/>
    <n v="10.422000000000001"/>
    <n v="0"/>
    <n v="0"/>
    <n v="3.4740000000000002"/>
    <n v="3.4740000000000002"/>
    <n v="0"/>
    <n v="0"/>
    <n v="3.4740000000000002"/>
    <n v="3.4740000000000002"/>
    <n v="0"/>
    <n v="0"/>
    <n v="3.4740000000000002"/>
    <n v="3.4740000000000002"/>
    <n v="0"/>
    <n v="0"/>
    <s v="01.01.2024 r."/>
    <s v="kolejna"/>
    <s v="Gminna Biblioteka Publiczna"/>
    <s v="Gminna Biblioteka Publiczna"/>
    <m/>
  </r>
  <r>
    <s v="879."/>
    <s v="Ośrodek Zdrowia"/>
    <s v="Zajeziorna"/>
    <s v="-"/>
    <s v="Rybno"/>
    <s v="13-220"/>
    <s v="Rybno"/>
    <s v="590243876030820395"/>
    <s v="30005666"/>
    <s v="Energa Operator S.A."/>
    <s v="Energa Obrót S.A."/>
    <x v="0"/>
    <n v="23.1"/>
    <n v="34.905000000000001"/>
    <n v="34.905000000000001"/>
    <n v="0"/>
    <n v="0"/>
    <n v="11.635"/>
    <n v="11.635"/>
    <n v="0"/>
    <n v="0"/>
    <n v="11.635"/>
    <n v="11.635"/>
    <n v="0"/>
    <n v="0"/>
    <n v="11.635"/>
    <n v="11.635"/>
    <n v="0"/>
    <n v="0"/>
    <s v="01.01.2024 r."/>
    <s v="kolejna"/>
    <s v="Samodzielny Publiczny Zakład Opieki Zdrowotnej"/>
    <s v="Samodzielny Publiczny Zakład Opieki Zdrowotnej"/>
    <m/>
  </r>
  <r>
    <s v="880."/>
    <s v="ZGK - przepompownia ściekow P-5"/>
    <s v="-"/>
    <s v="-"/>
    <s v="Żabiny"/>
    <s v="13-220"/>
    <s v="Żabiny"/>
    <s v="590243876030831452"/>
    <s v="30040389"/>
    <s v="Energa Operator S.A."/>
    <s v="Energa Obrót S.A."/>
    <x v="0"/>
    <n v="3"/>
    <n v="5.3639999999999999"/>
    <n v="5.3639999999999999"/>
    <n v="0"/>
    <n v="0"/>
    <n v="1.788"/>
    <n v="1.788"/>
    <n v="0"/>
    <n v="0"/>
    <n v="1.788"/>
    <n v="1.788"/>
    <n v="0"/>
    <n v="0"/>
    <n v="1.788"/>
    <n v="1.788"/>
    <n v="0"/>
    <n v="0"/>
    <s v="01.01.2024 r."/>
    <s v="kolejna"/>
    <s v="Zakład Gospodarki Komunalnej w Rybnie sp. z o.o."/>
    <s v="Zakład Gospodarki Komunalnej w Rybnie sp. z o.o."/>
    <m/>
  </r>
  <r>
    <s v="881."/>
    <s v="ZGK - przepompownia ściekow"/>
    <s v="Sportowa"/>
    <s v="-"/>
    <s v="Rybno"/>
    <s v="13-220"/>
    <s v="Rybno"/>
    <s v="590243876030711167"/>
    <s v="30037291"/>
    <s v="Energa Operator S.A."/>
    <s v="Energa Obrót S.A."/>
    <x v="0"/>
    <n v="13.2"/>
    <n v="1.992"/>
    <n v="1.992"/>
    <n v="0"/>
    <n v="0"/>
    <n v="0.66400000000000003"/>
    <n v="0.66400000000000003"/>
    <n v="0"/>
    <n v="0"/>
    <n v="0.66400000000000003"/>
    <n v="0.66400000000000003"/>
    <n v="0"/>
    <n v="0"/>
    <n v="0.66400000000000003"/>
    <n v="0.66400000000000003"/>
    <n v="0"/>
    <n v="0"/>
    <s v="01.01.2024 r."/>
    <s v="kolejna"/>
    <s v="Zakład Gospodarki Komunalnej w Rybnie sp. z o.o."/>
    <s v="Zakład Gospodarki Komunalnej w Rybnie sp. z o.o."/>
    <m/>
  </r>
  <r>
    <s v="882."/>
    <s v="ZGK - przepompownia ściekow"/>
    <s v="-"/>
    <s v="-"/>
    <s v="Kolonia"/>
    <s v="13-220"/>
    <s v="Rybno"/>
    <s v="590243876030841901"/>
    <s v="30035613"/>
    <s v="Energa Operator S.A."/>
    <s v="Energa Obrót S.A."/>
    <x v="0"/>
    <n v="6.6"/>
    <n v="4.4550000000000001"/>
    <n v="4.4550000000000001"/>
    <n v="0"/>
    <n v="0"/>
    <n v="1.4850000000000001"/>
    <n v="1.4850000000000001"/>
    <n v="0"/>
    <n v="0"/>
    <n v="1.4850000000000001"/>
    <n v="1.4850000000000001"/>
    <n v="0"/>
    <n v="0"/>
    <n v="1.4850000000000001"/>
    <n v="1.4850000000000001"/>
    <n v="0"/>
    <n v="0"/>
    <s v="01.01.2024 r."/>
    <s v="kolejna"/>
    <s v="Zakład Gospodarki Komunalnej w Rybnie sp. z o.o."/>
    <s v="Zakład Gospodarki Komunalnej w Rybnie sp. z o.o."/>
    <m/>
  </r>
  <r>
    <s v="883."/>
    <s v="ZGK - pompownia wody"/>
    <s v="-"/>
    <s v="-"/>
    <s v="Groszki"/>
    <s v="13-220"/>
    <s v="Groszki"/>
    <s v="590243876030856042"/>
    <s v="11560439"/>
    <s v="Energa Operator S.A."/>
    <s v="Energa Obrót S.A."/>
    <x v="0"/>
    <n v="10"/>
    <n v="27.983999999999998"/>
    <n v="27.983999999999998"/>
    <n v="0"/>
    <n v="0"/>
    <n v="9.3279999999999994"/>
    <n v="9.3279999999999994"/>
    <n v="0"/>
    <n v="0"/>
    <n v="9.3279999999999994"/>
    <n v="9.3279999999999994"/>
    <n v="0"/>
    <n v="0"/>
    <n v="9.3279999999999994"/>
    <n v="9.3279999999999994"/>
    <n v="0"/>
    <n v="0"/>
    <s v="01.01.2024 r."/>
    <s v="kolejna"/>
    <s v="Zakład Gospodarki Komunalnej w Rybnie sp. z o.o."/>
    <s v="Zakład Gospodarki Komunalnej w Rybnie sp. z o.o."/>
    <m/>
  </r>
  <r>
    <s v="884."/>
    <s v="ZGK - przepompownia ściekow"/>
    <s v="-"/>
    <s v="-"/>
    <s v="Szczupliny"/>
    <s v="13-220"/>
    <s v="Szczupliny"/>
    <s v="590243876030391208"/>
    <s v="56413866"/>
    <s v="Energa Operator S.A."/>
    <s v="Energa Obrót S.A."/>
    <x v="0"/>
    <n v="10.5"/>
    <n v="10.332000000000001"/>
    <n v="10.332000000000001"/>
    <n v="0"/>
    <n v="0"/>
    <n v="3.444"/>
    <n v="3.444"/>
    <n v="0"/>
    <n v="0"/>
    <n v="3.444"/>
    <n v="3.444"/>
    <n v="0"/>
    <n v="0"/>
    <n v="3.444"/>
    <n v="3.444"/>
    <n v="0"/>
    <n v="0"/>
    <s v="01.01.2024 r."/>
    <s v="kolejna"/>
    <s v="Zakład Gospodarki Komunalnej w Rybnie sp. z o.o."/>
    <s v="Zakład Gospodarki Komunalnej w Rybnie sp. z o.o."/>
    <m/>
  </r>
  <r>
    <s v="885."/>
    <s v="ZGK - pompownia wody"/>
    <s v="-"/>
    <s v="-"/>
    <s v="Nowa Wieś"/>
    <s v="13-220"/>
    <s v="Nowa Wieś"/>
    <s v="590243876031114936"/>
    <s v="56413835"/>
    <s v="Energa Operator S.A."/>
    <s v="Energa Obrót S.A."/>
    <x v="0"/>
    <n v="10.5"/>
    <n v="12.125999999999999"/>
    <n v="12.125999999999999"/>
    <n v="0"/>
    <n v="0"/>
    <n v="4.0419999999999998"/>
    <n v="4.0419999999999998"/>
    <n v="0"/>
    <n v="0"/>
    <n v="4.0419999999999998"/>
    <n v="4.0419999999999998"/>
    <n v="0"/>
    <n v="0"/>
    <n v="4.0419999999999998"/>
    <n v="4.0419999999999998"/>
    <n v="0"/>
    <n v="0"/>
    <s v="01.01.2024 r."/>
    <s v="kolejna"/>
    <s v="Zakład Gospodarki Komunalnej w Rybnie sp. z o.o."/>
    <s v="Zakład Gospodarki Komunalnej w Rybnie sp. z o.o."/>
    <m/>
  </r>
  <r>
    <s v="886."/>
    <s v="ZGK - pompownia wody"/>
    <s v="-"/>
    <s v="-"/>
    <s v="Truszczyny"/>
    <s v="13-220"/>
    <s v="Truszczyny"/>
    <s v="590243876030699892"/>
    <s v="30470047"/>
    <s v="Energa Operator S.A."/>
    <s v="Energa Obrót S.A."/>
    <x v="0"/>
    <n v="6"/>
    <n v="10.209"/>
    <n v="10.209"/>
    <n v="0"/>
    <n v="0"/>
    <n v="3.403"/>
    <n v="3.403"/>
    <n v="0"/>
    <n v="0"/>
    <n v="3.403"/>
    <n v="3.403"/>
    <n v="0"/>
    <n v="0"/>
    <n v="3.403"/>
    <n v="3.403"/>
    <n v="0"/>
    <n v="0"/>
    <s v="01.01.2024 r."/>
    <s v="kolejna"/>
    <s v="Zakład Gospodarki Komunalnej w Rybnie sp. z o.o."/>
    <s v="Zakład Gospodarki Komunalnej w Rybnie sp. z o.o."/>
    <m/>
  </r>
  <r>
    <s v="887."/>
    <s v="ZGK - pompownia wody"/>
    <s v="-"/>
    <s v="201"/>
    <s v="Szczupliny"/>
    <s v="13-220"/>
    <s v="Szczupliny"/>
    <s v="590243876031101813"/>
    <s v="30428789"/>
    <s v="Energa Operator S.A."/>
    <s v="Energa Obrót S.A."/>
    <x v="0"/>
    <n v="10"/>
    <n v="20.622"/>
    <n v="20.622"/>
    <n v="0"/>
    <n v="0"/>
    <n v="6.8739999999999997"/>
    <n v="6.8739999999999997"/>
    <n v="0"/>
    <n v="0"/>
    <n v="6.8739999999999997"/>
    <n v="6.8739999999999997"/>
    <n v="0"/>
    <n v="0"/>
    <n v="6.8739999999999997"/>
    <n v="6.8739999999999997"/>
    <n v="0"/>
    <n v="0"/>
    <s v="01.01.2024 r."/>
    <s v="kolejna"/>
    <s v="Zakład Gospodarki Komunalnej w Rybnie sp. z o.o."/>
    <s v="Zakład Gospodarki Komunalnej w Rybnie sp. z o.o."/>
    <m/>
  </r>
  <r>
    <s v="888."/>
    <s v="ZGK - hydrofornia Gralewo"/>
    <s v="-"/>
    <s v="9"/>
    <s v="Gralewo"/>
    <s v="13-206"/>
    <s v="Gralewo"/>
    <s v="590243876030854772"/>
    <s v="30018181"/>
    <s v="Energa Operator S.A."/>
    <s v="Energa Obrót S.A."/>
    <x v="0"/>
    <n v="26.3"/>
    <n v="83.811000000000007"/>
    <n v="83.811000000000007"/>
    <n v="0"/>
    <n v="0"/>
    <n v="27.937000000000001"/>
    <n v="27.937000000000001"/>
    <n v="0"/>
    <n v="0"/>
    <n v="27.937000000000001"/>
    <n v="27.937000000000001"/>
    <n v="0"/>
    <n v="0"/>
    <n v="27.937000000000001"/>
    <n v="27.937000000000001"/>
    <n v="0"/>
    <n v="0"/>
    <s v="01.01.2024 r."/>
    <s v="kolejna"/>
    <s v="Zakład Gospodarki Komunalnej w Rybnie sp. z o.o."/>
    <s v="Zakład Gospodarki Komunalnej w Rybnie sp. z o.o."/>
    <m/>
  </r>
  <r>
    <s v="889."/>
    <s v="ZGK - hydrofornia Hartowiec"/>
    <s v="-"/>
    <s v="9"/>
    <s v="Hartowiec"/>
    <s v="13-220"/>
    <s v="Hartowiec"/>
    <s v="590243876030983533"/>
    <s v="30037514"/>
    <s v="Energa Operator S.A."/>
    <s v="Energa Obrót S.A."/>
    <x v="0"/>
    <n v="40"/>
    <n v="62.228999999999999"/>
    <n v="62.228999999999999"/>
    <n v="0"/>
    <n v="0"/>
    <n v="20.742999999999999"/>
    <n v="20.742999999999999"/>
    <n v="0"/>
    <n v="0"/>
    <n v="20.742999999999999"/>
    <n v="20.742999999999999"/>
    <n v="0"/>
    <n v="0"/>
    <n v="20.742999999999999"/>
    <n v="20.742999999999999"/>
    <n v="0"/>
    <n v="0"/>
    <s v="01.01.2024 r."/>
    <s v="kolejna"/>
    <s v="Zakład Gospodarki Komunalnej w Rybnie sp. z o.o."/>
    <s v="Zakład Gospodarki Komunalnej w Rybnie sp. z o.o."/>
    <m/>
  </r>
  <r>
    <s v="890."/>
    <s v="ZGK - przepompownia ściekow"/>
    <s v="Zajeziorna"/>
    <s v="9"/>
    <s v="Rybno"/>
    <s v="13-220"/>
    <s v="Rybno"/>
    <s v="590243876030820449"/>
    <s v="30004387"/>
    <s v="Energa Operator S.A."/>
    <s v="Energa Obrót S.A."/>
    <x v="0"/>
    <n v="16.5"/>
    <n v="38.28"/>
    <n v="38.28"/>
    <n v="0"/>
    <n v="0"/>
    <n v="12.76"/>
    <n v="12.76"/>
    <n v="0"/>
    <n v="0"/>
    <n v="12.76"/>
    <n v="12.76"/>
    <n v="0"/>
    <n v="0"/>
    <n v="12.76"/>
    <n v="12.76"/>
    <n v="0"/>
    <n v="0"/>
    <s v="01.01.2024 r."/>
    <s v="kolejna"/>
    <s v="Zakład Gospodarki Komunalnej w Rybnie sp. z o.o."/>
    <s v="Zakład Gospodarki Komunalnej w Rybnie sp. z o.o."/>
    <m/>
  </r>
  <r>
    <s v="891."/>
    <s v="ZGK - przepompownia ściekow"/>
    <s v="Praska"/>
    <s v="9"/>
    <s v="Rybno"/>
    <s v="13-220"/>
    <s v="Rybno"/>
    <s v="590243876030620346"/>
    <s v="30039907"/>
    <s v="Energa Operator S.A."/>
    <s v="Energa Obrót S.A."/>
    <x v="0"/>
    <n v="16.5"/>
    <n v="33.75"/>
    <n v="33.75"/>
    <n v="0"/>
    <n v="0"/>
    <n v="11.25"/>
    <n v="11.25"/>
    <n v="0"/>
    <n v="0"/>
    <n v="11.25"/>
    <n v="11.25"/>
    <n v="0"/>
    <n v="0"/>
    <n v="11.25"/>
    <n v="11.25"/>
    <n v="0"/>
    <n v="0"/>
    <s v="01.01.2024 r."/>
    <s v="kolejna"/>
    <s v="Zakład Gospodarki Komunalnej w Rybnie sp. z o.o."/>
    <s v="Zakład Gospodarki Komunalnej w Rybnie sp. z o.o."/>
    <m/>
  </r>
  <r>
    <s v="892."/>
    <s v="ZGK - przepompownia ściekow"/>
    <s v="Leśna"/>
    <s v="9"/>
    <s v="Rybno"/>
    <s v="13-220"/>
    <s v="Rybno"/>
    <s v="590243876031082907"/>
    <s v="56485106"/>
    <s v="Energa Operator S.A."/>
    <s v="Energa Obrót S.A."/>
    <x v="0"/>
    <n v="13.2"/>
    <n v="1.4999999999999999E-2"/>
    <n v="1.4999999999999999E-2"/>
    <n v="0"/>
    <n v="0"/>
    <n v="5.0000000000000001E-3"/>
    <n v="5.0000000000000001E-3"/>
    <n v="0"/>
    <n v="0"/>
    <n v="5.0000000000000001E-3"/>
    <n v="5.0000000000000001E-3"/>
    <n v="0"/>
    <n v="0"/>
    <n v="5.0000000000000001E-3"/>
    <n v="5.0000000000000001E-3"/>
    <n v="0"/>
    <n v="0"/>
    <s v="01.01.2024 r."/>
    <s v="kolejna"/>
    <s v="Zakład Gospodarki Komunalnej w Rybnie sp. z o.o."/>
    <s v="Zakład Gospodarki Komunalnej w Rybnie sp. z o.o."/>
    <m/>
  </r>
  <r>
    <s v="893."/>
    <s v="ZGK - przepompownia ściekow"/>
    <s v="1 Maja"/>
    <s v="9"/>
    <s v="Rybno"/>
    <s v="13-220"/>
    <s v="Rybno"/>
    <s v="590243876030395039"/>
    <s v="30039899"/>
    <s v="Energa Operator S.A."/>
    <s v="Energa Obrót S.A."/>
    <x v="0"/>
    <n v="16.5"/>
    <n v="29.291999999999998"/>
    <n v="29.291999999999998"/>
    <n v="0"/>
    <n v="0"/>
    <n v="9.7639999999999993"/>
    <n v="9.7639999999999993"/>
    <n v="0"/>
    <n v="0"/>
    <n v="9.7639999999999993"/>
    <n v="9.7639999999999993"/>
    <n v="0"/>
    <n v="0"/>
    <n v="9.7639999999999993"/>
    <n v="9.7639999999999993"/>
    <n v="0"/>
    <n v="0"/>
    <s v="01.01.2024 r."/>
    <s v="kolejna"/>
    <s v="Zakład Gospodarki Komunalnej w Rybnie sp. z o.o."/>
    <s v="Zakład Gospodarki Komunalnej w Rybnie sp. z o.o."/>
    <m/>
  </r>
  <r>
    <s v="894."/>
    <s v="ZGK - przepompownia PLC"/>
    <s v="Zarybińska"/>
    <s v="-"/>
    <s v="Rybno"/>
    <s v="13-220"/>
    <s v="Rybno"/>
    <s v="590243876030774698"/>
    <s v="56485118"/>
    <s v="Energa Operator S.A."/>
    <s v="Energa Obrót S.A."/>
    <x v="0"/>
    <n v="4"/>
    <n v="18.236999999999998"/>
    <n v="18.236999999999998"/>
    <n v="0"/>
    <n v="0"/>
    <n v="6.0789999999999997"/>
    <n v="6.0789999999999997"/>
    <n v="0"/>
    <n v="0"/>
    <n v="6.0789999999999997"/>
    <n v="6.0789999999999997"/>
    <n v="0"/>
    <n v="0"/>
    <n v="6.0789999999999997"/>
    <n v="6.0789999999999997"/>
    <n v="0"/>
    <n v="0"/>
    <s v="01.01.2024 r."/>
    <s v="kolejna"/>
    <s v="Zakład Gospodarki Komunalnej w Rybnie sp. z o.o."/>
    <s v="Zakład Gospodarki Komunalnej w Rybnie sp. z o.o."/>
    <m/>
  </r>
  <r>
    <s v="895."/>
    <s v="ZGK - przepompownia PLB"/>
    <s v="Zarybińska"/>
    <s v="-"/>
    <s v="Rybno"/>
    <s v="13-220"/>
    <s v="Rybno"/>
    <s v="590243876031017367"/>
    <s v="56418547"/>
    <s v="Energa Operator S.A."/>
    <s v="Energa Obrót S.A."/>
    <x v="0"/>
    <n v="4"/>
    <n v="4.6740000000000004"/>
    <n v="4.6740000000000004"/>
    <n v="0"/>
    <n v="0"/>
    <n v="1.5580000000000001"/>
    <n v="1.5580000000000001"/>
    <n v="0"/>
    <n v="0"/>
    <n v="1.5580000000000001"/>
    <n v="1.5580000000000001"/>
    <n v="0"/>
    <n v="0"/>
    <n v="1.5580000000000001"/>
    <n v="1.5580000000000001"/>
    <n v="0"/>
    <n v="0"/>
    <s v="01.01.2024 r."/>
    <s v="kolejna"/>
    <s v="Zakład Gospodarki Komunalnej w Rybnie sp. z o.o."/>
    <s v="Zakład Gospodarki Komunalnej w Rybnie sp. z o.o."/>
    <m/>
  </r>
  <r>
    <s v="896."/>
    <s v="ZGK - przepompownia PKP zbiorcza"/>
    <s v="Dworcowa"/>
    <s v="-"/>
    <s v="Rybno"/>
    <s v="13-220"/>
    <s v="Rybno"/>
    <s v="590243876030774704"/>
    <s v="11567997"/>
    <s v="Energa Operator S.A."/>
    <s v="Energa Obrót S.A."/>
    <x v="0"/>
    <n v="4"/>
    <n v="4.4430000000000005"/>
    <n v="4.4430000000000005"/>
    <n v="0"/>
    <n v="0"/>
    <n v="1.4810000000000001"/>
    <n v="1.4810000000000001"/>
    <n v="0"/>
    <n v="0"/>
    <n v="1.4810000000000001"/>
    <n v="1.4810000000000001"/>
    <n v="0"/>
    <n v="0"/>
    <n v="1.4810000000000001"/>
    <n v="1.4810000000000001"/>
    <n v="0"/>
    <n v="0"/>
    <s v="01.01.2024 r."/>
    <s v="kolejna"/>
    <s v="Zakład Gospodarki Komunalnej w Rybnie sp. z o.o."/>
    <s v="Zakład Gospodarki Komunalnej w Rybnie sp. z o.o."/>
    <m/>
  </r>
  <r>
    <s v="897."/>
    <s v="ZGK - przepompownia ściekow"/>
    <s v="Sportowa"/>
    <s v=" -"/>
    <s v="Rybno"/>
    <s v="13-220"/>
    <s v="Rybno"/>
    <s v="590243876030911734"/>
    <s v="30035611"/>
    <s v="Energa Operator S.A."/>
    <s v="Energa Obrót S.A."/>
    <x v="0"/>
    <n v="13.2"/>
    <n v="20.823"/>
    <n v="20.823"/>
    <n v="0"/>
    <n v="0"/>
    <n v="6.9409999999999998"/>
    <n v="6.9409999999999998"/>
    <n v="0"/>
    <n v="0"/>
    <n v="6.9409999999999998"/>
    <n v="6.9409999999999998"/>
    <n v="0"/>
    <n v="0"/>
    <n v="6.9409999999999998"/>
    <n v="6.9409999999999998"/>
    <n v="0"/>
    <n v="0"/>
    <s v="01.01.2024 r."/>
    <s v="kolejna"/>
    <s v="Zakład Gospodarki Komunalnej w Rybnie sp. z o.o."/>
    <s v="Zakład Gospodarki Komunalnej w Rybnie sp. z o.o."/>
    <m/>
  </r>
  <r>
    <s v="898."/>
    <s v="ZGK - hydrofornia Rybno"/>
    <s v="Zarybińska"/>
    <s v="9"/>
    <s v="Rybno"/>
    <s v="13-220"/>
    <s v="Rybno"/>
    <s v="590243876030773769"/>
    <s v="96461215"/>
    <s v="Energa Operator S.A."/>
    <s v="Energa Obrót S.A."/>
    <x v="5"/>
    <n v="15"/>
    <n v="107.52000000000001"/>
    <n v="43.008000000000003"/>
    <n v="64.512"/>
    <n v="0"/>
    <n v="35.840000000000003"/>
    <n v="14.336"/>
    <n v="21.504000000000001"/>
    <n v="0"/>
    <n v="35.840000000000003"/>
    <n v="14.336"/>
    <n v="21.504000000000001"/>
    <n v="0"/>
    <n v="35.840000000000003"/>
    <n v="14.336"/>
    <n v="21.504000000000001"/>
    <n v="0"/>
    <s v="01.01.2024 r."/>
    <s v="kolejna"/>
    <s v="Zakład Gospodarki Komunalnej w Rybnie sp. z o.o."/>
    <s v="Zakład Gospodarki Komunalnej w Rybnie sp. z o.o."/>
    <m/>
  </r>
  <r>
    <s v="899."/>
    <s v="ZGK - przepompownia ściekow"/>
    <s v="Zajeziorna"/>
    <s v="9"/>
    <s v="Rybno"/>
    <s v="13-220"/>
    <s v="Rybno"/>
    <s v="590243876030900349"/>
    <s v="30040024"/>
    <s v="Energa Operator S.A."/>
    <s v="Energa Obrót S.A."/>
    <x v="0"/>
    <n v="16.5"/>
    <n v="6.3179999999999996"/>
    <n v="6.3179999999999996"/>
    <n v="0"/>
    <n v="0"/>
    <n v="2.1059999999999999"/>
    <n v="2.1059999999999999"/>
    <n v="0"/>
    <n v="0"/>
    <n v="2.1059999999999999"/>
    <n v="2.1059999999999999"/>
    <n v="0"/>
    <n v="0"/>
    <n v="2.1059999999999999"/>
    <n v="2.1059999999999999"/>
    <n v="0"/>
    <n v="0"/>
    <s v="01.01.2024 r."/>
    <s v="kolejna"/>
    <s v="Zakład Gospodarki Komunalnej w Rybnie sp. z o.o."/>
    <s v="Zakład Gospodarki Komunalnej w Rybnie sp. z o.o."/>
    <m/>
  </r>
  <r>
    <s v="900."/>
    <s v="ZGK - przepompownia zbiorcza"/>
    <s v="-"/>
    <s v="-"/>
    <s v="Tuczki"/>
    <s v="13-220"/>
    <s v="Tuczki"/>
    <s v="590243876030820487"/>
    <s v="11574521"/>
    <s v="Energa Operator S.A."/>
    <s v="Energa Obrót S.A."/>
    <x v="0"/>
    <n v="13.2"/>
    <n v="16.401"/>
    <n v="16.401"/>
    <n v="0"/>
    <n v="0"/>
    <n v="5.4669999999999996"/>
    <n v="5.4669999999999996"/>
    <n v="0"/>
    <n v="0"/>
    <n v="5.4669999999999996"/>
    <n v="5.4669999999999996"/>
    <n v="0"/>
    <n v="0"/>
    <n v="5.4669999999999996"/>
    <n v="5.4669999999999996"/>
    <n v="0"/>
    <n v="0"/>
    <s v="01.01.2024 r."/>
    <s v="kolejna"/>
    <s v="Zakład Gospodarki Komunalnej w Rybnie sp. z o.o."/>
    <s v="Zakład Gospodarki Komunalnej w Rybnie sp. z o.o."/>
    <m/>
  </r>
  <r>
    <s v="901."/>
    <s v="ZGK - przepompownia PLA"/>
    <s v="Zarybińska"/>
    <s v="-"/>
    <s v="Rybno"/>
    <s v="13-220"/>
    <s v="Rybno"/>
    <s v="590243876031092166"/>
    <s v="56418548"/>
    <s v="Energa Operator S.A."/>
    <s v="Energa Obrót S.A."/>
    <x v="0"/>
    <n v="4"/>
    <n v="0.29700000000000004"/>
    <n v="0.29700000000000004"/>
    <n v="0"/>
    <n v="0"/>
    <n v="9.9000000000000005E-2"/>
    <n v="9.9000000000000005E-2"/>
    <n v="0"/>
    <n v="0"/>
    <n v="9.9000000000000005E-2"/>
    <n v="9.9000000000000005E-2"/>
    <n v="0"/>
    <n v="0"/>
    <n v="9.9000000000000005E-2"/>
    <n v="9.9000000000000005E-2"/>
    <n v="0"/>
    <n v="0"/>
    <s v="01.01.2024 r."/>
    <s v="kolejna"/>
    <s v="Zakład Gospodarki Komunalnej w Rybnie sp. z o.o."/>
    <s v="Zakład Gospodarki Komunalnej w Rybnie sp. z o.o."/>
    <m/>
  </r>
  <r>
    <s v="902."/>
    <s v="ZGK - przepompownia ściekow P-2 Żabiny"/>
    <s v="-"/>
    <s v="-"/>
    <s v="Żabiny"/>
    <s v="13-220"/>
    <s v="Żabiny"/>
    <s v="590243876030946323"/>
    <s v="30040388"/>
    <s v="Energa Operator S.A."/>
    <s v="Energa Obrót S.A."/>
    <x v="0"/>
    <n v="3"/>
    <n v="12.105"/>
    <n v="12.105"/>
    <n v="0"/>
    <n v="0"/>
    <n v="4.0350000000000001"/>
    <n v="4.0350000000000001"/>
    <n v="0"/>
    <n v="0"/>
    <n v="4.0350000000000001"/>
    <n v="4.0350000000000001"/>
    <n v="0"/>
    <n v="0"/>
    <n v="4.0350000000000001"/>
    <n v="4.0350000000000001"/>
    <n v="0"/>
    <n v="0"/>
    <s v="01.01.2024 r."/>
    <s v="kolejna"/>
    <s v="Zakład Gospodarki Komunalnej w Rybnie sp. z o.o."/>
    <s v="Zakład Gospodarki Komunalnej w Rybnie sp. z o.o."/>
    <m/>
  </r>
  <r>
    <s v="903."/>
    <s v="ZGK - przepompownia ściekow P-4 Żabiny"/>
    <s v="-"/>
    <s v="-"/>
    <s v="Żabiny"/>
    <s v="13-220"/>
    <s v="Żabiny"/>
    <s v="590243876030919860"/>
    <s v="30040393"/>
    <s v="Energa Operator S.A."/>
    <s v="Energa Obrót S.A."/>
    <x v="0"/>
    <n v="3"/>
    <n v="15.024000000000001"/>
    <n v="15.024000000000001"/>
    <n v="0"/>
    <n v="0"/>
    <n v="5.008"/>
    <n v="5.008"/>
    <n v="0"/>
    <n v="0"/>
    <n v="5.008"/>
    <n v="5.008"/>
    <n v="0"/>
    <n v="0"/>
    <n v="5.008"/>
    <n v="5.008"/>
    <n v="0"/>
    <n v="0"/>
    <s v="01.01.2024 r."/>
    <s v="kolejna"/>
    <s v="Zakład Gospodarki Komunalnej w Rybnie sp. z o.o."/>
    <s v="Zakład Gospodarki Komunalnej w Rybnie sp. z o.o."/>
    <m/>
  </r>
  <r>
    <s v="904."/>
    <s v="ZGK - przepompownia ściekow P-1 Żabiny"/>
    <s v="-"/>
    <s v="-"/>
    <s v="Żabiny"/>
    <s v="13-220"/>
    <s v="Żabiny"/>
    <s v="590243876030946330"/>
    <s v="30017724"/>
    <s v="Energa Operator S.A."/>
    <s v="Energa Obrót S.A."/>
    <x v="0"/>
    <n v="3"/>
    <n v="2.661"/>
    <n v="2.661"/>
    <n v="0"/>
    <n v="0"/>
    <n v="0.88700000000000001"/>
    <n v="0.88700000000000001"/>
    <n v="0"/>
    <n v="0"/>
    <n v="0.88700000000000001"/>
    <n v="0.88700000000000001"/>
    <n v="0"/>
    <n v="0"/>
    <n v="0.88700000000000001"/>
    <n v="0.88700000000000001"/>
    <n v="0"/>
    <n v="0"/>
    <s v="01.01.2024 r."/>
    <s v="kolejna"/>
    <s v="Zakład Gospodarki Komunalnej w Rybnie sp. z o.o."/>
    <s v="Zakład Gospodarki Komunalnej w Rybnie sp. z o.o."/>
    <m/>
  </r>
  <r>
    <s v="905."/>
    <s v="ZGK - przepompownia ściekow P-3 Żabiny"/>
    <s v="-"/>
    <s v="-"/>
    <s v="Żabiny"/>
    <s v="13-220"/>
    <s v="Żabiny"/>
    <s v="590243876030918498"/>
    <s v="30040390"/>
    <s v="Energa Operator S.A."/>
    <s v="Energa Obrót S.A."/>
    <x v="0"/>
    <n v="3"/>
    <n v="0.32700000000000001"/>
    <n v="0.32700000000000001"/>
    <n v="0"/>
    <n v="0"/>
    <n v="0.109"/>
    <n v="0.109"/>
    <n v="0"/>
    <n v="0"/>
    <n v="0.109"/>
    <n v="0.109"/>
    <n v="0"/>
    <n v="0"/>
    <n v="0.109"/>
    <n v="0.109"/>
    <n v="0"/>
    <n v="0"/>
    <s v="01.01.2024 r."/>
    <s v="kolejna"/>
    <s v="Zakład Gospodarki Komunalnej w Rybnie sp. z o.o."/>
    <s v="Zakład Gospodarki Komunalnej w Rybnie sp. z o.o."/>
    <m/>
  </r>
  <r>
    <s v="906."/>
    <s v="ZGK - przepompownia ściekow P-1 Tuczki"/>
    <s v="-"/>
    <s v="-"/>
    <s v="Tuczki"/>
    <s v="13-220"/>
    <s v="Tuczki"/>
    <s v="590243876031051095"/>
    <s v="30035621"/>
    <s v="Energa Operator S.A."/>
    <s v="Energa Obrót S.A."/>
    <x v="0"/>
    <n v="6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Zakład Gospodarki Komunalnej w Rybnie sp. z o.o."/>
    <s v="Zakład Gospodarki Komunalnej w Rybnie sp. z o.o."/>
    <m/>
  </r>
  <r>
    <s v="907."/>
    <s v="ZGK - przepompownia ściekow P-3 Tuczki"/>
    <s v="-"/>
    <n v="96"/>
    <s v="Tuczki"/>
    <s v="13-220"/>
    <s v="Tuczki"/>
    <s v="590243876030835511"/>
    <s v="11574534"/>
    <s v="Energa Operator S.A."/>
    <s v="Energa Obrót S.A."/>
    <x v="0"/>
    <n v="3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Zakład Gospodarki Komunalnej w Rybnie sp. z o.o."/>
    <s v="Zakład Gospodarki Komunalnej w Rybnie sp. z o.o."/>
    <m/>
  </r>
  <r>
    <s v="908."/>
    <s v="ZGK - przepompownia ścieków P-5 Koszelewy"/>
    <s v="-"/>
    <n v="45"/>
    <s v="Koszelewy"/>
    <s v="13-206"/>
    <s v="Koszelewy"/>
    <s v="590243876030835535"/>
    <s v="56416834"/>
    <s v="Energa Operator S.A."/>
    <s v="Energa Obrót S.A."/>
    <x v="0"/>
    <n v="16"/>
    <n v="7.0980000000000008"/>
    <n v="7.0980000000000008"/>
    <n v="0"/>
    <n v="0"/>
    <n v="2.3660000000000001"/>
    <n v="2.3660000000000001"/>
    <n v="0"/>
    <n v="0"/>
    <n v="2.3660000000000001"/>
    <n v="2.3660000000000001"/>
    <n v="0"/>
    <n v="0"/>
    <n v="2.3660000000000001"/>
    <n v="2.3660000000000001"/>
    <n v="0"/>
    <n v="0"/>
    <s v="01.01.2024 r."/>
    <s v="kolejna"/>
    <s v="Zakład Gospodarki Komunalnej w Rybnie sp. z o.o."/>
    <s v="Zakład Gospodarki Komunalnej w Rybnie sp. z o.o."/>
    <m/>
  </r>
  <r>
    <s v="909."/>
    <s v="ZGK - przepompownia ścieków P-7 Koszelewy"/>
    <s v="-"/>
    <s v="324/1"/>
    <s v="Koszelewy"/>
    <s v="13-206"/>
    <s v="Koszelewy"/>
    <s v="590243876030835702"/>
    <s v="11574478"/>
    <s v="Energa Operator S.A."/>
    <s v="Energa Obrót S.A."/>
    <x v="0"/>
    <n v="3"/>
    <n v="0.77700000000000002"/>
    <n v="0.77700000000000002"/>
    <n v="0"/>
    <n v="0"/>
    <n v="0.25900000000000001"/>
    <n v="0.25900000000000001"/>
    <n v="0"/>
    <n v="0"/>
    <n v="0.25900000000000001"/>
    <n v="0.25900000000000001"/>
    <n v="0"/>
    <n v="0"/>
    <n v="0.25900000000000001"/>
    <n v="0.25900000000000001"/>
    <n v="0"/>
    <n v="0"/>
    <s v="01.01.2024 r."/>
    <s v="kolejna"/>
    <s v="Zakład Gospodarki Komunalnej w Rybnie sp. z o.o."/>
    <s v="Zakład Gospodarki Komunalnej w Rybnie sp. z o.o."/>
    <m/>
  </r>
  <r>
    <s v="910."/>
    <s v="ZGK - przepompownia ścieków PD-8 Koszelewy"/>
    <s v="-"/>
    <n v="161"/>
    <s v="Koszelewy"/>
    <s v="13-206"/>
    <s v="Koszelewy"/>
    <s v="590243876030835726"/>
    <s v="11574536"/>
    <s v="Energa Operator S.A."/>
    <s v="Energa Obrót S.A."/>
    <x v="0"/>
    <n v="3"/>
    <n v="0.09"/>
    <n v="0.09"/>
    <n v="0"/>
    <n v="0"/>
    <n v="0.03"/>
    <n v="0.03"/>
    <n v="0"/>
    <n v="0"/>
    <n v="0.03"/>
    <n v="0.03"/>
    <n v="0"/>
    <n v="0"/>
    <n v="0.03"/>
    <n v="0.03"/>
    <n v="0"/>
    <n v="0"/>
    <s v="01.01.2024 r."/>
    <s v="kolejna"/>
    <s v="Zakład Gospodarki Komunalnej w Rybnie sp. z o.o."/>
    <s v="Zakład Gospodarki Komunalnej w Rybnie sp. z o.o."/>
    <m/>
  </r>
  <r>
    <s v="911."/>
    <s v="ZGK - przepompownia ściekow P-2 Tuczki"/>
    <s v="-"/>
    <s v="-"/>
    <s v="Tuczki"/>
    <s v="13-220"/>
    <s v="Tuczki"/>
    <s v="590243876030876620"/>
    <s v="56413830"/>
    <s v="Energa Operator S.A."/>
    <s v="Energa Obrót S.A."/>
    <x v="0"/>
    <n v="3"/>
    <n v="11.138999999999999"/>
    <n v="11.138999999999999"/>
    <n v="0"/>
    <n v="0"/>
    <n v="3.7130000000000001"/>
    <n v="3.7130000000000001"/>
    <n v="0"/>
    <n v="0"/>
    <n v="3.7130000000000001"/>
    <n v="3.7130000000000001"/>
    <n v="0"/>
    <n v="0"/>
    <n v="3.7130000000000001"/>
    <n v="3.7130000000000001"/>
    <n v="0"/>
    <n v="0"/>
    <s v="01.01.2024 r."/>
    <s v="kolejna"/>
    <s v="Zakład Gospodarki Komunalnej w Rybnie sp. z o.o."/>
    <s v="Zakład Gospodarki Komunalnej w Rybnie sp. z o.o."/>
    <m/>
  </r>
  <r>
    <s v="912."/>
    <s v="ZGK - przepompownia ściekow P-6 Tuczki"/>
    <s v="-"/>
    <s v="-"/>
    <s v="Tuczki"/>
    <s v="13-220"/>
    <s v="Tuczki"/>
    <s v="590243876030830639"/>
    <s v="56413836"/>
    <s v="Energa Operator S.A."/>
    <s v="Energa Obrót S.A."/>
    <x v="0"/>
    <n v="3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Zakład Gospodarki Komunalnej w Rybnie sp. z o.o."/>
    <s v="Zakład Gospodarki Komunalnej w Rybnie sp. z o.o."/>
    <m/>
  </r>
  <r>
    <s v="913."/>
    <s v="ZGK - przepompownia ściekow P-4 Tuczki"/>
    <s v="-"/>
    <s v="dz. 102"/>
    <s v="Tuczki"/>
    <s v="13-220"/>
    <s v="Tuczki"/>
    <s v="590243876030835528"/>
    <s v="56418511"/>
    <s v="Energa Operator S.A."/>
    <s v="Energa Obrót S.A."/>
    <x v="0"/>
    <n v="6"/>
    <n v="0.14100000000000001"/>
    <n v="0.14100000000000001"/>
    <n v="0"/>
    <n v="0"/>
    <n v="4.7E-2"/>
    <n v="4.7E-2"/>
    <n v="0"/>
    <n v="0"/>
    <n v="4.7E-2"/>
    <n v="4.7E-2"/>
    <n v="0"/>
    <n v="0"/>
    <n v="4.7E-2"/>
    <n v="4.7E-2"/>
    <n v="0"/>
    <n v="0"/>
    <s v="01.01.2024 r."/>
    <s v="kolejna"/>
    <s v="Zakład Gospodarki Komunalnej w Rybnie sp. z o.o."/>
    <s v="Zakład Gospodarki Komunalnej w Rybnie sp. z o.o."/>
    <m/>
  </r>
  <r>
    <s v="914."/>
    <s v="ZGK - przepompownia ściekow P-6 Koszelewy"/>
    <s v="-"/>
    <s v="180/1"/>
    <s v="Koszelewy"/>
    <s v="13-206"/>
    <s v="Koszelewy "/>
    <s v="590243876030917569"/>
    <s v="11574538"/>
    <s v="Energa Operator S.A."/>
    <s v="Energa Obrót S.A."/>
    <x v="0"/>
    <n v="3"/>
    <n v="2.778"/>
    <n v="2.778"/>
    <n v="0"/>
    <n v="0"/>
    <n v="0.92600000000000005"/>
    <n v="0.92600000000000005"/>
    <n v="0"/>
    <n v="0"/>
    <n v="0.92600000000000005"/>
    <n v="0.92600000000000005"/>
    <n v="0"/>
    <n v="0"/>
    <n v="0.92600000000000005"/>
    <n v="0.92600000000000005"/>
    <n v="0"/>
    <n v="0"/>
    <s v="01.01.2024 r."/>
    <s v="kolejna"/>
    <s v="Zakład Gospodarki Komunalnej w Rybnie sp. z o.o."/>
    <s v="Zakład Gospodarki Komunalnej w Rybnie sp. z o.o."/>
    <m/>
  </r>
  <r>
    <s v="915."/>
    <s v="ZGK - przepompownia ściekow P-8 Koszelewy"/>
    <s v="-"/>
    <n v="580"/>
    <s v="Koszelewy"/>
    <s v="13-206"/>
    <s v="Koszelewy "/>
    <s v="590243876030835719"/>
    <s v="11574525"/>
    <s v="Energa Operator S.A."/>
    <s v="Energa Obrót S.A."/>
    <x v="0"/>
    <n v="3"/>
    <n v="9.5489999999999995"/>
    <n v="9.5489999999999995"/>
    <n v="0"/>
    <n v="0"/>
    <n v="3.1829999999999998"/>
    <n v="3.1829999999999998"/>
    <n v="0"/>
    <n v="0"/>
    <n v="3.1829999999999998"/>
    <n v="3.1829999999999998"/>
    <n v="0"/>
    <n v="0"/>
    <n v="3.1829999999999998"/>
    <n v="3.1829999999999998"/>
    <n v="0"/>
    <n v="0"/>
    <s v="01.01.2024 r."/>
    <s v="kolejna"/>
    <s v="Zakład Gospodarki Komunalnej w Rybnie sp. z o.o."/>
    <s v="Zakład Gospodarki Komunalnej w Rybnie sp. z o.o."/>
    <m/>
  </r>
  <r>
    <s v="916."/>
    <s v="ZGK - przepompownia ściekow P-9 Koszelewy"/>
    <s v="-"/>
    <s v="225"/>
    <s v="Koszelewy"/>
    <s v="13-206"/>
    <s v="Koszelewy"/>
    <s v="590243876030835733"/>
    <s v="11574480"/>
    <s v="Energa Operator S.A."/>
    <s v="Energa Obrót S.A."/>
    <x v="0"/>
    <n v="3"/>
    <n v="0.77700000000000002"/>
    <n v="0.77700000000000002"/>
    <n v="0"/>
    <n v="0"/>
    <n v="0.25900000000000001"/>
    <n v="0.25900000000000001"/>
    <n v="0"/>
    <n v="0"/>
    <n v="0.25900000000000001"/>
    <n v="0.25900000000000001"/>
    <n v="0"/>
    <n v="0"/>
    <n v="0.25900000000000001"/>
    <n v="0.25900000000000001"/>
    <n v="0"/>
    <n v="0"/>
    <s v="01.01.2024 r."/>
    <s v="kolejna"/>
    <s v="Zakład Gospodarki Komunalnej w Rybnie sp. z o.o."/>
    <s v="Zakład Gospodarki Komunalnej w Rybnie sp. z o.o."/>
    <m/>
  </r>
  <r>
    <s v="917."/>
    <s v="ZGK- oczyszczalnia ścieków Koszelewki"/>
    <s v="-"/>
    <s v="-"/>
    <s v="Koszelewki"/>
    <s v="13-230"/>
    <s v="Koszelewki"/>
    <s v="590243876040578651"/>
    <s v="11574537"/>
    <s v="Energa Operator S.A."/>
    <s v="Energa Obrót S.A."/>
    <x v="0"/>
    <n v="12.5"/>
    <n v="4.944"/>
    <n v="4.944"/>
    <n v="0"/>
    <n v="0"/>
    <n v="1.6479999999999999"/>
    <n v="1.6479999999999999"/>
    <n v="0"/>
    <n v="0"/>
    <n v="1.6479999999999999"/>
    <n v="1.6479999999999999"/>
    <n v="0"/>
    <n v="0"/>
    <n v="1.6479999999999999"/>
    <n v="1.6479999999999999"/>
    <n v="0"/>
    <n v="0"/>
    <s v="01.01.2024 r."/>
    <s v="kolejna"/>
    <s v="Zakład Gospodarki Komunalnej w Rybnie sp. z o.o."/>
    <s v="Zakład Gospodarki Komunalnej w Rybnie sp. z o.o."/>
    <m/>
  </r>
  <r>
    <s v="918."/>
    <s v="ZGK- studnia głębinowa Truszczyny"/>
    <s v="-"/>
    <s v="-"/>
    <s v="Truszczyny"/>
    <s v="13-220"/>
    <s v="Truszczyny"/>
    <s v="590243876031159043"/>
    <s v="70104513"/>
    <s v="Energa Operator S.A."/>
    <s v="Energa Obrót S.A."/>
    <x v="0"/>
    <n v="12.5"/>
    <n v="0.40200000000000002"/>
    <n v="0.40200000000000002"/>
    <n v="0"/>
    <n v="0"/>
    <n v="0.13400000000000001"/>
    <n v="0.13400000000000001"/>
    <n v="0"/>
    <n v="0"/>
    <n v="0.13400000000000001"/>
    <n v="0.13400000000000001"/>
    <n v="0"/>
    <n v="0"/>
    <n v="0.13400000000000001"/>
    <n v="0.13400000000000001"/>
    <n v="0"/>
    <n v="0"/>
    <s v="01.01.2024 r."/>
    <s v="kolejna"/>
    <s v="Zakład Gospodarki Komunalnej w Rybnie sp. z o.o."/>
    <s v="Zakład Gospodarki Komunalnej w Rybnie sp. z o.o."/>
    <m/>
  </r>
  <r>
    <s v="919."/>
    <s v="ZGK-Hydrofornia Koszelewy"/>
    <s v="-"/>
    <s v="292"/>
    <s v="Koszelewy"/>
    <s v="13-206"/>
    <s v="Koszelewy"/>
    <s v="590243876031152914"/>
    <s v="30005615"/>
    <s v="Energa Operator S.A."/>
    <s v="Energa Obrót S.A."/>
    <x v="0"/>
    <n v="32.5"/>
    <n v="20.865000000000002"/>
    <n v="20.865000000000002"/>
    <n v="0"/>
    <n v="0"/>
    <n v="6.9550000000000001"/>
    <n v="6.9550000000000001"/>
    <n v="0"/>
    <n v="0"/>
    <n v="6.9550000000000001"/>
    <n v="6.9550000000000001"/>
    <n v="0"/>
    <n v="0"/>
    <n v="6.9550000000000001"/>
    <n v="6.9550000000000001"/>
    <n v="0"/>
    <n v="0"/>
    <s v="01.01.2024 r."/>
    <s v="kolejna"/>
    <s v="Zakład Gospodarki Komunalnej w Rybnie sp. z o.o."/>
    <s v="Zakład Gospodarki Komunalnej w Rybnie sp. z o.o."/>
    <m/>
  </r>
  <r>
    <s v="920."/>
    <s v="ZGK-Przepompownia ścieków P4"/>
    <s v="-"/>
    <s v="-"/>
    <s v="Rybno"/>
    <s v="13-220"/>
    <s v="Rybno"/>
    <s v="590243876042611486"/>
    <s v="11817057"/>
    <s v="Energa Operator S.A."/>
    <s v="Energa Obrót S.A."/>
    <x v="0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pierwsza "/>
    <s v="Zakład Gospodarki Komunalnej w Rybnie sp. z o.o."/>
    <s v="Zakład Gospodarki Komunalnej w Rybnie sp. z o.o."/>
    <m/>
  </r>
  <r>
    <s v="921."/>
    <s v="ZGK-Oczyszczalnia ścieków "/>
    <s v="-"/>
    <s v="-"/>
    <s v="Rapaty"/>
    <s v="13-200"/>
    <s v="Działdowo "/>
    <s v="590243876043023646"/>
    <s v="30646179"/>
    <s v="Energa Operator S.A."/>
    <s v="Energa Obrót S.A."/>
    <x v="0"/>
    <n v="12.5"/>
    <n v="5.5620000000000003"/>
    <n v="5.5620000000000003"/>
    <n v="0"/>
    <n v="0"/>
    <n v="1.8540000000000001"/>
    <n v="1.8540000000000001"/>
    <n v="0"/>
    <n v="0"/>
    <n v="1.8540000000000001"/>
    <n v="1.8540000000000001"/>
    <n v="0"/>
    <n v="0"/>
    <n v="1.8540000000000001"/>
    <n v="1.8540000000000001"/>
    <n v="0"/>
    <n v="0"/>
    <s v="01.01.2024 r."/>
    <s v="pierwsza "/>
    <s v="Zakład Gospodarki Komunalnej w Rybnie sp. z o.o."/>
    <s v="Zakład Gospodarki Komunalnej w Rybnie sp. z o.o."/>
    <m/>
  </r>
  <r>
    <s v="922."/>
    <s v="ZGK-Przepompownia ścieków P3"/>
    <s v="-"/>
    <s v="-"/>
    <s v="Dębień"/>
    <s v="13-220"/>
    <s v="Rybno"/>
    <s v="590243876042290889"/>
    <s v="11817073"/>
    <s v="Energa Operator S.A."/>
    <s v="Energa Obrót S.A."/>
    <x v="0"/>
    <n v="12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pierwsza "/>
    <s v="Zakład Gospodarki Komunalnej w Rybnie sp. z o.o."/>
    <s v="Zakład Gospodarki Komunalnej w Rybnie sp. z o.o."/>
    <m/>
  </r>
  <r>
    <s v="923."/>
    <s v="ZGK-Przepompownia ścieków P2"/>
    <s v="-"/>
    <s v="-"/>
    <s v="Hartowiec "/>
    <s v="13-220"/>
    <s v="Rybno"/>
    <s v="590243876042624769"/>
    <s v="11806355"/>
    <s v="Energa Operator S.A."/>
    <s v="Energa Obrót S.A."/>
    <x v="0"/>
    <n v="21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pierwsza "/>
    <s v="Zakład Gospodarki Komunalnej w Rybnie sp. z o.o."/>
    <s v="Zakład Gospodarki Komunalnej w Rybnie sp. z o.o."/>
    <m/>
  </r>
  <r>
    <s v="924."/>
    <s v="ZGK-Przepompownia ścieków P1"/>
    <s v="-"/>
    <s v="-"/>
    <s v="Hartowiec"/>
    <s v="13-220"/>
    <s v="Rybno "/>
    <s v="590243876042625520"/>
    <s v="11806418"/>
    <s v="Energa Operator S.A."/>
    <s v="Energa Obrót S.A."/>
    <x v="0"/>
    <n v="2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pierwsza "/>
    <s v="Zakład Gospodarki Komunalnej w Rybnie sp. z o.o."/>
    <s v="Zakład Gospodarki Komunalnej w Rybnie sp. z o.o."/>
    <m/>
  </r>
  <r>
    <s v="925."/>
    <s v="Urząd Gminy Sieroszewice -Biura"/>
    <s v="Ostrowska"/>
    <s v="65"/>
    <s v="Sieroszewice"/>
    <s v="63-405"/>
    <s v="Sieroszewice"/>
    <s v="590243842024971299"/>
    <s v="11800533"/>
    <s v="Energa Operator S.A."/>
    <s v="Energa Obrót S.A."/>
    <x v="0"/>
    <n v="17"/>
    <n v="94.400999999999996"/>
    <n v="94.400999999999996"/>
    <n v="0"/>
    <n v="0"/>
    <n v="31.466999999999999"/>
    <n v="31.466999999999999"/>
    <n v="0"/>
    <n v="0"/>
    <n v="31.466999999999999"/>
    <n v="31.466999999999999"/>
    <n v="0"/>
    <n v="0"/>
    <n v="31.466999999999999"/>
    <n v="31.466999999999999"/>
    <n v="0"/>
    <n v="0"/>
    <s v="01.01.2024 r."/>
    <s v="kolejna"/>
    <s v="Gmina Sieroszewice"/>
    <s v="Gmina Sieroszewice"/>
    <m/>
  </r>
  <r>
    <s v="926."/>
    <s v="Urząd Gminy -świetlica "/>
    <s v="-"/>
    <s v="1"/>
    <s v="Biernacice"/>
    <s v="63-520"/>
    <s v="Biernacie "/>
    <s v="590243842025099404"/>
    <s v="10099627"/>
    <s v="Energa Operator S.A."/>
    <s v="Energa Obrót S.A."/>
    <x v="0"/>
    <n v="2"/>
    <n v="0.21599999999999997"/>
    <n v="0.21599999999999997"/>
    <n v="0"/>
    <n v="0"/>
    <n v="7.1999999999999995E-2"/>
    <n v="7.1999999999999995E-2"/>
    <n v="0"/>
    <n v="0"/>
    <n v="7.1999999999999995E-2"/>
    <n v="7.1999999999999995E-2"/>
    <n v="0"/>
    <n v="0"/>
    <n v="7.1999999999999995E-2"/>
    <n v="7.1999999999999995E-2"/>
    <n v="0"/>
    <n v="0"/>
    <s v="01.01.2024 r."/>
    <s v="kolejna"/>
    <s v="Gmina Sieroszewice"/>
    <s v="Gmina Sieroszewice"/>
    <m/>
  </r>
  <r>
    <s v="927."/>
    <s v="Biura - OSP"/>
    <s v="-"/>
    <s v="28"/>
    <s v="Sławin"/>
    <s v="63-405"/>
    <s v="Sławin"/>
    <s v="590243842024624454"/>
    <s v="30668872"/>
    <s v="Energa Operator S.A."/>
    <s v="Energa Obrót S.A."/>
    <x v="0"/>
    <n v="16"/>
    <n v="3.57"/>
    <n v="3.57"/>
    <n v="0"/>
    <n v="0"/>
    <n v="1.19"/>
    <n v="1.19"/>
    <n v="0"/>
    <n v="0"/>
    <n v="1.19"/>
    <n v="1.19"/>
    <n v="0"/>
    <n v="0"/>
    <n v="1.19"/>
    <n v="1.19"/>
    <n v="0"/>
    <n v="0"/>
    <s v="01.01.2024 r."/>
    <s v="kolejna"/>
    <s v="Gmina Sieroszewice"/>
    <s v="Gmina Sieroszewice"/>
    <m/>
  </r>
  <r>
    <s v="928."/>
    <s v="Stadion"/>
    <s v="Sportowa"/>
    <n v="0"/>
    <s v="Sieroszewice"/>
    <s v="63-405"/>
    <s v="Sieroszewice"/>
    <s v="590243842024544301"/>
    <s v="00067115"/>
    <s v="Energa Operator S.A."/>
    <s v="Energa Obrót S.A."/>
    <x v="0"/>
    <n v="16"/>
    <n v="0.42899999999999994"/>
    <n v="0.42899999999999994"/>
    <n v="0"/>
    <n v="0"/>
    <n v="0.14299999999999999"/>
    <n v="0.14299999999999999"/>
    <n v="0"/>
    <n v="0"/>
    <n v="0.14299999999999999"/>
    <n v="0.14299999999999999"/>
    <n v="0"/>
    <n v="0"/>
    <n v="0.14299999999999999"/>
    <n v="0.14299999999999999"/>
    <n v="0"/>
    <n v="0"/>
    <s v="01.01.2024 r."/>
    <s v="kolejna"/>
    <s v="Gmina Sieroszewice"/>
    <s v="Gmina Sieroszewice"/>
    <m/>
  </r>
  <r>
    <s v="929."/>
    <s v="ORLIK 2012"/>
    <s v="-"/>
    <s v="DZ. 337/4"/>
    <s v="Wielowieś"/>
    <s v="63-405"/>
    <s v="Wielowieś"/>
    <s v="590243842025189006"/>
    <s v="00066947"/>
    <s v="Energa Operator S.A."/>
    <s v="Energa Obrót S.A."/>
    <x v="0"/>
    <n v="40"/>
    <n v="32.957999999999998"/>
    <n v="32.957999999999998"/>
    <n v="0"/>
    <n v="0"/>
    <n v="10.986000000000001"/>
    <n v="10.986000000000001"/>
    <n v="0"/>
    <n v="0"/>
    <n v="10.986000000000001"/>
    <n v="10.986000000000001"/>
    <n v="0"/>
    <n v="0"/>
    <n v="10.986000000000001"/>
    <n v="10.986000000000001"/>
    <n v="0"/>
    <n v="0"/>
    <s v="01.01.2024 r."/>
    <s v="kolejna"/>
    <s v="Gmina Sieroszewice"/>
    <s v="Gmina Sieroszewice"/>
    <m/>
  </r>
  <r>
    <s v="930."/>
    <s v="Kompleks Sportowy Orlik 2012"/>
    <s v="Sportowa"/>
    <s v="-"/>
    <s v="Sieroszewice"/>
    <s v="63-405"/>
    <s v="Sieroszewice"/>
    <s v="590243842024714285"/>
    <s v="11800569"/>
    <s v="Energa Operator S.A."/>
    <s v="Energa Obrót S.A."/>
    <x v="0"/>
    <n v="33"/>
    <n v="29.387999999999998"/>
    <n v="29.387999999999998"/>
    <n v="0"/>
    <n v="0"/>
    <n v="9.7959999999999994"/>
    <n v="9.7959999999999994"/>
    <n v="0"/>
    <n v="0"/>
    <n v="9.7959999999999994"/>
    <n v="9.7959999999999994"/>
    <n v="0"/>
    <n v="0"/>
    <n v="9.7959999999999994"/>
    <n v="9.7959999999999994"/>
    <n v="0"/>
    <n v="0"/>
    <s v="01.01.2024 r."/>
    <s v="kolejna"/>
    <s v="Gmina Sieroszewice"/>
    <s v="Gmina Sieroszewice"/>
    <m/>
  </r>
  <r>
    <s v="931."/>
    <s v="Urząd Gminy - Remiza (OSP)"/>
    <s v="Ostrowska"/>
    <s v="51"/>
    <s v="Sieroszewice"/>
    <s v="63-405"/>
    <s v="Sieroszewice"/>
    <s v="590243842025258429"/>
    <s v="00067109"/>
    <s v="Energa Operator S.A."/>
    <s v="Energa Obrót S.A."/>
    <x v="1"/>
    <n v="21"/>
    <n v="23.937000000000001"/>
    <n v="6.6630000000000003"/>
    <n v="17.274000000000001"/>
    <n v="0"/>
    <n v="7.9790000000000001"/>
    <n v="2.2210000000000001"/>
    <n v="5.758"/>
    <n v="0"/>
    <n v="7.9790000000000001"/>
    <n v="2.2210000000000001"/>
    <n v="5.758"/>
    <n v="0"/>
    <n v="7.9790000000000001"/>
    <n v="2.2210000000000001"/>
    <n v="5.758"/>
    <n v="0"/>
    <s v="01.01.2024 r."/>
    <s v="kolejna"/>
    <s v="Gmina Sieroszewice"/>
    <s v="Gmina Sieroszewice"/>
    <m/>
  </r>
  <r>
    <s v="932."/>
    <s v="Remiza - OSP"/>
    <s v="Ostrowska"/>
    <s v="4"/>
    <s v="Rososzyca"/>
    <s v="63-405"/>
    <s v="Sieroszewice"/>
    <s v="590243842024881024"/>
    <s v="11811076"/>
    <s v="Energa Operator S.A."/>
    <s v="Energa Obrót S.A."/>
    <x v="0"/>
    <n v="25.5"/>
    <n v="10.74"/>
    <n v="10.74"/>
    <n v="0"/>
    <n v="0"/>
    <n v="3.58"/>
    <n v="3.58"/>
    <n v="0"/>
    <n v="0"/>
    <n v="3.58"/>
    <n v="3.58"/>
    <n v="0"/>
    <n v="0"/>
    <n v="3.58"/>
    <n v="3.58"/>
    <n v="0"/>
    <n v="0"/>
    <s v="01.01.2024 r."/>
    <s v="kolejna"/>
    <s v="Gmina Sieroszewice"/>
    <s v="Gmina Sieroszewice"/>
    <m/>
  </r>
  <r>
    <s v="933."/>
    <s v="OSP Remiza"/>
    <s v="-"/>
    <s v="52"/>
    <s v="Strzyżew Kolonia"/>
    <s v="63-405"/>
    <s v="Sieroszewice"/>
    <s v="590243842024783267"/>
    <s v="00091063"/>
    <s v="Energa Operator S.A."/>
    <s v="Energa Obrót S.A."/>
    <x v="0"/>
    <n v="21"/>
    <n v="25.523999999999997"/>
    <n v="25.523999999999997"/>
    <n v="0"/>
    <n v="0"/>
    <n v="8.5079999999999991"/>
    <n v="8.5079999999999991"/>
    <n v="0"/>
    <n v="0"/>
    <n v="8.5079999999999991"/>
    <n v="8.5079999999999991"/>
    <n v="0"/>
    <n v="0"/>
    <n v="8.5079999999999991"/>
    <n v="8.5079999999999991"/>
    <n v="0"/>
    <n v="0"/>
    <s v="01.01.2024 r."/>
    <s v="kolejna"/>
    <s v="Gmina Sieroszewice"/>
    <s v="Gmina Sieroszewice"/>
    <m/>
  </r>
  <r>
    <s v="934."/>
    <s v="Urząd Gminy Sieroszewice - Remiza (OSP)"/>
    <s v="-"/>
    <s v="-"/>
    <s v="Latowice"/>
    <s v="63-405"/>
    <s v="Sieroszewice"/>
    <s v="590243842024788880"/>
    <s v="30660979"/>
    <s v="Energa Operator S.A."/>
    <s v="Energa Obrót S.A."/>
    <x v="0"/>
    <n v="16"/>
    <n v="5.157"/>
    <n v="5.157"/>
    <n v="0"/>
    <n v="0"/>
    <n v="1.7190000000000001"/>
    <n v="1.7190000000000001"/>
    <n v="0"/>
    <n v="0"/>
    <n v="1.7190000000000001"/>
    <n v="1.7190000000000001"/>
    <n v="0"/>
    <n v="0"/>
    <n v="1.7190000000000001"/>
    <n v="1.7190000000000001"/>
    <n v="0"/>
    <n v="0"/>
    <s v="01.01.2024 r."/>
    <s v="kolejna"/>
    <s v="Gmina Sieroszewice"/>
    <s v="Gmina Sieroszewice"/>
    <m/>
  </r>
  <r>
    <s v="935."/>
    <s v="O.S.P."/>
    <s v="Słoneczna"/>
    <s v="10"/>
    <s v="Wielowieś"/>
    <s v="63-405"/>
    <s v="Wielowieś"/>
    <s v="590243842024799626"/>
    <s v="00066926"/>
    <s v="Energa Operator S.A."/>
    <s v="Energa Obrót S.A."/>
    <x v="0"/>
    <n v="16"/>
    <n v="13.794"/>
    <n v="13.794"/>
    <n v="0"/>
    <n v="0"/>
    <n v="4.5979999999999999"/>
    <n v="4.5979999999999999"/>
    <n v="0"/>
    <n v="0"/>
    <n v="4.5979999999999999"/>
    <n v="4.5979999999999999"/>
    <n v="0"/>
    <n v="0"/>
    <n v="4.5979999999999999"/>
    <n v="4.5979999999999999"/>
    <n v="0"/>
    <n v="0"/>
    <s v="01.01.2024 r."/>
    <s v="kolejna"/>
    <s v="Gmina Sieroszewice"/>
    <s v="Gmina Sieroszewice"/>
    <m/>
  </r>
  <r>
    <s v="936."/>
    <s v="Straż - osp"/>
    <s v="Lipowa"/>
    <s v="-"/>
    <s v="Masanów"/>
    <s v="63-405"/>
    <s v="Sieroszewice"/>
    <s v="590243842024747184"/>
    <s v="00091805"/>
    <s v="Energa Operator S.A."/>
    <s v="Energa Obrót S.A."/>
    <x v="0"/>
    <n v="16"/>
    <n v="18.777000000000001"/>
    <n v="18.777000000000001"/>
    <n v="0"/>
    <n v="0"/>
    <n v="6.2590000000000003"/>
    <n v="6.2590000000000003"/>
    <n v="0"/>
    <n v="0"/>
    <n v="6.2590000000000003"/>
    <n v="6.2590000000000003"/>
    <n v="0"/>
    <n v="0"/>
    <n v="6.2590000000000003"/>
    <n v="6.2590000000000003"/>
    <n v="0"/>
    <n v="0"/>
    <s v="01.01.2024 r."/>
    <s v="kolejna"/>
    <s v="Gmina Sieroszewice"/>
    <s v="Gmina Sieroszewice"/>
    <m/>
  </r>
  <r>
    <s v="937."/>
    <s v="Urząd Gminy Sieroszewice - Remiza(OSP)"/>
    <s v="-"/>
    <s v="-"/>
    <s v="Zamość"/>
    <s v="63-520"/>
    <s v="Zamość"/>
    <s v="590243842025218867"/>
    <s v="00049917"/>
    <s v="Energa Operator S.A."/>
    <s v="Energa Obrót S.A."/>
    <x v="0"/>
    <n v="13"/>
    <n v="6.36"/>
    <n v="6.36"/>
    <n v="0"/>
    <n v="0"/>
    <n v="2.12"/>
    <n v="2.12"/>
    <n v="0"/>
    <n v="0"/>
    <n v="2.12"/>
    <n v="2.12"/>
    <n v="0"/>
    <n v="0"/>
    <n v="2.12"/>
    <n v="2.12"/>
    <n v="0"/>
    <n v="0"/>
    <s v="01.01.2024 r."/>
    <s v="kolejna"/>
    <s v="Gmina Sieroszewice"/>
    <s v="Gmina Sieroszewice"/>
    <m/>
  </r>
  <r>
    <s v="938."/>
    <s v="Świetlica"/>
    <s v="-"/>
    <s v="0"/>
    <s v="Bilczew"/>
    <s v="63-405"/>
    <s v="Bilczew"/>
    <s v="590243842024897445"/>
    <s v="00049317"/>
    <s v="Energa Operator S.A."/>
    <s v="Energa Obrót S.A."/>
    <x v="0"/>
    <n v="16"/>
    <n v="0.34200000000000003"/>
    <n v="0.34200000000000003"/>
    <n v="0"/>
    <n v="0"/>
    <n v="0.114"/>
    <n v="0.114"/>
    <n v="0"/>
    <n v="0"/>
    <n v="0.114"/>
    <n v="0.114"/>
    <n v="0"/>
    <n v="0"/>
    <n v="0.114"/>
    <n v="0.114"/>
    <n v="0"/>
    <n v="0"/>
    <s v="01.01.2024 r."/>
    <s v="kolejna"/>
    <s v="Gmina Sieroszewice"/>
    <s v="Gmina Sieroszewice"/>
    <m/>
  </r>
  <r>
    <s v="939."/>
    <s v="Świetlica"/>
    <s v="Ostrowska"/>
    <s v="-"/>
    <s v="Rososzyca"/>
    <s v="63-405"/>
    <s v="Sieroszewice"/>
    <s v="590243842024781799"/>
    <s v="30210140"/>
    <s v="Energa Operator S.A."/>
    <s v="Energa Obrót S.A."/>
    <x v="0"/>
    <n v="21"/>
    <n v="27.839999999999996"/>
    <n v="27.839999999999996"/>
    <n v="0"/>
    <n v="0"/>
    <n v="9.2799999999999994"/>
    <n v="9.2799999999999994"/>
    <n v="0"/>
    <n v="0"/>
    <n v="9.2799999999999994"/>
    <n v="9.2799999999999994"/>
    <n v="0"/>
    <n v="0"/>
    <n v="9.2799999999999994"/>
    <n v="9.2799999999999994"/>
    <n v="0"/>
    <n v="0"/>
    <s v="01.01.2024 r."/>
    <s v="kolejna"/>
    <s v="Gmina Sieroszewice"/>
    <s v="Gmina Sieroszewice"/>
    <m/>
  </r>
  <r>
    <s v="940."/>
    <s v="Świetlica"/>
    <s v="-"/>
    <s v="36"/>
    <s v="Namysłaki"/>
    <s v="63-405"/>
    <s v="Namysłaki"/>
    <s v="590243842024888030"/>
    <s v="00122469"/>
    <s v="Energa Operator S.A."/>
    <s v="Energa Obrót S.A."/>
    <x v="1"/>
    <n v="3.5"/>
    <n v="1.4159999999999999"/>
    <n v="0.255"/>
    <n v="1.161"/>
    <n v="0"/>
    <n v="0.47200000000000003"/>
    <n v="8.5000000000000006E-2"/>
    <n v="0.38700000000000001"/>
    <n v="0"/>
    <n v="0.47200000000000003"/>
    <n v="8.5000000000000006E-2"/>
    <n v="0.38700000000000001"/>
    <n v="0"/>
    <n v="0.47200000000000003"/>
    <n v="8.5000000000000006E-2"/>
    <n v="0.38700000000000001"/>
    <n v="0"/>
    <s v="01.01.2024 r."/>
    <s v="kolejna"/>
    <s v="Gmina Sieroszewice"/>
    <s v="Gmina Sieroszewice"/>
    <m/>
  </r>
  <r>
    <s v="941."/>
    <s v="Urząd Gminy, Świetlica"/>
    <s v="-"/>
    <s v="-"/>
    <s v="Latowice"/>
    <s v="63-405"/>
    <s v="Latowice "/>
    <s v="590243842024561858"/>
    <s v="30661022"/>
    <s v="Energa Operator S.A."/>
    <s v="Energa Obrót S.A."/>
    <x v="0"/>
    <n v="16"/>
    <n v="4.899"/>
    <n v="4.899"/>
    <n v="0"/>
    <n v="0"/>
    <n v="1.633"/>
    <n v="1.633"/>
    <n v="0"/>
    <n v="0"/>
    <n v="1.633"/>
    <n v="1.633"/>
    <n v="0"/>
    <n v="0"/>
    <n v="1.633"/>
    <n v="1.633"/>
    <n v="0"/>
    <n v="0"/>
    <s v="01.01.2024 r."/>
    <s v="kolejna"/>
    <s v="Gmina Sieroszewice"/>
    <s v="Gmina Sieroszewice"/>
    <m/>
  </r>
  <r>
    <s v="942."/>
    <s v="Urząd Gminy Sieroszewice -Mag. OC"/>
    <s v="Ostrowska"/>
    <s v="65"/>
    <s v="Sieroszewice"/>
    <s v="63-405"/>
    <s v="Sieroszewice"/>
    <s v="590243842025041083"/>
    <s v="11800546"/>
    <s v="Energa Operator S.A."/>
    <s v="Energa Obrót S.A."/>
    <x v="0"/>
    <n v="16"/>
    <n v="0.60299999999999998"/>
    <n v="0.60299999999999998"/>
    <n v="0"/>
    <n v="0"/>
    <n v="0.20100000000000001"/>
    <n v="0.20100000000000001"/>
    <n v="0"/>
    <n v="0"/>
    <n v="0.20100000000000001"/>
    <n v="0.20100000000000001"/>
    <n v="0"/>
    <n v="0"/>
    <n v="0.20100000000000001"/>
    <n v="0.20100000000000001"/>
    <n v="0"/>
    <n v="0"/>
    <s v="01.01.2024 r."/>
    <s v="kolejna"/>
    <s v="Gmina Sieroszewice"/>
    <s v="Gmina Sieroszewice"/>
    <m/>
  </r>
  <r>
    <s v="943."/>
    <s v="Sala Wiejska"/>
    <s v="Środkowa"/>
    <s v="32"/>
    <s v="Psary"/>
    <s v="63-405"/>
    <s v="Sieroszewice"/>
    <s v="590243842024615988"/>
    <s v="00149393"/>
    <s v="Energa Operator S.A."/>
    <s v="Energa Obrót S.A."/>
    <x v="0"/>
    <n v="17.5"/>
    <n v="4.5540000000000003"/>
    <n v="4.5540000000000003"/>
    <n v="0"/>
    <n v="0"/>
    <n v="1.518"/>
    <n v="1.518"/>
    <n v="0"/>
    <n v="0"/>
    <n v="1.518"/>
    <n v="1.518"/>
    <n v="0"/>
    <n v="0"/>
    <n v="1.518"/>
    <n v="1.518"/>
    <n v="0"/>
    <n v="0"/>
    <s v="01.01.2024 r."/>
    <s v="kolejna"/>
    <s v="Gmina Sieroszewice"/>
    <s v="Gmina Sieroszewice"/>
    <m/>
  </r>
  <r>
    <s v="944."/>
    <s v="Dom Rolnika"/>
    <s v="-"/>
    <s v="50A"/>
    <s v="Westrza"/>
    <s v="63-405"/>
    <s v="Westrza"/>
    <s v="590243842025005818"/>
    <s v="00049554"/>
    <s v="Energa Operator S.A."/>
    <s v="Energa Obrót S.A."/>
    <x v="0"/>
    <n v="21"/>
    <n v="7.0049999999999999"/>
    <n v="7.0049999999999999"/>
    <n v="0"/>
    <n v="0"/>
    <n v="2.335"/>
    <n v="2.335"/>
    <n v="0"/>
    <n v="0"/>
    <n v="2.335"/>
    <n v="2.335"/>
    <n v="0"/>
    <n v="0"/>
    <n v="2.335"/>
    <n v="2.335"/>
    <n v="0"/>
    <n v="0"/>
    <s v="01.01.2024 r."/>
    <s v="kolejna"/>
    <s v="Gmina Sieroszewice"/>
    <s v="Gmina Sieroszewice"/>
    <m/>
  </r>
  <r>
    <s v="945."/>
    <s v="Klub Młodego Rolnika"/>
    <s v="Kościelna"/>
    <s v="40A"/>
    <s v="Ołobok"/>
    <s v="63-405"/>
    <s v="Sieroszewice"/>
    <s v="590243842025056919"/>
    <s v="00049156"/>
    <s v="Energa Operator S.A."/>
    <s v="Energa Obrót S.A."/>
    <x v="0"/>
    <n v="16"/>
    <n v="21.741"/>
    <n v="21.741"/>
    <n v="0"/>
    <n v="0"/>
    <n v="7.2469999999999999"/>
    <n v="7.2469999999999999"/>
    <n v="0"/>
    <n v="0"/>
    <n v="7.2469999999999999"/>
    <n v="7.2469999999999999"/>
    <n v="0"/>
    <n v="0"/>
    <n v="7.2469999999999999"/>
    <n v="7.2469999999999999"/>
    <n v="0"/>
    <n v="0"/>
    <s v="01.01.2024 r."/>
    <s v="kolejna"/>
    <s v="Gmina Sieroszewice"/>
    <s v="Gmina Sieroszewice"/>
    <m/>
  </r>
  <r>
    <s v="946."/>
    <s v="Straż - osp"/>
    <s v="-"/>
    <s v="-"/>
    <s v="Ołobok"/>
    <s v="63-405"/>
    <s v="Ołobok "/>
    <s v="590243842024962808"/>
    <s v="11811080"/>
    <s v="Energa Operator S.A."/>
    <s v="Energa Obrót S.A."/>
    <x v="0"/>
    <n v="16"/>
    <n v="3.1379999999999999"/>
    <n v="3.1379999999999999"/>
    <n v="0"/>
    <n v="0"/>
    <n v="1.046"/>
    <n v="1.046"/>
    <n v="0"/>
    <n v="0"/>
    <n v="1.046"/>
    <n v="1.046"/>
    <n v="0"/>
    <n v="0"/>
    <n v="1.046"/>
    <n v="1.046"/>
    <n v="0"/>
    <n v="0"/>
    <s v="01.01.2024 r."/>
    <s v="kolejna"/>
    <s v="Gmina Sieroszewice"/>
    <s v="Gmina Sieroszewice"/>
    <m/>
  </r>
  <r>
    <s v="947."/>
    <s v="Dom Ludowy"/>
    <s v="-"/>
    <s v="88"/>
    <s v="Parczew"/>
    <s v="63-405"/>
    <s v="Parczew"/>
    <s v="590243842024917648"/>
    <s v="11795698"/>
    <s v="Energa Operator S.A."/>
    <s v="Energa Obrót S.A."/>
    <x v="5"/>
    <n v="17"/>
    <n v="10.23"/>
    <n v="4.5990000000000002"/>
    <n v="5.6310000000000002"/>
    <n v="0"/>
    <n v="3.41"/>
    <n v="1.5329999999999999"/>
    <n v="1.877"/>
    <n v="0"/>
    <n v="3.41"/>
    <n v="1.5329999999999999"/>
    <n v="1.877"/>
    <n v="0"/>
    <n v="3.41"/>
    <n v="1.5329999999999999"/>
    <n v="1.877"/>
    <n v="0"/>
    <s v="01.01.2024 r."/>
    <s v="kolejna"/>
    <s v="Gmina Sieroszewice"/>
    <s v="Gmina Sieroszewice"/>
    <m/>
  </r>
  <r>
    <s v="948."/>
    <s v="OSP Remiza"/>
    <s v="-"/>
    <n v="16"/>
    <s v="Raduchów"/>
    <s v="63-405"/>
    <s v="Raduchów"/>
    <s v="590243842025081928"/>
    <s v="30235852"/>
    <s v="Energa Operator S.A."/>
    <s v="Energa Obrót S.A."/>
    <x v="1"/>
    <n v="12.5"/>
    <n v="0.14699999999999999"/>
    <n v="3.6000000000000004E-2"/>
    <n v="0.11099999999999999"/>
    <n v="0"/>
    <n v="4.9000000000000002E-2"/>
    <n v="1.2E-2"/>
    <n v="3.6999999999999998E-2"/>
    <n v="0"/>
    <n v="4.9000000000000002E-2"/>
    <n v="1.2E-2"/>
    <n v="3.6999999999999998E-2"/>
    <n v="0"/>
    <n v="4.9000000000000002E-2"/>
    <n v="1.2E-2"/>
    <n v="3.6999999999999998E-2"/>
    <n v="0"/>
    <s v="01.01.2024 r."/>
    <s v="kolejna"/>
    <s v="Gmina Sieroszewice"/>
    <s v="Gmina Sieroszewice"/>
    <m/>
  </r>
  <r>
    <s v="949."/>
    <s v="Świetlica"/>
    <s v="-"/>
    <s v="-"/>
    <s v="Ołobok"/>
    <s v="63-405"/>
    <s v="Ołobok "/>
    <s v="590243842024719600"/>
    <s v="-"/>
    <s v="Energa Operator S.A."/>
    <s v="Energa Obrót S.A."/>
    <x v="0"/>
    <n v="10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kolejna"/>
    <s v="Gmina Sieroszewice"/>
    <s v="Gmina Sieroszewice"/>
    <m/>
  </r>
  <r>
    <s v="950."/>
    <s v="Sala"/>
    <s v="-"/>
    <s v="-"/>
    <s v="Zamość"/>
    <s v="63-520"/>
    <s v="Zamość"/>
    <s v="590243842025302719"/>
    <s v="-"/>
    <s v="Energa Operator S.A."/>
    <s v="Energa Obrót S.A."/>
    <x v="0"/>
    <n v="10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kolejna"/>
    <s v="Gmina Sieroszewice"/>
    <s v="Gmina Sieroszewice"/>
    <m/>
  </r>
  <r>
    <s v="951."/>
    <s v="Przedszkole"/>
    <s v="Środkowa"/>
    <s v="50"/>
    <s v="Latowice"/>
    <s v="63-405"/>
    <s v="Sieroszewice"/>
    <s v="590243842024578283"/>
    <s v="11800555"/>
    <s v="Energa Operator S.A."/>
    <s v="Energa Obrót S.A."/>
    <x v="0"/>
    <n v="10.5"/>
    <n v="14.952"/>
    <n v="14.952"/>
    <n v="0"/>
    <n v="0"/>
    <n v="4.984"/>
    <n v="4.984"/>
    <n v="0"/>
    <n v="0"/>
    <n v="4.984"/>
    <n v="4.984"/>
    <n v="0"/>
    <n v="0"/>
    <n v="4.984"/>
    <n v="4.984"/>
    <n v="0"/>
    <n v="0"/>
    <s v="01.01.2024 r."/>
    <s v="kolejna"/>
    <s v="Gmina Sieroszewice"/>
    <s v="Publiczne Przedszkole w Latowicach"/>
    <m/>
  </r>
  <r>
    <s v="952."/>
    <s v="Przedszkole"/>
    <s v="Leśna"/>
    <n v="2"/>
    <s v="Psary"/>
    <s v="63-405"/>
    <s v="Sieroszewice"/>
    <s v="590243842025030889"/>
    <s v="00081271"/>
    <s v="Energa Operator S.A."/>
    <s v="Energa Obrót S.A."/>
    <x v="1"/>
    <n v="5"/>
    <n v="14.606999999999999"/>
    <n v="4.383"/>
    <n v="10.224"/>
    <n v="0"/>
    <n v="4.8689999999999998"/>
    <n v="1.4610000000000001"/>
    <n v="3.4079999999999999"/>
    <n v="0"/>
    <n v="4.8689999999999998"/>
    <n v="1.4610000000000001"/>
    <n v="3.4079999999999999"/>
    <n v="0"/>
    <n v="4.8689999999999998"/>
    <n v="1.4610000000000001"/>
    <n v="3.4079999999999999"/>
    <n v="0"/>
    <s v="01.01.2024 r."/>
    <s v="kolejna"/>
    <s v="Gmina Sieroszewice"/>
    <s v="Publiczne Przedszkole w Psarach"/>
    <m/>
  </r>
  <r>
    <s v="953."/>
    <s v="Przedszkole"/>
    <s v="-"/>
    <n v="30"/>
    <s v="Westrza"/>
    <s v="63-405"/>
    <s v="Westrza"/>
    <s v="590243842025031701"/>
    <s v="00049135"/>
    <s v="Energa Operator S.A."/>
    <s v="Energa Obrót S.A."/>
    <x v="1"/>
    <n v="13"/>
    <n v="6.6180000000000003"/>
    <n v="1.9770000000000001"/>
    <n v="4.641"/>
    <n v="0"/>
    <n v="2.206"/>
    <n v="0.65900000000000003"/>
    <n v="1.5469999999999999"/>
    <n v="0"/>
    <n v="2.206"/>
    <n v="0.65900000000000003"/>
    <n v="1.5469999999999999"/>
    <n v="0"/>
    <n v="2.206"/>
    <n v="0.65900000000000003"/>
    <n v="1.5469999999999999"/>
    <n v="0"/>
    <s v="01.01.2024 r."/>
    <s v="kolejna"/>
    <s v="Gmina Sieroszewice"/>
    <s v="Publiczne Przedszkole w Westrzy"/>
    <m/>
  </r>
  <r>
    <s v="954."/>
    <s v="Przedszkole"/>
    <s v="Słoneczna"/>
    <n v="7"/>
    <s v="Wielowieś"/>
    <s v="63-405"/>
    <s v="Sieroszewice"/>
    <s v="590243842024992027"/>
    <s v="00066922"/>
    <s v="Energa Operator S.A."/>
    <s v="Energa Obrót S.A."/>
    <x v="0"/>
    <n v="13"/>
    <n v="19.076999999999998"/>
    <n v="19.076999999999998"/>
    <n v="0"/>
    <n v="0"/>
    <n v="6.359"/>
    <n v="6.359"/>
    <n v="0"/>
    <n v="0"/>
    <n v="6.359"/>
    <n v="6.359"/>
    <n v="0"/>
    <n v="0"/>
    <n v="6.359"/>
    <n v="6.359"/>
    <n v="0"/>
    <n v="0"/>
    <s v="01.01.2024 r."/>
    <s v="kolejna"/>
    <s v="Gmina Sieroszewice"/>
    <s v="Publiczne Przedszkole w Wielowsi"/>
    <m/>
  </r>
  <r>
    <s v="955."/>
    <s v="Szkoła"/>
    <s v="Lipowa"/>
    <n v="40"/>
    <s v="Masanów"/>
    <s v="63-405"/>
    <s v="Sieroszewice"/>
    <s v="590243842025290917"/>
    <s v="00091777"/>
    <s v="Energa Operator S.A."/>
    <s v="Energa Obrót S.A."/>
    <x v="0"/>
    <n v="10.5"/>
    <n v="14.696999999999999"/>
    <n v="14.696999999999999"/>
    <n v="0"/>
    <n v="0"/>
    <n v="4.899"/>
    <n v="4.899"/>
    <n v="0"/>
    <n v="0"/>
    <n v="4.899"/>
    <n v="4.899"/>
    <n v="0"/>
    <n v="0"/>
    <n v="4.899"/>
    <n v="4.899"/>
    <n v="0"/>
    <n v="0"/>
    <s v="01.01.2024 r."/>
    <s v="kolejna"/>
    <s v="Gmina Sieroszewice"/>
    <s v="Szkoła Podstawowa w Masanowie"/>
    <m/>
  </r>
  <r>
    <s v="956."/>
    <s v="Szkoła"/>
    <s v="Lipowa"/>
    <n v="40"/>
    <s v="Masanów"/>
    <s v="63-405"/>
    <s v="Sieroszewice"/>
    <s v="590243842025245634"/>
    <s v="00127386"/>
    <s v="Energa Operator S.A."/>
    <s v="Energa Obrót S.A."/>
    <x v="0"/>
    <n v="4"/>
    <n v="2.1059999999999999"/>
    <n v="2.1059999999999999"/>
    <n v="0"/>
    <n v="0"/>
    <n v="0.70199999999999996"/>
    <n v="0.70199999999999996"/>
    <n v="0"/>
    <n v="0"/>
    <n v="0.70199999999999996"/>
    <n v="0.70199999999999996"/>
    <n v="0"/>
    <n v="0"/>
    <n v="0.70199999999999996"/>
    <n v="0.70199999999999996"/>
    <n v="0"/>
    <n v="0"/>
    <s v="01.01.2024 r."/>
    <s v="kolejna"/>
    <s v="Gmina Sieroszewice"/>
    <s v="Szkoła Podstawowa w Masanowie"/>
    <m/>
  </r>
  <r>
    <s v="957."/>
    <s v="Szkoła"/>
    <s v="Kościelna"/>
    <n v="16"/>
    <s v="Ołobok"/>
    <s v="63-405"/>
    <s v="Sieroszewice"/>
    <s v="590243842025056742"/>
    <s v="30660974"/>
    <s v="Energa Operator S.A."/>
    <s v="Energa Obrót S.A."/>
    <x v="0"/>
    <n v="16"/>
    <n v="29.133000000000003"/>
    <n v="29.133000000000003"/>
    <n v="0"/>
    <n v="0"/>
    <n v="9.7110000000000003"/>
    <n v="9.7110000000000003"/>
    <n v="0"/>
    <n v="0"/>
    <n v="9.7110000000000003"/>
    <n v="9.7110000000000003"/>
    <n v="0"/>
    <n v="0"/>
    <n v="9.7110000000000003"/>
    <n v="9.7110000000000003"/>
    <n v="0"/>
    <n v="0"/>
    <s v="01.01.2024 r."/>
    <s v="kolejna"/>
    <s v="Gmina Sieroszewice"/>
    <s v="Szkoła Podstawowa w Ołoboku im. ks. Józefa Kuta"/>
    <m/>
  </r>
  <r>
    <s v="958."/>
    <s v="Szkoła"/>
    <s v="-"/>
    <s v="BN"/>
    <s v="Parczew"/>
    <s v="63-405"/>
    <s v="Parczew"/>
    <s v="590243842024679751"/>
    <s v="00057384"/>
    <s v="Energa Operator S.A."/>
    <s v="Energa Obrót S.A."/>
    <x v="0"/>
    <n v="17"/>
    <n v="28.356000000000002"/>
    <n v="28.356000000000002"/>
    <n v="0"/>
    <n v="0"/>
    <n v="9.452"/>
    <n v="9.452"/>
    <n v="0"/>
    <n v="0"/>
    <n v="9.452"/>
    <n v="9.452"/>
    <n v="0"/>
    <n v="0"/>
    <n v="9.452"/>
    <n v="9.452"/>
    <n v="0"/>
    <n v="0"/>
    <s v="01.01.2024 r."/>
    <s v="kolejna"/>
    <s v="Gmina Sieroszewice"/>
    <s v="Szkoła Podstawowa w Parczewie"/>
    <m/>
  </r>
  <r>
    <s v="959."/>
    <s v="Szkoła"/>
    <s v="Kaliska"/>
    <n v="3"/>
    <s v="Rososzyca"/>
    <s v="63-405"/>
    <s v="Sieroszewice"/>
    <s v="590243842024666102"/>
    <s v="11796824"/>
    <s v="Energa Operator S.A."/>
    <s v="Energa Obrót S.A."/>
    <x v="0"/>
    <n v="21"/>
    <n v="20.495999999999999"/>
    <n v="20.495999999999999"/>
    <n v="0"/>
    <n v="0"/>
    <n v="6.8319999999999999"/>
    <n v="6.8319999999999999"/>
    <n v="0"/>
    <n v="0"/>
    <n v="6.8319999999999999"/>
    <n v="6.8319999999999999"/>
    <n v="0"/>
    <n v="0"/>
    <n v="6.8319999999999999"/>
    <n v="6.8319999999999999"/>
    <n v="0"/>
    <n v="0"/>
    <s v="01.01.2024 r."/>
    <s v="kolejna"/>
    <s v="Gmina Sieroszewice"/>
    <s v="Szkoła Podstawowa w Rososzycy"/>
    <m/>
  </r>
  <r>
    <s v="960."/>
    <s v="Szkoła"/>
    <s v="Kaliska"/>
    <n v="3"/>
    <s v="Rososzyca"/>
    <s v="63-405"/>
    <s v="Sieroszewice"/>
    <s v="590243842025040765"/>
    <s v="11811066"/>
    <s v="Energa Operator S.A."/>
    <s v="Energa Obrót S.A."/>
    <x v="0"/>
    <n v="10"/>
    <n v="7.5600000000000005"/>
    <n v="7.5600000000000005"/>
    <n v="0"/>
    <n v="0"/>
    <n v="2.52"/>
    <n v="2.52"/>
    <n v="0"/>
    <n v="0"/>
    <n v="2.52"/>
    <n v="2.52"/>
    <n v="0"/>
    <n v="0"/>
    <n v="2.52"/>
    <n v="2.52"/>
    <n v="0"/>
    <n v="0"/>
    <s v="01.01.2024 r."/>
    <s v="kolejna"/>
    <s v="Gmina Sieroszewice"/>
    <s v="Szkoła Podstawowa w Rososzycy"/>
    <m/>
  </r>
  <r>
    <s v="961."/>
    <s v="Szkoła"/>
    <s v="Anny Wiesiołowskiej"/>
    <n v="1"/>
    <s v="Strzyżew"/>
    <s v="63-405"/>
    <s v="Sieroszewice"/>
    <s v="590243842024972630"/>
    <s v="00093166"/>
    <s v="Energa Operator S.A."/>
    <s v="Energa Obrót S.A."/>
    <x v="0"/>
    <n v="21"/>
    <n v="47.865000000000002"/>
    <n v="47.865000000000002"/>
    <n v="0"/>
    <n v="0"/>
    <n v="15.955"/>
    <n v="15.955"/>
    <n v="0"/>
    <n v="0"/>
    <n v="15.955"/>
    <n v="15.955"/>
    <n v="0"/>
    <n v="0"/>
    <n v="15.955"/>
    <n v="15.955"/>
    <n v="0"/>
    <n v="0"/>
    <s v="01.01.2024 r."/>
    <s v="kolejna"/>
    <s v="Gmina Sieroszewice"/>
    <s v="Szkoła Podstawowa im. Fryderyka Chopina w Strzyżewie"/>
    <m/>
  </r>
  <r>
    <s v="962."/>
    <s v="Szkoła"/>
    <s v="-"/>
    <n v="14"/>
    <s v="Zamość"/>
    <s v="63-520"/>
    <s v="Zamość"/>
    <s v="590243842024914210"/>
    <s v="00106228"/>
    <s v="Energa Operator S.A."/>
    <s v="Energa Obrót S.A."/>
    <x v="0"/>
    <n v="5.5"/>
    <n v="2.3639999999999999"/>
    <n v="2.3639999999999999"/>
    <n v="0"/>
    <n v="0"/>
    <n v="0.78800000000000003"/>
    <n v="0.78800000000000003"/>
    <n v="0"/>
    <n v="0"/>
    <n v="0.78800000000000003"/>
    <n v="0.78800000000000003"/>
    <n v="0"/>
    <n v="0"/>
    <n v="0.78800000000000003"/>
    <n v="0.78800000000000003"/>
    <n v="0"/>
    <n v="0"/>
    <s v="01.01.2024 r."/>
    <s v="kolejna"/>
    <s v="Gmina Sieroszewice"/>
    <s v="Szkoła Podstawowa w Zamościu"/>
    <m/>
  </r>
  <r>
    <s v="963."/>
    <s v="Szkoła"/>
    <s v="-"/>
    <n v="14"/>
    <s v="Zamość"/>
    <s v="63-520"/>
    <s v="Zamość"/>
    <s v="590243842024580163"/>
    <s v="00049823"/>
    <s v="Energa Operator S.A."/>
    <s v="Energa Obrót S.A."/>
    <x v="0"/>
    <n v="13"/>
    <n v="21.267000000000003"/>
    <n v="21.267000000000003"/>
    <n v="0"/>
    <n v="0"/>
    <n v="7.0890000000000004"/>
    <n v="7.0890000000000004"/>
    <n v="0"/>
    <n v="0"/>
    <n v="7.0890000000000004"/>
    <n v="7.0890000000000004"/>
    <n v="0"/>
    <n v="0"/>
    <n v="7.0890000000000004"/>
    <n v="7.0890000000000004"/>
    <n v="0"/>
    <n v="0"/>
    <s v="01.01.2024 r."/>
    <s v="kolejna"/>
    <s v="Gmina Sieroszewice"/>
    <s v="Szkoła Podstawowa w Zamościu"/>
    <m/>
  </r>
  <r>
    <s v="964."/>
    <s v="Szkoła"/>
    <s v="Szkolna"/>
    <n v="9"/>
    <s v="Sieroszewice"/>
    <s v="63-405"/>
    <s v="Sieroszewice"/>
    <s v="590243842025305284"/>
    <s v="00067113"/>
    <s v="Energa Operator S.A."/>
    <s v="Energa Obrót S.A."/>
    <x v="0"/>
    <n v="32.5"/>
    <n v="132.93900000000002"/>
    <n v="132.93900000000002"/>
    <n v="0"/>
    <n v="0"/>
    <n v="44.313000000000002"/>
    <n v="44.313000000000002"/>
    <n v="0"/>
    <n v="0"/>
    <n v="44.313000000000002"/>
    <n v="44.313000000000002"/>
    <n v="0"/>
    <n v="0"/>
    <n v="44.313000000000002"/>
    <n v="44.313000000000002"/>
    <n v="0"/>
    <n v="0"/>
    <s v="01.01.2024 r."/>
    <s v="kolejna"/>
    <s v="Gmina Sieroszewice"/>
    <s v="Szkoła Podstawowa w Sieroszewicach"/>
    <m/>
  </r>
  <r>
    <s v="965."/>
    <s v="Szkoła"/>
    <s v="Grabowska"/>
    <n v="2"/>
    <s v="Wielowieś"/>
    <s v="63-405"/>
    <s v="Sieroszewice"/>
    <s v="590243842024527687"/>
    <s v="00066924"/>
    <s v="Energa Operator S.A."/>
    <s v="Energa Obrót S.A."/>
    <x v="0"/>
    <n v="21"/>
    <n v="92.550000000000011"/>
    <n v="92.550000000000011"/>
    <n v="0"/>
    <n v="0"/>
    <n v="30.85"/>
    <n v="30.85"/>
    <n v="0"/>
    <n v="0"/>
    <n v="30.85"/>
    <n v="30.85"/>
    <n v="0"/>
    <n v="0"/>
    <n v="30.85"/>
    <n v="30.85"/>
    <n v="0"/>
    <n v="0"/>
    <s v="01.01.2024 r."/>
    <s v="kolejna"/>
    <s v="Gmina Sieroszewice"/>
    <s v="Szkoła Podstawowa w Wielowsi"/>
    <m/>
  </r>
  <r>
    <s v="966."/>
    <s v="Gminny Ośrodek Pomocy Społecznej"/>
    <s v="Ostrowska"/>
    <s v="93"/>
    <s v="Sieroszewice"/>
    <s v="63-405"/>
    <s v="Sieroszewice"/>
    <s v="590243842025030476"/>
    <s v="00066964"/>
    <s v="Energa Operator S.A."/>
    <s v="Energa Obrót S.A."/>
    <x v="0"/>
    <n v="16"/>
    <n v="25.740000000000002"/>
    <n v="25.740000000000002"/>
    <n v="0"/>
    <n v="0"/>
    <n v="8.58"/>
    <n v="8.58"/>
    <n v="0"/>
    <n v="0"/>
    <n v="8.58"/>
    <n v="8.58"/>
    <n v="0"/>
    <n v="0"/>
    <n v="8.58"/>
    <n v="8.58"/>
    <n v="0"/>
    <n v="0"/>
    <s v="01.01.2024 r."/>
    <s v="kolejna"/>
    <s v="Gmina Sieroszewice"/>
    <s v="Gminny Ośrodek Pomocy Społecznej w Sieroszewicach"/>
    <m/>
  </r>
  <r>
    <s v="967."/>
    <s v="Gminny Ośrodek Pomocy Społecznej - Dom Seniora"/>
    <s v="-"/>
    <s v="758/2"/>
    <s v="Latowice"/>
    <s v="63-405"/>
    <s v="Latowice "/>
    <s v="590243842025347529"/>
    <s v="30053667"/>
    <s v="Energa Operator S.A."/>
    <s v="Energa Obrót S.A."/>
    <x v="1"/>
    <n v="25"/>
    <n v="31.227"/>
    <n v="6.4470000000000001"/>
    <n v="24.78"/>
    <n v="0"/>
    <n v="10.408999999999999"/>
    <n v="2.149"/>
    <n v="8.26"/>
    <n v="0"/>
    <n v="10.408999999999999"/>
    <n v="2.149"/>
    <n v="8.26"/>
    <n v="0"/>
    <n v="10.408999999999999"/>
    <n v="2.149"/>
    <n v="8.26"/>
    <n v="0"/>
    <s v="01.01.2024 r."/>
    <s v="kolejna"/>
    <s v="Gmina Sieroszewice"/>
    <s v="Gminny Ośrodek Pomocy Społecznej w Sieroszewicach"/>
    <m/>
  </r>
  <r>
    <s v="968."/>
    <s v="Biuro"/>
    <s v="Ostrowska"/>
    <s v="65"/>
    <s v="Sieroszewice"/>
    <s v="63-405"/>
    <s v="Sieroszewice"/>
    <s v="590243842025095062"/>
    <s v="11800513"/>
    <s v="Energa Operator S.A."/>
    <s v="Energa Obrót S.A."/>
    <x v="0"/>
    <n v="10.5"/>
    <n v="4.3559999999999999"/>
    <n v="4.3559999999999999"/>
    <n v="0"/>
    <n v="0"/>
    <n v="1.452"/>
    <n v="1.452"/>
    <n v="0"/>
    <n v="0"/>
    <n v="1.452"/>
    <n v="1.452"/>
    <n v="0"/>
    <n v="0"/>
    <n v="1.452"/>
    <n v="1.452"/>
    <n v="0"/>
    <n v="0"/>
    <s v="01.01.2024 r."/>
    <s v="kolejna"/>
    <s v="Gmina Sieroszewice"/>
    <s v="Gminny Zakład Komunalny"/>
    <m/>
  </r>
  <r>
    <s v="969."/>
    <s v="Przepompownia wody"/>
    <s v="-"/>
    <s v="-"/>
    <s v="Sadowie"/>
    <s v="63-400"/>
    <s v="Ostrów Wielkopolska"/>
    <s v="590243842025260224"/>
    <s v="30668837"/>
    <s v="Energa Operator S.A."/>
    <s v="Energa Obrót S.A."/>
    <x v="0"/>
    <n v="16"/>
    <n v="4.8780000000000001"/>
    <n v="4.8780000000000001"/>
    <n v="0"/>
    <n v="0"/>
    <n v="1.6259999999999999"/>
    <n v="1.6259999999999999"/>
    <n v="0"/>
    <n v="0"/>
    <n v="1.6259999999999999"/>
    <n v="1.6259999999999999"/>
    <n v="0"/>
    <n v="0"/>
    <n v="1.6259999999999999"/>
    <n v="1.6259999999999999"/>
    <n v="0"/>
    <n v="0"/>
    <s v="01.01.2024 r."/>
    <s v="kolejna"/>
    <s v="Gmina Sieroszewice"/>
    <s v="Gminny Zakład Komunalny"/>
    <m/>
  </r>
  <r>
    <s v="970."/>
    <s v="Gminny Zakład Kom-Wodoc."/>
    <s v="-"/>
    <n v="13"/>
    <s v="Biernacice"/>
    <s v="63-520"/>
    <s v="Grabów nad Prosną"/>
    <s v="590243842024835270"/>
    <s v="30034078"/>
    <s v="Energa Operator S.A."/>
    <s v="Energa Obrót S.A."/>
    <x v="0"/>
    <n v="40"/>
    <n v="118.31400000000001"/>
    <n v="118.31400000000001"/>
    <n v="0"/>
    <n v="0"/>
    <n v="39.438000000000002"/>
    <n v="39.438000000000002"/>
    <n v="0"/>
    <n v="0"/>
    <n v="39.438000000000002"/>
    <n v="39.438000000000002"/>
    <n v="0"/>
    <n v="0"/>
    <n v="39.438000000000002"/>
    <n v="39.438000000000002"/>
    <n v="0"/>
    <n v="0"/>
    <s v="01.01.2024 r."/>
    <s v="kolejna"/>
    <s v="Gmina Sieroszewice"/>
    <s v="Gminny Zakład Komunalny"/>
    <m/>
  </r>
  <r>
    <s v="971."/>
    <s v="SUW Strzyżew"/>
    <s v="-"/>
    <s v="-"/>
    <s v="Strzyżew Kolonia"/>
    <s v="63-405"/>
    <s v="Sieroszewice"/>
    <s v="590243842025113742"/>
    <s v="00092342"/>
    <s v="Energa Operator S.A."/>
    <s v="Energa Obrót S.A."/>
    <x v="0"/>
    <n v="40"/>
    <n v="150.666"/>
    <n v="150.666"/>
    <n v="0"/>
    <n v="0"/>
    <n v="50.222000000000001"/>
    <n v="50.222000000000001"/>
    <n v="0"/>
    <n v="0"/>
    <n v="50.222000000000001"/>
    <n v="50.222000000000001"/>
    <n v="0"/>
    <n v="0"/>
    <n v="50.222000000000001"/>
    <n v="50.222000000000001"/>
    <n v="0"/>
    <n v="0"/>
    <s v="01.01.2024 r."/>
    <s v="kolejna"/>
    <s v="Gmina Sieroszewice"/>
    <s v="Gminny Zakład Komunalny"/>
    <m/>
  </r>
  <r>
    <s v="972."/>
    <s v="Przepompo"/>
    <s v="-"/>
    <s v="55"/>
    <s v="Strzyżew Kolonia"/>
    <s v="63-405"/>
    <s v="Sieroszewice"/>
    <s v="590243842024533695"/>
    <s v="00091064"/>
    <s v="Energa Operator S.A."/>
    <s v="Energa Obrót S.A."/>
    <x v="0"/>
    <n v="16"/>
    <n v="18.474"/>
    <n v="18.474"/>
    <n v="0"/>
    <n v="0"/>
    <n v="6.1580000000000004"/>
    <n v="6.1580000000000004"/>
    <n v="0"/>
    <n v="0"/>
    <n v="6.1580000000000004"/>
    <n v="6.1580000000000004"/>
    <n v="0"/>
    <n v="0"/>
    <n v="6.1580000000000004"/>
    <n v="6.1580000000000004"/>
    <n v="0"/>
    <n v="0"/>
    <s v="01.01.2024 r."/>
    <s v="kolejna"/>
    <s v="Gmina Sieroszewice"/>
    <s v="Gminny Zakład Komunalny"/>
    <m/>
  </r>
  <r>
    <s v="973."/>
    <s v="Przepompownia"/>
    <s v="Kaliska"/>
    <s v="DZ.227/3"/>
    <s v="Psary"/>
    <s v="63-405"/>
    <s v="Sieroszewice"/>
    <s v="590243842025096137"/>
    <s v="11546828"/>
    <s v="Energa Operator S.A."/>
    <s v="Energa Obrót S.A."/>
    <x v="0"/>
    <n v="10.5"/>
    <n v="70.893000000000001"/>
    <n v="70.893000000000001"/>
    <n v="0"/>
    <n v="0"/>
    <n v="23.631"/>
    <n v="23.631"/>
    <n v="0"/>
    <n v="0"/>
    <n v="23.631"/>
    <n v="23.631"/>
    <n v="0"/>
    <n v="0"/>
    <n v="23.631"/>
    <n v="23.631"/>
    <n v="0"/>
    <n v="0"/>
    <s v="01.01.2024 r."/>
    <s v="kolejna"/>
    <s v="Gmina Sieroszewice"/>
    <s v="Gminny Zakład Komunalny"/>
    <m/>
  </r>
  <r>
    <s v="974."/>
    <s v="Przepompownia Ścieków"/>
    <s v="Łąkowa"/>
    <s v="553/1"/>
    <s v="Psary"/>
    <s v="63-405"/>
    <s v="Sieroszewice"/>
    <s v="590243842024598458"/>
    <s v="11800522"/>
    <s v="Energa Operator S.A."/>
    <s v="Energa Obrót S.A."/>
    <x v="0"/>
    <n v="6.5"/>
    <n v="2.907"/>
    <n v="2.907"/>
    <n v="0"/>
    <n v="0"/>
    <n v="0.96899999999999997"/>
    <n v="0.96899999999999997"/>
    <n v="0"/>
    <n v="0"/>
    <n v="0.96899999999999997"/>
    <n v="0.96899999999999997"/>
    <n v="0"/>
    <n v="0"/>
    <n v="0.96899999999999997"/>
    <n v="0.96899999999999997"/>
    <n v="0"/>
    <n v="0"/>
    <s v="01.01.2024 r."/>
    <s v="kolejna"/>
    <s v="Gmina Sieroszewice"/>
    <s v="Gminny Zakład Komunalny"/>
    <m/>
  </r>
  <r>
    <s v="975."/>
    <s v="Przepompownia Ścieków"/>
    <s v="Wiśniowa"/>
    <n v="454"/>
    <s v="Sieroszewice"/>
    <s v="63-405"/>
    <s v="Sieroszewice"/>
    <s v="590243842024681938"/>
    <s v="30504817"/>
    <s v="Energa Operator S.A."/>
    <s v="Energa Obrót S.A."/>
    <x v="0"/>
    <n v="6.5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4 r."/>
    <s v="kolejna"/>
    <s v="Gmina Sieroszewice"/>
    <s v="Gminny Zakład Komunalny"/>
    <m/>
  </r>
  <r>
    <s v="976."/>
    <s v="Przepompownia Ścieków"/>
    <s v="Kasztanowa"/>
    <s v="80/1"/>
    <s v="Sieroszewice"/>
    <s v="63-405"/>
    <s v="Sieroszewice"/>
    <s v="590243842024925421"/>
    <s v="11915821"/>
    <s v="Energa Operator S.A."/>
    <s v="Energa Obrót S.A."/>
    <x v="0"/>
    <n v="6.5"/>
    <n v="2.5110000000000001"/>
    <n v="2.5110000000000001"/>
    <n v="0"/>
    <n v="0"/>
    <n v="0.83699999999999997"/>
    <n v="0.83699999999999997"/>
    <n v="0"/>
    <n v="0"/>
    <n v="0.83699999999999997"/>
    <n v="0.83699999999999997"/>
    <n v="0"/>
    <n v="0"/>
    <n v="0.83699999999999997"/>
    <n v="0.83699999999999997"/>
    <n v="0"/>
    <n v="0"/>
    <s v="01.01.2024 r."/>
    <s v="kolejna"/>
    <s v="Gmina Sieroszewice"/>
    <s v="Gminny Zakład Komunalny"/>
    <m/>
  </r>
  <r>
    <s v="977."/>
    <s v="Przepompownia Ścieków"/>
    <s v="Kwiatowa"/>
    <n v="189"/>
    <s v="Sieroszewice"/>
    <s v="63-405"/>
    <s v="Sieroszewice"/>
    <s v="590243842025276386"/>
    <s v="00067178"/>
    <s v="Energa Operator S.A."/>
    <s v="Energa Obrót S.A."/>
    <x v="0"/>
    <n v="6.5"/>
    <n v="0.21599999999999997"/>
    <n v="0.21599999999999997"/>
    <n v="0"/>
    <n v="0"/>
    <n v="7.1999999999999995E-2"/>
    <n v="7.1999999999999995E-2"/>
    <n v="0"/>
    <n v="0"/>
    <n v="7.1999999999999995E-2"/>
    <n v="7.1999999999999995E-2"/>
    <n v="0"/>
    <n v="0"/>
    <n v="7.1999999999999995E-2"/>
    <n v="7.1999999999999995E-2"/>
    <n v="0"/>
    <n v="0"/>
    <s v="01.01.2024 r."/>
    <s v="kolejna"/>
    <s v="Gmina Sieroszewice"/>
    <s v="Gminny Zakład Komunalny"/>
    <m/>
  </r>
  <r>
    <s v="978."/>
    <s v="Przepompownia Ścieków"/>
    <s v="Bilczewska"/>
    <s v="PS-2"/>
    <s v="Sieroszewice"/>
    <s v="63-405"/>
    <s v="Sieroszewice"/>
    <s v="590243842024598465"/>
    <s v="11800568"/>
    <s v="Energa Operator S.A."/>
    <s v="Energa Obrót S.A."/>
    <x v="0"/>
    <n v="6.5"/>
    <n v="10.122"/>
    <n v="10.122"/>
    <n v="0"/>
    <n v="0"/>
    <n v="3.3740000000000001"/>
    <n v="3.3740000000000001"/>
    <n v="0"/>
    <n v="0"/>
    <n v="3.3740000000000001"/>
    <n v="3.3740000000000001"/>
    <n v="0"/>
    <n v="0"/>
    <n v="3.3740000000000001"/>
    <n v="3.3740000000000001"/>
    <n v="0"/>
    <n v="0"/>
    <s v="01.01.2024 r."/>
    <s v="kolejna"/>
    <s v="Gmina Sieroszewice"/>
    <s v="Gminny Zakład Komunalny"/>
    <m/>
  </r>
  <r>
    <s v="979."/>
    <s v="Gminny Zakład -Przepowp"/>
    <s v="Ostrowska"/>
    <s v="Dz.68m. 1"/>
    <s v="Sieroszewice"/>
    <s v="63-405"/>
    <s v="Sieroszewice"/>
    <s v="590243842024917426"/>
    <s v="00149532"/>
    <s v="Energa Operator S.A."/>
    <s v="Energa Obrót S.A."/>
    <x v="0"/>
    <n v="6.5"/>
    <n v="11.472"/>
    <n v="11.472"/>
    <n v="0"/>
    <n v="0"/>
    <n v="3.8239999999999998"/>
    <n v="3.8239999999999998"/>
    <n v="0"/>
    <n v="0"/>
    <n v="3.8239999999999998"/>
    <n v="3.8239999999999998"/>
    <n v="0"/>
    <n v="0"/>
    <n v="3.8239999999999998"/>
    <n v="3.8239999999999998"/>
    <n v="0"/>
    <n v="0"/>
    <s v="01.01.2024 r."/>
    <s v="kolejna"/>
    <s v="Gmina Sieroszewice"/>
    <s v="Gminny Zakład Komunalny"/>
    <m/>
  </r>
  <r>
    <s v="980."/>
    <s v="Przepomp. Rososzyca"/>
    <s v="Wiśniowa"/>
    <s v="DZ. NR 4/1"/>
    <s v="Sieroszewice"/>
    <s v="63-405"/>
    <s v="Sieroszewice"/>
    <s v="590243842024716517"/>
    <s v="00162600"/>
    <s v="Energa Operator S.A."/>
    <s v="Energa Obrót S.A."/>
    <x v="0"/>
    <n v="10.5"/>
    <n v="22.029"/>
    <n v="22.029"/>
    <n v="0"/>
    <n v="0"/>
    <n v="7.343"/>
    <n v="7.343"/>
    <n v="0"/>
    <n v="0"/>
    <n v="7.343"/>
    <n v="7.343"/>
    <n v="0"/>
    <n v="0"/>
    <n v="7.343"/>
    <n v="7.343"/>
    <n v="0"/>
    <n v="0"/>
    <s v="01.01.2024 r."/>
    <s v="kolejna"/>
    <s v="Gmina Sieroszewice"/>
    <s v="Gminny Zakład Komunalny"/>
    <m/>
  </r>
  <r>
    <s v="981."/>
    <s v="SUW Namysłaki"/>
    <s v="-"/>
    <s v="-"/>
    <s v="Namysłaki"/>
    <s v="63-405"/>
    <s v="Sieroszewice"/>
    <s v="590243842025238292"/>
    <s v="97568334"/>
    <s v="Energa Operator S.A."/>
    <s v="Energa Obrót S.A."/>
    <x v="7"/>
    <n v="50"/>
    <n v="369.16500000000002"/>
    <n v="73.710000000000008"/>
    <n v="47.165999999999997"/>
    <n v="248.28900000000002"/>
    <n v="123.05500000000001"/>
    <n v="24.57"/>
    <n v="15.722"/>
    <n v="82.763000000000005"/>
    <n v="123.05500000000001"/>
    <n v="24.57"/>
    <n v="15.722"/>
    <n v="82.763000000000005"/>
    <n v="123.05500000000001"/>
    <n v="24.57"/>
    <n v="15.722"/>
    <n v="82.763000000000005"/>
    <s v="01.01.2024 r."/>
    <s v="kolejna"/>
    <s v="Gmina Sieroszewice"/>
    <s v="Gminny Zakład Komunalny"/>
    <m/>
  </r>
  <r>
    <s v="982."/>
    <s v="SUW Sieroszewice"/>
    <s v="-"/>
    <s v="-"/>
    <s v="Sieroszewice"/>
    <s v="63-405"/>
    <s v="Sieroszewice"/>
    <s v="590243842024638413"/>
    <s v="96250475"/>
    <s v="Energa Operator S.A."/>
    <s v="Energa Obrót S.A."/>
    <x v="7"/>
    <n v="50"/>
    <n v="450.858"/>
    <n v="90.402000000000001"/>
    <n v="54.653999999999996"/>
    <n v="305.80200000000002"/>
    <n v="150.286"/>
    <n v="30.134"/>
    <n v="18.218"/>
    <n v="101.934"/>
    <n v="150.286"/>
    <n v="30.134"/>
    <n v="18.218"/>
    <n v="101.934"/>
    <n v="150.286"/>
    <n v="30.134"/>
    <n v="18.218"/>
    <n v="101.934"/>
    <s v="01.01.2024 r."/>
    <s v="kolejna"/>
    <s v="Gmina Sieroszewice"/>
    <s v="Gminny Zakład Komunalny"/>
    <m/>
  </r>
  <r>
    <s v="983."/>
    <s v="SUW Psary"/>
    <s v="Kaliska"/>
    <s v="-"/>
    <s v="Psary"/>
    <s v="63-405"/>
    <s v="Sieroszewice"/>
    <s v="590243842024848003"/>
    <s v="99864211"/>
    <s v="Energa Operator S.A."/>
    <s v="Energa Obrót S.A."/>
    <x v="7"/>
    <n v="50"/>
    <n v="255.08700000000002"/>
    <n v="57.671999999999997"/>
    <n v="25.512"/>
    <n v="171.90300000000002"/>
    <n v="85.028999999999996"/>
    <n v="19.224"/>
    <n v="8.5039999999999996"/>
    <n v="57.301000000000002"/>
    <n v="85.028999999999996"/>
    <n v="19.224"/>
    <n v="8.5039999999999996"/>
    <n v="57.301000000000002"/>
    <n v="85.028999999999996"/>
    <n v="19.224"/>
    <n v="8.5039999999999996"/>
    <n v="57.301000000000002"/>
    <s v="01.01.2024 r."/>
    <s v="kolejna"/>
    <s v="Gmina Sieroszewice"/>
    <s v="Gminny Zakład Komunalny"/>
    <m/>
  </r>
  <r>
    <s v="984."/>
    <s v="Oczyszczalnia Ścieków"/>
    <s v="-"/>
    <s v="-"/>
    <s v="Rososzyca"/>
    <s v="63-405"/>
    <s v="Sieroszewice"/>
    <s v="590243842024812752"/>
    <s v="96318929"/>
    <s v="Energa Operator S.A."/>
    <s v="Energa Obrót S.A."/>
    <x v="7"/>
    <n v="45"/>
    <n v="470.82899999999995"/>
    <n v="85.967999999999989"/>
    <n v="39.146999999999998"/>
    <n v="345.714"/>
    <n v="156.94299999999998"/>
    <n v="28.655999999999999"/>
    <n v="13.048999999999999"/>
    <n v="115.238"/>
    <n v="156.94299999999998"/>
    <n v="28.655999999999999"/>
    <n v="13.048999999999999"/>
    <n v="115.238"/>
    <n v="156.94299999999998"/>
    <n v="28.655999999999999"/>
    <n v="13.048999999999999"/>
    <n v="115.238"/>
    <s v="01.01.2024 r."/>
    <s v="kolejna"/>
    <s v="Gmina Sieroszewice"/>
    <s v="Gminny Zakład Komunalny"/>
    <m/>
  </r>
  <r>
    <s v="985."/>
    <s v="Przepompownia Ścieków"/>
    <s v="-"/>
    <s v="-"/>
    <s v="Sieroszewice"/>
    <s v="63-405"/>
    <s v="Sieroszewice"/>
    <s v="590243842041455796"/>
    <s v="30239185"/>
    <s v="Energa Operator S.A."/>
    <s v="Energa Obrót S.A."/>
    <x v="1"/>
    <n v="12.5"/>
    <n v="5.0040000000000004"/>
    <n v="1.6680000000000001"/>
    <n v="3.3360000000000003"/>
    <n v="0"/>
    <n v="1.6680000000000001"/>
    <n v="0.55600000000000005"/>
    <n v="1.1120000000000001"/>
    <n v="0"/>
    <n v="1.6680000000000001"/>
    <n v="0.55600000000000005"/>
    <n v="1.1120000000000001"/>
    <n v="0"/>
    <n v="1.6680000000000001"/>
    <n v="0.55600000000000005"/>
    <n v="1.1120000000000001"/>
    <n v="0"/>
    <s v="01.01.2024 r."/>
    <s v="kolejna"/>
    <s v="Gmina Sieroszewice"/>
    <s v="Gminny Zakład Komunalny"/>
    <m/>
  </r>
  <r>
    <s v="986."/>
    <s v="Przepompownia Ścieków"/>
    <s v="Południowa"/>
    <s v="-"/>
    <s v="Latowice"/>
    <s v="63-405"/>
    <s v="Sieroszewice"/>
    <s v="590243842041455567"/>
    <s v="30248499"/>
    <s v="Energa Operator S.A."/>
    <s v="Energa Obrót S.A."/>
    <x v="1"/>
    <n v="12.5"/>
    <n v="1.65"/>
    <n v="0.24"/>
    <n v="1.41"/>
    <n v="0"/>
    <n v="0.54999999999999993"/>
    <n v="0.08"/>
    <n v="0.47"/>
    <n v="0"/>
    <n v="0.54999999999999993"/>
    <n v="0.08"/>
    <n v="0.47"/>
    <n v="0"/>
    <n v="0.54999999999999993"/>
    <n v="0.08"/>
    <n v="0.47"/>
    <n v="0"/>
    <s v="01.01.2024 r."/>
    <s v="kolejna"/>
    <s v="Gmina Sieroszewice"/>
    <s v="Gminny Zakład Komunalny"/>
    <m/>
  </r>
  <r>
    <s v="987."/>
    <s v="Przepompownia wody"/>
    <s v="-"/>
    <s v="4/9"/>
    <s v="Parczew"/>
    <s v="63-405"/>
    <s v="Sieroszewice"/>
    <s v="590243842040506826"/>
    <s v="30127052"/>
    <s v="Energa Operator S.A."/>
    <s v="Energa Obrót S.A."/>
    <x v="1"/>
    <n v="12.5"/>
    <n v="27.254999999999999"/>
    <n v="5.415"/>
    <n v="21.84"/>
    <n v="0"/>
    <n v="9.0850000000000009"/>
    <n v="1.8049999999999999"/>
    <n v="7.28"/>
    <n v="0"/>
    <n v="9.0850000000000009"/>
    <n v="1.8049999999999999"/>
    <n v="7.28"/>
    <n v="0"/>
    <n v="9.0850000000000009"/>
    <n v="1.8049999999999999"/>
    <n v="7.28"/>
    <n v="0"/>
    <s v="01.01.2024 r."/>
    <s v="kolejna"/>
    <s v="Gmina Sieroszewice"/>
    <s v="Gminny Zakład Komunalny"/>
    <m/>
  </r>
  <r>
    <s v="988."/>
    <s v="Gmina Susz-Świetlica Wiejska"/>
    <s v="-"/>
    <s v="działka 15/23"/>
    <s v="Nipkowie"/>
    <s v="14-240"/>
    <s v="Nipkowie"/>
    <s v="PL0037230127908353"/>
    <s v="72060010"/>
    <s v="Energa Operator S.A."/>
    <s v="Energa Obrót S.A."/>
    <x v="1"/>
    <n v="12"/>
    <n v="11.673"/>
    <n v="4.6680000000000001"/>
    <n v="7.0049999999999999"/>
    <n v="0"/>
    <n v="3.891"/>
    <n v="1.556"/>
    <n v="2.335"/>
    <n v="0"/>
    <n v="3.891"/>
    <n v="1.556"/>
    <n v="2.335"/>
    <n v="0"/>
    <n v="3.891"/>
    <n v="1.556"/>
    <n v="2.335"/>
    <n v="0"/>
    <s v="01.01.2024 r."/>
    <s v="kolejna"/>
    <s v="Gmina Susz"/>
    <s v="Gmina Susz"/>
    <m/>
  </r>
  <r>
    <s v="989."/>
    <s v="Klub Sportowy"/>
    <s v="Leśna"/>
    <s v="-"/>
    <s v="Susz"/>
    <s v="14-240"/>
    <s v="Susz"/>
    <s v="PL0037230113354111"/>
    <s v="71283490"/>
    <s v="Energa Operator S.A."/>
    <s v="Energa Obrót S.A."/>
    <x v="1"/>
    <n v="6.5"/>
    <n v="2.0910000000000002"/>
    <n v="0.83700000000000008"/>
    <n v="1.254"/>
    <n v="0"/>
    <n v="0.69700000000000006"/>
    <n v="0.27900000000000003"/>
    <n v="0.41799999999999998"/>
    <n v="0"/>
    <n v="0.69700000000000006"/>
    <n v="0.27900000000000003"/>
    <n v="0.41799999999999998"/>
    <n v="0"/>
    <n v="0.69700000000000006"/>
    <n v="0.27900000000000003"/>
    <n v="0.41799999999999998"/>
    <n v="0"/>
    <s v="01.01.2024 r."/>
    <s v="kolejna"/>
    <s v="Gmina Susz"/>
    <s v="Gmina Susz"/>
    <m/>
  </r>
  <r>
    <s v="990."/>
    <s v="Gmina Susz  -  fontanna"/>
    <s v="Prabucka"/>
    <s v="-"/>
    <s v="Susz"/>
    <s v="14-240"/>
    <s v="Susz"/>
    <s v="PL0037230126783759"/>
    <s v="60760778"/>
    <s v="Energa Operator S.A."/>
    <s v="Energa Obrót S.A."/>
    <x v="1"/>
    <n v="1"/>
    <n v="6.1169999999999991"/>
    <n v="2.4449999999999998"/>
    <n v="3.6719999999999997"/>
    <n v="0"/>
    <n v="2.0389999999999997"/>
    <n v="0.81499999999999995"/>
    <n v="1.224"/>
    <n v="0"/>
    <n v="2.0389999999999997"/>
    <n v="0.81499999999999995"/>
    <n v="1.224"/>
    <n v="0"/>
    <n v="2.0389999999999997"/>
    <n v="0.81499999999999995"/>
    <n v="1.224"/>
    <n v="0"/>
    <s v="01.01.2024 r."/>
    <s v="kolejna"/>
    <s v="Gmina Susz"/>
    <s v="Gmina Susz"/>
    <m/>
  </r>
  <r>
    <s v="991."/>
    <s v="Gmina Susz - CZK"/>
    <s v="Polna"/>
    <s v="-"/>
    <s v="Susz"/>
    <s v="14-240"/>
    <s v="Susz"/>
    <s v="PL0037230127269769"/>
    <s v="72071721"/>
    <s v="Energa Operator S.A."/>
    <s v="Energa Obrót S.A."/>
    <x v="1"/>
    <n v="28"/>
    <n v="61.443000000000005"/>
    <n v="24.579000000000001"/>
    <n v="36.864000000000004"/>
    <n v="0"/>
    <n v="20.481000000000002"/>
    <n v="8.1929999999999996"/>
    <n v="12.288"/>
    <n v="0"/>
    <n v="20.481000000000002"/>
    <n v="8.1929999999999996"/>
    <n v="12.288"/>
    <n v="0"/>
    <n v="20.481000000000002"/>
    <n v="8.1929999999999996"/>
    <n v="12.288"/>
    <n v="0"/>
    <s v="01.01.2024 r."/>
    <s v="kolejna"/>
    <s v="Gmina Susz"/>
    <s v="Gmina Susz"/>
    <m/>
  </r>
  <r>
    <s v="992."/>
    <s v="Gmina Susz - remiza OSP"/>
    <s v="-"/>
    <s v="-"/>
    <s v="Bornice"/>
    <s v="14-240"/>
    <s v="Bornice"/>
    <s v="PL0037230113739077"/>
    <s v="70032426"/>
    <s v="Energa Operator S.A."/>
    <s v="Energa Obrót S.A."/>
    <x v="0"/>
    <n v="7"/>
    <n v="0.46499999999999997"/>
    <n v="0.46499999999999997"/>
    <n v="0"/>
    <n v="0"/>
    <n v="0.155"/>
    <n v="0.155"/>
    <n v="0"/>
    <n v="0"/>
    <n v="0.155"/>
    <n v="0.155"/>
    <n v="0"/>
    <n v="0"/>
    <n v="0.155"/>
    <n v="0.155"/>
    <n v="0"/>
    <n v="0"/>
    <s v="01.01.2024 r."/>
    <s v="kolejna"/>
    <s v="Gmina Susz"/>
    <s v="Gmina Susz"/>
    <m/>
  </r>
  <r>
    <s v="993."/>
    <s v="Gmina Susz - świetlica"/>
    <s v="-"/>
    <s v="-"/>
    <s v="Bornice"/>
    <s v="14-240"/>
    <s v="Bornice"/>
    <s v="PL0037230113740491"/>
    <s v="95656518"/>
    <s v="Energa Operator S.A."/>
    <s v="Energa Obrót S.A."/>
    <x v="0"/>
    <n v="4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4 r."/>
    <s v="kolejna"/>
    <s v="Gmina Susz"/>
    <s v="Gmina Susz"/>
    <m/>
  </r>
  <r>
    <s v="994."/>
    <s v="Gmina Susz   - świetlica"/>
    <s v="-"/>
    <s v="-"/>
    <s v="Różnowo"/>
    <s v="14-240"/>
    <s v="Różnowo"/>
    <s v="PL0037230113626014"/>
    <s v="72059777"/>
    <s v="Energa Operator S.A."/>
    <s v="Energa Obrót S.A."/>
    <x v="1"/>
    <n v="4"/>
    <n v="0.129"/>
    <n v="4.8000000000000001E-2"/>
    <n v="8.1000000000000003E-2"/>
    <n v="0"/>
    <n v="4.2999999999999997E-2"/>
    <n v="1.6E-2"/>
    <n v="2.7E-2"/>
    <n v="0"/>
    <n v="4.2999999999999997E-2"/>
    <n v="1.6E-2"/>
    <n v="2.7E-2"/>
    <n v="0"/>
    <n v="4.2999999999999997E-2"/>
    <n v="1.6E-2"/>
    <n v="2.7E-2"/>
    <n v="0"/>
    <s v="01.01.2024 r."/>
    <s v="kolejna"/>
    <s v="Gmina Susz"/>
    <s v="Gmina Susz"/>
    <m/>
  </r>
  <r>
    <s v="995."/>
    <s v="Świetlica"/>
    <s v="-"/>
    <s v="DZ.NR 32/26 ŚWIETLICA"/>
    <s v="Kamieniec"/>
    <s v="14-240"/>
    <s v="Kamieniec"/>
    <s v="PL0037230127919871"/>
    <s v="70869551"/>
    <s v="Energa Operator S.A."/>
    <s v="Energa Obrót S.A."/>
    <x v="0"/>
    <n v="7"/>
    <n v="0.41700000000000004"/>
    <n v="0.41700000000000004"/>
    <n v="0"/>
    <n v="0"/>
    <n v="0.13900000000000001"/>
    <n v="0.13900000000000001"/>
    <n v="0"/>
    <n v="0"/>
    <n v="0.13900000000000001"/>
    <n v="0.13900000000000001"/>
    <n v="0"/>
    <n v="0"/>
    <n v="0.13900000000000001"/>
    <n v="0.13900000000000001"/>
    <n v="0"/>
    <n v="0"/>
    <s v="01.01.2024 r."/>
    <s v="kolejna"/>
    <s v="Gmina Susz"/>
    <s v="Gmina Susz"/>
    <m/>
  </r>
  <r>
    <s v="996."/>
    <s v="Świetlica"/>
    <s v="-"/>
    <s v="DZ.6-19/1"/>
    <s v="Brusiny"/>
    <s v="14-240"/>
    <s v="Brusiny"/>
    <s v="PL0037230128097000"/>
    <s v="71248377"/>
    <s v="Energa Operator S.A."/>
    <s v="Energa Obrót S.A."/>
    <x v="0"/>
    <n v="7"/>
    <n v="6.6000000000000003E-2"/>
    <n v="6.6000000000000003E-2"/>
    <n v="0"/>
    <n v="0"/>
    <n v="2.1999999999999999E-2"/>
    <n v="2.1999999999999999E-2"/>
    <n v="0"/>
    <n v="0"/>
    <n v="2.1999999999999999E-2"/>
    <n v="2.1999999999999999E-2"/>
    <n v="0"/>
    <n v="0"/>
    <n v="2.1999999999999999E-2"/>
    <n v="2.1999999999999999E-2"/>
    <n v="0"/>
    <n v="0"/>
    <s v="01.01.2024 r."/>
    <s v="kolejna"/>
    <s v="Gmina Susz"/>
    <s v="Gmina Susz"/>
    <m/>
  </r>
  <r>
    <s v="997."/>
    <s v="Gmina Susz  -  Urząd Miejski"/>
    <s v="Józefa Wybickiego"/>
    <s v="6"/>
    <s v="Susz"/>
    <s v="14-240"/>
    <s v="Susz"/>
    <s v="PL0037230113181531"/>
    <s v="71543701"/>
    <s v="Energa Operator S.A."/>
    <s v="Energa Obrót S.A."/>
    <x v="1"/>
    <n v="30"/>
    <n v="185.928"/>
    <n v="74.37"/>
    <n v="111.55799999999999"/>
    <n v="0"/>
    <n v="61.975999999999999"/>
    <n v="24.79"/>
    <n v="37.186"/>
    <n v="0"/>
    <n v="61.975999999999999"/>
    <n v="24.79"/>
    <n v="37.186"/>
    <n v="0"/>
    <n v="61.975999999999999"/>
    <n v="24.79"/>
    <n v="37.186"/>
    <n v="0"/>
    <s v="01.01.2024 r."/>
    <s v="kolejna"/>
    <s v="Gmina Susz"/>
    <s v="Gmina Susz"/>
    <m/>
  </r>
  <r>
    <s v="998."/>
    <s v="Gmina Susz  - remiza OSP"/>
    <s v="-"/>
    <s v="-"/>
    <s v="Jakubowo Kisielickie"/>
    <s v="14-240"/>
    <s v="Jakubowo Kisielickie"/>
    <s v="PL0037230113522243"/>
    <s v="71282247"/>
    <s v="Energa Operator S.A."/>
    <s v="Energa Obrót S.A."/>
    <x v="1"/>
    <n v="7"/>
    <n v="0.23700000000000002"/>
    <n v="9.6000000000000002E-2"/>
    <n v="0.14100000000000001"/>
    <n v="0"/>
    <n v="7.9000000000000001E-2"/>
    <n v="3.2000000000000001E-2"/>
    <n v="4.7E-2"/>
    <n v="0"/>
    <n v="7.9000000000000001E-2"/>
    <n v="3.2000000000000001E-2"/>
    <n v="4.7E-2"/>
    <n v="0"/>
    <n v="7.9000000000000001E-2"/>
    <n v="3.2000000000000001E-2"/>
    <n v="4.7E-2"/>
    <n v="0"/>
    <s v="01.01.2024 r."/>
    <s v="kolejna"/>
    <s v="Gmina Susz"/>
    <s v="Gmina Susz"/>
    <m/>
  </r>
  <r>
    <s v="999."/>
    <s v="Gmina Susz  - świetlica"/>
    <s v="-"/>
    <s v="19"/>
    <s v="Jakubowo Kisielickie"/>
    <s v="14-240"/>
    <s v="Jakubowo Kisielickie"/>
    <s v="PL0037230113527596"/>
    <s v="71255878"/>
    <s v="Energa Operator S.A."/>
    <s v="Energa Obrót S.A."/>
    <x v="1"/>
    <n v="10"/>
    <n v="1.599"/>
    <n v="0.63900000000000001"/>
    <n v="0.96"/>
    <n v="0"/>
    <n v="0.53300000000000003"/>
    <n v="0.21299999999999999"/>
    <n v="0.32"/>
    <n v="0"/>
    <n v="0.53300000000000003"/>
    <n v="0.21299999999999999"/>
    <n v="0.32"/>
    <n v="0"/>
    <n v="0.53300000000000003"/>
    <n v="0.21299999999999999"/>
    <n v="0.32"/>
    <n v="0"/>
    <s v="01.01.2024 r."/>
    <s v="kolejna"/>
    <s v="Gmina Susz"/>
    <s v="Gmina Susz"/>
    <m/>
  </r>
  <r>
    <s v="1000."/>
    <s v="Gmina Susz   - świetlica"/>
    <s v="-"/>
    <s v="23"/>
    <s v="Krzywiec"/>
    <s v="14-240"/>
    <s v="Krzywiec"/>
    <s v="PL0037230113530731"/>
    <s v="95595050"/>
    <s v="Energa Operator S.A."/>
    <s v="Energa Obrót S.A."/>
    <x v="0"/>
    <n v="4"/>
    <n v="0.20400000000000001"/>
    <n v="0.20400000000000001"/>
    <n v="0"/>
    <n v="0"/>
    <n v="6.8000000000000005E-2"/>
    <n v="6.8000000000000005E-2"/>
    <n v="0"/>
    <n v="0"/>
    <n v="6.8000000000000005E-2"/>
    <n v="6.8000000000000005E-2"/>
    <n v="0"/>
    <n v="0"/>
    <n v="6.8000000000000005E-2"/>
    <n v="6.8000000000000005E-2"/>
    <n v="0"/>
    <n v="0"/>
    <s v="01.01.2024 r."/>
    <s v="kolejna"/>
    <s v="Gmina Susz"/>
    <s v="Gmina Susz"/>
    <m/>
  </r>
  <r>
    <s v="1001."/>
    <s v="Gmina Susz   - świetlica"/>
    <s v="-"/>
    <s v="-"/>
    <s v="Czerwona Woda"/>
    <s v="14-240"/>
    <s v="Czerwona Woda"/>
    <s v="PL0037230113535781"/>
    <s v="89300818"/>
    <s v="Energa Operator S.A."/>
    <s v="Energa Obrót S.A."/>
    <x v="0"/>
    <n v="4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Susz"/>
    <s v="Gmina Susz"/>
    <m/>
  </r>
  <r>
    <s v="1002."/>
    <s v="Gmina Susz   - świetlica"/>
    <s v="-"/>
    <s v="-"/>
    <s v="Jawty Wielkie"/>
    <s v="14-240"/>
    <s v="Jawty Wielkie"/>
    <s v="PL0037230113551545"/>
    <s v="71486883"/>
    <s v="Energa Operator S.A."/>
    <s v="Energa Obrót S.A."/>
    <x v="1"/>
    <n v="10"/>
    <n v="10.182"/>
    <n v="4.0739999999999998"/>
    <n v="6.1080000000000005"/>
    <n v="0"/>
    <n v="3.3940000000000001"/>
    <n v="1.3580000000000001"/>
    <n v="2.036"/>
    <n v="0"/>
    <n v="3.3940000000000001"/>
    <n v="1.3580000000000001"/>
    <n v="2.036"/>
    <n v="0"/>
    <n v="3.3940000000000001"/>
    <n v="1.3580000000000001"/>
    <n v="2.036"/>
    <n v="0"/>
    <s v="01.01.2024 r."/>
    <s v="kolejna"/>
    <s v="Gmina Susz"/>
    <s v="Gmina Susz"/>
    <m/>
  </r>
  <r>
    <s v="1003."/>
    <s v="Gmina Susz   - świetlica"/>
    <s v="-"/>
    <s v="8"/>
    <s v="Januszewo"/>
    <s v="14-240"/>
    <s v="Januszewo"/>
    <s v="PL0037230126644323"/>
    <s v="14354603"/>
    <s v="Energa Operator S.A."/>
    <s v="Energa Obrót S.A."/>
    <x v="1"/>
    <n v="13"/>
    <n v="1.4339999999999999"/>
    <n v="0.57299999999999995"/>
    <n v="0.86099999999999999"/>
    <n v="0"/>
    <n v="0.47799999999999998"/>
    <n v="0.191"/>
    <n v="0.28699999999999998"/>
    <n v="0"/>
    <n v="0.47799999999999998"/>
    <n v="0.191"/>
    <n v="0.28699999999999998"/>
    <n v="0"/>
    <n v="0.47799999999999998"/>
    <n v="0.191"/>
    <n v="0.28699999999999998"/>
    <n v="0"/>
    <s v="01.01.2024 r."/>
    <s v="kolejna"/>
    <s v="Gmina Susz"/>
    <s v="Gmina Susz"/>
    <m/>
  </r>
  <r>
    <s v="1004."/>
    <s v="Gmina Susz   - świetlica"/>
    <s v="-"/>
    <s v="-"/>
    <s v="Emilianowo"/>
    <s v="14-240"/>
    <s v="Emilianowo"/>
    <s v="PL0037230113673096"/>
    <s v="80633617"/>
    <s v="Energa Operator S.A."/>
    <s v="Energa Obrót S.A."/>
    <x v="1"/>
    <n v="4"/>
    <n v="0.58799999999999997"/>
    <n v="0.23399999999999999"/>
    <n v="0.35399999999999998"/>
    <n v="0"/>
    <n v="0.19600000000000001"/>
    <n v="7.8E-2"/>
    <n v="0.11799999999999999"/>
    <n v="0"/>
    <n v="0.19600000000000001"/>
    <n v="7.8E-2"/>
    <n v="0.11799999999999999"/>
    <n v="0"/>
    <n v="0.19600000000000001"/>
    <n v="7.8E-2"/>
    <n v="0.11799999999999999"/>
    <n v="0"/>
    <s v="01.01.2024 r."/>
    <s v="kolejna"/>
    <s v="Gmina Susz"/>
    <s v="Gmina Susz"/>
    <m/>
  </r>
  <r>
    <s v="1005."/>
    <s v="Gmina Susz   - świetlica"/>
    <s v="-"/>
    <s v="11/18(GPO)"/>
    <s v="Ulnowo"/>
    <s v="14-240"/>
    <s v="Ulnowo"/>
    <s v="PL0037230113684618"/>
    <s v="93995168"/>
    <s v="Energa Operator S.A."/>
    <s v="Energa Obrót S.A."/>
    <x v="0"/>
    <n v="20.5"/>
    <n v="13.311"/>
    <n v="13.311"/>
    <n v="0"/>
    <n v="0"/>
    <n v="4.4370000000000003"/>
    <n v="4.4370000000000003"/>
    <n v="0"/>
    <n v="0"/>
    <n v="4.4370000000000003"/>
    <n v="4.4370000000000003"/>
    <n v="0"/>
    <n v="0"/>
    <n v="4.4370000000000003"/>
    <n v="4.4370000000000003"/>
    <n v="0"/>
    <n v="0"/>
    <s v="01.01.2024 r."/>
    <s v="kolejna"/>
    <s v="Gmina Susz"/>
    <s v="Gmina Susz"/>
    <m/>
  </r>
  <r>
    <s v="1006."/>
    <s v="Gmina Susz  -  szalet"/>
    <s v="Parkowa"/>
    <s v="-"/>
    <s v="Susz"/>
    <s v="14-240"/>
    <s v="Susz"/>
    <s v="PL0037230127455079"/>
    <s v="80732943"/>
    <s v="Energa Operator S.A."/>
    <s v="Energa Obrót S.A."/>
    <x v="0"/>
    <n v="1.5"/>
    <n v="3.0869999999999997"/>
    <n v="3.0869999999999997"/>
    <n v="0"/>
    <n v="0"/>
    <n v="1.0289999999999999"/>
    <n v="1.0289999999999999"/>
    <n v="0"/>
    <n v="0"/>
    <n v="1.0289999999999999"/>
    <n v="1.0289999999999999"/>
    <n v="0"/>
    <n v="0"/>
    <n v="1.0289999999999999"/>
    <n v="1.0289999999999999"/>
    <n v="0"/>
    <n v="0"/>
    <s v="01.01.2024 r."/>
    <s v="kolejna"/>
    <s v="Gmina Susz"/>
    <s v="Gmina Susz"/>
    <m/>
  </r>
  <r>
    <s v="1007."/>
    <s v="Gmina Susz   - świetlica"/>
    <s v="Koszarowa"/>
    <s v="-"/>
    <s v="Susz"/>
    <s v="14-240"/>
    <s v="Susz"/>
    <s v="PL0037230113398163"/>
    <s v="71535403"/>
    <s v="Energa Operator S.A."/>
    <s v="Energa Obrót S.A."/>
    <x v="1"/>
    <n v="10"/>
    <n v="1.8299999999999998"/>
    <n v="0.73199999999999998"/>
    <n v="1.0979999999999999"/>
    <n v="0"/>
    <n v="0.61"/>
    <n v="0.24399999999999999"/>
    <n v="0.36599999999999999"/>
    <n v="0"/>
    <n v="0.61"/>
    <n v="0.24399999999999999"/>
    <n v="0.36599999999999999"/>
    <n v="0"/>
    <n v="0.61"/>
    <n v="0.24399999999999999"/>
    <n v="0.36599999999999999"/>
    <n v="0"/>
    <s v="01.01.2024 r."/>
    <s v="kolejna"/>
    <s v="Gmina Susz"/>
    <s v="Gmina Susz"/>
    <m/>
  </r>
  <r>
    <s v="1008."/>
    <s v="Gmina Susz  - remiza OSP"/>
    <s v="-"/>
    <s v="-"/>
    <s v="Redaki"/>
    <s v="14-240"/>
    <s v="Redaki"/>
    <s v="PL0037230113471521"/>
    <s v="71436532"/>
    <s v="Energa Operator S.A."/>
    <s v="Energa Obrót S.A."/>
    <x v="1"/>
    <n v="7"/>
    <n v="11.331"/>
    <n v="4.5329999999999995"/>
    <n v="6.798"/>
    <n v="0"/>
    <n v="3.7770000000000001"/>
    <n v="1.5109999999999999"/>
    <n v="2.266"/>
    <n v="0"/>
    <n v="3.7770000000000001"/>
    <n v="1.5109999999999999"/>
    <n v="2.266"/>
    <n v="0"/>
    <n v="3.7770000000000001"/>
    <n v="1.5109999999999999"/>
    <n v="2.266"/>
    <n v="0"/>
    <s v="01.01.2024 r."/>
    <s v="kolejna"/>
    <s v="Gmina Susz"/>
    <s v="Gmina Susz"/>
    <m/>
  </r>
  <r>
    <s v="1009."/>
    <s v="Gmina Susz  -  remiza OSP"/>
    <s v="-"/>
    <s v="-"/>
    <s v="Babięty Wielkie"/>
    <s v="14-240"/>
    <s v="Babięty Wielkie"/>
    <s v="PL0037230113491123"/>
    <s v="71337664"/>
    <s v="Energa Operator S.A."/>
    <s v="Energa Obrót S.A."/>
    <x v="1"/>
    <n v="10"/>
    <n v="1.9410000000000003"/>
    <n v="0.77700000000000002"/>
    <n v="1.1640000000000001"/>
    <n v="0"/>
    <n v="0.64700000000000002"/>
    <n v="0.25900000000000001"/>
    <n v="0.38800000000000001"/>
    <n v="0"/>
    <n v="0.64700000000000002"/>
    <n v="0.25900000000000001"/>
    <n v="0.38800000000000001"/>
    <n v="0"/>
    <n v="0.64700000000000002"/>
    <n v="0.25900000000000001"/>
    <n v="0.38800000000000001"/>
    <n v="0"/>
    <s v="01.01.2024 r."/>
    <s v="kolejna"/>
    <s v="Gmina Susz"/>
    <s v="Gmina Susz"/>
    <m/>
  </r>
  <r>
    <s v="1010."/>
    <s v="Gmina Susz   - świetlica"/>
    <s v="-"/>
    <s v="-"/>
    <s v="Chełmżyca"/>
    <s v="14-240"/>
    <s v="Chełmżyca"/>
    <s v="PL0037230113494759"/>
    <s v="00192987"/>
    <s v="Energa Operator S.A."/>
    <s v="Energa Obrót S.A."/>
    <x v="0"/>
    <n v="4"/>
    <n v="0.06"/>
    <n v="0.06"/>
    <n v="0"/>
    <n v="0"/>
    <n v="0.02"/>
    <n v="0.02"/>
    <n v="0"/>
    <n v="0"/>
    <n v="0.02"/>
    <n v="0.02"/>
    <n v="0"/>
    <n v="0"/>
    <n v="0.02"/>
    <n v="0.02"/>
    <n v="0"/>
    <n v="0"/>
    <s v="01.01.2024 r."/>
    <s v="kolejna"/>
    <s v="Gmina Susz"/>
    <s v="Gmina Susz"/>
    <m/>
  </r>
  <r>
    <s v="1011."/>
    <s v="Gmina Susz   - świetlica"/>
    <s v="-"/>
    <s v="-"/>
    <s v="Piotrkowo"/>
    <s v="14-240"/>
    <s v="Piotrkowo"/>
    <s v="PL0037230113515573"/>
    <s v="72062027"/>
    <s v="Energa Operator S.A."/>
    <s v="Energa Obrót S.A."/>
    <x v="1"/>
    <n v="4"/>
    <n v="0.7589999999999999"/>
    <n v="0.30599999999999999"/>
    <n v="0.45299999999999996"/>
    <n v="0"/>
    <n v="0.253"/>
    <n v="0.10199999999999999"/>
    <n v="0.151"/>
    <n v="0"/>
    <n v="0.253"/>
    <n v="0.10199999999999999"/>
    <n v="0.151"/>
    <n v="0"/>
    <n v="0.253"/>
    <n v="0.10199999999999999"/>
    <n v="0.151"/>
    <n v="0"/>
    <s v="01.01.2024 r."/>
    <s v="kolejna"/>
    <s v="Gmina Susz"/>
    <s v="Gmina Susz"/>
    <m/>
  </r>
  <r>
    <s v="1012."/>
    <s v="targowisko &quot;Mój Rynek&quot;"/>
    <s v="Parkowa"/>
    <s v="133, 106/2, 105/2,113"/>
    <s v="Susz"/>
    <s v="14-240"/>
    <s v="Susz"/>
    <s v="PL0037230128154792"/>
    <s v="71310785"/>
    <s v="Energa Operator S.A."/>
    <s v="Energa Obrót S.A."/>
    <x v="1"/>
    <n v="15"/>
    <n v="5.3940000000000001"/>
    <n v="2.157"/>
    <n v="3.2370000000000001"/>
    <n v="0"/>
    <n v="1.798"/>
    <n v="0.71899999999999997"/>
    <n v="1.079"/>
    <n v="0"/>
    <n v="1.798"/>
    <n v="0.71899999999999997"/>
    <n v="1.079"/>
    <n v="0"/>
    <n v="1.798"/>
    <n v="0.71899999999999997"/>
    <n v="1.079"/>
    <n v="0"/>
    <s v="01.01.2024 r."/>
    <s v="kolejna"/>
    <s v="Gmina Susz"/>
    <s v="Gmina Susz"/>
    <m/>
  </r>
  <r>
    <s v="1013."/>
    <s v="świetlica"/>
    <s v="-"/>
    <s v="14"/>
    <s v="Żakowice"/>
    <s v="14-240"/>
    <s v="Susz"/>
    <s v="PL0037230119651431"/>
    <s v="95656514"/>
    <s v="Energa Operator S.A."/>
    <s v="Energa Obrót S.A."/>
    <x v="0"/>
    <n v="4"/>
    <n v="5.3940000000000001"/>
    <n v="5.3940000000000001"/>
    <n v="0"/>
    <n v="0"/>
    <n v="1.798"/>
    <n v="1.798"/>
    <n v="0"/>
    <n v="0"/>
    <n v="1.798"/>
    <n v="1.798"/>
    <n v="0"/>
    <n v="0"/>
    <n v="1.798"/>
    <n v="1.798"/>
    <n v="0"/>
    <n v="0"/>
    <s v="01.01.2024 r."/>
    <s v="kolejna"/>
    <s v="Gmina Susz"/>
    <s v="Gmina Susz"/>
    <m/>
  </r>
  <r>
    <s v="1014."/>
    <s v="-"/>
    <s v="-"/>
    <s v="-"/>
    <s v="Susz"/>
    <s v="14-240"/>
    <s v="Susz"/>
    <s v="PL0037230000287103"/>
    <s v="95200063"/>
    <s v="Energa Operator S.A."/>
    <s v="Energa Obrót S.A."/>
    <x v="0"/>
    <n v="2"/>
    <n v="1.9710000000000001"/>
    <n v="1.9710000000000001"/>
    <n v="0"/>
    <n v="0"/>
    <n v="0.65700000000000003"/>
    <n v="0.65700000000000003"/>
    <n v="0"/>
    <n v="0"/>
    <n v="0.65700000000000003"/>
    <n v="0.65700000000000003"/>
    <n v="0"/>
    <n v="0"/>
    <n v="0.65700000000000003"/>
    <n v="0.65700000000000003"/>
    <n v="0"/>
    <n v="0"/>
    <s v="01.01.2024 r."/>
    <s v="kolejna"/>
    <s v="Gmina Susz"/>
    <s v="Gmina Susz"/>
    <m/>
  </r>
  <r>
    <s v="1015."/>
    <s v="-"/>
    <s v="-"/>
    <s v="-"/>
    <s v="Michałowo"/>
    <s v="14-240"/>
    <s v="Susz"/>
    <s v="PL0037230000352208"/>
    <s v="94105724"/>
    <s v="Energa Operator S.A."/>
    <s v="Energa Obrót S.A."/>
    <x v="1"/>
    <n v="12.5"/>
    <n v="2.835"/>
    <n v="1.1339999999999999"/>
    <n v="1.7009999999999998"/>
    <n v="0"/>
    <n v="0.94499999999999995"/>
    <n v="0.378"/>
    <n v="0.56699999999999995"/>
    <n v="0"/>
    <n v="0.94499999999999995"/>
    <n v="0.378"/>
    <n v="0.56699999999999995"/>
    <n v="0"/>
    <n v="0.94499999999999995"/>
    <n v="0.378"/>
    <n v="0.56699999999999995"/>
    <n v="0"/>
    <s v="01.01.2024 r."/>
    <s v="kolejna"/>
    <s v="Gmina Susz"/>
    <s v="Gmina Susz"/>
    <m/>
  </r>
  <r>
    <s v="1016."/>
    <s v="-"/>
    <s v="Polna"/>
    <s v="-1-261"/>
    <s v="Susz"/>
    <s v="14-240"/>
    <s v="Susz"/>
    <s v="PL0037230000267308"/>
    <s v="94218874"/>
    <s v="Energa Operator S.A."/>
    <s v="Energa Obrót S.A."/>
    <x v="0"/>
    <n v="1.5"/>
    <n v="10.334999999999999"/>
    <n v="10.334999999999999"/>
    <n v="0"/>
    <n v="0"/>
    <n v="3.4449999999999998"/>
    <n v="3.4449999999999998"/>
    <n v="0"/>
    <n v="0"/>
    <n v="3.4449999999999998"/>
    <n v="3.4449999999999998"/>
    <n v="0"/>
    <n v="0"/>
    <n v="3.4449999999999998"/>
    <n v="3.4449999999999998"/>
    <n v="0"/>
    <n v="0"/>
    <s v="01.01.2024 r."/>
    <s v="kolejna"/>
    <s v="Gmina Susz"/>
    <s v="Gmina Susz"/>
    <m/>
  </r>
  <r>
    <s v="1017."/>
    <s v="-"/>
    <s v="-"/>
    <s v="-"/>
    <s v="Kamieniec"/>
    <s v="14-240"/>
    <s v="Susz"/>
    <s v="PL0037230000289307"/>
    <s v="72293012"/>
    <s v="Energa Operator S.A."/>
    <s v="Energa Obrót S.A."/>
    <x v="1"/>
    <n v="12.5"/>
    <n v="7.1550000000000002"/>
    <n v="2.8620000000000001"/>
    <n v="4.2930000000000001"/>
    <n v="0"/>
    <n v="2.3849999999999998"/>
    <n v="0.95399999999999996"/>
    <n v="1.431"/>
    <n v="0"/>
    <n v="2.3849999999999998"/>
    <n v="0.95399999999999996"/>
    <n v="1.431"/>
    <n v="0"/>
    <n v="2.3849999999999998"/>
    <n v="0.95399999999999996"/>
    <n v="1.431"/>
    <n v="0"/>
    <s v="01.01.2024 r."/>
    <s v="kolejna"/>
    <s v="Gmina Susz"/>
    <s v="Gmina Susz"/>
    <m/>
  </r>
  <r>
    <s v="1018."/>
    <s v="Świetlica Wiejska"/>
    <s v="-"/>
    <s v="-"/>
    <s v="Lubnowy Wielkie"/>
    <s v="14-240"/>
    <s v="Susz"/>
    <s v="480037230128188037"/>
    <s v="70369636"/>
    <s v="Energa Operator S.A."/>
    <s v="Energa Obrót S.A."/>
    <x v="0"/>
    <n v="12.5"/>
    <n v="5.4119999999999999"/>
    <n v="5.4119999999999999"/>
    <n v="0"/>
    <n v="0"/>
    <n v="1.804"/>
    <n v="1.804"/>
    <n v="0"/>
    <n v="0"/>
    <n v="1.804"/>
    <n v="1.804"/>
    <n v="0"/>
    <n v="0"/>
    <n v="1.804"/>
    <n v="1.804"/>
    <n v="0"/>
    <n v="0"/>
    <s v="01.01.2024 r."/>
    <s v="kolejna"/>
    <s v="Gmina Susz"/>
    <s v="Gmina Susz"/>
    <m/>
  </r>
  <r>
    <s v="1019."/>
    <s v="Obiekt Użyteczności Publicznej – Świetlica Wiejska"/>
    <s v="-"/>
    <s v="1"/>
    <s v="Olbrachtówko"/>
    <s v="14-240"/>
    <s v="Susz"/>
    <s v="PL0037230000172510"/>
    <s v="83709168"/>
    <s v="Energa Operator S.A."/>
    <s v="Energa Obrót S.A."/>
    <x v="0"/>
    <n v="4.5"/>
    <n v="1.734"/>
    <n v="1.734"/>
    <n v="0"/>
    <n v="0"/>
    <n v="0.57799999999999996"/>
    <n v="0.57799999999999996"/>
    <n v="0"/>
    <n v="0"/>
    <n v="0.57799999999999996"/>
    <n v="0.57799999999999996"/>
    <n v="0"/>
    <n v="0"/>
    <n v="0.57799999999999996"/>
    <n v="0.57799999999999996"/>
    <n v="0"/>
    <n v="0"/>
    <s v="01.01.2024 r."/>
    <s v="kolejna"/>
    <s v="Gmina Susz"/>
    <s v="Gmina Susz"/>
    <m/>
  </r>
  <r>
    <s v="1020."/>
    <s v="Obiekt Sportowy – Boisko Wielofunkcyjne – Oświetlenie"/>
    <s v="-"/>
    <s v="31"/>
    <s v="Babięty Wielkie"/>
    <s v="14-240"/>
    <s v="Susz"/>
    <s v="PL0037230000184606"/>
    <s v="71522235"/>
    <s v="Energa Operator S.A."/>
    <s v="Energa Obrót S.A."/>
    <x v="0"/>
    <n v="1.5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Susz"/>
    <s v="Gmina Susz"/>
    <m/>
  </r>
  <r>
    <s v="1021."/>
    <s v="Obiekt Techniczny – Wiata na Terenie Rekreacyjnym"/>
    <s v="-"/>
    <s v="-"/>
    <s v="Rudniki"/>
    <s v="14-240"/>
    <s v="Susz"/>
    <s v="PL0037230000216910"/>
    <s v="91737102"/>
    <s v="Energa Operator S.A."/>
    <s v="Energa Obrót S.A."/>
    <x v="0"/>
    <n v="13"/>
    <n v="8.4000000000000005E-2"/>
    <n v="8.4000000000000005E-2"/>
    <n v="0"/>
    <n v="0"/>
    <n v="2.8000000000000001E-2"/>
    <n v="2.8000000000000001E-2"/>
    <n v="0"/>
    <n v="0"/>
    <n v="2.8000000000000001E-2"/>
    <n v="2.8000000000000001E-2"/>
    <n v="0"/>
    <n v="0"/>
    <n v="2.8000000000000001E-2"/>
    <n v="2.8000000000000001E-2"/>
    <n v="0"/>
    <n v="0"/>
    <s v="01.01.2024 r."/>
    <s v="kolejna"/>
    <s v="Gmina Susz"/>
    <s v="Gmina Susz"/>
    <m/>
  </r>
  <r>
    <s v="1022."/>
    <s v="Szkoła Podstawowa"/>
    <s v="Piastowska"/>
    <s v="5"/>
    <s v="Susz"/>
    <s v="14-240"/>
    <s v="Susz"/>
    <s v="PL0037230113408368"/>
    <s v="71253976"/>
    <s v="Energa Operator S.A."/>
    <s v="Energa Obrót S.A."/>
    <x v="1"/>
    <n v="15"/>
    <n v="10.536000000000001"/>
    <n v="4.2149999999999999"/>
    <n v="6.3210000000000006"/>
    <n v="0"/>
    <n v="3.5120000000000005"/>
    <n v="1.405"/>
    <n v="2.1070000000000002"/>
    <n v="0"/>
    <n v="3.5120000000000005"/>
    <n v="1.405"/>
    <n v="2.1070000000000002"/>
    <n v="0"/>
    <n v="3.5120000000000005"/>
    <n v="1.405"/>
    <n v="2.1070000000000002"/>
    <n v="0"/>
    <s v="01.01.2024 r."/>
    <s v="kolejna"/>
    <s v="Gmina Susz"/>
    <s v="Szkoła Podstawowa im. gen. Józefa Bema"/>
    <m/>
  </r>
  <r>
    <s v="1023."/>
    <s v="Szkoła Podstawowa"/>
    <s v="Piastowska"/>
    <s v="5"/>
    <s v="Susz"/>
    <s v="14-240"/>
    <s v="Susz"/>
    <s v="PL0037230113408469"/>
    <s v="71992288"/>
    <s v="Energa Operator S.A."/>
    <s v="Energa Obrót S.A."/>
    <x v="1"/>
    <n v="32.5"/>
    <n v="95.081999999999994"/>
    <n v="38.034000000000006"/>
    <n v="57.047999999999995"/>
    <n v="0"/>
    <n v="31.693999999999999"/>
    <n v="12.678000000000001"/>
    <n v="19.015999999999998"/>
    <n v="0"/>
    <n v="31.693999999999999"/>
    <n v="12.678000000000001"/>
    <n v="19.015999999999998"/>
    <n v="0"/>
    <n v="31.693999999999999"/>
    <n v="12.678000000000001"/>
    <n v="19.015999999999998"/>
    <n v="0"/>
    <s v="01.01.2024 r."/>
    <s v="kolejna"/>
    <s v="Gmina Susz"/>
    <s v="Szkoła Podstawowa im. gen. Józefa Bema"/>
    <m/>
  </r>
  <r>
    <s v="1024."/>
    <s v="Szkoła Podstawowa"/>
    <s v="Piastowska"/>
    <s v="5"/>
    <s v="Susz"/>
    <s v="14-240"/>
    <s v="Susz"/>
    <s v="PL0037230113408671"/>
    <s v="71310820"/>
    <s v="Energa Operator S.A."/>
    <s v="Energa Obrót S.A."/>
    <x v="1"/>
    <n v="22"/>
    <n v="28.875000000000004"/>
    <n v="11.55"/>
    <n v="17.325000000000003"/>
    <n v="0"/>
    <n v="9.625"/>
    <n v="3.85"/>
    <n v="5.7750000000000004"/>
    <n v="0"/>
    <n v="9.625"/>
    <n v="3.85"/>
    <n v="5.7750000000000004"/>
    <n v="0"/>
    <n v="9.625"/>
    <n v="3.85"/>
    <n v="5.7750000000000004"/>
    <n v="0"/>
    <s v="01.01.2024 r."/>
    <s v="kolejna"/>
    <s v="Gmina Susz"/>
    <s v="Szkoła Podstawowa im. gen. Józefa Bema"/>
    <m/>
  </r>
  <r>
    <s v="1025."/>
    <s v="Szkoła Podstawowa"/>
    <s v="Piastowska"/>
    <s v="5"/>
    <s v="Susz"/>
    <s v="14-240"/>
    <s v="Susz"/>
    <s v="PL0037230113414432"/>
    <s v="30019190"/>
    <s v="Energa Operator S.A."/>
    <s v="Energa Obrót S.A."/>
    <x v="1"/>
    <n v="25"/>
    <n v="98.225999999999999"/>
    <n v="39.287999999999997"/>
    <n v="58.938000000000002"/>
    <n v="0"/>
    <n v="32.742000000000004"/>
    <n v="13.096"/>
    <n v="19.646000000000001"/>
    <n v="0"/>
    <n v="32.742000000000004"/>
    <n v="13.096"/>
    <n v="19.646000000000001"/>
    <n v="0"/>
    <n v="32.742000000000004"/>
    <n v="13.096"/>
    <n v="19.646000000000001"/>
    <n v="0"/>
    <s v="01.01.2024 r."/>
    <s v="kolejna"/>
    <s v="Gmina Susz"/>
    <s v="Szkoła Podstawowa im. gen. Józefa Bema"/>
    <m/>
  </r>
  <r>
    <s v="1026."/>
    <s v="Szkoła Podstawowa"/>
    <s v="-"/>
    <s v="6"/>
    <s v="Jawty Wielkie"/>
    <s v="14-240"/>
    <s v="Susz"/>
    <s v="PL0037230113543663"/>
    <s v="71437692"/>
    <s v="Energa Operator S.A."/>
    <s v="Energa Obrót S.A."/>
    <x v="1"/>
    <n v="10"/>
    <n v="3.165"/>
    <n v="1.266"/>
    <n v="1.899"/>
    <n v="0"/>
    <n v="1.0549999999999999"/>
    <n v="0.42199999999999999"/>
    <n v="0.63300000000000001"/>
    <n v="0"/>
    <n v="1.0549999999999999"/>
    <n v="0.42199999999999999"/>
    <n v="0.63300000000000001"/>
    <n v="0"/>
    <n v="1.0549999999999999"/>
    <n v="0.42199999999999999"/>
    <n v="0.63300000000000001"/>
    <n v="0"/>
    <s v="01.01.2024 r."/>
    <s v="kolejna"/>
    <s v="Gmina Susz"/>
    <s v="Szkoła Podstawowa w Jawtach Wielkich"/>
    <m/>
  </r>
  <r>
    <s v="1027."/>
    <s v="Szkoła Podstawowa"/>
    <s v="-"/>
    <s v="6"/>
    <s v="Jawty Wielkie"/>
    <s v="14-240"/>
    <s v="Susz"/>
    <s v="PL0037230113543966"/>
    <s v="71553159"/>
    <s v="Energa Operator S.A."/>
    <s v="Energa Obrót S.A."/>
    <x v="1"/>
    <n v="7"/>
    <n v="22.053000000000001"/>
    <n v="8.8230000000000004"/>
    <n v="13.23"/>
    <n v="0"/>
    <n v="7.351"/>
    <n v="2.9409999999999998"/>
    <n v="4.41"/>
    <n v="0"/>
    <n v="7.351"/>
    <n v="2.9409999999999998"/>
    <n v="4.41"/>
    <n v="0"/>
    <n v="7.351"/>
    <n v="2.9409999999999998"/>
    <n v="4.41"/>
    <n v="0"/>
    <s v="01.01.2024 r."/>
    <s v="kolejna"/>
    <s v="Gmina Susz"/>
    <s v="Szkoła Podstawowa w Jawtach Wielkich"/>
    <m/>
  </r>
  <r>
    <s v="1028."/>
    <s v="Szkoła Podstawowa w Babiętach Wielkich"/>
    <s v="-"/>
    <s v="31"/>
    <s v="Babięty Wielkie"/>
    <s v="14-240"/>
    <s v="Susz"/>
    <s v="PL0037230113490618"/>
    <s v="71487120"/>
    <s v="Energa Operator S.A."/>
    <s v="Energa Obrót S.A."/>
    <x v="1"/>
    <n v="15"/>
    <n v="28.106999999999999"/>
    <n v="11.241"/>
    <n v="16.866"/>
    <n v="0"/>
    <n v="9.3689999999999998"/>
    <n v="3.7469999999999999"/>
    <n v="5.6219999999999999"/>
    <n v="0"/>
    <n v="9.3689999999999998"/>
    <n v="3.7469999999999999"/>
    <n v="5.6219999999999999"/>
    <n v="0"/>
    <n v="9.3689999999999998"/>
    <n v="3.7469999999999999"/>
    <n v="5.6219999999999999"/>
    <n v="0"/>
    <s v="01.01.2024 r."/>
    <s v="kolejna"/>
    <s v="Gmina Susz"/>
    <s v="Szkoła Podstawowa im. Ziemi Suskiej w Babiętach Wielkich"/>
    <m/>
  </r>
  <r>
    <s v="1029."/>
    <s v="Szkoła Podstawowa w Babiętach Wielkich"/>
    <s v="-"/>
    <s v="-"/>
    <s v="Babięty Wielkie"/>
    <s v="14-240"/>
    <s v="Susz"/>
    <s v="PL0037230113483948"/>
    <s v="72060823"/>
    <s v="Energa Operator S.A."/>
    <s v="Energa Obrót S.A."/>
    <x v="1"/>
    <n v="13"/>
    <n v="3.4050000000000002"/>
    <n v="1.3620000000000001"/>
    <n v="2.0430000000000001"/>
    <n v="0"/>
    <n v="1.135"/>
    <n v="0.45400000000000001"/>
    <n v="0.68100000000000005"/>
    <n v="0"/>
    <n v="1.135"/>
    <n v="0.45400000000000001"/>
    <n v="0.68100000000000005"/>
    <n v="0"/>
    <n v="1.135"/>
    <n v="0.45400000000000001"/>
    <n v="0.68100000000000005"/>
    <n v="0"/>
    <s v="01.01.2024 r."/>
    <s v="kolejna"/>
    <s v="Gmina Susz"/>
    <s v="Szkoła Podstawowa im. Ziemi Suskiej w Babiętach Wielkich"/>
    <m/>
  </r>
  <r>
    <s v="1030."/>
    <s v="Przedszkole"/>
    <s v="Piastowska"/>
    <s v="1A"/>
    <s v="Susz"/>
    <s v="14-240"/>
    <s v="Susz"/>
    <s v="PL0037230113408974"/>
    <s v="71553723"/>
    <s v="Energa Operator S.A."/>
    <s v="Energa Obrót S.A."/>
    <x v="1"/>
    <n v="22"/>
    <n v="103.242"/>
    <n v="41.298000000000002"/>
    <n v="61.944000000000003"/>
    <n v="0"/>
    <n v="34.414000000000001"/>
    <n v="13.766"/>
    <n v="20.648"/>
    <n v="0"/>
    <n v="34.414000000000001"/>
    <n v="13.766"/>
    <n v="20.648"/>
    <n v="0"/>
    <n v="34.414000000000001"/>
    <n v="13.766"/>
    <n v="20.648"/>
    <n v="0"/>
    <s v="01.01.2024 r."/>
    <s v="kolejna"/>
    <s v="Gmina Susz"/>
    <s v="Przedszkole w Suszu"/>
    <m/>
  </r>
  <r>
    <s v="1031."/>
    <s v="Starostwo Powiatowe w Hrubieszowie-Biura"/>
    <s v="Narutowicza"/>
    <n v="34"/>
    <s v="Hrubieszów"/>
    <s v="22-500"/>
    <s v="Hrubieszów"/>
    <s v="PLZKED100025070591"/>
    <s v="00348169"/>
    <s v="PGE Dystybucja S.A. Oddział Zamość"/>
    <s v="Green S.A."/>
    <x v="0"/>
    <n v="21"/>
    <n v="71.358000000000004"/>
    <n v="71.358000000000004"/>
    <n v="0"/>
    <n v="0"/>
    <n v="23.786000000000001"/>
    <n v="23.786000000000001"/>
    <n v="0"/>
    <n v="0"/>
    <n v="23.786000000000001"/>
    <n v="23.786000000000001"/>
    <n v="0"/>
    <n v="0"/>
    <n v="23.786000000000001"/>
    <n v="23.786000000000001"/>
    <n v="0"/>
    <n v="0"/>
    <s v="01.01.2024 r."/>
    <s v="kolejna"/>
    <s v="Powiat Hrubieszowski"/>
    <s v="Powiat Hrubieszowski"/>
    <m/>
  </r>
  <r>
    <s v="1032."/>
    <s v="Starostwo Powiatowe-Biura"/>
    <s v="Mjr. Henryka Dobrzańskiego Hubala"/>
    <n v="1"/>
    <s v="Hrubieszów"/>
    <s v="22-500"/>
    <s v="Hrubieszów"/>
    <s v="PLZKED100025127478"/>
    <n v="93149948"/>
    <s v="PGE Dystybucja S.A. Oddział Zamość"/>
    <s v="Green S.A."/>
    <x v="0"/>
    <n v="11"/>
    <n v="66.254999999999995"/>
    <n v="66.254999999999995"/>
    <n v="0"/>
    <n v="0"/>
    <n v="22.085000000000001"/>
    <n v="22.085000000000001"/>
    <n v="0"/>
    <n v="0"/>
    <n v="22.085000000000001"/>
    <n v="22.085000000000001"/>
    <n v="0"/>
    <n v="0"/>
    <n v="22.085000000000001"/>
    <n v="22.085000000000001"/>
    <n v="0"/>
    <n v="0"/>
    <s v="01.01.2024 r."/>
    <s v="kolejna"/>
    <s v="Powiat Hrubieszowski"/>
    <s v="Powiat Hrubieszowski"/>
    <m/>
  </r>
  <r>
    <s v="1033."/>
    <s v="Biuro"/>
    <s v="Łazienna"/>
    <n v="5"/>
    <s v="Hrubieszów"/>
    <s v="22-500"/>
    <s v="Hrubieszów"/>
    <s v="PLZKED100025077968"/>
    <n v="31363244"/>
    <s v="PGE Dystybucja S.A. Oddział Zamość"/>
    <s v="Green S.A."/>
    <x v="0"/>
    <n v="4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4."/>
    <s v="Biuro"/>
    <s v="Łazienna"/>
    <n v="5"/>
    <s v="Hrubieszów"/>
    <s v="22-500"/>
    <s v="Hrubieszów"/>
    <s v="PLZKED100025077867"/>
    <n v="88621469"/>
    <s v="PGE Dystybucja S.A. Oddział Zamość"/>
    <s v="Green S.A."/>
    <x v="0"/>
    <n v="17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5."/>
    <s v="Powiat Hrubieszowski"/>
    <s v="Polna"/>
    <n v="1"/>
    <s v="Dołhobyczów"/>
    <s v="22-540"/>
    <s v="Dołhobyczów"/>
    <s v="PLZKED100024990365"/>
    <n v="15158764"/>
    <s v="PGE Dystybucja S.A. Oddział Zamość"/>
    <s v="Green S.A."/>
    <x v="0"/>
    <n v="11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6."/>
    <s v="Budynek warsztatów"/>
    <s v="-"/>
    <n v="123"/>
    <s v="Turkowice"/>
    <s v="22-546"/>
    <s v="Turkowice"/>
    <s v="PLZKED100054732989"/>
    <n v="90392831"/>
    <s v="PGE Dystybucja S.A. Oddział Zamość"/>
    <s v="Green S.A."/>
    <x v="0"/>
    <n v="11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7."/>
    <s v="Ośrodek Wypoczynkowy Starosiele"/>
    <s v="-"/>
    <s v="dz.276/1"/>
    <s v="Dubienka"/>
    <s v="22-145"/>
    <s v="Dubienka"/>
    <s v="PLZKED100013548308"/>
    <n v="30702123"/>
    <s v="PGE Dystybucja S.A. Oddział Zamość"/>
    <s v="Green S.A."/>
    <x v="0"/>
    <n v="8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8."/>
    <s v="Lokal usługowy "/>
    <s v="-"/>
    <n v="123"/>
    <s v="Stara Wieś"/>
    <s v="22-530"/>
    <s v="Mircze"/>
    <s v="PLZKED100025162945"/>
    <n v="72326913"/>
    <s v="PGE Dystybucja S.A. Oddział Zamość"/>
    <s v="Green S.A."/>
    <x v="0"/>
    <n v="9"/>
    <n v="1.677"/>
    <n v="1.677"/>
    <n v="0"/>
    <n v="0"/>
    <n v="0.55900000000000005"/>
    <n v="0.55900000000000005"/>
    <n v="0"/>
    <n v="0"/>
    <n v="0.55900000000000005"/>
    <n v="0.55900000000000005"/>
    <n v="0"/>
    <n v="0"/>
    <n v="0.55900000000000005"/>
    <n v="0.55900000000000005"/>
    <n v="0"/>
    <n v="0"/>
    <s v="01.01.2024 r."/>
    <s v="kolejna"/>
    <s v="Powiat Hrubieszowski"/>
    <s v="Powiat Hrubieszowski"/>
    <m/>
  </r>
  <r>
    <s v="1039."/>
    <s v="ZOZ Hrubieszów"/>
    <s v="-"/>
    <n v="51"/>
    <s v="Hostynne Kolonia"/>
    <s v="22-500"/>
    <s v="Hrubieszów"/>
    <s v="PLZKED100025045636"/>
    <n v="1528705"/>
    <s v="PGE Dystybucja S.A. Oddział Zamość"/>
    <s v="Green S.A."/>
    <x v="0"/>
    <n v="8.5"/>
    <n v="4.4340000000000002"/>
    <n v="4.4340000000000002"/>
    <n v="0"/>
    <n v="0"/>
    <n v="1.478"/>
    <n v="1.478"/>
    <n v="0"/>
    <n v="0"/>
    <n v="1.478"/>
    <n v="1.478"/>
    <n v="0"/>
    <n v="0"/>
    <n v="1.478"/>
    <n v="1.478"/>
    <n v="0"/>
    <n v="0"/>
    <s v="01.01.2024 r."/>
    <s v="kolejna"/>
    <s v="Powiat Hrubieszowski"/>
    <s v="Powiat Hrubieszowski"/>
    <m/>
  </r>
  <r>
    <s v="1040."/>
    <s v="Gospdarstwo domowe"/>
    <s v="-"/>
    <s v="51"/>
    <s v="Hostynne"/>
    <s v="22-550"/>
    <s v="Werbkowice"/>
    <s v="PLZKED100051115495"/>
    <s v="-"/>
    <s v="PGE Dystybucja S.A. Oddział Zamość"/>
    <s v="Green S.A."/>
    <x v="2"/>
    <n v="4"/>
    <n v="3.18"/>
    <n v="3.18"/>
    <n v="0"/>
    <n v="0"/>
    <n v="1.06"/>
    <n v="1.06"/>
    <n v="0"/>
    <n v="0"/>
    <n v="1.06"/>
    <n v="1.06"/>
    <n v="0"/>
    <n v="0"/>
    <n v="1.06"/>
    <n v="1.06"/>
    <n v="0"/>
    <n v="0"/>
    <s v="01.01.2024 r."/>
    <s v="kolejna"/>
    <s v="Powiat Hrubieszowski"/>
    <s v="Powiat Hrubieszowski"/>
    <m/>
  </r>
  <r>
    <s v="1041."/>
    <s v="Budynek garażowo-usługow"/>
    <s v="-"/>
    <s v="-"/>
    <s v="Turkowice"/>
    <s v="22-546"/>
    <s v="Turkowice"/>
    <s v="PLZKED100005545303"/>
    <s v="-"/>
    <s v="PGE Dystybucja S.A. Oddział Zamość"/>
    <s v="Green S.A."/>
    <x v="1"/>
    <n v="11"/>
    <n v="7.1639999999999997"/>
    <n v="2.3879999999999999"/>
    <n v="4.7759999999999998"/>
    <n v="0"/>
    <n v="2.3879999999999999"/>
    <n v="0.79600000000000004"/>
    <n v="1.5920000000000001"/>
    <n v="0"/>
    <n v="2.3879999999999999"/>
    <n v="0.79600000000000004"/>
    <n v="1.5920000000000001"/>
    <n v="0"/>
    <n v="2.3879999999999999"/>
    <n v="0.79600000000000004"/>
    <n v="1.5920000000000001"/>
    <n v="0"/>
    <s v="01.01.2024 r."/>
    <s v="kolejna"/>
    <s v="Powiat Hrubieszowski"/>
    <s v="Powiat Hrubieszowski"/>
    <m/>
  </r>
  <r>
    <s v="1042."/>
    <s v="Powiat Hrubieszowski"/>
    <s v="Polna"/>
    <s v="1"/>
    <s v="Dołhobyczów"/>
    <s v="22-540"/>
    <s v="Dołhobyczów"/>
    <s v="PLZKED100024990769"/>
    <s v="-"/>
    <s v="PGE Dystybucja S.A. Oddział Zamość"/>
    <s v="Green S.A."/>
    <x v="2"/>
    <n v="4"/>
    <n v="3.18"/>
    <n v="3.18"/>
    <n v="0"/>
    <n v="0"/>
    <n v="1.06"/>
    <n v="1.06"/>
    <n v="0"/>
    <n v="0"/>
    <n v="1.06"/>
    <n v="1.06"/>
    <n v="0"/>
    <n v="0"/>
    <n v="1.06"/>
    <n v="1.06"/>
    <n v="0"/>
    <n v="0"/>
    <s v="01.01.2024 r."/>
    <s v="kolejna"/>
    <s v="Powiat Hrubieszowski"/>
    <s v="Powiat Hrubieszowski"/>
    <m/>
  </r>
  <r>
    <s v="1043."/>
    <s v="Lokal"/>
    <s v="-"/>
    <s v="123"/>
    <s v="Stara Wieś"/>
    <s v="22-530"/>
    <s v="Mircze"/>
    <s v="PLZKED100026105562"/>
    <s v="28782012"/>
    <s v="PGE Dystybucja S.A. Oddział Zamość"/>
    <s v="Green S.A."/>
    <x v="2"/>
    <n v="4"/>
    <n v="3.18"/>
    <n v="3.18"/>
    <n v="0"/>
    <n v="0"/>
    <n v="1.06"/>
    <n v="1.06"/>
    <n v="0"/>
    <n v="0"/>
    <n v="1.06"/>
    <n v="1.06"/>
    <n v="0"/>
    <n v="0"/>
    <n v="1.06"/>
    <n v="1.06"/>
    <n v="0"/>
    <n v="0"/>
    <s v="01.01.2024 r."/>
    <s v="kolejna"/>
    <s v="Powiat Hrubieszowski"/>
    <s v="Powiat Hrubieszowski"/>
    <m/>
  </r>
  <r>
    <s v="1044."/>
    <s v="Szkoła"/>
    <s v="Zamojska"/>
    <s v="18A"/>
    <s v="Hrubieszów"/>
    <s v="22-500"/>
    <s v="Hrubieszów"/>
    <s v="PLZKED100025044323"/>
    <n v="82270266"/>
    <s v="PGE Dystybucja S.A. Oddział Zamość"/>
    <s v="Green S.A."/>
    <x v="1"/>
    <n v="6"/>
    <n v="0.67499999999999993"/>
    <n v="0.252"/>
    <n v="0.42299999999999993"/>
    <n v="0"/>
    <n v="0.22499999999999998"/>
    <n v="8.4000000000000005E-2"/>
    <n v="0.14099999999999999"/>
    <n v="0"/>
    <n v="0.22499999999999998"/>
    <n v="8.4000000000000005E-2"/>
    <n v="0.14099999999999999"/>
    <n v="0"/>
    <n v="0.22499999999999998"/>
    <n v="8.4000000000000005E-2"/>
    <n v="0.14099999999999999"/>
    <n v="0"/>
    <s v="01.01.2024 r."/>
    <s v="kolejna"/>
    <s v="Powiat Hrubieszowski"/>
    <s v="Zespół Szkół nr 1 w Hrubieszowie"/>
    <m/>
  </r>
  <r>
    <s v="1045."/>
    <s v="Sala Konferencyjna"/>
    <s v="Zamojska"/>
    <s v="18A"/>
    <s v="Hrubieszów"/>
    <s v="22-500"/>
    <s v="Hrubieszów"/>
    <s v="PLZKED100051108627"/>
    <n v="10585909"/>
    <s v="PGE Dystybucja S.A. Oddział Zamość"/>
    <s v="Green S.A."/>
    <x v="0"/>
    <n v="11"/>
    <n v="4.2479999999999993"/>
    <n v="4.2479999999999993"/>
    <n v="0"/>
    <n v="0"/>
    <n v="1.4159999999999999"/>
    <n v="1.4159999999999999"/>
    <n v="0"/>
    <n v="0"/>
    <n v="1.4159999999999999"/>
    <n v="1.4159999999999999"/>
    <n v="0"/>
    <n v="0"/>
    <n v="1.4159999999999999"/>
    <n v="1.4159999999999999"/>
    <n v="0"/>
    <n v="0"/>
    <s v="01.01.2024 r."/>
    <s v="kolejna"/>
    <s v="Powiat Hrubieszowski"/>
    <s v="Zespół Szkół nr 1 w Hrubieszowie"/>
    <m/>
  </r>
  <r>
    <s v="1046."/>
    <s v="Szkoła"/>
    <s v="Zamojska"/>
    <s v="18A"/>
    <s v="Hrubieszów"/>
    <s v="22-500"/>
    <s v="Hrubieszów"/>
    <s v="PLZKED100025044424"/>
    <n v="56153124"/>
    <s v="PGE Dystybucja S.A. Oddział Zamość"/>
    <s v="Green S.A."/>
    <x v="0"/>
    <n v="22"/>
    <n v="38.732999999999997"/>
    <n v="38.732999999999997"/>
    <n v="0"/>
    <n v="0"/>
    <n v="12.911"/>
    <n v="12.911"/>
    <n v="0"/>
    <n v="0"/>
    <n v="12.911"/>
    <n v="12.911"/>
    <n v="0"/>
    <n v="0"/>
    <n v="12.911"/>
    <n v="12.911"/>
    <n v="0"/>
    <n v="0"/>
    <s v="01.01.2024 r."/>
    <s v="kolejna"/>
    <s v="Powiat Hrubieszowski"/>
    <s v="Zespół Szkół nr 1 w Hrubieszowie"/>
    <m/>
  </r>
  <r>
    <s v="1047."/>
    <s v="Warsztaty Szkolne"/>
    <s v="Zamojska"/>
    <s v="18A"/>
    <s v="Hrubieszów"/>
    <s v="22-500"/>
    <s v="Hrubieszów"/>
    <s v="PLZKED000000175206"/>
    <s v="42669733"/>
    <s v="PGE Dystybucja S.A. Oddział Zamość"/>
    <s v="Green S.A."/>
    <x v="6"/>
    <n v="35"/>
    <n v="43.191000000000003"/>
    <n v="43.191000000000003"/>
    <n v="0"/>
    <n v="0"/>
    <n v="14.397"/>
    <n v="14.397"/>
    <n v="0"/>
    <n v="0"/>
    <n v="14.397"/>
    <n v="14.397"/>
    <n v="0"/>
    <n v="0"/>
    <n v="14.397"/>
    <n v="14.397"/>
    <n v="0"/>
    <n v="0"/>
    <s v="01.01.2024 r."/>
    <s v="kolejna"/>
    <s v="Powiat Hrubieszowski"/>
    <s v="Zespół Szkół nr 1 w Hrubieszowie"/>
    <m/>
  </r>
  <r>
    <s v="1048."/>
    <s v="Szkoła"/>
    <s v="Zamojska"/>
    <s v="18A"/>
    <s v="Hrubieszów"/>
    <s v="22-500"/>
    <s v="Hrubieszów"/>
    <s v="PLZKED100025044525"/>
    <s v="56153128"/>
    <s v="PGE Dystybucja S.A. Oddział Zamość"/>
    <s v="Green S.A."/>
    <x v="0"/>
    <n v="21"/>
    <n v="38.178000000000004"/>
    <n v="38.178000000000004"/>
    <n v="0"/>
    <n v="0"/>
    <n v="12.726000000000001"/>
    <n v="12.726000000000001"/>
    <n v="0"/>
    <n v="0"/>
    <n v="12.726000000000001"/>
    <n v="12.726000000000001"/>
    <n v="0"/>
    <n v="0"/>
    <n v="12.726000000000001"/>
    <n v="12.726000000000001"/>
    <n v="0"/>
    <n v="0"/>
    <s v="01.01.2024 r."/>
    <s v="kolejna"/>
    <s v="Powiat Hrubieszowski"/>
    <s v="Zespół Szkół nr 1 w Hrubieszowie"/>
    <m/>
  </r>
  <r>
    <s v="1049."/>
    <s v="Warsztaty Biuro"/>
    <s v="Zamojska"/>
    <s v="18A"/>
    <s v="Hrubieszów"/>
    <s v="22-500"/>
    <s v="Hrubieszów"/>
    <s v="PLZKED100025044727"/>
    <n v="13996155"/>
    <s v="PGE Dystybucja S.A. Oddział Zamość"/>
    <s v="Green S.A."/>
    <x v="0"/>
    <n v="14"/>
    <n v="10.863"/>
    <n v="10.863"/>
    <n v="0"/>
    <n v="0"/>
    <n v="3.621"/>
    <n v="3.621"/>
    <n v="0"/>
    <n v="0"/>
    <n v="3.621"/>
    <n v="3.621"/>
    <n v="0"/>
    <n v="0"/>
    <n v="3.621"/>
    <n v="3.621"/>
    <n v="0"/>
    <n v="0"/>
    <s v="01.01.2024 r."/>
    <s v="kolejna"/>
    <s v="Powiat Hrubieszowski"/>
    <s v="Zespół Szkół nr 1 w Hrubieszowie"/>
    <m/>
  </r>
  <r>
    <s v="1050."/>
    <s v="Szkoła"/>
    <s v="Żeromskiego"/>
    <n v="11"/>
    <s v="Hrubieszów"/>
    <s v="22-500"/>
    <s v="Hrubieszów"/>
    <s v="PLZKED100025019061"/>
    <n v="93147593"/>
    <s v="PGE Dystybucja S.A. Oddział Zamość"/>
    <s v="Green S.A."/>
    <x v="1"/>
    <n v="11"/>
    <n v="11.445"/>
    <n v="3.9240000000000004"/>
    <n v="7.5210000000000008"/>
    <n v="0"/>
    <n v="3.8150000000000004"/>
    <n v="1.3080000000000001"/>
    <n v="2.5070000000000001"/>
    <n v="0"/>
    <n v="3.8150000000000004"/>
    <n v="1.3080000000000001"/>
    <n v="2.5070000000000001"/>
    <n v="0"/>
    <n v="3.8150000000000004"/>
    <n v="1.3080000000000001"/>
    <n v="2.5070000000000001"/>
    <n v="0"/>
    <s v="01.01.2024 r."/>
    <s v="kolejna"/>
    <s v="Powiat Hrubieszowski"/>
    <s v="Zespół Szkół nr 3 w Hrubieszowie"/>
    <m/>
  </r>
  <r>
    <s v="1051."/>
    <s v="Szkoła"/>
    <s v="Żeromskiego"/>
    <n v="11"/>
    <s v="Hrubieszów"/>
    <s v="22-500"/>
    <s v="Hrubieszów"/>
    <s v="PLZKED100025019162"/>
    <s v="14664367"/>
    <s v="PGE Dystybucja S.A. Oddział Zamość"/>
    <s v="Green S.A."/>
    <x v="1"/>
    <n v="33"/>
    <n v="40.605000000000004"/>
    <n v="14.292000000000002"/>
    <n v="26.313000000000002"/>
    <n v="0"/>
    <n v="13.535"/>
    <n v="4.7640000000000002"/>
    <n v="8.7710000000000008"/>
    <n v="0"/>
    <n v="13.535"/>
    <n v="4.7640000000000002"/>
    <n v="8.7710000000000008"/>
    <n v="0"/>
    <n v="13.535"/>
    <n v="4.7640000000000002"/>
    <n v="8.7710000000000008"/>
    <n v="0"/>
    <s v="01.01.2024 r."/>
    <s v="kolejna"/>
    <s v="Powiat Hrubieszowski"/>
    <s v="Zespół Szkół nr 3 w Hrubieszowie"/>
    <m/>
  </r>
  <r>
    <s v="1052."/>
    <s v="Hala Sportowa"/>
    <s v="Żeromskiego"/>
    <n v="11"/>
    <s v="Hrubieszów"/>
    <s v="22-500"/>
    <s v="Hrubieszów"/>
    <s v="PLZKED100055805043"/>
    <n v="14576340"/>
    <s v="PGE Dystybucja S.A. Oddział Zamość"/>
    <s v="Green S.A."/>
    <x v="0"/>
    <n v="17"/>
    <n v="21.602999999999998"/>
    <n v="21.602999999999998"/>
    <n v="0"/>
    <n v="0"/>
    <n v="7.2009999999999996"/>
    <n v="7.2009999999999996"/>
    <n v="0"/>
    <n v="0"/>
    <n v="7.2009999999999996"/>
    <n v="7.2009999999999996"/>
    <n v="0"/>
    <n v="0"/>
    <n v="7.2009999999999996"/>
    <n v="7.2009999999999996"/>
    <n v="0"/>
    <n v="0"/>
    <s v="01.01.2024 r."/>
    <s v="kolejna"/>
    <s v="Powiat Hrubieszowski"/>
    <s v="Zespół Szkół nr 3 w Hrubieszowie"/>
    <m/>
  </r>
  <r>
    <s v="1053."/>
    <s v="Zespół Szkół nr 4"/>
    <s v="Grabowiecka"/>
    <s v="18 J"/>
    <s v="Hrubieszów"/>
    <s v="22-500"/>
    <s v="Hrubieszów"/>
    <s v="PLZKED100050606550"/>
    <n v="14755297"/>
    <s v="PGE Dystybucja S.A. Oddział Zamość"/>
    <s v="Green S.A."/>
    <x v="0"/>
    <n v="21"/>
    <n v="24.123000000000001"/>
    <n v="24.123000000000001"/>
    <n v="0"/>
    <n v="0"/>
    <n v="8.0410000000000004"/>
    <n v="8.0410000000000004"/>
    <n v="0"/>
    <n v="0"/>
    <n v="8.0410000000000004"/>
    <n v="8.0410000000000004"/>
    <n v="0"/>
    <n v="0"/>
    <n v="8.0410000000000004"/>
    <n v="8.0410000000000004"/>
    <n v="0"/>
    <n v="0"/>
    <s v="01.01.2024 r."/>
    <s v="kolejna"/>
    <s v="Powiat Hrubieszowski"/>
    <s v="Zespół Szkół nr 4 w Hrubieszowie"/>
    <m/>
  </r>
  <r>
    <s v="1054."/>
    <s v="Zespół Szkół nr 4- Gospodarswo Rolne"/>
    <s v="-"/>
    <s v="-"/>
    <s v="Czortowice"/>
    <s v="22-500"/>
    <s v="Hrubieszów"/>
    <s v="PLZKED100050606752"/>
    <n v="15059957"/>
    <s v="PGE Dystybucja S.A. Oddział Zamość"/>
    <s v="Green S.A."/>
    <x v="0"/>
    <n v="9"/>
    <n v="0.09"/>
    <n v="0.09"/>
    <n v="0"/>
    <n v="0"/>
    <n v="0.03"/>
    <n v="0.03"/>
    <n v="0"/>
    <n v="0"/>
    <n v="0.03"/>
    <n v="0.03"/>
    <n v="0"/>
    <n v="0"/>
    <n v="0.03"/>
    <n v="0.03"/>
    <n v="0"/>
    <n v="0"/>
    <s v="01.01.2024 r."/>
    <s v="kolejna"/>
    <s v="Powiat Hrubieszowski"/>
    <s v="Zespół Szkół nr 4 w Hrubieszowie"/>
    <m/>
  </r>
  <r>
    <s v="1055."/>
    <s v="budynek &quot;B&quot;"/>
    <s v="3-go Maja"/>
    <n v="1"/>
    <s v="Hrubieszów"/>
    <s v="22-500"/>
    <s v="Hrubieszów"/>
    <s v="PLZKED100025057457"/>
    <n v="93147593"/>
    <s v="PGE Dystybucja S.A. Oddział Zamość"/>
    <s v="Green S.A."/>
    <x v="0"/>
    <n v="14"/>
    <n v="27.276000000000003"/>
    <n v="27.276000000000003"/>
    <n v="0"/>
    <n v="0"/>
    <n v="9.0920000000000005"/>
    <n v="9.0920000000000005"/>
    <n v="0"/>
    <n v="0"/>
    <n v="9.0920000000000005"/>
    <n v="9.0920000000000005"/>
    <n v="0"/>
    <n v="0"/>
    <n v="9.0920000000000005"/>
    <n v="9.0920000000000005"/>
    <n v="0"/>
    <n v="0"/>
    <s v="01.01.2024 r."/>
    <s v="kolejna"/>
    <s v="Powiat Hrubieszowski"/>
    <s v="I Liceum Ogólnokształcące im. ks. S. Staszica"/>
    <m/>
  </r>
  <r>
    <s v="1056."/>
    <s v="Budynek Administracyjny"/>
    <s v="3-go Maja"/>
    <n v="1"/>
    <s v="Hrubieszów"/>
    <s v="22-500"/>
    <s v="Hrubieszów"/>
    <s v="PLZKED100025057558"/>
    <n v="13993537"/>
    <s v="PGE Dystybucja S.A. Oddział Zamość"/>
    <s v="Green S.A."/>
    <x v="0"/>
    <n v="11"/>
    <n v="6.0210000000000008"/>
    <n v="6.0210000000000008"/>
    <n v="0"/>
    <n v="0"/>
    <n v="2.0070000000000001"/>
    <n v="2.0070000000000001"/>
    <n v="0"/>
    <n v="0"/>
    <n v="2.0070000000000001"/>
    <n v="2.0070000000000001"/>
    <n v="0"/>
    <n v="0"/>
    <n v="2.0070000000000001"/>
    <n v="2.0070000000000001"/>
    <n v="0"/>
    <n v="0"/>
    <s v="01.01.2024 r."/>
    <s v="kolejna"/>
    <s v="Powiat Hrubieszowski"/>
    <s v="I Liceum Ogólnokształcące im. ks. S. Staszica"/>
    <m/>
  </r>
  <r>
    <s v="1057."/>
    <s v="Budynek Szkoły"/>
    <s v="3-go Maja"/>
    <n v="1"/>
    <s v="Hrubieszów"/>
    <s v="22-500"/>
    <s v="Hrubieszów"/>
    <s v="PLZKED100025057659"/>
    <n v="13996161"/>
    <s v="PGE Dystybucja S.A. Oddział Zamość"/>
    <s v="Green S.A."/>
    <x v="0"/>
    <n v="14"/>
    <n v="36.012"/>
    <n v="36.012"/>
    <n v="0"/>
    <n v="0"/>
    <n v="12.004"/>
    <n v="12.004"/>
    <n v="0"/>
    <n v="0"/>
    <n v="12.004"/>
    <n v="12.004"/>
    <n v="0"/>
    <n v="0"/>
    <n v="12.004"/>
    <n v="12.004"/>
    <n v="0"/>
    <n v="0"/>
    <s v="01.01.2024 r."/>
    <s v="kolejna"/>
    <s v="Powiat Hrubieszowski"/>
    <s v="I Liceum Ogólnokształcące im. ks. S. Staszica"/>
    <m/>
  </r>
  <r>
    <s v="1058."/>
    <s v="Sala Sportowa"/>
    <s v="3-go Maja"/>
    <n v="1"/>
    <s v="Hrubieszów"/>
    <s v="22-500"/>
    <s v="Hrubieszów"/>
    <s v="PLZKED100057630461"/>
    <n v="56336074"/>
    <s v="PGE Dystybucja S.A. Oddział Zamość"/>
    <s v="Green S.A."/>
    <x v="0"/>
    <n v="22"/>
    <n v="34.677"/>
    <n v="34.677"/>
    <n v="0"/>
    <n v="0"/>
    <n v="11.558999999999999"/>
    <n v="11.558999999999999"/>
    <n v="0"/>
    <n v="0"/>
    <n v="11.558999999999999"/>
    <n v="11.558999999999999"/>
    <n v="0"/>
    <n v="0"/>
    <n v="11.558999999999999"/>
    <n v="11.558999999999999"/>
    <n v="0"/>
    <n v="0"/>
    <s v="01.01.2024 r."/>
    <s v="kolejna"/>
    <s v="Powiat Hrubieszowski"/>
    <s v="I Liceum Ogólnokształcące im. ks. S. Staszica"/>
    <m/>
  </r>
  <r>
    <s v="1059."/>
    <s v="Kotłownia Bursy Międzyszkolnej"/>
    <s v="Zamojska"/>
    <s v="-"/>
    <s v="Hrubieszów"/>
    <s v="22-500"/>
    <s v="Hrubieszów"/>
    <s v="PLZKED000000180458"/>
    <n v="92963023"/>
    <s v="PGE Dystybucja S.A. Oddział Zamość"/>
    <s v="Green S.A."/>
    <x v="0"/>
    <n v="20"/>
    <n v="53.559000000000005"/>
    <n v="53.559000000000005"/>
    <n v="0"/>
    <n v="0"/>
    <n v="17.853000000000002"/>
    <n v="17.853000000000002"/>
    <n v="0"/>
    <n v="0"/>
    <n v="17.853000000000002"/>
    <n v="17.853000000000002"/>
    <n v="0"/>
    <n v="0"/>
    <n v="17.853000000000002"/>
    <n v="17.853000000000002"/>
    <n v="0"/>
    <n v="0"/>
    <s v="01.01.2024 r."/>
    <s v="kolejna"/>
    <s v="Powiat Hrubieszowski"/>
    <s v="Powiatowy Zespół Placówek Szkolno-Wychowawczych"/>
    <m/>
  </r>
  <r>
    <s v="1060."/>
    <s v="Szkoła"/>
    <s v="Zamojska"/>
    <s v="16A"/>
    <s v="Hrubieszów"/>
    <s v="22-500"/>
    <s v="Hrubieszów"/>
    <s v="PLZKED100055036925"/>
    <n v="14755482"/>
    <s v="PGE Dystybucja S.A. Oddział Zamość"/>
    <s v="Green S.A."/>
    <x v="0"/>
    <n v="17"/>
    <n v="48.632999999999996"/>
    <n v="48.632999999999996"/>
    <n v="0"/>
    <n v="0"/>
    <n v="16.210999999999999"/>
    <n v="16.210999999999999"/>
    <n v="0"/>
    <n v="0"/>
    <n v="16.210999999999999"/>
    <n v="16.210999999999999"/>
    <n v="0"/>
    <n v="0"/>
    <n v="16.210999999999999"/>
    <n v="16.210999999999999"/>
    <n v="0"/>
    <n v="0"/>
    <s v="01.01.2024 r."/>
    <s v="kolejna"/>
    <s v="Powiat Hrubieszowski"/>
    <s v="Powiatowy Zespół Placówek Szkolno-Wychowawczych"/>
    <m/>
  </r>
  <r>
    <s v="1061."/>
    <s v="Bursa"/>
    <s v="Zamojska"/>
    <s v="16A"/>
    <s v="Hrubieszów"/>
    <s v="22-500"/>
    <s v="Hrubieszów"/>
    <s v="PLZKED100055037430"/>
    <n v="14480228"/>
    <s v="PGE Dystybucja S.A. Oddział Zamość"/>
    <s v="Green S.A."/>
    <x v="2"/>
    <s v="-"/>
    <n v="162.54300000000001"/>
    <n v="162.54300000000001"/>
    <n v="0"/>
    <n v="0"/>
    <n v="54.180999999999997"/>
    <n v="54.180999999999997"/>
    <n v="0"/>
    <n v="0"/>
    <n v="54.180999999999997"/>
    <n v="54.180999999999997"/>
    <n v="0"/>
    <n v="0"/>
    <n v="54.180999999999997"/>
    <n v="54.180999999999997"/>
    <n v="0"/>
    <n v="0"/>
    <s v="01.01.2024 r."/>
    <s v="kolejna"/>
    <s v="Powiat Hrubieszowski"/>
    <s v="Powiatowy Zespół Placówek Szkolno-Wychowawczych"/>
    <m/>
  </r>
  <r>
    <s v="1062."/>
    <s v="Powiatowe Centrum Pomocy Rodzinie w Hrubieszowie -Biura"/>
    <s v="Ceglana"/>
    <s v="58/1"/>
    <s v="Hrubieszów"/>
    <s v="22-500"/>
    <s v="Hrubieszów"/>
    <s v="PLZKED100025147989"/>
    <s v="00151717"/>
    <s v="PGE Dystybucja S.A. Oddział Zamość"/>
    <s v="Green S.A."/>
    <x v="0"/>
    <n v="11"/>
    <n v="20.303999999999998"/>
    <n v="20.303999999999998"/>
    <n v="0"/>
    <n v="0"/>
    <n v="6.7679999999999998"/>
    <n v="6.7679999999999998"/>
    <n v="0"/>
    <n v="0"/>
    <n v="6.7679999999999998"/>
    <n v="6.7679999999999998"/>
    <n v="0"/>
    <n v="0"/>
    <n v="6.7679999999999998"/>
    <n v="6.7679999999999998"/>
    <n v="0"/>
    <n v="0"/>
    <s v="01.01.2024 r."/>
    <s v="kolejna"/>
    <s v="Powiat Hrubieszowski"/>
    <s v="Powiatowe Centrum Pomocy Rodzinie"/>
    <m/>
  </r>
  <r>
    <s v="1063."/>
    <s v="Budynek Administracyjny"/>
    <s v="Zamojska"/>
    <s v="-"/>
    <s v="Werbkowice"/>
    <s v="22-550"/>
    <s v="Werbkowice"/>
    <s v="PLZKED100025047555"/>
    <n v="10085338"/>
    <s v="PGE Dystybucja S.A. Oddział Zamość"/>
    <s v="Green S.A."/>
    <x v="0"/>
    <n v="11"/>
    <n v="13.749000000000001"/>
    <n v="13.749000000000001"/>
    <n v="0"/>
    <n v="0"/>
    <n v="4.5830000000000002"/>
    <n v="4.5830000000000002"/>
    <n v="0"/>
    <n v="0"/>
    <n v="4.5830000000000002"/>
    <n v="4.5830000000000002"/>
    <n v="0"/>
    <n v="0"/>
    <n v="4.5830000000000002"/>
    <n v="4.5830000000000002"/>
    <n v="0"/>
    <n v="0"/>
    <s v="01.01.2024 r."/>
    <s v="kolejna"/>
    <s v="Powiat Hrubieszowski"/>
    <s v="Powiatowy Zarząd Dróg w Hrubieszowie"/>
    <m/>
  </r>
  <r>
    <s v="1064."/>
    <s v="Powiatowy Zarząd Dróg"/>
    <s v="-"/>
    <s v="-"/>
    <s v="Witków"/>
    <s v="22-540"/>
    <s v="Witków"/>
    <s v="PLZKED100025047656"/>
    <n v="15326492"/>
    <s v="PGE Dystybucja S.A. Oddział Zamość"/>
    <s v="Green S.A."/>
    <x v="0"/>
    <n v="10"/>
    <n v="26.318999999999999"/>
    <n v="26.318999999999999"/>
    <n v="0"/>
    <n v="0"/>
    <n v="8.7729999999999997"/>
    <n v="8.7729999999999997"/>
    <n v="0"/>
    <n v="0"/>
    <n v="8.7729999999999997"/>
    <n v="8.7729999999999997"/>
    <n v="0"/>
    <n v="0"/>
    <n v="8.7729999999999997"/>
    <n v="8.7729999999999997"/>
    <n v="0"/>
    <n v="0"/>
    <s v="01.01.2024 r."/>
    <s v="kolejna"/>
    <s v="Powiat Hrubieszowski"/>
    <s v="Powiatowy Zarząd Dróg w Hrubieszowie"/>
    <m/>
  </r>
  <r>
    <s v="1065."/>
    <s v="Powiatowy Zarząd Dróg"/>
    <s v="Grabowiecka"/>
    <s v="18B"/>
    <s v="Hrubieszów"/>
    <s v="22-500"/>
    <s v="Hrubieszów"/>
    <s v="PLZKED100025047353"/>
    <n v="94330294"/>
    <s v="PGE Dystybucja S.A. Oddział Zamość"/>
    <s v="Green S.A."/>
    <x v="0"/>
    <n v="25"/>
    <n v="36.768000000000001"/>
    <n v="36.768000000000001"/>
    <n v="0"/>
    <n v="0"/>
    <n v="12.256"/>
    <n v="12.256"/>
    <n v="0"/>
    <n v="0"/>
    <n v="12.256"/>
    <n v="12.256"/>
    <n v="0"/>
    <n v="0"/>
    <n v="12.256"/>
    <n v="12.256"/>
    <n v="0"/>
    <n v="0"/>
    <s v="01.01.2024 r."/>
    <s v="kolejna"/>
    <s v="Powiat Hrubieszowski"/>
    <s v="Powiatowy Zarząd Dróg w Hrubieszowie"/>
    <m/>
  </r>
  <r>
    <s v="1066."/>
    <s v="Muzeum Okręgowe"/>
    <s v="3-go Maja"/>
    <n v="11"/>
    <s v="Hrubieszów"/>
    <s v="22-500"/>
    <s v="Hrubieszów"/>
    <s v="PLZKED100025066248"/>
    <n v="14866211"/>
    <s v="PGE Dystybucja S.A. Oddział Zamość"/>
    <s v="Green S.A."/>
    <x v="0"/>
    <n v="13"/>
    <n v="23.055"/>
    <n v="23.055"/>
    <n v="0"/>
    <n v="0"/>
    <n v="7.6849999999999996"/>
    <n v="7.6849999999999996"/>
    <n v="0"/>
    <n v="0"/>
    <n v="7.6849999999999996"/>
    <n v="7.6849999999999996"/>
    <n v="0"/>
    <n v="0"/>
    <n v="7.6849999999999996"/>
    <n v="7.6849999999999996"/>
    <n v="0"/>
    <n v="0"/>
    <s v="01.01.2024 r."/>
    <s v="kolejna"/>
    <s v="Muzeum im. Ks. Stanisława Staszica w Hrubieszowie"/>
    <s v="Muzeum im. Ks. Stanisława Staszica w Hrubieszowie"/>
    <m/>
  </r>
  <r>
    <s v="1067."/>
    <s v="Centrum Aktywizacji Zawodowej"/>
    <s v="Leśmiana"/>
    <n v="11"/>
    <s v="Hrubieszów"/>
    <s v="22-500"/>
    <s v="Hrubieszów"/>
    <s v="PLZKED100025128791"/>
    <n v="90364249"/>
    <s v="PGE Dystybucja S.A. Oddział Zamość"/>
    <s v="Green S.A."/>
    <x v="0"/>
    <n v="33"/>
    <n v="85.602000000000004"/>
    <n v="85.602000000000004"/>
    <n v="0"/>
    <n v="0"/>
    <n v="28.533999999999999"/>
    <n v="28.533999999999999"/>
    <n v="0"/>
    <n v="0"/>
    <n v="28.533999999999999"/>
    <n v="28.533999999999999"/>
    <n v="0"/>
    <n v="0"/>
    <n v="28.533999999999999"/>
    <n v="28.533999999999999"/>
    <n v="0"/>
    <n v="0"/>
    <s v="01.01.2024 r."/>
    <s v="kolejna"/>
    <s v="Powiatowy Urząd Pracy w Hrubieszowie"/>
    <s v="Powiatowy Urząd Pracy w Hrubieszowie"/>
    <m/>
  </r>
  <r>
    <s v="1068."/>
    <s v="Przychodnia Zdrowia"/>
    <s v="Mickiewicza"/>
    <s v="-"/>
    <s v="Hrubieszów"/>
    <s v="22-500"/>
    <s v="Hrubieszów"/>
    <s v="PLZKED000000190158"/>
    <n v="50437542"/>
    <s v="PGE Dystybucja S.A. Oddział Zamość"/>
    <s v="Green S.A."/>
    <x v="6"/>
    <n v="147"/>
    <n v="96.326999999999998"/>
    <n v="96.326999999999998"/>
    <n v="0"/>
    <n v="0"/>
    <n v="32.109000000000002"/>
    <n v="32.109000000000002"/>
    <n v="0"/>
    <n v="0"/>
    <n v="32.109000000000002"/>
    <n v="32.109000000000002"/>
    <n v="0"/>
    <n v="0"/>
    <n v="32.109000000000002"/>
    <n v="32.109000000000002"/>
    <n v="0"/>
    <n v="0"/>
    <s v="01.01.2024 r."/>
    <s v="kolejna"/>
    <s v="Samodzielny Publiczny Zespół Opieki Zdrowotnej w Hrubieszowie"/>
    <s v="Samodzielny Publiczny Zespół Opieki Zdrowotnej w Hrubieszowie"/>
    <m/>
  </r>
  <r>
    <s v="1069."/>
    <s v="Szpital "/>
    <s v="Piłsudskiego"/>
    <s v="-"/>
    <s v="Hrubieszów"/>
    <s v="22-500"/>
    <s v="Hrubieszów"/>
    <s v="PLZKED000000189552"/>
    <n v="96079366"/>
    <s v="PGE Dystybucja S.A. Oddział Zamość"/>
    <s v="Green S.A."/>
    <x v="9"/>
    <n v="200"/>
    <n v="1265.556"/>
    <n v="286.64999999999998"/>
    <n v="978.90600000000006"/>
    <n v="0"/>
    <n v="421.85200000000003"/>
    <n v="95.55"/>
    <n v="326.30200000000002"/>
    <n v="0"/>
    <n v="421.85200000000003"/>
    <n v="95.55"/>
    <n v="326.30200000000002"/>
    <n v="0"/>
    <n v="421.85200000000003"/>
    <n v="95.55"/>
    <n v="326.30200000000002"/>
    <n v="0"/>
    <s v="01.01.2024 r."/>
    <s v="kolejna"/>
    <s v="Samodzielny Publiczny Zespół Opieki Zdrowotnej w Hrubieszowie"/>
    <s v="Samodzielny Publiczny Zespół Opieki Zdrowotnej w Hrubieszowie"/>
    <m/>
  </r>
  <r>
    <s v="1070."/>
    <s v="Ośrodek Zdrowia"/>
    <s v="-"/>
    <s v="-"/>
    <s v="Mircze"/>
    <s v="22-530"/>
    <s v="Mircze"/>
    <s v="PLZKED100025046040"/>
    <n v="56368045"/>
    <s v="PGE Dystybucja S.A. Oddział Zamość"/>
    <s v="Green S.A."/>
    <x v="0"/>
    <n v="21"/>
    <n v="39.267000000000003"/>
    <n v="39.267000000000003"/>
    <n v="0"/>
    <n v="0"/>
    <n v="13.089"/>
    <n v="13.089"/>
    <n v="0"/>
    <n v="0"/>
    <n v="13.089"/>
    <n v="13.089"/>
    <n v="0"/>
    <n v="0"/>
    <n v="13.089"/>
    <n v="13.089"/>
    <n v="0"/>
    <n v="0"/>
    <s v="01.01.2024 r."/>
    <s v="kolejna"/>
    <s v="Samodzielny Publiczny Zespół Opieki Zdrowotnej w Hrubieszowie"/>
    <s v="Samodzielny Publiczny Zespół Opieki Zdrowotnej w Hrubieszowie"/>
    <m/>
  </r>
  <r>
    <s v="1071."/>
    <s v="Ośrodek Zdrowia"/>
    <s v="-"/>
    <s v="-"/>
    <s v="Teratyn"/>
    <s v="22-510"/>
    <s v="Teratyn"/>
    <s v="PLZKED100025046949"/>
    <n v="96081557"/>
    <s v="PGE Dystybucja S.A. Oddział Zamość"/>
    <s v="Green S.A."/>
    <x v="0"/>
    <n v="14"/>
    <n v="4.0110000000000001"/>
    <n v="4.0110000000000001"/>
    <n v="0"/>
    <n v="0"/>
    <n v="1.337"/>
    <n v="1.337"/>
    <n v="0"/>
    <n v="0"/>
    <n v="1.337"/>
    <n v="1.337"/>
    <n v="0"/>
    <n v="0"/>
    <n v="1.337"/>
    <n v="1.337"/>
    <n v="0"/>
    <n v="0"/>
    <s v="01.01.2024 r."/>
    <s v="kolejna"/>
    <s v="Samodzielny Publiczny Zespół Opieki Zdrowotnej w Hrubieszowie"/>
    <s v="Samodzielny Publiczny Zespół Opieki Zdrowotnej w Hrubieszowie"/>
    <m/>
  </r>
  <r>
    <s v="1072."/>
    <s v="Ośrodek Zdrowia"/>
    <s v="-"/>
    <s v="-"/>
    <s v="Teratyn"/>
    <s v="22-510"/>
    <s v="Teratyn"/>
    <s v="PLZKED100025046848"/>
    <n v="94803817"/>
    <s v="PGE Dystybucja S.A. Oddział Zamość"/>
    <s v="Green S.A."/>
    <x v="0"/>
    <n v="8.5"/>
    <n v="1.254"/>
    <n v="1.254"/>
    <n v="0"/>
    <n v="0"/>
    <n v="0.41799999999999998"/>
    <n v="0.41799999999999998"/>
    <n v="0"/>
    <n v="0"/>
    <n v="0.41799999999999998"/>
    <n v="0.41799999999999998"/>
    <n v="0"/>
    <n v="0"/>
    <n v="0.41799999999999998"/>
    <n v="0.41799999999999998"/>
    <n v="0"/>
    <n v="0"/>
    <s v="01.01.2024 r."/>
    <s v="kolejna"/>
    <s v="Samodzielny Publiczny Zespół Opieki Zdrowotnej w Hrubieszowie"/>
    <s v="Samodzielny Publiczny Zespół Opieki Zdrowotnej w Hrubieszowie"/>
    <m/>
  </r>
  <r>
    <s v="1073."/>
    <s v="Rehabilitacyjna ZOZ"/>
    <s v="Polna"/>
    <s v="1A"/>
    <s v="Dołhobyczów"/>
    <s v="22-540"/>
    <s v="Dołhobyczów"/>
    <s v="PLZKED100023407043"/>
    <n v="30862317"/>
    <s v="PGE Dystybucja S.A. Oddział Zamość"/>
    <s v="Green S.A."/>
    <x v="0"/>
    <n v="4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Samodzielny Publiczny Zespół Opieki Zdrowotnej w Hrubieszowie"/>
    <s v="Samodzielny Publiczny Zespół Opieki Zdrowotnej w Hrubieszowie"/>
    <m/>
  </r>
  <r>
    <s v="1074."/>
    <s v="ZOZ Hotel Pracowniczy"/>
    <s v="Leśmiana"/>
    <n v="22"/>
    <s v="Hrubieszów"/>
    <s v="22-500"/>
    <s v="Hrubieszów"/>
    <s v="PLZKED100025045333"/>
    <n v="9965100"/>
    <s v="PGE Dystybucja S.A. Oddział Zamość"/>
    <s v="Green S.A."/>
    <x v="0"/>
    <n v="10.5"/>
    <n v="37.598999999999997"/>
    <n v="37.598999999999997"/>
    <n v="0"/>
    <n v="0"/>
    <n v="12.532999999999999"/>
    <n v="12.532999999999999"/>
    <n v="0"/>
    <n v="0"/>
    <n v="12.532999999999999"/>
    <n v="12.532999999999999"/>
    <n v="0"/>
    <n v="0"/>
    <n v="12.532999999999999"/>
    <n v="12.532999999999999"/>
    <n v="0"/>
    <n v="0"/>
    <s v="01.01.2024 r."/>
    <s v="kolejna"/>
    <s v="Samodzielny Publiczny Zespół Opieki Zdrowotnej w Hrubieszowie"/>
    <s v="Samodzielny Publiczny Zespół Opieki Zdrowotnej w Hrubieszowie"/>
    <m/>
  </r>
  <r>
    <s v="1075."/>
    <s v="SPZOZ - Gospodarstwo Domowe "/>
    <s v="-"/>
    <n v="8"/>
    <s v="Teratyn"/>
    <s v="22-510"/>
    <s v="Teratyn"/>
    <s v="PLZKED100025047151"/>
    <s v="ELON001963"/>
    <s v="PGE Dystybucja S.A. Oddział Zamość"/>
    <s v="Green S.A."/>
    <x v="2"/>
    <s v="-"/>
    <n v="51.599999999999994"/>
    <n v="51.599999999999994"/>
    <n v="0"/>
    <n v="0"/>
    <n v="17.2"/>
    <n v="17.2"/>
    <n v="0"/>
    <n v="0"/>
    <n v="17.2"/>
    <n v="17.2"/>
    <n v="0"/>
    <n v="0"/>
    <n v="17.2"/>
    <n v="17.2"/>
    <n v="0"/>
    <n v="0"/>
    <s v="01.01.2024 r."/>
    <s v="kolejna"/>
    <s v="Samodzielny Publiczny Zespół Opieki Zdrowotnej w Hrubieszowie"/>
    <s v="Samodzielny Publiczny Zespół Opieki Zdrowotnej w Hrubieszow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E8DE0D-A32E-421D-AF9B-334B57731C80}" name="Tabela przestawna6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96:G109" firstHeaderRow="0" firstDataRow="1" firstDataCol="1"/>
  <pivotFields count="34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x="10"/>
        <item x="0"/>
        <item x="1"/>
        <item x="8"/>
        <item x="5"/>
        <item x="6"/>
        <item x="9"/>
        <item x="4"/>
        <item x="7"/>
        <item x="2"/>
        <item x="3"/>
        <item m="1" x="12"/>
        <item x="1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6 r." fld="25" baseField="0" baseItem="0" numFmtId="164"/>
    <dataField name="Łączne zużycie energii elektrycznej  [MWh] w 2026 r. - I strefa" fld="26" baseField="0" baseItem="0" numFmtId="164"/>
    <dataField name="Łączne zużycie energii elektrycznej  [MWh] w 2026 r. - II strefa" fld="27" baseField="0" baseItem="0" numFmtId="164"/>
    <dataField name="Łączne zużycie energii elektrycznej  [MWh] w 2026 r. - III strefa" fld="28" baseField="0" baseItem="0" numFmtId="164"/>
    <dataField name="Ilość PPE" fld="7" subtotal="count" baseField="0" baseItem="0"/>
  </dataFields>
  <formats count="15">
    <format dxfId="39">
      <pivotArea field="11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1" type="button" dataOnly="0" labelOnly="1" outline="0" axis="axisRow" fieldPosition="0"/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1" type="button" dataOnly="0" labelOnly="1" outline="0" axis="axisRow" fieldPosition="0"/>
    </format>
    <format dxfId="28">
      <pivotArea dataOnly="0" labelOnly="1" fieldPosition="0">
        <references count="1">
          <reference field="11" count="0"/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7C6C48-6E33-49C9-92D6-048A1869AAFE}" name="Tabela przestawna5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86:F92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dataField="1" showAll="0">
      <items count="640">
        <item x="575"/>
        <item x="554"/>
        <item x="553"/>
        <item x="42"/>
        <item x="43"/>
        <item x="558"/>
        <item x="555"/>
        <item x="556"/>
        <item x="557"/>
        <item x="564"/>
        <item x="569"/>
        <item x="633"/>
        <item x="568"/>
        <item x="567"/>
        <item x="570"/>
        <item x="560"/>
        <item x="563"/>
        <item x="559"/>
        <item x="634"/>
        <item x="571"/>
        <item x="574"/>
        <item x="561"/>
        <item x="566"/>
        <item x="565"/>
        <item x="562"/>
        <item x="572"/>
        <item x="573"/>
        <item x="635"/>
        <item x="638"/>
        <item x="636"/>
        <item x="637"/>
        <item x="50"/>
        <item x="94"/>
        <item x="96"/>
        <item x="64"/>
        <item x="75"/>
        <item x="99"/>
        <item x="69"/>
        <item x="45"/>
        <item x="47"/>
        <item x="65"/>
        <item x="67"/>
        <item x="62"/>
        <item x="44"/>
        <item x="89"/>
        <item x="59"/>
        <item x="60"/>
        <item x="52"/>
        <item x="80"/>
        <item x="73"/>
        <item x="51"/>
        <item x="70"/>
        <item x="56"/>
        <item x="74"/>
        <item x="82"/>
        <item x="53"/>
        <item x="55"/>
        <item x="79"/>
        <item x="87"/>
        <item x="66"/>
        <item x="91"/>
        <item x="84"/>
        <item x="57"/>
        <item x="86"/>
        <item x="85"/>
        <item x="71"/>
        <item x="83"/>
        <item x="68"/>
        <item x="95"/>
        <item x="76"/>
        <item x="63"/>
        <item x="93"/>
        <item x="48"/>
        <item x="97"/>
        <item x="58"/>
        <item x="81"/>
        <item x="88"/>
        <item x="92"/>
        <item x="54"/>
        <item x="49"/>
        <item x="46"/>
        <item x="72"/>
        <item x="61"/>
        <item x="78"/>
        <item x="77"/>
        <item x="90"/>
        <item x="98"/>
        <item x="101"/>
        <item x="102"/>
        <item x="100"/>
        <item x="103"/>
        <item x="104"/>
        <item x="117"/>
        <item x="118"/>
        <item x="143"/>
        <item x="115"/>
        <item x="112"/>
        <item x="116"/>
        <item x="119"/>
        <item x="109"/>
        <item x="111"/>
        <item x="110"/>
        <item x="107"/>
        <item x="114"/>
        <item x="108"/>
        <item x="105"/>
        <item x="106"/>
        <item x="113"/>
        <item x="144"/>
        <item x="148"/>
        <item x="146"/>
        <item x="145"/>
        <item x="417"/>
        <item x="378"/>
        <item x="408"/>
        <item x="432"/>
        <item x="396"/>
        <item x="381"/>
        <item x="380"/>
        <item x="410"/>
        <item x="132"/>
        <item x="419"/>
        <item x="402"/>
        <item x="125"/>
        <item x="437"/>
        <item x="384"/>
        <item x="431"/>
        <item x="418"/>
        <item x="414"/>
        <item x="406"/>
        <item x="409"/>
        <item x="400"/>
        <item x="415"/>
        <item x="423"/>
        <item x="141"/>
        <item x="386"/>
        <item x="123"/>
        <item x="427"/>
        <item x="393"/>
        <item x="413"/>
        <item x="404"/>
        <item x="374"/>
        <item x="426"/>
        <item x="397"/>
        <item x="394"/>
        <item x="124"/>
        <item x="424"/>
        <item x="373"/>
        <item x="388"/>
        <item x="434"/>
        <item x="375"/>
        <item x="139"/>
        <item x="130"/>
        <item x="129"/>
        <item x="382"/>
        <item x="440"/>
        <item x="412"/>
        <item x="403"/>
        <item x="438"/>
        <item x="433"/>
        <item x="405"/>
        <item x="377"/>
        <item x="391"/>
        <item x="392"/>
        <item x="421"/>
        <item x="389"/>
        <item x="128"/>
        <item x="134"/>
        <item x="136"/>
        <item x="401"/>
        <item x="133"/>
        <item x="122"/>
        <item x="435"/>
        <item x="131"/>
        <item x="138"/>
        <item x="420"/>
        <item x="429"/>
        <item x="126"/>
        <item x="411"/>
        <item x="407"/>
        <item x="398"/>
        <item x="383"/>
        <item x="441"/>
        <item x="387"/>
        <item x="372"/>
        <item x="442"/>
        <item x="127"/>
        <item x="376"/>
        <item x="140"/>
        <item x="390"/>
        <item x="425"/>
        <item x="439"/>
        <item x="399"/>
        <item x="149"/>
        <item x="135"/>
        <item x="416"/>
        <item x="428"/>
        <item x="385"/>
        <item x="395"/>
        <item x="121"/>
        <item x="436"/>
        <item x="422"/>
        <item x="430"/>
        <item x="137"/>
        <item x="379"/>
        <item x="142"/>
        <item x="120"/>
        <item x="147"/>
        <item x="443"/>
        <item x="487"/>
        <item x="195"/>
        <item x="8"/>
        <item x="234"/>
        <item x="203"/>
        <item x="545"/>
        <item x="205"/>
        <item x="227"/>
        <item x="11"/>
        <item x="486"/>
        <item x="535"/>
        <item x="232"/>
        <item x="21"/>
        <item x="199"/>
        <item x="536"/>
        <item x="6"/>
        <item x="4"/>
        <item x="515"/>
        <item x="34"/>
        <item x="226"/>
        <item x="465"/>
        <item x="20"/>
        <item x="464"/>
        <item x="236"/>
        <item x="488"/>
        <item x="24"/>
        <item x="498"/>
        <item x="26"/>
        <item x="243"/>
        <item x="540"/>
        <item x="483"/>
        <item x="538"/>
        <item x="514"/>
        <item x="534"/>
        <item x="10"/>
        <item x="210"/>
        <item x="213"/>
        <item x="12"/>
        <item x="9"/>
        <item x="204"/>
        <item x="493"/>
        <item x="517"/>
        <item x="527"/>
        <item x="481"/>
        <item x="217"/>
        <item x="30"/>
        <item x="38"/>
        <item x="525"/>
        <item x="22"/>
        <item x="472"/>
        <item x="454"/>
        <item x="1"/>
        <item x="546"/>
        <item x="35"/>
        <item x="444"/>
        <item x="541"/>
        <item x="502"/>
        <item x="547"/>
        <item x="523"/>
        <item x="215"/>
        <item x="25"/>
        <item x="445"/>
        <item x="509"/>
        <item x="235"/>
        <item x="17"/>
        <item x="475"/>
        <item x="220"/>
        <item x="32"/>
        <item x="3"/>
        <item x="470"/>
        <item x="207"/>
        <item x="238"/>
        <item x="524"/>
        <item x="27"/>
        <item x="230"/>
        <item x="510"/>
        <item x="15"/>
        <item x="446"/>
        <item x="478"/>
        <item x="5"/>
        <item x="492"/>
        <item x="209"/>
        <item x="237"/>
        <item x="242"/>
        <item x="450"/>
        <item x="491"/>
        <item x="18"/>
        <item x="33"/>
        <item x="469"/>
        <item x="447"/>
        <item x="539"/>
        <item x="506"/>
        <item x="14"/>
        <item x="241"/>
        <item x="494"/>
        <item x="28"/>
        <item x="511"/>
        <item x="497"/>
        <item x="466"/>
        <item x="229"/>
        <item x="456"/>
        <item x="516"/>
        <item x="219"/>
        <item x="7"/>
        <item x="2"/>
        <item x="16"/>
        <item x="467"/>
        <item x="216"/>
        <item x="201"/>
        <item x="461"/>
        <item x="206"/>
        <item x="29"/>
        <item x="542"/>
        <item x="211"/>
        <item x="200"/>
        <item x="19"/>
        <item x="499"/>
        <item x="208"/>
        <item x="224"/>
        <item x="0"/>
        <item x="36"/>
        <item x="31"/>
        <item x="37"/>
        <item x="496"/>
        <item x="197"/>
        <item x="508"/>
        <item x="507"/>
        <item x="503"/>
        <item x="505"/>
        <item x="462"/>
        <item x="520"/>
        <item x="214"/>
        <item x="529"/>
        <item x="485"/>
        <item x="513"/>
        <item x="543"/>
        <item x="231"/>
        <item x="473"/>
        <item x="518"/>
        <item x="212"/>
        <item x="233"/>
        <item x="218"/>
        <item x="271"/>
        <item x="458"/>
        <item x="512"/>
        <item x="476"/>
        <item x="490"/>
        <item x="544"/>
        <item x="484"/>
        <item x="526"/>
        <item x="196"/>
        <item x="270"/>
        <item x="530"/>
        <item x="552"/>
        <item x="504"/>
        <item x="228"/>
        <item x="23"/>
        <item x="477"/>
        <item x="13"/>
        <item x="519"/>
        <item x="531"/>
        <item x="202"/>
        <item x="489"/>
        <item x="239"/>
        <item x="537"/>
        <item x="453"/>
        <item x="459"/>
        <item x="533"/>
        <item x="521"/>
        <item x="500"/>
        <item x="532"/>
        <item x="479"/>
        <item x="455"/>
        <item x="522"/>
        <item x="495"/>
        <item x="451"/>
        <item x="463"/>
        <item x="480"/>
        <item x="501"/>
        <item x="460"/>
        <item x="452"/>
        <item x="449"/>
        <item x="528"/>
        <item x="471"/>
        <item x="468"/>
        <item x="482"/>
        <item x="474"/>
        <item x="448"/>
        <item x="457"/>
        <item x="221"/>
        <item x="548"/>
        <item x="549"/>
        <item x="41"/>
        <item x="39"/>
        <item x="225"/>
        <item x="551"/>
        <item x="550"/>
        <item x="223"/>
        <item x="40"/>
        <item x="152"/>
        <item x="158"/>
        <item x="166"/>
        <item x="591"/>
        <item x="576"/>
        <item x="172"/>
        <item x="185"/>
        <item x="613"/>
        <item x="590"/>
        <item x="592"/>
        <item x="617"/>
        <item x="174"/>
        <item x="160"/>
        <item x="161"/>
        <item x="162"/>
        <item x="588"/>
        <item x="611"/>
        <item x="593"/>
        <item x="616"/>
        <item x="601"/>
        <item x="604"/>
        <item x="607"/>
        <item x="608"/>
        <item x="621"/>
        <item x="582"/>
        <item x="184"/>
        <item x="165"/>
        <item x="177"/>
        <item x="171"/>
        <item x="599"/>
        <item x="603"/>
        <item x="579"/>
        <item x="580"/>
        <item x="586"/>
        <item x="609"/>
        <item x="596"/>
        <item x="615"/>
        <item x="602"/>
        <item x="578"/>
        <item x="619"/>
        <item x="153"/>
        <item x="164"/>
        <item x="168"/>
        <item x="169"/>
        <item x="618"/>
        <item x="614"/>
        <item x="597"/>
        <item x="620"/>
        <item x="173"/>
        <item x="178"/>
        <item x="584"/>
        <item x="180"/>
        <item x="167"/>
        <item x="630"/>
        <item x="629"/>
        <item x="585"/>
        <item x="606"/>
        <item x="154"/>
        <item x="179"/>
        <item x="594"/>
        <item x="176"/>
        <item x="612"/>
        <item x="182"/>
        <item x="589"/>
        <item x="605"/>
        <item x="181"/>
        <item x="151"/>
        <item x="600"/>
        <item x="587"/>
        <item x="624"/>
        <item x="595"/>
        <item x="598"/>
        <item x="581"/>
        <item x="155"/>
        <item x="156"/>
        <item x="610"/>
        <item x="163"/>
        <item x="274"/>
        <item x="175"/>
        <item x="186"/>
        <item x="159"/>
        <item x="577"/>
        <item x="157"/>
        <item x="170"/>
        <item x="583"/>
        <item x="622"/>
        <item x="623"/>
        <item x="183"/>
        <item x="187"/>
        <item x="626"/>
        <item x="627"/>
        <item x="625"/>
        <item x="189"/>
        <item x="188"/>
        <item x="628"/>
        <item x="190"/>
        <item x="191"/>
        <item x="632"/>
        <item x="192"/>
        <item x="194"/>
        <item x="193"/>
        <item x="631"/>
        <item x="369"/>
        <item x="370"/>
        <item x="371"/>
        <item x="368"/>
        <item x="311"/>
        <item x="314"/>
        <item x="336"/>
        <item x="294"/>
        <item x="308"/>
        <item x="305"/>
        <item x="301"/>
        <item x="333"/>
        <item x="310"/>
        <item x="332"/>
        <item x="300"/>
        <item x="367"/>
        <item x="359"/>
        <item x="358"/>
        <item x="365"/>
        <item x="364"/>
        <item x="350"/>
        <item x="362"/>
        <item x="351"/>
        <item x="366"/>
        <item x="355"/>
        <item x="352"/>
        <item x="356"/>
        <item x="360"/>
        <item x="357"/>
        <item x="361"/>
        <item x="354"/>
        <item x="353"/>
        <item x="282"/>
        <item x="345"/>
        <item x="298"/>
        <item x="318"/>
        <item x="317"/>
        <item x="330"/>
        <item x="321"/>
        <item x="277"/>
        <item x="338"/>
        <item x="289"/>
        <item x="288"/>
        <item x="339"/>
        <item x="341"/>
        <item x="346"/>
        <item x="344"/>
        <item x="340"/>
        <item x="313"/>
        <item x="304"/>
        <item x="302"/>
        <item x="297"/>
        <item x="319"/>
        <item x="306"/>
        <item x="307"/>
        <item x="279"/>
        <item x="285"/>
        <item x="348"/>
        <item x="280"/>
        <item x="283"/>
        <item x="322"/>
        <item x="326"/>
        <item x="325"/>
        <item x="278"/>
        <item x="329"/>
        <item x="316"/>
        <item x="290"/>
        <item x="335"/>
        <item x="323"/>
        <item x="327"/>
        <item x="303"/>
        <item x="349"/>
        <item x="284"/>
        <item x="334"/>
        <item x="315"/>
        <item x="324"/>
        <item x="347"/>
        <item x="286"/>
        <item x="312"/>
        <item x="328"/>
        <item x="281"/>
        <item x="293"/>
        <item x="320"/>
        <item x="292"/>
        <item x="299"/>
        <item x="295"/>
        <item x="337"/>
        <item x="296"/>
        <item x="291"/>
        <item x="287"/>
        <item x="342"/>
        <item x="343"/>
        <item x="363"/>
        <item x="309"/>
        <item x="331"/>
        <item x="276"/>
        <item x="275"/>
        <item x="222"/>
        <item x="198"/>
        <item x="265"/>
        <item x="267"/>
        <item x="264"/>
        <item x="266"/>
        <item x="240"/>
        <item x="272"/>
        <item x="254"/>
        <item x="255"/>
        <item x="256"/>
        <item x="257"/>
        <item x="258"/>
        <item x="259"/>
        <item x="260"/>
        <item x="261"/>
        <item x="262"/>
        <item x="263"/>
        <item x="269"/>
        <item x="244"/>
        <item x="268"/>
        <item x="245"/>
        <item x="253"/>
        <item x="246"/>
        <item x="247"/>
        <item x="248"/>
        <item x="249"/>
        <item x="252"/>
        <item x="250"/>
        <item x="251"/>
        <item x="273"/>
        <item x="150"/>
        <item t="default"/>
      </items>
    </pivotField>
    <pivotField showAll="0"/>
    <pivotField showAll="0"/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6 r." fld="22" baseField="0" baseItem="0" numFmtId="164"/>
    <dataField name="Łączne zużycie energii elektrycznej  [MWh] w 2026 r. - I strefa" fld="23" baseField="0" baseItem="0" numFmtId="164"/>
    <dataField name="Łączne zużycie energii elektrycznej  [MWh] w 2026 r. - II strefa" fld="24" baseField="0" baseItem="0" numFmtId="164"/>
    <dataField name="Ilość PPE" fld="7" subtotal="count" baseField="0" baseItem="0"/>
  </dataFields>
  <formats count="15">
    <format dxfId="54">
      <pivotArea field="11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11" type="button" dataOnly="0" labelOnly="1" outline="0" axis="axisRow" fieldPosition="0"/>
    </format>
    <format dxfId="49">
      <pivotArea dataOnly="0" labelOnly="1" fieldPosition="0">
        <references count="1">
          <reference field="11" count="0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11" type="button" dataOnly="0" labelOnly="1" outline="0" axis="axisRow" fieldPosition="0"/>
    </format>
    <format dxfId="43">
      <pivotArea dataOnly="0" labelOnly="1" fieldPosition="0">
        <references count="1">
          <reference field="11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AA883A-CED9-49FB-971D-89F9355EE640}" name="Tabela przestawna4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65:G78" firstHeaderRow="0" firstDataRow="1" firstDataCol="1"/>
  <pivotFields count="34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x="10"/>
        <item x="0"/>
        <item x="1"/>
        <item x="8"/>
        <item x="5"/>
        <item x="6"/>
        <item x="9"/>
        <item x="4"/>
        <item x="7"/>
        <item x="2"/>
        <item x="3"/>
        <item m="1" x="12"/>
        <item x="1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5 r." fld="21" baseField="0" baseItem="0" numFmtId="164"/>
    <dataField name="Łączne zużycie energii elektrycznej  [MWh] w 2025 r. - I strefa" fld="22" baseField="0" baseItem="0" numFmtId="164"/>
    <dataField name="Łączne zużycie energii elektrycznej  [MWh] w 2025 r. - II strefa" fld="23" baseField="0" baseItem="0" numFmtId="164"/>
    <dataField name="Łączne zużycie energii elektrycznej  [MWh] w 2025 r. - III strefa" fld="24" baseField="0" baseItem="0" numFmtId="164"/>
    <dataField name="Ilość PPE" fld="7" subtotal="count" baseField="0" baseItem="0"/>
  </dataFields>
  <formats count="15">
    <format dxfId="69">
      <pivotArea field="11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11" type="button" dataOnly="0" labelOnly="1" outline="0" axis="axisRow" fieldPosition="0"/>
    </format>
    <format dxfId="64">
      <pivotArea dataOnly="0" labelOnly="1" fieldPosition="0">
        <references count="1">
          <reference field="11" count="0"/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1" type="button" dataOnly="0" labelOnly="1" outline="0" axis="axisRow" fieldPosition="0"/>
    </format>
    <format dxfId="58">
      <pivotArea dataOnly="0" labelOnly="1" fieldPosition="0">
        <references count="1">
          <reference field="11" count="0"/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558DD6-6449-4147-921A-E18CCA828EA8}" name="Tabela przestawna3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55:F61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dataField="1" showAll="0">
      <items count="640">
        <item x="575"/>
        <item x="554"/>
        <item x="553"/>
        <item x="42"/>
        <item x="43"/>
        <item x="558"/>
        <item x="555"/>
        <item x="556"/>
        <item x="557"/>
        <item x="564"/>
        <item x="569"/>
        <item x="633"/>
        <item x="568"/>
        <item x="567"/>
        <item x="570"/>
        <item x="560"/>
        <item x="563"/>
        <item x="559"/>
        <item x="634"/>
        <item x="571"/>
        <item x="574"/>
        <item x="561"/>
        <item x="566"/>
        <item x="565"/>
        <item x="562"/>
        <item x="572"/>
        <item x="573"/>
        <item x="635"/>
        <item x="638"/>
        <item x="636"/>
        <item x="637"/>
        <item x="50"/>
        <item x="94"/>
        <item x="96"/>
        <item x="64"/>
        <item x="75"/>
        <item x="99"/>
        <item x="69"/>
        <item x="45"/>
        <item x="47"/>
        <item x="65"/>
        <item x="67"/>
        <item x="62"/>
        <item x="44"/>
        <item x="89"/>
        <item x="59"/>
        <item x="60"/>
        <item x="52"/>
        <item x="80"/>
        <item x="73"/>
        <item x="51"/>
        <item x="70"/>
        <item x="56"/>
        <item x="74"/>
        <item x="82"/>
        <item x="53"/>
        <item x="55"/>
        <item x="79"/>
        <item x="87"/>
        <item x="66"/>
        <item x="91"/>
        <item x="84"/>
        <item x="57"/>
        <item x="86"/>
        <item x="85"/>
        <item x="71"/>
        <item x="83"/>
        <item x="68"/>
        <item x="95"/>
        <item x="76"/>
        <item x="63"/>
        <item x="93"/>
        <item x="48"/>
        <item x="97"/>
        <item x="58"/>
        <item x="81"/>
        <item x="88"/>
        <item x="92"/>
        <item x="54"/>
        <item x="49"/>
        <item x="46"/>
        <item x="72"/>
        <item x="61"/>
        <item x="78"/>
        <item x="77"/>
        <item x="90"/>
        <item x="98"/>
        <item x="101"/>
        <item x="102"/>
        <item x="100"/>
        <item x="103"/>
        <item x="104"/>
        <item x="117"/>
        <item x="118"/>
        <item x="143"/>
        <item x="115"/>
        <item x="112"/>
        <item x="116"/>
        <item x="119"/>
        <item x="109"/>
        <item x="111"/>
        <item x="110"/>
        <item x="107"/>
        <item x="114"/>
        <item x="108"/>
        <item x="105"/>
        <item x="106"/>
        <item x="113"/>
        <item x="144"/>
        <item x="148"/>
        <item x="146"/>
        <item x="145"/>
        <item x="417"/>
        <item x="378"/>
        <item x="408"/>
        <item x="432"/>
        <item x="396"/>
        <item x="381"/>
        <item x="380"/>
        <item x="410"/>
        <item x="132"/>
        <item x="419"/>
        <item x="402"/>
        <item x="125"/>
        <item x="437"/>
        <item x="384"/>
        <item x="431"/>
        <item x="418"/>
        <item x="414"/>
        <item x="406"/>
        <item x="409"/>
        <item x="400"/>
        <item x="415"/>
        <item x="423"/>
        <item x="141"/>
        <item x="386"/>
        <item x="123"/>
        <item x="427"/>
        <item x="393"/>
        <item x="413"/>
        <item x="404"/>
        <item x="374"/>
        <item x="426"/>
        <item x="397"/>
        <item x="394"/>
        <item x="124"/>
        <item x="424"/>
        <item x="373"/>
        <item x="388"/>
        <item x="434"/>
        <item x="375"/>
        <item x="139"/>
        <item x="130"/>
        <item x="129"/>
        <item x="382"/>
        <item x="440"/>
        <item x="412"/>
        <item x="403"/>
        <item x="438"/>
        <item x="433"/>
        <item x="405"/>
        <item x="377"/>
        <item x="391"/>
        <item x="392"/>
        <item x="421"/>
        <item x="389"/>
        <item x="128"/>
        <item x="134"/>
        <item x="136"/>
        <item x="401"/>
        <item x="133"/>
        <item x="122"/>
        <item x="435"/>
        <item x="131"/>
        <item x="138"/>
        <item x="420"/>
        <item x="429"/>
        <item x="126"/>
        <item x="411"/>
        <item x="407"/>
        <item x="398"/>
        <item x="383"/>
        <item x="441"/>
        <item x="387"/>
        <item x="372"/>
        <item x="442"/>
        <item x="127"/>
        <item x="376"/>
        <item x="140"/>
        <item x="390"/>
        <item x="425"/>
        <item x="439"/>
        <item x="399"/>
        <item x="149"/>
        <item x="135"/>
        <item x="416"/>
        <item x="428"/>
        <item x="385"/>
        <item x="395"/>
        <item x="121"/>
        <item x="436"/>
        <item x="422"/>
        <item x="430"/>
        <item x="137"/>
        <item x="379"/>
        <item x="142"/>
        <item x="120"/>
        <item x="147"/>
        <item x="443"/>
        <item x="487"/>
        <item x="195"/>
        <item x="8"/>
        <item x="234"/>
        <item x="203"/>
        <item x="545"/>
        <item x="205"/>
        <item x="227"/>
        <item x="11"/>
        <item x="486"/>
        <item x="535"/>
        <item x="232"/>
        <item x="21"/>
        <item x="199"/>
        <item x="536"/>
        <item x="6"/>
        <item x="4"/>
        <item x="515"/>
        <item x="34"/>
        <item x="226"/>
        <item x="465"/>
        <item x="20"/>
        <item x="464"/>
        <item x="236"/>
        <item x="488"/>
        <item x="24"/>
        <item x="498"/>
        <item x="26"/>
        <item x="243"/>
        <item x="540"/>
        <item x="483"/>
        <item x="538"/>
        <item x="514"/>
        <item x="534"/>
        <item x="10"/>
        <item x="210"/>
        <item x="213"/>
        <item x="12"/>
        <item x="9"/>
        <item x="204"/>
        <item x="493"/>
        <item x="517"/>
        <item x="527"/>
        <item x="481"/>
        <item x="217"/>
        <item x="30"/>
        <item x="38"/>
        <item x="525"/>
        <item x="22"/>
        <item x="472"/>
        <item x="454"/>
        <item x="1"/>
        <item x="546"/>
        <item x="35"/>
        <item x="444"/>
        <item x="541"/>
        <item x="502"/>
        <item x="547"/>
        <item x="523"/>
        <item x="215"/>
        <item x="25"/>
        <item x="445"/>
        <item x="509"/>
        <item x="235"/>
        <item x="17"/>
        <item x="475"/>
        <item x="220"/>
        <item x="32"/>
        <item x="3"/>
        <item x="470"/>
        <item x="207"/>
        <item x="238"/>
        <item x="524"/>
        <item x="27"/>
        <item x="230"/>
        <item x="510"/>
        <item x="15"/>
        <item x="446"/>
        <item x="478"/>
        <item x="5"/>
        <item x="492"/>
        <item x="209"/>
        <item x="237"/>
        <item x="242"/>
        <item x="450"/>
        <item x="491"/>
        <item x="18"/>
        <item x="33"/>
        <item x="469"/>
        <item x="447"/>
        <item x="539"/>
        <item x="506"/>
        <item x="14"/>
        <item x="241"/>
        <item x="494"/>
        <item x="28"/>
        <item x="511"/>
        <item x="497"/>
        <item x="466"/>
        <item x="229"/>
        <item x="456"/>
        <item x="516"/>
        <item x="219"/>
        <item x="7"/>
        <item x="2"/>
        <item x="16"/>
        <item x="467"/>
        <item x="216"/>
        <item x="201"/>
        <item x="461"/>
        <item x="206"/>
        <item x="29"/>
        <item x="542"/>
        <item x="211"/>
        <item x="200"/>
        <item x="19"/>
        <item x="499"/>
        <item x="208"/>
        <item x="224"/>
        <item x="0"/>
        <item x="36"/>
        <item x="31"/>
        <item x="37"/>
        <item x="496"/>
        <item x="197"/>
        <item x="508"/>
        <item x="507"/>
        <item x="503"/>
        <item x="505"/>
        <item x="462"/>
        <item x="520"/>
        <item x="214"/>
        <item x="529"/>
        <item x="485"/>
        <item x="513"/>
        <item x="543"/>
        <item x="231"/>
        <item x="473"/>
        <item x="518"/>
        <item x="212"/>
        <item x="233"/>
        <item x="218"/>
        <item x="271"/>
        <item x="458"/>
        <item x="512"/>
        <item x="476"/>
        <item x="490"/>
        <item x="544"/>
        <item x="484"/>
        <item x="526"/>
        <item x="196"/>
        <item x="270"/>
        <item x="530"/>
        <item x="552"/>
        <item x="504"/>
        <item x="228"/>
        <item x="23"/>
        <item x="477"/>
        <item x="13"/>
        <item x="519"/>
        <item x="531"/>
        <item x="202"/>
        <item x="489"/>
        <item x="239"/>
        <item x="537"/>
        <item x="453"/>
        <item x="459"/>
        <item x="533"/>
        <item x="521"/>
        <item x="500"/>
        <item x="532"/>
        <item x="479"/>
        <item x="455"/>
        <item x="522"/>
        <item x="495"/>
        <item x="451"/>
        <item x="463"/>
        <item x="480"/>
        <item x="501"/>
        <item x="460"/>
        <item x="452"/>
        <item x="449"/>
        <item x="528"/>
        <item x="471"/>
        <item x="468"/>
        <item x="482"/>
        <item x="474"/>
        <item x="448"/>
        <item x="457"/>
        <item x="221"/>
        <item x="548"/>
        <item x="549"/>
        <item x="41"/>
        <item x="39"/>
        <item x="225"/>
        <item x="551"/>
        <item x="550"/>
        <item x="223"/>
        <item x="40"/>
        <item x="152"/>
        <item x="158"/>
        <item x="166"/>
        <item x="591"/>
        <item x="576"/>
        <item x="172"/>
        <item x="185"/>
        <item x="613"/>
        <item x="590"/>
        <item x="592"/>
        <item x="617"/>
        <item x="174"/>
        <item x="160"/>
        <item x="161"/>
        <item x="162"/>
        <item x="588"/>
        <item x="611"/>
        <item x="593"/>
        <item x="616"/>
        <item x="601"/>
        <item x="604"/>
        <item x="607"/>
        <item x="608"/>
        <item x="621"/>
        <item x="582"/>
        <item x="184"/>
        <item x="165"/>
        <item x="177"/>
        <item x="171"/>
        <item x="599"/>
        <item x="603"/>
        <item x="579"/>
        <item x="580"/>
        <item x="586"/>
        <item x="609"/>
        <item x="596"/>
        <item x="615"/>
        <item x="602"/>
        <item x="578"/>
        <item x="619"/>
        <item x="153"/>
        <item x="164"/>
        <item x="168"/>
        <item x="169"/>
        <item x="618"/>
        <item x="614"/>
        <item x="597"/>
        <item x="620"/>
        <item x="173"/>
        <item x="178"/>
        <item x="584"/>
        <item x="180"/>
        <item x="167"/>
        <item x="630"/>
        <item x="629"/>
        <item x="585"/>
        <item x="606"/>
        <item x="154"/>
        <item x="179"/>
        <item x="594"/>
        <item x="176"/>
        <item x="612"/>
        <item x="182"/>
        <item x="589"/>
        <item x="605"/>
        <item x="181"/>
        <item x="151"/>
        <item x="600"/>
        <item x="587"/>
        <item x="624"/>
        <item x="595"/>
        <item x="598"/>
        <item x="581"/>
        <item x="155"/>
        <item x="156"/>
        <item x="610"/>
        <item x="163"/>
        <item x="274"/>
        <item x="175"/>
        <item x="186"/>
        <item x="159"/>
        <item x="577"/>
        <item x="157"/>
        <item x="170"/>
        <item x="583"/>
        <item x="622"/>
        <item x="623"/>
        <item x="183"/>
        <item x="187"/>
        <item x="626"/>
        <item x="627"/>
        <item x="625"/>
        <item x="189"/>
        <item x="188"/>
        <item x="628"/>
        <item x="190"/>
        <item x="191"/>
        <item x="632"/>
        <item x="192"/>
        <item x="194"/>
        <item x="193"/>
        <item x="631"/>
        <item x="369"/>
        <item x="370"/>
        <item x="371"/>
        <item x="368"/>
        <item x="311"/>
        <item x="314"/>
        <item x="336"/>
        <item x="294"/>
        <item x="308"/>
        <item x="305"/>
        <item x="301"/>
        <item x="333"/>
        <item x="310"/>
        <item x="332"/>
        <item x="300"/>
        <item x="367"/>
        <item x="359"/>
        <item x="358"/>
        <item x="365"/>
        <item x="364"/>
        <item x="350"/>
        <item x="362"/>
        <item x="351"/>
        <item x="366"/>
        <item x="355"/>
        <item x="352"/>
        <item x="356"/>
        <item x="360"/>
        <item x="357"/>
        <item x="361"/>
        <item x="354"/>
        <item x="353"/>
        <item x="282"/>
        <item x="345"/>
        <item x="298"/>
        <item x="318"/>
        <item x="317"/>
        <item x="330"/>
        <item x="321"/>
        <item x="277"/>
        <item x="338"/>
        <item x="289"/>
        <item x="288"/>
        <item x="339"/>
        <item x="341"/>
        <item x="346"/>
        <item x="344"/>
        <item x="340"/>
        <item x="313"/>
        <item x="304"/>
        <item x="302"/>
        <item x="297"/>
        <item x="319"/>
        <item x="306"/>
        <item x="307"/>
        <item x="279"/>
        <item x="285"/>
        <item x="348"/>
        <item x="280"/>
        <item x="283"/>
        <item x="322"/>
        <item x="326"/>
        <item x="325"/>
        <item x="278"/>
        <item x="329"/>
        <item x="316"/>
        <item x="290"/>
        <item x="335"/>
        <item x="323"/>
        <item x="327"/>
        <item x="303"/>
        <item x="349"/>
        <item x="284"/>
        <item x="334"/>
        <item x="315"/>
        <item x="324"/>
        <item x="347"/>
        <item x="286"/>
        <item x="312"/>
        <item x="328"/>
        <item x="281"/>
        <item x="293"/>
        <item x="320"/>
        <item x="292"/>
        <item x="299"/>
        <item x="295"/>
        <item x="337"/>
        <item x="296"/>
        <item x="291"/>
        <item x="287"/>
        <item x="342"/>
        <item x="343"/>
        <item x="363"/>
        <item x="309"/>
        <item x="331"/>
        <item x="276"/>
        <item x="275"/>
        <item x="222"/>
        <item x="198"/>
        <item x="265"/>
        <item x="267"/>
        <item x="264"/>
        <item x="266"/>
        <item x="240"/>
        <item x="272"/>
        <item x="254"/>
        <item x="255"/>
        <item x="256"/>
        <item x="257"/>
        <item x="258"/>
        <item x="259"/>
        <item x="260"/>
        <item x="261"/>
        <item x="262"/>
        <item x="263"/>
        <item x="269"/>
        <item x="244"/>
        <item x="268"/>
        <item x="245"/>
        <item x="253"/>
        <item x="246"/>
        <item x="247"/>
        <item x="248"/>
        <item x="249"/>
        <item x="252"/>
        <item x="250"/>
        <item x="251"/>
        <item x="273"/>
        <item x="150"/>
        <item t="default"/>
      </items>
    </pivotField>
    <pivotField showAll="0"/>
    <pivotField showAll="0"/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5 r." fld="19" baseField="0" baseItem="0" numFmtId="164"/>
    <dataField name="Łączne zużycie energii elektrycznej  [MWh] w 2025 r. - I strefa" fld="20" baseField="0" baseItem="0" numFmtId="164"/>
    <dataField name="Łączne zużycie energii elektrycznej  [MWh] w 2025 r. - II strefa" fld="21" baseField="0" baseItem="0" numFmtId="164"/>
    <dataField name="Ilość PPE" fld="7" subtotal="count" baseField="0" baseItem="0"/>
  </dataFields>
  <formats count="15">
    <format dxfId="84">
      <pivotArea field="11" type="button" dataOnly="0" labelOnly="1" outline="0" axis="axisRow" fieldPosition="0"/>
    </format>
    <format dxfId="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field="11" type="button" dataOnly="0" labelOnly="1" outline="0" axis="axisRow" fieldPosition="0"/>
    </format>
    <format dxfId="79">
      <pivotArea dataOnly="0" labelOnly="1" fieldPosition="0">
        <references count="1">
          <reference field="11" count="0"/>
        </references>
      </pivotArea>
    </format>
    <format dxfId="78">
      <pivotArea dataOnly="0" labelOnly="1" grandRow="1" outline="0" fieldPosition="0"/>
    </format>
    <format dxfId="7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11" type="button" dataOnly="0" labelOnly="1" outline="0" axis="axisRow" fieldPosition="0"/>
    </format>
    <format dxfId="73">
      <pivotArea dataOnly="0" labelOnly="1" fieldPosition="0">
        <references count="1">
          <reference field="11" count="0"/>
        </references>
      </pivotArea>
    </format>
    <format dxfId="72">
      <pivotArea dataOnly="0" labelOnly="1" grandRow="1" outline="0" fieldPosition="0"/>
    </format>
    <format dxfId="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C4CBA0-5E27-4D44-83E8-48397C2B6EC3}" name="Tabela przestawna2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4:G47" firstHeaderRow="0" firstDataRow="1" firstDataCol="1"/>
  <pivotFields count="34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x="10"/>
        <item x="0"/>
        <item x="1"/>
        <item x="8"/>
        <item x="5"/>
        <item x="6"/>
        <item x="9"/>
        <item x="4"/>
        <item x="7"/>
        <item x="2"/>
        <item x="3"/>
        <item m="1" x="12"/>
        <item x="1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4 r." fld="17" baseField="0" baseItem="0" numFmtId="164"/>
    <dataField name="Łączne zużycie energii elektrycznej  [MWh] w 2024 r. - I strefa" fld="18" baseField="0" baseItem="0" numFmtId="164"/>
    <dataField name="Łączne zużycie energii elektrycznej  [MWh] w 2024 r. - II strefa" fld="19" baseField="0" baseItem="0" numFmtId="164"/>
    <dataField name="Łączne zużycie energii elektrycznej  [MWh] w 2024 r. - III strefa" fld="20" baseField="0" baseItem="0" numFmtId="164"/>
    <dataField name="Ilość PPE" fld="7" subtotal="count" baseField="0" baseItem="0"/>
  </dataFields>
  <formats count="15">
    <format dxfId="99">
      <pivotArea field="11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11" type="button" dataOnly="0" labelOnly="1" outline="0" axis="axisRow" fieldPosition="0"/>
    </format>
    <format dxfId="94">
      <pivotArea dataOnly="0" labelOnly="1" fieldPosition="0">
        <references count="1">
          <reference field="11" count="0"/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11" type="button" dataOnly="0" labelOnly="1" outline="0" axis="axisRow" fieldPosition="0"/>
    </format>
    <format dxfId="88">
      <pivotArea dataOnly="0" labelOnly="1" fieldPosition="0">
        <references count="1">
          <reference field="11" count="0"/>
        </references>
      </pivotArea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54C02D-105A-4B35-B2CE-A7516AEE8702}" name="Tabela przestawna1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4:F30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dataField="1" showAll="0">
      <items count="640">
        <item x="575"/>
        <item x="554"/>
        <item x="553"/>
        <item x="42"/>
        <item x="43"/>
        <item x="558"/>
        <item x="555"/>
        <item x="556"/>
        <item x="557"/>
        <item x="564"/>
        <item x="569"/>
        <item x="633"/>
        <item x="568"/>
        <item x="567"/>
        <item x="570"/>
        <item x="560"/>
        <item x="563"/>
        <item x="559"/>
        <item x="634"/>
        <item x="571"/>
        <item x="574"/>
        <item x="561"/>
        <item x="566"/>
        <item x="565"/>
        <item x="562"/>
        <item x="572"/>
        <item x="573"/>
        <item x="635"/>
        <item x="638"/>
        <item x="636"/>
        <item x="637"/>
        <item x="50"/>
        <item x="94"/>
        <item x="96"/>
        <item x="64"/>
        <item x="75"/>
        <item x="99"/>
        <item x="69"/>
        <item x="45"/>
        <item x="47"/>
        <item x="65"/>
        <item x="67"/>
        <item x="62"/>
        <item x="44"/>
        <item x="89"/>
        <item x="59"/>
        <item x="60"/>
        <item x="52"/>
        <item x="80"/>
        <item x="73"/>
        <item x="51"/>
        <item x="70"/>
        <item x="56"/>
        <item x="74"/>
        <item x="82"/>
        <item x="53"/>
        <item x="55"/>
        <item x="79"/>
        <item x="87"/>
        <item x="66"/>
        <item x="91"/>
        <item x="84"/>
        <item x="57"/>
        <item x="86"/>
        <item x="85"/>
        <item x="71"/>
        <item x="83"/>
        <item x="68"/>
        <item x="95"/>
        <item x="76"/>
        <item x="63"/>
        <item x="93"/>
        <item x="48"/>
        <item x="97"/>
        <item x="58"/>
        <item x="81"/>
        <item x="88"/>
        <item x="92"/>
        <item x="54"/>
        <item x="49"/>
        <item x="46"/>
        <item x="72"/>
        <item x="61"/>
        <item x="78"/>
        <item x="77"/>
        <item x="90"/>
        <item x="98"/>
        <item x="101"/>
        <item x="102"/>
        <item x="100"/>
        <item x="103"/>
        <item x="104"/>
        <item x="117"/>
        <item x="118"/>
        <item x="143"/>
        <item x="115"/>
        <item x="112"/>
        <item x="116"/>
        <item x="119"/>
        <item x="109"/>
        <item x="111"/>
        <item x="110"/>
        <item x="107"/>
        <item x="114"/>
        <item x="108"/>
        <item x="105"/>
        <item x="106"/>
        <item x="113"/>
        <item x="144"/>
        <item x="148"/>
        <item x="146"/>
        <item x="145"/>
        <item x="417"/>
        <item x="378"/>
        <item x="408"/>
        <item x="432"/>
        <item x="396"/>
        <item x="381"/>
        <item x="380"/>
        <item x="410"/>
        <item x="132"/>
        <item x="419"/>
        <item x="402"/>
        <item x="125"/>
        <item x="437"/>
        <item x="384"/>
        <item x="431"/>
        <item x="418"/>
        <item x="414"/>
        <item x="406"/>
        <item x="409"/>
        <item x="400"/>
        <item x="415"/>
        <item x="423"/>
        <item x="141"/>
        <item x="386"/>
        <item x="123"/>
        <item x="427"/>
        <item x="393"/>
        <item x="413"/>
        <item x="404"/>
        <item x="374"/>
        <item x="426"/>
        <item x="397"/>
        <item x="394"/>
        <item x="124"/>
        <item x="424"/>
        <item x="373"/>
        <item x="388"/>
        <item x="434"/>
        <item x="375"/>
        <item x="139"/>
        <item x="130"/>
        <item x="129"/>
        <item x="382"/>
        <item x="440"/>
        <item x="412"/>
        <item x="403"/>
        <item x="438"/>
        <item x="433"/>
        <item x="405"/>
        <item x="377"/>
        <item x="391"/>
        <item x="392"/>
        <item x="421"/>
        <item x="389"/>
        <item x="128"/>
        <item x="134"/>
        <item x="136"/>
        <item x="401"/>
        <item x="133"/>
        <item x="122"/>
        <item x="435"/>
        <item x="131"/>
        <item x="138"/>
        <item x="420"/>
        <item x="429"/>
        <item x="126"/>
        <item x="411"/>
        <item x="407"/>
        <item x="398"/>
        <item x="383"/>
        <item x="441"/>
        <item x="387"/>
        <item x="372"/>
        <item x="442"/>
        <item x="127"/>
        <item x="376"/>
        <item x="140"/>
        <item x="390"/>
        <item x="425"/>
        <item x="439"/>
        <item x="399"/>
        <item x="149"/>
        <item x="135"/>
        <item x="416"/>
        <item x="428"/>
        <item x="385"/>
        <item x="395"/>
        <item x="121"/>
        <item x="436"/>
        <item x="422"/>
        <item x="430"/>
        <item x="137"/>
        <item x="379"/>
        <item x="142"/>
        <item x="120"/>
        <item x="147"/>
        <item x="443"/>
        <item x="487"/>
        <item x="195"/>
        <item x="8"/>
        <item x="234"/>
        <item x="203"/>
        <item x="545"/>
        <item x="205"/>
        <item x="227"/>
        <item x="11"/>
        <item x="486"/>
        <item x="535"/>
        <item x="232"/>
        <item x="21"/>
        <item x="199"/>
        <item x="536"/>
        <item x="6"/>
        <item x="4"/>
        <item x="515"/>
        <item x="34"/>
        <item x="226"/>
        <item x="465"/>
        <item x="20"/>
        <item x="464"/>
        <item x="236"/>
        <item x="488"/>
        <item x="24"/>
        <item x="498"/>
        <item x="26"/>
        <item x="243"/>
        <item x="540"/>
        <item x="483"/>
        <item x="538"/>
        <item x="514"/>
        <item x="534"/>
        <item x="10"/>
        <item x="210"/>
        <item x="213"/>
        <item x="12"/>
        <item x="9"/>
        <item x="204"/>
        <item x="493"/>
        <item x="517"/>
        <item x="527"/>
        <item x="481"/>
        <item x="217"/>
        <item x="30"/>
        <item x="38"/>
        <item x="525"/>
        <item x="22"/>
        <item x="472"/>
        <item x="454"/>
        <item x="1"/>
        <item x="546"/>
        <item x="35"/>
        <item x="444"/>
        <item x="541"/>
        <item x="502"/>
        <item x="547"/>
        <item x="523"/>
        <item x="215"/>
        <item x="25"/>
        <item x="445"/>
        <item x="509"/>
        <item x="235"/>
        <item x="17"/>
        <item x="475"/>
        <item x="220"/>
        <item x="32"/>
        <item x="3"/>
        <item x="470"/>
        <item x="207"/>
        <item x="238"/>
        <item x="524"/>
        <item x="27"/>
        <item x="230"/>
        <item x="510"/>
        <item x="15"/>
        <item x="446"/>
        <item x="478"/>
        <item x="5"/>
        <item x="492"/>
        <item x="209"/>
        <item x="237"/>
        <item x="242"/>
        <item x="450"/>
        <item x="491"/>
        <item x="18"/>
        <item x="33"/>
        <item x="469"/>
        <item x="447"/>
        <item x="539"/>
        <item x="506"/>
        <item x="14"/>
        <item x="241"/>
        <item x="494"/>
        <item x="28"/>
        <item x="511"/>
        <item x="497"/>
        <item x="466"/>
        <item x="229"/>
        <item x="456"/>
        <item x="516"/>
        <item x="219"/>
        <item x="7"/>
        <item x="2"/>
        <item x="16"/>
        <item x="467"/>
        <item x="216"/>
        <item x="201"/>
        <item x="461"/>
        <item x="206"/>
        <item x="29"/>
        <item x="542"/>
        <item x="211"/>
        <item x="200"/>
        <item x="19"/>
        <item x="499"/>
        <item x="208"/>
        <item x="224"/>
        <item x="0"/>
        <item x="36"/>
        <item x="31"/>
        <item x="37"/>
        <item x="496"/>
        <item x="197"/>
        <item x="508"/>
        <item x="507"/>
        <item x="503"/>
        <item x="505"/>
        <item x="462"/>
        <item x="520"/>
        <item x="214"/>
        <item x="529"/>
        <item x="485"/>
        <item x="513"/>
        <item x="543"/>
        <item x="231"/>
        <item x="473"/>
        <item x="518"/>
        <item x="212"/>
        <item x="233"/>
        <item x="218"/>
        <item x="271"/>
        <item x="458"/>
        <item x="512"/>
        <item x="476"/>
        <item x="490"/>
        <item x="544"/>
        <item x="484"/>
        <item x="526"/>
        <item x="196"/>
        <item x="270"/>
        <item x="530"/>
        <item x="552"/>
        <item x="504"/>
        <item x="228"/>
        <item x="23"/>
        <item x="477"/>
        <item x="13"/>
        <item x="519"/>
        <item x="531"/>
        <item x="202"/>
        <item x="489"/>
        <item x="239"/>
        <item x="537"/>
        <item x="453"/>
        <item x="459"/>
        <item x="533"/>
        <item x="521"/>
        <item x="500"/>
        <item x="532"/>
        <item x="479"/>
        <item x="455"/>
        <item x="522"/>
        <item x="495"/>
        <item x="451"/>
        <item x="463"/>
        <item x="480"/>
        <item x="501"/>
        <item x="460"/>
        <item x="452"/>
        <item x="449"/>
        <item x="528"/>
        <item x="471"/>
        <item x="468"/>
        <item x="482"/>
        <item x="474"/>
        <item x="448"/>
        <item x="457"/>
        <item x="221"/>
        <item x="548"/>
        <item x="549"/>
        <item x="41"/>
        <item x="39"/>
        <item x="225"/>
        <item x="551"/>
        <item x="550"/>
        <item x="223"/>
        <item x="40"/>
        <item x="152"/>
        <item x="158"/>
        <item x="166"/>
        <item x="591"/>
        <item x="576"/>
        <item x="172"/>
        <item x="185"/>
        <item x="613"/>
        <item x="590"/>
        <item x="592"/>
        <item x="617"/>
        <item x="174"/>
        <item x="160"/>
        <item x="161"/>
        <item x="162"/>
        <item x="588"/>
        <item x="611"/>
        <item x="593"/>
        <item x="616"/>
        <item x="601"/>
        <item x="604"/>
        <item x="607"/>
        <item x="608"/>
        <item x="621"/>
        <item x="582"/>
        <item x="184"/>
        <item x="165"/>
        <item x="177"/>
        <item x="171"/>
        <item x="599"/>
        <item x="603"/>
        <item x="579"/>
        <item x="580"/>
        <item x="586"/>
        <item x="609"/>
        <item x="596"/>
        <item x="615"/>
        <item x="602"/>
        <item x="578"/>
        <item x="619"/>
        <item x="153"/>
        <item x="164"/>
        <item x="168"/>
        <item x="169"/>
        <item x="618"/>
        <item x="614"/>
        <item x="597"/>
        <item x="620"/>
        <item x="173"/>
        <item x="178"/>
        <item x="584"/>
        <item x="180"/>
        <item x="167"/>
        <item x="630"/>
        <item x="629"/>
        <item x="585"/>
        <item x="606"/>
        <item x="154"/>
        <item x="179"/>
        <item x="594"/>
        <item x="176"/>
        <item x="612"/>
        <item x="182"/>
        <item x="589"/>
        <item x="605"/>
        <item x="181"/>
        <item x="151"/>
        <item x="600"/>
        <item x="587"/>
        <item x="624"/>
        <item x="595"/>
        <item x="598"/>
        <item x="581"/>
        <item x="155"/>
        <item x="156"/>
        <item x="610"/>
        <item x="163"/>
        <item x="274"/>
        <item x="175"/>
        <item x="186"/>
        <item x="159"/>
        <item x="577"/>
        <item x="157"/>
        <item x="170"/>
        <item x="583"/>
        <item x="622"/>
        <item x="623"/>
        <item x="183"/>
        <item x="187"/>
        <item x="626"/>
        <item x="627"/>
        <item x="625"/>
        <item x="189"/>
        <item x="188"/>
        <item x="628"/>
        <item x="190"/>
        <item x="191"/>
        <item x="632"/>
        <item x="192"/>
        <item x="194"/>
        <item x="193"/>
        <item x="631"/>
        <item x="369"/>
        <item x="370"/>
        <item x="371"/>
        <item x="368"/>
        <item x="311"/>
        <item x="314"/>
        <item x="336"/>
        <item x="294"/>
        <item x="308"/>
        <item x="305"/>
        <item x="301"/>
        <item x="333"/>
        <item x="310"/>
        <item x="332"/>
        <item x="300"/>
        <item x="367"/>
        <item x="359"/>
        <item x="358"/>
        <item x="365"/>
        <item x="364"/>
        <item x="350"/>
        <item x="362"/>
        <item x="351"/>
        <item x="366"/>
        <item x="355"/>
        <item x="352"/>
        <item x="356"/>
        <item x="360"/>
        <item x="357"/>
        <item x="361"/>
        <item x="354"/>
        <item x="353"/>
        <item x="282"/>
        <item x="345"/>
        <item x="298"/>
        <item x="318"/>
        <item x="317"/>
        <item x="330"/>
        <item x="321"/>
        <item x="277"/>
        <item x="338"/>
        <item x="289"/>
        <item x="288"/>
        <item x="339"/>
        <item x="341"/>
        <item x="346"/>
        <item x="344"/>
        <item x="340"/>
        <item x="313"/>
        <item x="304"/>
        <item x="302"/>
        <item x="297"/>
        <item x="319"/>
        <item x="306"/>
        <item x="307"/>
        <item x="279"/>
        <item x="285"/>
        <item x="348"/>
        <item x="280"/>
        <item x="283"/>
        <item x="322"/>
        <item x="326"/>
        <item x="325"/>
        <item x="278"/>
        <item x="329"/>
        <item x="316"/>
        <item x="290"/>
        <item x="335"/>
        <item x="323"/>
        <item x="327"/>
        <item x="303"/>
        <item x="349"/>
        <item x="284"/>
        <item x="334"/>
        <item x="315"/>
        <item x="324"/>
        <item x="347"/>
        <item x="286"/>
        <item x="312"/>
        <item x="328"/>
        <item x="281"/>
        <item x="293"/>
        <item x="320"/>
        <item x="292"/>
        <item x="299"/>
        <item x="295"/>
        <item x="337"/>
        <item x="296"/>
        <item x="291"/>
        <item x="287"/>
        <item x="342"/>
        <item x="343"/>
        <item x="363"/>
        <item x="309"/>
        <item x="331"/>
        <item x="276"/>
        <item x="275"/>
        <item x="222"/>
        <item x="198"/>
        <item x="265"/>
        <item x="267"/>
        <item x="264"/>
        <item x="266"/>
        <item x="240"/>
        <item x="272"/>
        <item x="254"/>
        <item x="255"/>
        <item x="256"/>
        <item x="257"/>
        <item x="258"/>
        <item x="259"/>
        <item x="260"/>
        <item x="261"/>
        <item x="262"/>
        <item x="263"/>
        <item x="269"/>
        <item x="244"/>
        <item x="268"/>
        <item x="245"/>
        <item x="253"/>
        <item x="246"/>
        <item x="247"/>
        <item x="248"/>
        <item x="249"/>
        <item x="252"/>
        <item x="250"/>
        <item x="251"/>
        <item x="273"/>
        <item x="150"/>
        <item t="default"/>
      </items>
    </pivotField>
    <pivotField showAll="0"/>
    <pivotField showAll="0"/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4 r." fld="16" baseField="0" baseItem="0" numFmtId="164"/>
    <dataField name="Łączne zużycie energii elektrycznej  [MWh] w 2024 r. - I strefa" fld="17" baseField="0" baseItem="0" numFmtId="164"/>
    <dataField name="Łączne zużycie energii elektrycznej  [MWh] w 2024 r. - II strefa" fld="18" baseField="0" baseItem="0" numFmtId="164"/>
    <dataField name="Ilość PPE" fld="7" subtotal="count" baseField="0" baseItem="0"/>
  </dataFields>
  <formats count="15">
    <format dxfId="114">
      <pivotArea field="11" type="button" dataOnly="0" labelOnly="1" outline="0" axis="axisRow" fieldPosition="0"/>
    </format>
    <format dxfId="1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11" type="button" dataOnly="0" labelOnly="1" outline="0" axis="axisRow" fieldPosition="0"/>
    </format>
    <format dxfId="109">
      <pivotArea dataOnly="0" labelOnly="1" fieldPosition="0">
        <references count="1">
          <reference field="11" count="0"/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11" type="button" dataOnly="0" labelOnly="1" outline="0" axis="axisRow" fieldPosition="0"/>
    </format>
    <format dxfId="103">
      <pivotArea dataOnly="0" labelOnly="1" fieldPosition="0">
        <references count="1">
          <reference field="11" count="0"/>
        </references>
      </pivotArea>
    </format>
    <format dxfId="102">
      <pivotArea dataOnly="0" labelOnly="1" grandRow="1" outline="0" fieldPosition="0"/>
    </format>
    <format dxfId="10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2243"/>
  <sheetViews>
    <sheetView showGridLines="0" tabSelected="1" zoomScale="85" zoomScaleNormal="85" workbookViewId="0">
      <selection activeCell="E5" sqref="E5"/>
    </sheetView>
  </sheetViews>
  <sheetFormatPr defaultColWidth="9.109375" defaultRowHeight="14.4" x14ac:dyDescent="0.3"/>
  <cols>
    <col min="1" max="1" width="8.33203125" style="9" customWidth="1"/>
    <col min="2" max="2" width="14.6640625" style="9" bestFit="1" customWidth="1"/>
    <col min="3" max="6" width="32.109375" style="9" bestFit="1" customWidth="1"/>
    <col min="7" max="7" width="8.77734375" style="9" bestFit="1" customWidth="1"/>
    <col min="8" max="8" width="23.6640625" style="9" customWidth="1"/>
    <col min="9" max="9" width="14" style="9" bestFit="1" customWidth="1"/>
    <col min="10" max="10" width="15.44140625" style="9" bestFit="1" customWidth="1"/>
    <col min="11" max="11" width="14" style="9" bestFit="1" customWidth="1"/>
    <col min="12" max="12" width="9.109375" style="9"/>
    <col min="13" max="13" width="7.33203125" style="9" customWidth="1"/>
    <col min="14" max="14" width="9.109375" style="9"/>
    <col min="15" max="15" width="12.5546875" style="9" bestFit="1" customWidth="1"/>
    <col min="16" max="16384" width="9.109375" style="9"/>
  </cols>
  <sheetData>
    <row r="1" spans="1:15" x14ac:dyDescent="0.3">
      <c r="F1" s="36" t="s">
        <v>35</v>
      </c>
    </row>
    <row r="3" spans="1:15" ht="18" x14ac:dyDescent="0.35">
      <c r="A3" s="102" t="s">
        <v>6350</v>
      </c>
      <c r="B3" s="102"/>
      <c r="C3" s="102"/>
      <c r="D3" s="102"/>
      <c r="E3" s="102"/>
      <c r="F3" s="102"/>
      <c r="G3" s="102"/>
      <c r="H3" s="102"/>
      <c r="I3" s="13"/>
      <c r="J3" s="13"/>
      <c r="K3" s="13"/>
      <c r="L3" s="13"/>
    </row>
    <row r="6" spans="1:15" ht="18" x14ac:dyDescent="0.35">
      <c r="A6" s="103" t="s">
        <v>54</v>
      </c>
      <c r="B6" s="103"/>
      <c r="C6" s="103"/>
      <c r="D6" s="103"/>
      <c r="E6" s="103"/>
      <c r="F6" s="103"/>
      <c r="G6" s="103"/>
      <c r="H6" s="103"/>
      <c r="I6" s="10"/>
      <c r="J6" s="10"/>
      <c r="K6" s="10"/>
      <c r="L6" s="10"/>
      <c r="M6" s="10"/>
      <c r="N6" s="10"/>
      <c r="O6" s="10"/>
    </row>
    <row r="9" spans="1:15" ht="18" x14ac:dyDescent="0.35">
      <c r="A9" s="102" t="s">
        <v>33</v>
      </c>
      <c r="B9" s="102"/>
      <c r="C9" s="102"/>
      <c r="D9" s="102"/>
      <c r="E9" s="102"/>
      <c r="F9" s="102"/>
      <c r="G9" s="102"/>
      <c r="H9" s="102"/>
      <c r="I9" s="13"/>
      <c r="J9" s="13"/>
      <c r="K9" s="13"/>
      <c r="L9" s="13"/>
      <c r="M9" s="13"/>
      <c r="N9" s="13"/>
      <c r="O9" s="13"/>
    </row>
    <row r="11" spans="1:15" ht="18" x14ac:dyDescent="0.3">
      <c r="A11" s="104" t="s">
        <v>34</v>
      </c>
      <c r="B11" s="104"/>
      <c r="C11" s="104"/>
      <c r="D11" s="104"/>
      <c r="E11" s="104"/>
      <c r="F11" s="104"/>
      <c r="G11" s="104"/>
      <c r="H11" s="104"/>
      <c r="I11" s="14"/>
      <c r="J11" s="14"/>
      <c r="K11" s="14"/>
      <c r="L11" s="14"/>
      <c r="M11" s="14"/>
    </row>
    <row r="14" spans="1:15" ht="18" x14ac:dyDescent="0.35">
      <c r="A14" s="102" t="s">
        <v>6348</v>
      </c>
      <c r="B14" s="102"/>
      <c r="C14" s="102"/>
      <c r="D14" s="102"/>
      <c r="E14" s="102"/>
      <c r="F14" s="102"/>
      <c r="G14" s="102"/>
      <c r="H14" s="102"/>
      <c r="I14" s="13"/>
      <c r="J14" s="13"/>
      <c r="K14" s="13"/>
      <c r="L14" s="13"/>
      <c r="M14" s="13"/>
      <c r="N14" s="10"/>
      <c r="O14" s="15"/>
    </row>
    <row r="15" spans="1:15" ht="18" x14ac:dyDescent="0.35">
      <c r="A15" s="101" t="s">
        <v>6346</v>
      </c>
      <c r="B15" s="101"/>
      <c r="C15" s="101"/>
      <c r="D15" s="101"/>
      <c r="E15" s="101"/>
      <c r="F15" s="101"/>
      <c r="G15" s="101"/>
      <c r="H15" s="101"/>
      <c r="I15" s="16"/>
      <c r="J15" s="16"/>
      <c r="K15" s="16"/>
      <c r="L15" s="16"/>
      <c r="M15" s="16"/>
      <c r="N15" s="10"/>
    </row>
    <row r="16" spans="1:15" ht="18" x14ac:dyDescent="0.35">
      <c r="A16" s="101" t="s">
        <v>6347</v>
      </c>
      <c r="B16" s="101"/>
      <c r="C16" s="101"/>
      <c r="D16" s="101"/>
      <c r="E16" s="101"/>
      <c r="F16" s="101"/>
      <c r="G16" s="101"/>
      <c r="H16" s="101"/>
      <c r="I16" s="16"/>
      <c r="J16" s="16"/>
      <c r="K16" s="16"/>
      <c r="L16" s="16"/>
      <c r="M16" s="16"/>
      <c r="N16" s="10"/>
    </row>
    <row r="17" spans="1:14" ht="18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33.6" customHeight="1" x14ac:dyDescent="0.35">
      <c r="B18" s="106" t="s">
        <v>6349</v>
      </c>
      <c r="C18" s="106"/>
      <c r="D18" s="106"/>
      <c r="E18" s="106"/>
      <c r="F18" s="106"/>
      <c r="G18" s="106"/>
      <c r="H18" s="35"/>
      <c r="I18" s="17"/>
      <c r="J18" s="17"/>
      <c r="K18" s="17"/>
      <c r="L18" s="17"/>
      <c r="M18" s="17"/>
    </row>
    <row r="20" spans="1:14" ht="15" customHeight="1" x14ac:dyDescent="0.3">
      <c r="B20" s="105" t="s">
        <v>45</v>
      </c>
      <c r="C20" s="105"/>
      <c r="D20" s="105"/>
      <c r="E20" s="105"/>
      <c r="F20" s="105"/>
    </row>
    <row r="21" spans="1:14" ht="15" customHeight="1" x14ac:dyDescent="0.35">
      <c r="B21" s="11"/>
    </row>
    <row r="22" spans="1:14" s="37" customFormat="1" ht="15" customHeight="1" x14ac:dyDescent="0.3">
      <c r="B22" s="38" t="s">
        <v>6329</v>
      </c>
    </row>
    <row r="23" spans="1:14" ht="15" customHeight="1" x14ac:dyDescent="0.3">
      <c r="B23"/>
      <c r="C23"/>
      <c r="D23"/>
      <c r="E23"/>
      <c r="F23"/>
    </row>
    <row r="24" spans="1:14" s="92" customFormat="1" ht="30" customHeight="1" x14ac:dyDescent="0.3">
      <c r="B24" s="96" t="s">
        <v>6330</v>
      </c>
      <c r="C24" s="97" t="s">
        <v>6331</v>
      </c>
      <c r="D24" s="97" t="s">
        <v>6332</v>
      </c>
      <c r="E24" s="97" t="s">
        <v>6333</v>
      </c>
      <c r="F24" s="97" t="s">
        <v>6334</v>
      </c>
    </row>
    <row r="25" spans="1:14" s="98" customFormat="1" ht="15" customHeight="1" x14ac:dyDescent="0.3">
      <c r="B25" s="99" t="s">
        <v>8</v>
      </c>
      <c r="C25" s="100">
        <v>585.40600000000006</v>
      </c>
      <c r="D25" s="100">
        <v>585.40600000000006</v>
      </c>
      <c r="E25" s="100">
        <v>0</v>
      </c>
      <c r="F25" s="99">
        <v>122</v>
      </c>
    </row>
    <row r="26" spans="1:14" s="98" customFormat="1" ht="15" customHeight="1" x14ac:dyDescent="0.3">
      <c r="B26" s="99" t="s">
        <v>5872</v>
      </c>
      <c r="C26" s="100">
        <v>566.8760000000002</v>
      </c>
      <c r="D26" s="100">
        <v>566.8760000000002</v>
      </c>
      <c r="E26" s="100">
        <v>0</v>
      </c>
      <c r="F26" s="99">
        <v>72</v>
      </c>
    </row>
    <row r="27" spans="1:14" s="98" customFormat="1" ht="15" customHeight="1" x14ac:dyDescent="0.3">
      <c r="B27" s="99" t="s">
        <v>14</v>
      </c>
      <c r="C27" s="100">
        <v>79.543000000000006</v>
      </c>
      <c r="D27" s="100">
        <v>24.828999999999997</v>
      </c>
      <c r="E27" s="100">
        <v>54.714000000000013</v>
      </c>
      <c r="F27" s="99">
        <v>26</v>
      </c>
    </row>
    <row r="28" spans="1:14" s="98" customFormat="1" ht="15" customHeight="1" x14ac:dyDescent="0.3">
      <c r="B28" s="99" t="s">
        <v>17</v>
      </c>
      <c r="C28" s="100">
        <v>3364.9330000000009</v>
      </c>
      <c r="D28" s="100">
        <v>1231.7730000000004</v>
      </c>
      <c r="E28" s="100">
        <v>2133.16</v>
      </c>
      <c r="F28" s="99">
        <v>358</v>
      </c>
    </row>
    <row r="29" spans="1:14" s="98" customFormat="1" ht="15" customHeight="1" x14ac:dyDescent="0.3">
      <c r="B29" s="99" t="s">
        <v>53</v>
      </c>
      <c r="C29" s="100">
        <v>550.56200000000001</v>
      </c>
      <c r="D29" s="100">
        <v>162.4799999999999</v>
      </c>
      <c r="E29" s="100">
        <v>388.08199999999988</v>
      </c>
      <c r="F29" s="99">
        <v>63</v>
      </c>
    </row>
    <row r="30" spans="1:14" s="98" customFormat="1" ht="15" customHeight="1" x14ac:dyDescent="0.3">
      <c r="B30" s="99" t="s">
        <v>6326</v>
      </c>
      <c r="C30" s="100">
        <v>5147.3200000000033</v>
      </c>
      <c r="D30" s="100">
        <v>2571.3640000000023</v>
      </c>
      <c r="E30" s="100">
        <v>2575.9560000000006</v>
      </c>
      <c r="F30" s="99">
        <v>641</v>
      </c>
    </row>
    <row r="31" spans="1:14" ht="15" customHeight="1" x14ac:dyDescent="0.3">
      <c r="B31"/>
      <c r="C31"/>
      <c r="D31"/>
      <c r="E31"/>
      <c r="F31"/>
    </row>
    <row r="32" spans="1:14" s="37" customFormat="1" ht="15" customHeight="1" x14ac:dyDescent="0.3">
      <c r="B32" s="38" t="s">
        <v>6335</v>
      </c>
    </row>
    <row r="33" spans="2:7" ht="15" customHeight="1" x14ac:dyDescent="0.3">
      <c r="B33"/>
      <c r="C33"/>
      <c r="D33"/>
      <c r="E33"/>
      <c r="F33"/>
    </row>
    <row r="34" spans="2:7" s="92" customFormat="1" ht="30" customHeight="1" x14ac:dyDescent="0.3">
      <c r="B34" s="96" t="s">
        <v>6330</v>
      </c>
      <c r="C34" s="97" t="s">
        <v>6331</v>
      </c>
      <c r="D34" s="97" t="s">
        <v>6332</v>
      </c>
      <c r="E34" s="97" t="s">
        <v>6333</v>
      </c>
      <c r="F34" s="97" t="s">
        <v>6336</v>
      </c>
      <c r="G34" s="97" t="s">
        <v>6334</v>
      </c>
    </row>
    <row r="35" spans="2:7" s="98" customFormat="1" ht="15" customHeight="1" x14ac:dyDescent="0.3">
      <c r="B35" s="99" t="s">
        <v>2667</v>
      </c>
      <c r="C35" s="100">
        <v>41.161000000000001</v>
      </c>
      <c r="D35" s="100">
        <v>41.161000000000001</v>
      </c>
      <c r="E35" s="100">
        <v>0</v>
      </c>
      <c r="F35" s="100">
        <v>0</v>
      </c>
      <c r="G35" s="99">
        <v>1</v>
      </c>
    </row>
    <row r="36" spans="2:7" s="98" customFormat="1" ht="15" customHeight="1" x14ac:dyDescent="0.3">
      <c r="B36" s="99" t="s">
        <v>8</v>
      </c>
      <c r="C36" s="100">
        <v>3011.8130000000042</v>
      </c>
      <c r="D36" s="100">
        <v>3011.8130000000042</v>
      </c>
      <c r="E36" s="100">
        <v>0</v>
      </c>
      <c r="F36" s="100">
        <v>0</v>
      </c>
      <c r="G36" s="99">
        <v>564</v>
      </c>
    </row>
    <row r="37" spans="2:7" s="98" customFormat="1" ht="15" customHeight="1" x14ac:dyDescent="0.3">
      <c r="B37" s="99" t="s">
        <v>14</v>
      </c>
      <c r="C37" s="100">
        <v>3823.6170000000034</v>
      </c>
      <c r="D37" s="100">
        <v>1344.822999999999</v>
      </c>
      <c r="E37" s="100">
        <v>2478.7940000000012</v>
      </c>
      <c r="F37" s="100">
        <v>0</v>
      </c>
      <c r="G37" s="99">
        <v>333</v>
      </c>
    </row>
    <row r="38" spans="2:7" s="98" customFormat="1" ht="15" customHeight="1" x14ac:dyDescent="0.3">
      <c r="B38" s="99" t="s">
        <v>17</v>
      </c>
      <c r="C38" s="100">
        <v>45.9</v>
      </c>
      <c r="D38" s="100">
        <v>17.181999999999999</v>
      </c>
      <c r="E38" s="100">
        <v>28.718</v>
      </c>
      <c r="F38" s="100">
        <v>0</v>
      </c>
      <c r="G38" s="99">
        <v>6</v>
      </c>
    </row>
    <row r="39" spans="2:7" s="98" customFormat="1" ht="15" customHeight="1" x14ac:dyDescent="0.3">
      <c r="B39" s="99" t="s">
        <v>53</v>
      </c>
      <c r="C39" s="100">
        <v>140.04600000000005</v>
      </c>
      <c r="D39" s="100">
        <v>66.566999999999993</v>
      </c>
      <c r="E39" s="100">
        <v>73.479000000000013</v>
      </c>
      <c r="F39" s="100">
        <v>0</v>
      </c>
      <c r="G39" s="99">
        <v>21</v>
      </c>
    </row>
    <row r="40" spans="2:7" s="98" customFormat="1" ht="15" customHeight="1" x14ac:dyDescent="0.3">
      <c r="B40" s="99" t="s">
        <v>23</v>
      </c>
      <c r="C40" s="100">
        <v>1435.0449999999998</v>
      </c>
      <c r="D40" s="100">
        <v>1435.0449999999998</v>
      </c>
      <c r="E40" s="100">
        <v>0</v>
      </c>
      <c r="F40" s="100">
        <v>0</v>
      </c>
      <c r="G40" s="99">
        <v>21</v>
      </c>
    </row>
    <row r="41" spans="2:7" s="98" customFormat="1" ht="15" customHeight="1" x14ac:dyDescent="0.3">
      <c r="B41" s="99" t="s">
        <v>56</v>
      </c>
      <c r="C41" s="100">
        <v>528.01600000000008</v>
      </c>
      <c r="D41" s="100">
        <v>127.803</v>
      </c>
      <c r="E41" s="100">
        <v>400.21300000000002</v>
      </c>
      <c r="F41" s="100">
        <v>0</v>
      </c>
      <c r="G41" s="99">
        <v>3</v>
      </c>
    </row>
    <row r="42" spans="2:7" s="98" customFormat="1" ht="15" customHeight="1" x14ac:dyDescent="0.3">
      <c r="B42" s="99" t="s">
        <v>632</v>
      </c>
      <c r="C42" s="100">
        <v>459.267</v>
      </c>
      <c r="D42" s="100">
        <v>183.708</v>
      </c>
      <c r="E42" s="100">
        <v>275.55900000000003</v>
      </c>
      <c r="F42" s="100">
        <v>0</v>
      </c>
      <c r="G42" s="99">
        <v>3</v>
      </c>
    </row>
    <row r="43" spans="2:7" s="98" customFormat="1" ht="15" customHeight="1" x14ac:dyDescent="0.3">
      <c r="B43" s="99" t="s">
        <v>24</v>
      </c>
      <c r="C43" s="100">
        <v>1475.1860000000001</v>
      </c>
      <c r="D43" s="100">
        <v>373.35399999999998</v>
      </c>
      <c r="E43" s="100">
        <v>316.26299999999998</v>
      </c>
      <c r="F43" s="100">
        <v>785.56899999999996</v>
      </c>
      <c r="G43" s="99">
        <v>7</v>
      </c>
    </row>
    <row r="44" spans="2:7" s="98" customFormat="1" ht="15" customHeight="1" x14ac:dyDescent="0.3">
      <c r="B44" s="99" t="s">
        <v>15</v>
      </c>
      <c r="C44" s="100">
        <v>272.26099999999997</v>
      </c>
      <c r="D44" s="100">
        <v>272.26099999999997</v>
      </c>
      <c r="E44" s="100">
        <v>0</v>
      </c>
      <c r="F44" s="100">
        <v>0</v>
      </c>
      <c r="G44" s="99">
        <v>108</v>
      </c>
    </row>
    <row r="45" spans="2:7" s="98" customFormat="1" ht="15" customHeight="1" x14ac:dyDescent="0.3">
      <c r="B45" s="99" t="s">
        <v>32</v>
      </c>
      <c r="C45" s="100">
        <v>13.430999999999999</v>
      </c>
      <c r="D45" s="100">
        <v>5.1269999999999998</v>
      </c>
      <c r="E45" s="100">
        <v>8.3040000000000003</v>
      </c>
      <c r="F45" s="100">
        <v>0</v>
      </c>
      <c r="G45" s="99">
        <v>3</v>
      </c>
    </row>
    <row r="46" spans="2:7" s="98" customFormat="1" ht="15" customHeight="1" x14ac:dyDescent="0.3">
      <c r="B46" s="99" t="s">
        <v>57</v>
      </c>
      <c r="C46" s="100">
        <v>27.160000000000004</v>
      </c>
      <c r="D46" s="100">
        <v>12.731999999999999</v>
      </c>
      <c r="E46" s="100">
        <v>14.428000000000001</v>
      </c>
      <c r="F46" s="100">
        <v>0</v>
      </c>
      <c r="G46" s="99">
        <v>5</v>
      </c>
    </row>
    <row r="47" spans="2:7" s="98" customFormat="1" ht="15" customHeight="1" x14ac:dyDescent="0.3">
      <c r="B47" s="99" t="s">
        <v>6326</v>
      </c>
      <c r="C47" s="100">
        <v>11272.903</v>
      </c>
      <c r="D47" s="100">
        <v>6891.5760000000137</v>
      </c>
      <c r="E47" s="100">
        <v>3595.7580000000025</v>
      </c>
      <c r="F47" s="100">
        <v>785.56899999999996</v>
      </c>
      <c r="G47" s="99">
        <v>1075</v>
      </c>
    </row>
    <row r="48" spans="2:7" s="98" customFormat="1" ht="15" customHeight="1" x14ac:dyDescent="0.3">
      <c r="B48"/>
      <c r="C48"/>
      <c r="D48"/>
      <c r="E48"/>
      <c r="F48"/>
      <c r="G48"/>
    </row>
    <row r="49" spans="2:6" ht="15" customHeight="1" x14ac:dyDescent="0.3">
      <c r="B49"/>
      <c r="C49"/>
      <c r="D49"/>
      <c r="E49"/>
      <c r="F49"/>
    </row>
    <row r="50" spans="2:6" ht="15" customHeight="1" x14ac:dyDescent="0.3">
      <c r="B50"/>
      <c r="C50"/>
      <c r="D50"/>
      <c r="E50"/>
      <c r="F50"/>
    </row>
    <row r="51" spans="2:6" ht="15" customHeight="1" x14ac:dyDescent="0.3">
      <c r="B51" s="105" t="s">
        <v>6327</v>
      </c>
      <c r="C51" s="105"/>
      <c r="D51" s="105"/>
      <c r="E51" s="105"/>
      <c r="F51" s="105"/>
    </row>
    <row r="52" spans="2:6" ht="15" customHeight="1" x14ac:dyDescent="0.35">
      <c r="B52" s="11"/>
    </row>
    <row r="53" spans="2:6" s="37" customFormat="1" ht="15" customHeight="1" x14ac:dyDescent="0.3">
      <c r="B53" s="38" t="s">
        <v>6337</v>
      </c>
    </row>
    <row r="54" spans="2:6" ht="15" customHeight="1" x14ac:dyDescent="0.3">
      <c r="B54"/>
      <c r="C54"/>
      <c r="D54"/>
      <c r="E54"/>
      <c r="F54"/>
    </row>
    <row r="55" spans="2:6" s="92" customFormat="1" ht="30" customHeight="1" x14ac:dyDescent="0.3">
      <c r="B55" s="96" t="s">
        <v>6330</v>
      </c>
      <c r="C55" s="97" t="s">
        <v>6338</v>
      </c>
      <c r="D55" s="97" t="s">
        <v>6339</v>
      </c>
      <c r="E55" s="97" t="s">
        <v>6340</v>
      </c>
      <c r="F55" s="97" t="s">
        <v>6334</v>
      </c>
    </row>
    <row r="56" spans="2:6" s="98" customFormat="1" ht="15" customHeight="1" x14ac:dyDescent="0.3">
      <c r="B56" s="99" t="s">
        <v>8</v>
      </c>
      <c r="C56" s="100">
        <v>593.30799999999999</v>
      </c>
      <c r="D56" s="100">
        <v>593.30799999999999</v>
      </c>
      <c r="E56" s="100">
        <v>0</v>
      </c>
      <c r="F56" s="99">
        <v>122</v>
      </c>
    </row>
    <row r="57" spans="2:6" s="98" customFormat="1" ht="15" customHeight="1" x14ac:dyDescent="0.3">
      <c r="B57" s="99" t="s">
        <v>5872</v>
      </c>
      <c r="C57" s="100">
        <v>566.8760000000002</v>
      </c>
      <c r="D57" s="100">
        <v>566.8760000000002</v>
      </c>
      <c r="E57" s="100">
        <v>0</v>
      </c>
      <c r="F57" s="99">
        <v>72</v>
      </c>
    </row>
    <row r="58" spans="2:6" s="98" customFormat="1" ht="15" customHeight="1" x14ac:dyDescent="0.3">
      <c r="B58" s="99" t="s">
        <v>14</v>
      </c>
      <c r="C58" s="100">
        <v>93.652000000000001</v>
      </c>
      <c r="D58" s="100">
        <v>38.937999999999995</v>
      </c>
      <c r="E58" s="100">
        <v>54.714000000000013</v>
      </c>
      <c r="F58" s="99">
        <v>26</v>
      </c>
    </row>
    <row r="59" spans="2:6" s="98" customFormat="1" ht="15" customHeight="1" x14ac:dyDescent="0.3">
      <c r="B59" s="99" t="s">
        <v>17</v>
      </c>
      <c r="C59" s="100">
        <v>3291.1330000000007</v>
      </c>
      <c r="D59" s="100">
        <v>1211.9730000000004</v>
      </c>
      <c r="E59" s="100">
        <v>2079.1599999999989</v>
      </c>
      <c r="F59" s="99">
        <v>358</v>
      </c>
    </row>
    <row r="60" spans="2:6" s="98" customFormat="1" ht="15" customHeight="1" x14ac:dyDescent="0.3">
      <c r="B60" s="99" t="s">
        <v>53</v>
      </c>
      <c r="C60" s="100">
        <v>9.9570000000000007</v>
      </c>
      <c r="D60" s="100">
        <v>3.7749999999999999</v>
      </c>
      <c r="E60" s="100">
        <v>6.1819999999999995</v>
      </c>
      <c r="F60" s="99">
        <v>63</v>
      </c>
    </row>
    <row r="61" spans="2:6" s="98" customFormat="1" ht="15" customHeight="1" x14ac:dyDescent="0.3">
      <c r="B61" s="99" t="s">
        <v>6326</v>
      </c>
      <c r="C61" s="100">
        <v>4554.9259999999986</v>
      </c>
      <c r="D61" s="100">
        <v>2414.8700000000013</v>
      </c>
      <c r="E61" s="100">
        <v>2140.0559999999996</v>
      </c>
      <c r="F61" s="99">
        <v>641</v>
      </c>
    </row>
    <row r="62" spans="2:6" ht="15" customHeight="1" x14ac:dyDescent="0.3">
      <c r="B62"/>
      <c r="C62"/>
      <c r="D62"/>
      <c r="E62"/>
      <c r="F62"/>
    </row>
    <row r="63" spans="2:6" s="37" customFormat="1" ht="15" customHeight="1" x14ac:dyDescent="0.3">
      <c r="B63" s="38" t="s">
        <v>6335</v>
      </c>
    </row>
    <row r="64" spans="2:6" ht="15" customHeight="1" x14ac:dyDescent="0.3">
      <c r="B64"/>
      <c r="C64"/>
      <c r="D64"/>
      <c r="E64"/>
      <c r="F64"/>
    </row>
    <row r="65" spans="2:7" s="92" customFormat="1" ht="30" customHeight="1" x14ac:dyDescent="0.3">
      <c r="B65" s="96" t="s">
        <v>6330</v>
      </c>
      <c r="C65" s="97" t="s">
        <v>6338</v>
      </c>
      <c r="D65" s="97" t="s">
        <v>6339</v>
      </c>
      <c r="E65" s="97" t="s">
        <v>6340</v>
      </c>
      <c r="F65" s="97" t="s">
        <v>6341</v>
      </c>
      <c r="G65" s="97" t="s">
        <v>6334</v>
      </c>
    </row>
    <row r="66" spans="2:7" s="98" customFormat="1" ht="15" customHeight="1" x14ac:dyDescent="0.3">
      <c r="B66" s="99" t="s">
        <v>2667</v>
      </c>
      <c r="C66" s="100">
        <v>41.161000000000001</v>
      </c>
      <c r="D66" s="100">
        <v>41.161000000000001</v>
      </c>
      <c r="E66" s="100">
        <v>0</v>
      </c>
      <c r="F66" s="100">
        <v>0</v>
      </c>
      <c r="G66" s="99">
        <v>1</v>
      </c>
    </row>
    <row r="67" spans="2:7" s="98" customFormat="1" ht="15" customHeight="1" x14ac:dyDescent="0.3">
      <c r="B67" s="99" t="s">
        <v>8</v>
      </c>
      <c r="C67" s="100">
        <v>3077.4900000000057</v>
      </c>
      <c r="D67" s="100">
        <v>3077.4900000000057</v>
      </c>
      <c r="E67" s="100">
        <v>0</v>
      </c>
      <c r="F67" s="100">
        <v>0</v>
      </c>
      <c r="G67" s="99">
        <v>564</v>
      </c>
    </row>
    <row r="68" spans="2:7" s="98" customFormat="1" ht="15" customHeight="1" x14ac:dyDescent="0.3">
      <c r="B68" s="99" t="s">
        <v>14</v>
      </c>
      <c r="C68" s="100">
        <v>3747.2600000000025</v>
      </c>
      <c r="D68" s="100">
        <v>1357.416999999999</v>
      </c>
      <c r="E68" s="100">
        <v>2389.8430000000017</v>
      </c>
      <c r="F68" s="100">
        <v>0</v>
      </c>
      <c r="G68" s="99">
        <v>333</v>
      </c>
    </row>
    <row r="69" spans="2:7" s="98" customFormat="1" ht="15" customHeight="1" x14ac:dyDescent="0.3">
      <c r="B69" s="99" t="s">
        <v>17</v>
      </c>
      <c r="C69" s="100">
        <v>45.9</v>
      </c>
      <c r="D69" s="100">
        <v>17.181999999999999</v>
      </c>
      <c r="E69" s="100">
        <v>28.718</v>
      </c>
      <c r="F69" s="100">
        <v>0</v>
      </c>
      <c r="G69" s="99">
        <v>6</v>
      </c>
    </row>
    <row r="70" spans="2:7" s="98" customFormat="1" ht="15" customHeight="1" x14ac:dyDescent="0.3">
      <c r="B70" s="99" t="s">
        <v>53</v>
      </c>
      <c r="C70" s="100">
        <v>110.01900000000001</v>
      </c>
      <c r="D70" s="100">
        <v>84.51</v>
      </c>
      <c r="E70" s="100">
        <v>25.509</v>
      </c>
      <c r="F70" s="100">
        <v>0</v>
      </c>
      <c r="G70" s="99">
        <v>21</v>
      </c>
    </row>
    <row r="71" spans="2:7" s="98" customFormat="1" ht="15" customHeight="1" x14ac:dyDescent="0.3">
      <c r="B71" s="99" t="s">
        <v>23</v>
      </c>
      <c r="C71" s="100">
        <v>1400.885</v>
      </c>
      <c r="D71" s="100">
        <v>1400.885</v>
      </c>
      <c r="E71" s="100">
        <v>0</v>
      </c>
      <c r="F71" s="100">
        <v>0</v>
      </c>
      <c r="G71" s="99">
        <v>21</v>
      </c>
    </row>
    <row r="72" spans="2:7" s="98" customFormat="1" ht="15" customHeight="1" x14ac:dyDescent="0.3">
      <c r="B72" s="99" t="s">
        <v>56</v>
      </c>
      <c r="C72" s="100">
        <v>528.01600000000008</v>
      </c>
      <c r="D72" s="100">
        <v>127.803</v>
      </c>
      <c r="E72" s="100">
        <v>400.21300000000002</v>
      </c>
      <c r="F72" s="100">
        <v>0</v>
      </c>
      <c r="G72" s="99">
        <v>3</v>
      </c>
    </row>
    <row r="73" spans="2:7" s="98" customFormat="1" ht="15" customHeight="1" x14ac:dyDescent="0.3">
      <c r="B73" s="99" t="s">
        <v>632</v>
      </c>
      <c r="C73" s="100">
        <v>459.267</v>
      </c>
      <c r="D73" s="100">
        <v>183.708</v>
      </c>
      <c r="E73" s="100">
        <v>275.55900000000003</v>
      </c>
      <c r="F73" s="100">
        <v>0</v>
      </c>
      <c r="G73" s="99">
        <v>3</v>
      </c>
    </row>
    <row r="74" spans="2:7" s="98" customFormat="1" ht="15" customHeight="1" x14ac:dyDescent="0.3">
      <c r="B74" s="99" t="s">
        <v>24</v>
      </c>
      <c r="C74" s="100">
        <v>1039.2260000000001</v>
      </c>
      <c r="D74" s="100">
        <v>242.584</v>
      </c>
      <c r="E74" s="100">
        <v>185.49299999999999</v>
      </c>
      <c r="F74" s="100">
        <v>611.149</v>
      </c>
      <c r="G74" s="99">
        <v>7</v>
      </c>
    </row>
    <row r="75" spans="2:7" s="98" customFormat="1" ht="15" customHeight="1" x14ac:dyDescent="0.3">
      <c r="B75" s="99" t="s">
        <v>15</v>
      </c>
      <c r="C75" s="100">
        <v>289.02499999999998</v>
      </c>
      <c r="D75" s="100">
        <v>289.02499999999998</v>
      </c>
      <c r="E75" s="100">
        <v>0</v>
      </c>
      <c r="F75" s="100">
        <v>0</v>
      </c>
      <c r="G75" s="99">
        <v>108</v>
      </c>
    </row>
    <row r="76" spans="2:7" s="98" customFormat="1" ht="15" customHeight="1" x14ac:dyDescent="0.3">
      <c r="B76" s="99" t="s">
        <v>32</v>
      </c>
      <c r="C76" s="100">
        <v>13.430999999999999</v>
      </c>
      <c r="D76" s="100">
        <v>5.1269999999999998</v>
      </c>
      <c r="E76" s="100">
        <v>8.3040000000000003</v>
      </c>
      <c r="F76" s="100">
        <v>0</v>
      </c>
      <c r="G76" s="99">
        <v>3</v>
      </c>
    </row>
    <row r="77" spans="2:7" s="98" customFormat="1" ht="15" customHeight="1" x14ac:dyDescent="0.3">
      <c r="B77" s="99" t="s">
        <v>57</v>
      </c>
      <c r="C77" s="100">
        <v>27.160000000000004</v>
      </c>
      <c r="D77" s="100">
        <v>12.731999999999999</v>
      </c>
      <c r="E77" s="100">
        <v>14.428000000000001</v>
      </c>
      <c r="F77" s="100">
        <v>0</v>
      </c>
      <c r="G77" s="99">
        <v>5</v>
      </c>
    </row>
    <row r="78" spans="2:7" s="98" customFormat="1" ht="15" customHeight="1" x14ac:dyDescent="0.3">
      <c r="B78" s="99" t="s">
        <v>6326</v>
      </c>
      <c r="C78" s="100">
        <v>10778.839999999997</v>
      </c>
      <c r="D78" s="100">
        <v>6839.6240000000098</v>
      </c>
      <c r="E78" s="100">
        <v>3328.0670000000018</v>
      </c>
      <c r="F78" s="100">
        <v>611.149</v>
      </c>
      <c r="G78" s="99">
        <v>1075</v>
      </c>
    </row>
    <row r="79" spans="2:7" s="98" customFormat="1" ht="15" customHeight="1" x14ac:dyDescent="0.3">
      <c r="B79"/>
      <c r="C79"/>
      <c r="D79"/>
      <c r="E79"/>
      <c r="F79"/>
      <c r="G79"/>
    </row>
    <row r="80" spans="2:7" ht="15" customHeight="1" x14ac:dyDescent="0.3">
      <c r="B80"/>
      <c r="C80"/>
      <c r="D80"/>
      <c r="E80"/>
      <c r="F80"/>
    </row>
    <row r="81" spans="2:7" ht="15" customHeight="1" x14ac:dyDescent="0.3">
      <c r="B81"/>
      <c r="C81"/>
      <c r="D81"/>
      <c r="E81"/>
      <c r="F81"/>
    </row>
    <row r="82" spans="2:7" ht="15" customHeight="1" x14ac:dyDescent="0.3">
      <c r="B82" s="105" t="s">
        <v>6328</v>
      </c>
      <c r="C82" s="105"/>
      <c r="D82" s="105"/>
      <c r="E82" s="105"/>
      <c r="F82" s="105"/>
    </row>
    <row r="83" spans="2:7" ht="15" customHeight="1" x14ac:dyDescent="0.35">
      <c r="B83" s="11"/>
    </row>
    <row r="84" spans="2:7" s="37" customFormat="1" ht="15" customHeight="1" x14ac:dyDescent="0.3">
      <c r="B84" s="38" t="s">
        <v>6337</v>
      </c>
    </row>
    <row r="85" spans="2:7" ht="15" customHeight="1" x14ac:dyDescent="0.3">
      <c r="B85"/>
      <c r="C85"/>
      <c r="D85"/>
      <c r="E85"/>
      <c r="F85"/>
    </row>
    <row r="86" spans="2:7" s="92" customFormat="1" ht="30" customHeight="1" x14ac:dyDescent="0.3">
      <c r="B86" s="96" t="s">
        <v>6330</v>
      </c>
      <c r="C86" s="97" t="s">
        <v>6342</v>
      </c>
      <c r="D86" s="97" t="s">
        <v>6343</v>
      </c>
      <c r="E86" s="97" t="s">
        <v>6344</v>
      </c>
      <c r="F86" s="97" t="s">
        <v>6334</v>
      </c>
    </row>
    <row r="87" spans="2:7" s="98" customFormat="1" ht="15" customHeight="1" x14ac:dyDescent="0.3">
      <c r="B87" s="99" t="s">
        <v>8</v>
      </c>
      <c r="C87" s="100">
        <v>593.30799999999999</v>
      </c>
      <c r="D87" s="100">
        <v>593.30799999999999</v>
      </c>
      <c r="E87" s="100">
        <v>0</v>
      </c>
      <c r="F87" s="99">
        <v>122</v>
      </c>
    </row>
    <row r="88" spans="2:7" s="98" customFormat="1" ht="15" customHeight="1" x14ac:dyDescent="0.3">
      <c r="B88" s="99" t="s">
        <v>5872</v>
      </c>
      <c r="C88" s="100">
        <v>566.8760000000002</v>
      </c>
      <c r="D88" s="100">
        <v>566.8760000000002</v>
      </c>
      <c r="E88" s="100">
        <v>0</v>
      </c>
      <c r="F88" s="99">
        <v>72</v>
      </c>
    </row>
    <row r="89" spans="2:7" s="98" customFormat="1" ht="15" customHeight="1" x14ac:dyDescent="0.3">
      <c r="B89" s="99" t="s">
        <v>14</v>
      </c>
      <c r="C89" s="100">
        <v>93.652000000000001</v>
      </c>
      <c r="D89" s="100">
        <v>38.937999999999995</v>
      </c>
      <c r="E89" s="100">
        <v>54.714000000000013</v>
      </c>
      <c r="F89" s="99">
        <v>26</v>
      </c>
    </row>
    <row r="90" spans="2:7" s="98" customFormat="1" ht="15" customHeight="1" x14ac:dyDescent="0.3">
      <c r="B90" s="99" t="s">
        <v>17</v>
      </c>
      <c r="C90" s="100">
        <v>3291.1330000000007</v>
      </c>
      <c r="D90" s="100">
        <v>1211.9730000000004</v>
      </c>
      <c r="E90" s="100">
        <v>2079.1599999999989</v>
      </c>
      <c r="F90" s="99">
        <v>358</v>
      </c>
    </row>
    <row r="91" spans="2:7" s="98" customFormat="1" ht="15" customHeight="1" x14ac:dyDescent="0.3">
      <c r="B91" s="99" t="s">
        <v>53</v>
      </c>
      <c r="C91" s="100">
        <v>9.9570000000000007</v>
      </c>
      <c r="D91" s="100">
        <v>3.7749999999999999</v>
      </c>
      <c r="E91" s="100">
        <v>6.1819999999999995</v>
      </c>
      <c r="F91" s="99">
        <v>63</v>
      </c>
    </row>
    <row r="92" spans="2:7" s="98" customFormat="1" ht="15" customHeight="1" x14ac:dyDescent="0.3">
      <c r="B92" s="99" t="s">
        <v>6326</v>
      </c>
      <c r="C92" s="100">
        <v>4554.9259999999986</v>
      </c>
      <c r="D92" s="100">
        <v>2414.8700000000013</v>
      </c>
      <c r="E92" s="100">
        <v>2140.0559999999996</v>
      </c>
      <c r="F92" s="99">
        <v>641</v>
      </c>
    </row>
    <row r="93" spans="2:7" ht="15" customHeight="1" x14ac:dyDescent="0.3">
      <c r="B93"/>
      <c r="C93"/>
      <c r="D93"/>
      <c r="E93"/>
      <c r="F93"/>
    </row>
    <row r="94" spans="2:7" s="37" customFormat="1" ht="15" customHeight="1" x14ac:dyDescent="0.3">
      <c r="B94" s="38" t="s">
        <v>6335</v>
      </c>
    </row>
    <row r="95" spans="2:7" ht="15" customHeight="1" x14ac:dyDescent="0.3">
      <c r="B95"/>
      <c r="C95"/>
      <c r="D95"/>
      <c r="E95"/>
      <c r="F95"/>
    </row>
    <row r="96" spans="2:7" s="92" customFormat="1" ht="30" customHeight="1" x14ac:dyDescent="0.3">
      <c r="B96" s="96" t="s">
        <v>6330</v>
      </c>
      <c r="C96" s="97" t="s">
        <v>6342</v>
      </c>
      <c r="D96" s="97" t="s">
        <v>6343</v>
      </c>
      <c r="E96" s="97" t="s">
        <v>6344</v>
      </c>
      <c r="F96" s="97" t="s">
        <v>6345</v>
      </c>
      <c r="G96" s="97" t="s">
        <v>6334</v>
      </c>
    </row>
    <row r="97" spans="2:7" s="98" customFormat="1" ht="15" customHeight="1" x14ac:dyDescent="0.3">
      <c r="B97" s="99" t="s">
        <v>2667</v>
      </c>
      <c r="C97" s="100">
        <v>41.161000000000001</v>
      </c>
      <c r="D97" s="100">
        <v>41.161000000000001</v>
      </c>
      <c r="E97" s="100">
        <v>0</v>
      </c>
      <c r="F97" s="100">
        <v>0</v>
      </c>
      <c r="G97" s="99">
        <v>1</v>
      </c>
    </row>
    <row r="98" spans="2:7" s="98" customFormat="1" ht="15" customHeight="1" x14ac:dyDescent="0.3">
      <c r="B98" s="99" t="s">
        <v>8</v>
      </c>
      <c r="C98" s="100">
        <v>3077.4900000000057</v>
      </c>
      <c r="D98" s="100">
        <v>3077.4900000000057</v>
      </c>
      <c r="E98" s="100">
        <v>0</v>
      </c>
      <c r="F98" s="100">
        <v>0</v>
      </c>
      <c r="G98" s="99">
        <v>564</v>
      </c>
    </row>
    <row r="99" spans="2:7" s="98" customFormat="1" ht="15" customHeight="1" x14ac:dyDescent="0.3">
      <c r="B99" s="99" t="s">
        <v>14</v>
      </c>
      <c r="C99" s="100">
        <v>3747.2600000000025</v>
      </c>
      <c r="D99" s="100">
        <v>1357.416999999999</v>
      </c>
      <c r="E99" s="100">
        <v>2389.8430000000017</v>
      </c>
      <c r="F99" s="100">
        <v>0</v>
      </c>
      <c r="G99" s="99">
        <v>333</v>
      </c>
    </row>
    <row r="100" spans="2:7" s="98" customFormat="1" ht="15" customHeight="1" x14ac:dyDescent="0.3">
      <c r="B100" s="99" t="s">
        <v>17</v>
      </c>
      <c r="C100" s="100">
        <v>45.9</v>
      </c>
      <c r="D100" s="100">
        <v>17.181999999999999</v>
      </c>
      <c r="E100" s="100">
        <v>28.718</v>
      </c>
      <c r="F100" s="100">
        <v>0</v>
      </c>
      <c r="G100" s="99">
        <v>6</v>
      </c>
    </row>
    <row r="101" spans="2:7" s="98" customFormat="1" ht="15" customHeight="1" x14ac:dyDescent="0.3">
      <c r="B101" s="99" t="s">
        <v>53</v>
      </c>
      <c r="C101" s="100">
        <v>110.01900000000001</v>
      </c>
      <c r="D101" s="100">
        <v>84.51</v>
      </c>
      <c r="E101" s="100">
        <v>25.509</v>
      </c>
      <c r="F101" s="100">
        <v>0</v>
      </c>
      <c r="G101" s="99">
        <v>21</v>
      </c>
    </row>
    <row r="102" spans="2:7" s="98" customFormat="1" ht="15" customHeight="1" x14ac:dyDescent="0.3">
      <c r="B102" s="99" t="s">
        <v>23</v>
      </c>
      <c r="C102" s="100">
        <v>1400.885</v>
      </c>
      <c r="D102" s="100">
        <v>1400.885</v>
      </c>
      <c r="E102" s="100">
        <v>0</v>
      </c>
      <c r="F102" s="100">
        <v>0</v>
      </c>
      <c r="G102" s="99">
        <v>21</v>
      </c>
    </row>
    <row r="103" spans="2:7" s="98" customFormat="1" ht="15" customHeight="1" x14ac:dyDescent="0.3">
      <c r="B103" s="99" t="s">
        <v>56</v>
      </c>
      <c r="C103" s="100">
        <v>528.01600000000008</v>
      </c>
      <c r="D103" s="100">
        <v>127.803</v>
      </c>
      <c r="E103" s="100">
        <v>400.21300000000002</v>
      </c>
      <c r="F103" s="100">
        <v>0</v>
      </c>
      <c r="G103" s="99">
        <v>3</v>
      </c>
    </row>
    <row r="104" spans="2:7" s="98" customFormat="1" ht="15" customHeight="1" x14ac:dyDescent="0.3">
      <c r="B104" s="99" t="s">
        <v>632</v>
      </c>
      <c r="C104" s="100">
        <v>459.267</v>
      </c>
      <c r="D104" s="100">
        <v>183.708</v>
      </c>
      <c r="E104" s="100">
        <v>275.55900000000003</v>
      </c>
      <c r="F104" s="100">
        <v>0</v>
      </c>
      <c r="G104" s="99">
        <v>3</v>
      </c>
    </row>
    <row r="105" spans="2:7" s="98" customFormat="1" ht="15" customHeight="1" x14ac:dyDescent="0.3">
      <c r="B105" s="99" t="s">
        <v>24</v>
      </c>
      <c r="C105" s="100">
        <v>1039.2260000000001</v>
      </c>
      <c r="D105" s="100">
        <v>242.584</v>
      </c>
      <c r="E105" s="100">
        <v>185.49299999999999</v>
      </c>
      <c r="F105" s="100">
        <v>611.149</v>
      </c>
      <c r="G105" s="99">
        <v>7</v>
      </c>
    </row>
    <row r="106" spans="2:7" s="98" customFormat="1" ht="15" customHeight="1" x14ac:dyDescent="0.3">
      <c r="B106" s="99" t="s">
        <v>15</v>
      </c>
      <c r="C106" s="100">
        <v>289.02499999999998</v>
      </c>
      <c r="D106" s="100">
        <v>289.02499999999998</v>
      </c>
      <c r="E106" s="100">
        <v>0</v>
      </c>
      <c r="F106" s="100">
        <v>0</v>
      </c>
      <c r="G106" s="99">
        <v>108</v>
      </c>
    </row>
    <row r="107" spans="2:7" s="98" customFormat="1" ht="15" customHeight="1" x14ac:dyDescent="0.3">
      <c r="B107" s="99" t="s">
        <v>32</v>
      </c>
      <c r="C107" s="100">
        <v>13.430999999999999</v>
      </c>
      <c r="D107" s="100">
        <v>5.1269999999999998</v>
      </c>
      <c r="E107" s="100">
        <v>8.3040000000000003</v>
      </c>
      <c r="F107" s="100">
        <v>0</v>
      </c>
      <c r="G107" s="99">
        <v>3</v>
      </c>
    </row>
    <row r="108" spans="2:7" s="98" customFormat="1" ht="15" customHeight="1" x14ac:dyDescent="0.3">
      <c r="B108" s="99" t="s">
        <v>57</v>
      </c>
      <c r="C108" s="100">
        <v>27.160000000000004</v>
      </c>
      <c r="D108" s="100">
        <v>12.731999999999999</v>
      </c>
      <c r="E108" s="100">
        <v>14.428000000000001</v>
      </c>
      <c r="F108" s="100">
        <v>0</v>
      </c>
      <c r="G108" s="99">
        <v>5</v>
      </c>
    </row>
    <row r="109" spans="2:7" s="98" customFormat="1" ht="15" customHeight="1" x14ac:dyDescent="0.3">
      <c r="B109" s="99" t="s">
        <v>6326</v>
      </c>
      <c r="C109" s="100">
        <v>10778.839999999997</v>
      </c>
      <c r="D109" s="100">
        <v>6839.6240000000098</v>
      </c>
      <c r="E109" s="100">
        <v>3328.0670000000018</v>
      </c>
      <c r="F109" s="100">
        <v>611.149</v>
      </c>
      <c r="G109" s="99">
        <v>1075</v>
      </c>
    </row>
    <row r="110" spans="2:7" s="98" customFormat="1" ht="15" customHeight="1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</row>
    <row r="112" spans="2:7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  <c r="F1336"/>
    </row>
    <row r="1337" spans="2:6" x14ac:dyDescent="0.3">
      <c r="B1337"/>
      <c r="C1337"/>
      <c r="D1337"/>
      <c r="E1337"/>
      <c r="F1337"/>
    </row>
    <row r="1338" spans="2:6" x14ac:dyDescent="0.3">
      <c r="B1338"/>
      <c r="C1338"/>
      <c r="D1338"/>
      <c r="E1338"/>
      <c r="F1338"/>
    </row>
    <row r="1339" spans="2:6" x14ac:dyDescent="0.3">
      <c r="B1339"/>
      <c r="C1339"/>
      <c r="D1339"/>
      <c r="E1339"/>
      <c r="F1339"/>
    </row>
    <row r="1340" spans="2:6" x14ac:dyDescent="0.3">
      <c r="B1340"/>
      <c r="C1340"/>
      <c r="D1340"/>
      <c r="E1340"/>
      <c r="F1340"/>
    </row>
    <row r="1341" spans="2:6" x14ac:dyDescent="0.3">
      <c r="B1341"/>
      <c r="C1341"/>
      <c r="D1341"/>
      <c r="E1341"/>
      <c r="F1341"/>
    </row>
    <row r="1342" spans="2:6" x14ac:dyDescent="0.3">
      <c r="B1342"/>
      <c r="C1342"/>
      <c r="D1342"/>
      <c r="E1342"/>
      <c r="F1342"/>
    </row>
    <row r="1343" spans="2:6" x14ac:dyDescent="0.3">
      <c r="B1343"/>
      <c r="C1343"/>
      <c r="D1343"/>
      <c r="E1343"/>
      <c r="F1343"/>
    </row>
    <row r="1344" spans="2:6" x14ac:dyDescent="0.3">
      <c r="B1344"/>
      <c r="C1344"/>
      <c r="D1344"/>
      <c r="E1344"/>
      <c r="F1344"/>
    </row>
    <row r="1345" spans="2:6" x14ac:dyDescent="0.3">
      <c r="B1345"/>
      <c r="C1345"/>
      <c r="D1345"/>
      <c r="E1345"/>
      <c r="F1345"/>
    </row>
    <row r="1346" spans="2:6" x14ac:dyDescent="0.3">
      <c r="B1346"/>
      <c r="C1346"/>
      <c r="D1346"/>
      <c r="E1346"/>
      <c r="F1346"/>
    </row>
    <row r="1347" spans="2:6" x14ac:dyDescent="0.3">
      <c r="B1347"/>
      <c r="C1347"/>
      <c r="D1347"/>
      <c r="E1347"/>
      <c r="F1347"/>
    </row>
    <row r="1348" spans="2:6" x14ac:dyDescent="0.3">
      <c r="B1348"/>
      <c r="C1348"/>
      <c r="D1348"/>
      <c r="E1348"/>
      <c r="F1348"/>
    </row>
    <row r="1349" spans="2:6" x14ac:dyDescent="0.3">
      <c r="B1349"/>
      <c r="C1349"/>
      <c r="D1349"/>
      <c r="E1349"/>
      <c r="F1349"/>
    </row>
    <row r="1350" spans="2:6" x14ac:dyDescent="0.3">
      <c r="B1350"/>
      <c r="C1350"/>
      <c r="D1350"/>
      <c r="E1350"/>
      <c r="F1350"/>
    </row>
    <row r="1351" spans="2:6" x14ac:dyDescent="0.3">
      <c r="B1351"/>
      <c r="C1351"/>
      <c r="D1351"/>
      <c r="E1351"/>
      <c r="F1351"/>
    </row>
    <row r="1352" spans="2:6" x14ac:dyDescent="0.3">
      <c r="B1352"/>
      <c r="C1352"/>
      <c r="D1352"/>
      <c r="E1352"/>
      <c r="F1352"/>
    </row>
    <row r="1353" spans="2:6" x14ac:dyDescent="0.3">
      <c r="B1353"/>
      <c r="C1353"/>
      <c r="D1353"/>
      <c r="E1353"/>
      <c r="F1353"/>
    </row>
    <row r="1354" spans="2:6" x14ac:dyDescent="0.3">
      <c r="B1354"/>
      <c r="C1354"/>
      <c r="D1354"/>
      <c r="E1354"/>
      <c r="F1354"/>
    </row>
    <row r="1355" spans="2:6" x14ac:dyDescent="0.3">
      <c r="B1355"/>
      <c r="C1355"/>
      <c r="D1355"/>
      <c r="E1355"/>
      <c r="F1355"/>
    </row>
    <row r="1356" spans="2:6" x14ac:dyDescent="0.3">
      <c r="B1356"/>
      <c r="C1356"/>
      <c r="D1356"/>
      <c r="E1356"/>
      <c r="F1356"/>
    </row>
    <row r="1357" spans="2:6" x14ac:dyDescent="0.3">
      <c r="B1357"/>
      <c r="C1357"/>
      <c r="D1357"/>
      <c r="E1357"/>
      <c r="F1357"/>
    </row>
    <row r="1358" spans="2:6" x14ac:dyDescent="0.3">
      <c r="B1358"/>
      <c r="C1358"/>
      <c r="D1358"/>
      <c r="E1358"/>
      <c r="F1358"/>
    </row>
    <row r="1359" spans="2:6" x14ac:dyDescent="0.3">
      <c r="B1359"/>
      <c r="C1359"/>
      <c r="D1359"/>
      <c r="E1359"/>
      <c r="F1359"/>
    </row>
    <row r="1360" spans="2:6" x14ac:dyDescent="0.3">
      <c r="B1360"/>
      <c r="C1360"/>
      <c r="D1360"/>
      <c r="E1360"/>
      <c r="F1360"/>
    </row>
    <row r="1361" spans="2:6" x14ac:dyDescent="0.3">
      <c r="B1361"/>
      <c r="C1361"/>
      <c r="D1361"/>
      <c r="E1361"/>
      <c r="F1361"/>
    </row>
    <row r="1362" spans="2:6" x14ac:dyDescent="0.3">
      <c r="B1362"/>
      <c r="C1362"/>
      <c r="D1362"/>
      <c r="E1362"/>
      <c r="F1362"/>
    </row>
    <row r="1363" spans="2:6" x14ac:dyDescent="0.3">
      <c r="B1363"/>
      <c r="C1363"/>
      <c r="D1363"/>
      <c r="E1363"/>
      <c r="F1363"/>
    </row>
    <row r="1364" spans="2:6" x14ac:dyDescent="0.3">
      <c r="B1364"/>
      <c r="C1364"/>
      <c r="D1364"/>
      <c r="E1364"/>
      <c r="F1364"/>
    </row>
    <row r="1365" spans="2:6" x14ac:dyDescent="0.3">
      <c r="B1365"/>
      <c r="C1365"/>
      <c r="D1365"/>
      <c r="E1365"/>
      <c r="F1365"/>
    </row>
    <row r="1366" spans="2:6" x14ac:dyDescent="0.3">
      <c r="B1366"/>
      <c r="C1366"/>
      <c r="D1366"/>
      <c r="E1366"/>
      <c r="F1366"/>
    </row>
    <row r="1367" spans="2:6" x14ac:dyDescent="0.3">
      <c r="B1367"/>
      <c r="C1367"/>
      <c r="D1367"/>
      <c r="E1367"/>
      <c r="F1367"/>
    </row>
    <row r="1368" spans="2:6" x14ac:dyDescent="0.3">
      <c r="B1368"/>
      <c r="C1368"/>
      <c r="D1368"/>
      <c r="E1368"/>
      <c r="F1368"/>
    </row>
    <row r="1369" spans="2:6" x14ac:dyDescent="0.3">
      <c r="B1369"/>
      <c r="C1369"/>
      <c r="D1369"/>
      <c r="E1369"/>
      <c r="F1369"/>
    </row>
    <row r="1370" spans="2:6" x14ac:dyDescent="0.3">
      <c r="B1370"/>
      <c r="C1370"/>
      <c r="D1370"/>
      <c r="E1370"/>
      <c r="F1370"/>
    </row>
    <row r="1371" spans="2:6" x14ac:dyDescent="0.3">
      <c r="B1371"/>
      <c r="C1371"/>
      <c r="D1371"/>
      <c r="E1371"/>
      <c r="F1371"/>
    </row>
    <row r="1372" spans="2:6" x14ac:dyDescent="0.3">
      <c r="B1372"/>
      <c r="C1372"/>
      <c r="D1372"/>
      <c r="E1372"/>
      <c r="F1372"/>
    </row>
    <row r="1373" spans="2:6" x14ac:dyDescent="0.3">
      <c r="B1373"/>
      <c r="C1373"/>
      <c r="D1373"/>
      <c r="E1373"/>
      <c r="F1373"/>
    </row>
    <row r="1374" spans="2:6" x14ac:dyDescent="0.3">
      <c r="B1374"/>
      <c r="C1374"/>
      <c r="D1374"/>
      <c r="E1374"/>
      <c r="F1374"/>
    </row>
    <row r="1375" spans="2:6" x14ac:dyDescent="0.3">
      <c r="B1375"/>
      <c r="C1375"/>
      <c r="D1375"/>
      <c r="E1375"/>
      <c r="F1375"/>
    </row>
    <row r="1376" spans="2:6" x14ac:dyDescent="0.3">
      <c r="B1376"/>
      <c r="C1376"/>
      <c r="D1376"/>
      <c r="E1376"/>
      <c r="F1376"/>
    </row>
    <row r="1377" spans="2:6" x14ac:dyDescent="0.3">
      <c r="B1377"/>
      <c r="C1377"/>
      <c r="D1377"/>
      <c r="E1377"/>
      <c r="F1377"/>
    </row>
    <row r="1378" spans="2:6" x14ac:dyDescent="0.3">
      <c r="B1378"/>
      <c r="C1378"/>
      <c r="D1378"/>
      <c r="E1378"/>
      <c r="F1378"/>
    </row>
    <row r="1379" spans="2:6" x14ac:dyDescent="0.3">
      <c r="B1379"/>
      <c r="C1379"/>
      <c r="D1379"/>
      <c r="E1379"/>
      <c r="F1379"/>
    </row>
    <row r="1380" spans="2:6" x14ac:dyDescent="0.3">
      <c r="B1380"/>
      <c r="C1380"/>
      <c r="D1380"/>
      <c r="E1380"/>
      <c r="F1380"/>
    </row>
    <row r="1381" spans="2:6" x14ac:dyDescent="0.3">
      <c r="B1381"/>
      <c r="C1381"/>
      <c r="D1381"/>
      <c r="E1381"/>
      <c r="F1381"/>
    </row>
    <row r="1382" spans="2:6" x14ac:dyDescent="0.3">
      <c r="B1382"/>
      <c r="C1382"/>
      <c r="D1382"/>
      <c r="E1382"/>
      <c r="F1382"/>
    </row>
    <row r="1383" spans="2:6" x14ac:dyDescent="0.3">
      <c r="B1383"/>
      <c r="C1383"/>
      <c r="D1383"/>
      <c r="E1383"/>
      <c r="F1383"/>
    </row>
    <row r="1384" spans="2:6" x14ac:dyDescent="0.3">
      <c r="B1384"/>
      <c r="C1384"/>
      <c r="D1384"/>
      <c r="E1384"/>
      <c r="F1384"/>
    </row>
    <row r="1385" spans="2:6" x14ac:dyDescent="0.3">
      <c r="B1385"/>
      <c r="C1385"/>
      <c r="D1385"/>
      <c r="E1385"/>
      <c r="F1385"/>
    </row>
    <row r="1386" spans="2:6" x14ac:dyDescent="0.3">
      <c r="B1386"/>
      <c r="C1386"/>
      <c r="D1386"/>
      <c r="E1386"/>
      <c r="F1386"/>
    </row>
    <row r="1387" spans="2:6" x14ac:dyDescent="0.3">
      <c r="B1387"/>
      <c r="C1387"/>
      <c r="D1387"/>
      <c r="E1387"/>
      <c r="F1387"/>
    </row>
    <row r="1388" spans="2:6" x14ac:dyDescent="0.3">
      <c r="B1388"/>
      <c r="C1388"/>
      <c r="D1388"/>
      <c r="E1388"/>
      <c r="F1388"/>
    </row>
    <row r="1389" spans="2:6" x14ac:dyDescent="0.3">
      <c r="B1389"/>
      <c r="C1389"/>
      <c r="D1389"/>
      <c r="E1389"/>
      <c r="F1389"/>
    </row>
    <row r="1390" spans="2:6" x14ac:dyDescent="0.3">
      <c r="B1390"/>
      <c r="C1390"/>
      <c r="D1390"/>
      <c r="E1390"/>
      <c r="F1390"/>
    </row>
    <row r="1391" spans="2:6" x14ac:dyDescent="0.3">
      <c r="B1391"/>
      <c r="C1391"/>
      <c r="D1391"/>
      <c r="E1391"/>
      <c r="F1391"/>
    </row>
    <row r="1392" spans="2:6" x14ac:dyDescent="0.3">
      <c r="B1392"/>
      <c r="C1392"/>
      <c r="D1392"/>
      <c r="E1392"/>
      <c r="F1392"/>
    </row>
    <row r="1393" spans="2:6" x14ac:dyDescent="0.3">
      <c r="B1393"/>
      <c r="C1393"/>
      <c r="D1393"/>
      <c r="E1393"/>
      <c r="F1393"/>
    </row>
    <row r="1394" spans="2:6" x14ac:dyDescent="0.3">
      <c r="B1394"/>
      <c r="C1394"/>
      <c r="D1394"/>
      <c r="E1394"/>
      <c r="F1394"/>
    </row>
    <row r="1395" spans="2:6" x14ac:dyDescent="0.3">
      <c r="B1395"/>
      <c r="C1395"/>
      <c r="D1395"/>
      <c r="E1395"/>
      <c r="F1395"/>
    </row>
    <row r="1396" spans="2:6" x14ac:dyDescent="0.3">
      <c r="B1396"/>
      <c r="C1396"/>
      <c r="D1396"/>
      <c r="E1396"/>
      <c r="F1396"/>
    </row>
    <row r="1397" spans="2:6" x14ac:dyDescent="0.3">
      <c r="B1397"/>
      <c r="C1397"/>
      <c r="D1397"/>
      <c r="E1397"/>
      <c r="F1397"/>
    </row>
    <row r="1398" spans="2:6" x14ac:dyDescent="0.3">
      <c r="B1398"/>
      <c r="C1398"/>
      <c r="D1398"/>
      <c r="E1398"/>
      <c r="F1398"/>
    </row>
    <row r="1399" spans="2:6" x14ac:dyDescent="0.3">
      <c r="B1399"/>
      <c r="C1399"/>
      <c r="D1399"/>
      <c r="E1399"/>
      <c r="F1399"/>
    </row>
    <row r="1400" spans="2:6" x14ac:dyDescent="0.3">
      <c r="B1400"/>
      <c r="C1400"/>
      <c r="D1400"/>
      <c r="E1400"/>
      <c r="F1400"/>
    </row>
    <row r="1401" spans="2:6" x14ac:dyDescent="0.3">
      <c r="B1401"/>
      <c r="C1401"/>
      <c r="D1401"/>
      <c r="E1401"/>
      <c r="F1401"/>
    </row>
    <row r="1402" spans="2:6" x14ac:dyDescent="0.3">
      <c r="B1402"/>
      <c r="C1402"/>
      <c r="D1402"/>
      <c r="E1402"/>
      <c r="F1402"/>
    </row>
    <row r="1403" spans="2:6" x14ac:dyDescent="0.3">
      <c r="B1403"/>
      <c r="C1403"/>
      <c r="D1403"/>
      <c r="E1403"/>
      <c r="F1403"/>
    </row>
    <row r="1404" spans="2:6" x14ac:dyDescent="0.3">
      <c r="B1404"/>
      <c r="C1404"/>
      <c r="D1404"/>
      <c r="E1404"/>
      <c r="F1404"/>
    </row>
    <row r="1405" spans="2:6" x14ac:dyDescent="0.3">
      <c r="B1405"/>
      <c r="C1405"/>
      <c r="D1405"/>
      <c r="E1405"/>
      <c r="F1405"/>
    </row>
    <row r="1406" spans="2:6" x14ac:dyDescent="0.3">
      <c r="B1406"/>
      <c r="C1406"/>
      <c r="D1406"/>
      <c r="E1406"/>
      <c r="F1406"/>
    </row>
    <row r="1407" spans="2:6" x14ac:dyDescent="0.3">
      <c r="B1407"/>
      <c r="C1407"/>
      <c r="D1407"/>
      <c r="E1407"/>
      <c r="F1407"/>
    </row>
    <row r="1408" spans="2:6" x14ac:dyDescent="0.3">
      <c r="B1408"/>
      <c r="C1408"/>
      <c r="D1408"/>
      <c r="E1408"/>
      <c r="F1408"/>
    </row>
    <row r="1409" spans="2:6" x14ac:dyDescent="0.3">
      <c r="B1409"/>
      <c r="C1409"/>
      <c r="D1409"/>
      <c r="E1409"/>
      <c r="F1409"/>
    </row>
    <row r="1410" spans="2:6" x14ac:dyDescent="0.3">
      <c r="B1410"/>
      <c r="C1410"/>
      <c r="D1410"/>
      <c r="E1410"/>
      <c r="F1410"/>
    </row>
    <row r="1411" spans="2:6" x14ac:dyDescent="0.3">
      <c r="B1411"/>
      <c r="C1411"/>
      <c r="D1411"/>
      <c r="E1411"/>
      <c r="F1411"/>
    </row>
    <row r="1412" spans="2:6" x14ac:dyDescent="0.3">
      <c r="B1412"/>
      <c r="C1412"/>
      <c r="D1412"/>
      <c r="E1412"/>
      <c r="F1412"/>
    </row>
    <row r="1413" spans="2:6" x14ac:dyDescent="0.3">
      <c r="B1413"/>
      <c r="C1413"/>
      <c r="D1413"/>
      <c r="E1413"/>
      <c r="F1413"/>
    </row>
    <row r="1414" spans="2:6" x14ac:dyDescent="0.3">
      <c r="B1414"/>
      <c r="C1414"/>
      <c r="D1414"/>
      <c r="E1414"/>
      <c r="F1414"/>
    </row>
    <row r="1415" spans="2:6" x14ac:dyDescent="0.3">
      <c r="B1415"/>
      <c r="C1415"/>
      <c r="D1415"/>
      <c r="E1415"/>
      <c r="F1415"/>
    </row>
    <row r="1416" spans="2:6" x14ac:dyDescent="0.3">
      <c r="B1416"/>
      <c r="C1416"/>
      <c r="D1416"/>
      <c r="E1416"/>
      <c r="F1416"/>
    </row>
    <row r="1417" spans="2:6" x14ac:dyDescent="0.3">
      <c r="B1417"/>
      <c r="C1417"/>
      <c r="D1417"/>
      <c r="E1417"/>
      <c r="F1417"/>
    </row>
    <row r="1418" spans="2:6" x14ac:dyDescent="0.3">
      <c r="B1418"/>
      <c r="C1418"/>
      <c r="D1418"/>
      <c r="E1418"/>
      <c r="F1418"/>
    </row>
    <row r="1419" spans="2:6" x14ac:dyDescent="0.3">
      <c r="B1419"/>
      <c r="C1419"/>
      <c r="D1419"/>
      <c r="E1419"/>
      <c r="F1419"/>
    </row>
    <row r="1420" spans="2:6" x14ac:dyDescent="0.3">
      <c r="B1420"/>
      <c r="C1420"/>
      <c r="D1420"/>
      <c r="E1420"/>
      <c r="F1420"/>
    </row>
    <row r="1421" spans="2:6" x14ac:dyDescent="0.3">
      <c r="B1421"/>
      <c r="C1421"/>
      <c r="D1421"/>
      <c r="E1421"/>
      <c r="F1421"/>
    </row>
    <row r="1422" spans="2:6" x14ac:dyDescent="0.3">
      <c r="B1422"/>
      <c r="C1422"/>
      <c r="D1422"/>
      <c r="E1422"/>
      <c r="F1422"/>
    </row>
    <row r="1423" spans="2:6" x14ac:dyDescent="0.3">
      <c r="B1423"/>
      <c r="C1423"/>
      <c r="D1423"/>
      <c r="E1423"/>
      <c r="F1423"/>
    </row>
    <row r="1424" spans="2:6" x14ac:dyDescent="0.3">
      <c r="B1424"/>
      <c r="C1424"/>
      <c r="D1424"/>
      <c r="E1424"/>
      <c r="F1424"/>
    </row>
    <row r="1425" spans="2:6" x14ac:dyDescent="0.3">
      <c r="B1425"/>
      <c r="C1425"/>
      <c r="D1425"/>
      <c r="E1425"/>
      <c r="F1425"/>
    </row>
    <row r="1426" spans="2:6" x14ac:dyDescent="0.3">
      <c r="B1426"/>
      <c r="C1426"/>
      <c r="D1426"/>
      <c r="E1426"/>
      <c r="F1426"/>
    </row>
    <row r="1427" spans="2:6" x14ac:dyDescent="0.3">
      <c r="B1427"/>
      <c r="C1427"/>
      <c r="D1427"/>
      <c r="E1427"/>
      <c r="F1427"/>
    </row>
    <row r="1428" spans="2:6" x14ac:dyDescent="0.3">
      <c r="B1428"/>
      <c r="C1428"/>
      <c r="D1428"/>
      <c r="E1428"/>
      <c r="F1428"/>
    </row>
    <row r="1429" spans="2:6" x14ac:dyDescent="0.3">
      <c r="B1429"/>
      <c r="C1429"/>
      <c r="D1429"/>
      <c r="E1429"/>
      <c r="F1429"/>
    </row>
    <row r="1430" spans="2:6" x14ac:dyDescent="0.3">
      <c r="B1430"/>
      <c r="C1430"/>
      <c r="D1430"/>
      <c r="E1430"/>
      <c r="F1430"/>
    </row>
    <row r="1431" spans="2:6" x14ac:dyDescent="0.3">
      <c r="B1431"/>
      <c r="C1431"/>
      <c r="D1431"/>
      <c r="E1431"/>
      <c r="F1431"/>
    </row>
    <row r="1432" spans="2:6" x14ac:dyDescent="0.3">
      <c r="B1432"/>
      <c r="C1432"/>
      <c r="D1432"/>
      <c r="E1432"/>
      <c r="F1432"/>
    </row>
    <row r="1433" spans="2:6" x14ac:dyDescent="0.3">
      <c r="B1433"/>
      <c r="C1433"/>
      <c r="D1433"/>
      <c r="E1433"/>
      <c r="F1433"/>
    </row>
    <row r="1434" spans="2:6" x14ac:dyDescent="0.3">
      <c r="B1434"/>
      <c r="C1434"/>
      <c r="D1434"/>
      <c r="E1434"/>
      <c r="F1434"/>
    </row>
    <row r="1435" spans="2:6" x14ac:dyDescent="0.3">
      <c r="B1435"/>
      <c r="C1435"/>
      <c r="D1435"/>
      <c r="E1435"/>
      <c r="F1435"/>
    </row>
    <row r="1436" spans="2:6" x14ac:dyDescent="0.3">
      <c r="B1436"/>
      <c r="C1436"/>
      <c r="D1436"/>
      <c r="E1436"/>
      <c r="F1436"/>
    </row>
    <row r="1437" spans="2:6" x14ac:dyDescent="0.3">
      <c r="B1437"/>
      <c r="C1437"/>
      <c r="D1437"/>
      <c r="E1437"/>
      <c r="F1437"/>
    </row>
    <row r="1438" spans="2:6" x14ac:dyDescent="0.3">
      <c r="B1438"/>
      <c r="C1438"/>
      <c r="D1438"/>
      <c r="E1438"/>
      <c r="F1438"/>
    </row>
    <row r="1439" spans="2:6" x14ac:dyDescent="0.3">
      <c r="B1439"/>
      <c r="C1439"/>
      <c r="D1439"/>
      <c r="E1439"/>
      <c r="F1439"/>
    </row>
    <row r="1440" spans="2:6" x14ac:dyDescent="0.3">
      <c r="B1440"/>
      <c r="C1440"/>
      <c r="D1440"/>
      <c r="E1440"/>
      <c r="F1440"/>
    </row>
    <row r="1441" spans="2:6" x14ac:dyDescent="0.3">
      <c r="B1441"/>
      <c r="C1441"/>
      <c r="D1441"/>
      <c r="E1441"/>
      <c r="F1441"/>
    </row>
    <row r="1442" spans="2:6" x14ac:dyDescent="0.3">
      <c r="B1442"/>
      <c r="C1442"/>
      <c r="D1442"/>
      <c r="E1442"/>
      <c r="F1442"/>
    </row>
    <row r="1443" spans="2:6" x14ac:dyDescent="0.3">
      <c r="B1443"/>
      <c r="C1443"/>
      <c r="D1443"/>
      <c r="E1443"/>
      <c r="F1443"/>
    </row>
    <row r="1444" spans="2:6" x14ac:dyDescent="0.3">
      <c r="B1444"/>
      <c r="C1444"/>
      <c r="D1444"/>
      <c r="E1444"/>
      <c r="F1444"/>
    </row>
    <row r="1445" spans="2:6" x14ac:dyDescent="0.3">
      <c r="B1445"/>
      <c r="C1445"/>
      <c r="D1445"/>
      <c r="E1445"/>
      <c r="F1445"/>
    </row>
    <row r="1446" spans="2:6" x14ac:dyDescent="0.3">
      <c r="B1446"/>
      <c r="C1446"/>
      <c r="D1446"/>
      <c r="E1446"/>
      <c r="F1446"/>
    </row>
    <row r="1447" spans="2:6" x14ac:dyDescent="0.3">
      <c r="B1447"/>
      <c r="C1447"/>
      <c r="D1447"/>
      <c r="E1447"/>
      <c r="F1447"/>
    </row>
    <row r="1448" spans="2:6" x14ac:dyDescent="0.3">
      <c r="B1448"/>
      <c r="C1448"/>
      <c r="D1448"/>
      <c r="E1448"/>
      <c r="F1448"/>
    </row>
    <row r="1449" spans="2:6" x14ac:dyDescent="0.3">
      <c r="B1449"/>
      <c r="C1449"/>
      <c r="D1449"/>
      <c r="E1449"/>
      <c r="F1449"/>
    </row>
    <row r="1450" spans="2:6" x14ac:dyDescent="0.3">
      <c r="B1450"/>
      <c r="C1450"/>
      <c r="D1450"/>
      <c r="E1450"/>
      <c r="F1450"/>
    </row>
    <row r="1451" spans="2:6" x14ac:dyDescent="0.3">
      <c r="B1451"/>
      <c r="C1451"/>
      <c r="D1451"/>
      <c r="E1451"/>
      <c r="F1451"/>
    </row>
    <row r="1452" spans="2:6" x14ac:dyDescent="0.3">
      <c r="B1452"/>
      <c r="C1452"/>
      <c r="D1452"/>
      <c r="E1452"/>
      <c r="F1452"/>
    </row>
    <row r="1453" spans="2:6" x14ac:dyDescent="0.3">
      <c r="B1453"/>
      <c r="C1453"/>
      <c r="D1453"/>
      <c r="E1453"/>
      <c r="F1453"/>
    </row>
    <row r="1454" spans="2:6" x14ac:dyDescent="0.3">
      <c r="B1454"/>
      <c r="C1454"/>
      <c r="D1454"/>
      <c r="E1454"/>
      <c r="F1454"/>
    </row>
    <row r="1455" spans="2:6" x14ac:dyDescent="0.3">
      <c r="B1455"/>
      <c r="C1455"/>
      <c r="D1455"/>
      <c r="E1455"/>
      <c r="F1455"/>
    </row>
    <row r="1456" spans="2:6" x14ac:dyDescent="0.3">
      <c r="B1456"/>
      <c r="C1456"/>
      <c r="D1456"/>
      <c r="E1456"/>
      <c r="F1456"/>
    </row>
    <row r="1457" spans="2:6" x14ac:dyDescent="0.3">
      <c r="B1457"/>
      <c r="C1457"/>
      <c r="D1457"/>
      <c r="E1457"/>
      <c r="F1457"/>
    </row>
    <row r="1458" spans="2:6" x14ac:dyDescent="0.3">
      <c r="B1458"/>
      <c r="C1458"/>
      <c r="D1458"/>
      <c r="E1458"/>
      <c r="F1458"/>
    </row>
    <row r="1459" spans="2:6" x14ac:dyDescent="0.3">
      <c r="B1459"/>
      <c r="C1459"/>
      <c r="D1459"/>
      <c r="E1459"/>
      <c r="F1459"/>
    </row>
    <row r="1460" spans="2:6" x14ac:dyDescent="0.3">
      <c r="B1460"/>
      <c r="C1460"/>
      <c r="D1460"/>
      <c r="E1460"/>
      <c r="F1460"/>
    </row>
    <row r="1461" spans="2:6" x14ac:dyDescent="0.3">
      <c r="B1461"/>
      <c r="C1461"/>
      <c r="D1461"/>
      <c r="E1461"/>
      <c r="F1461"/>
    </row>
    <row r="1462" spans="2:6" x14ac:dyDescent="0.3">
      <c r="B1462"/>
      <c r="C1462"/>
      <c r="D1462"/>
      <c r="E1462"/>
      <c r="F1462"/>
    </row>
    <row r="1463" spans="2:6" x14ac:dyDescent="0.3">
      <c r="B1463"/>
      <c r="C1463"/>
      <c r="D1463"/>
      <c r="E1463"/>
      <c r="F1463"/>
    </row>
    <row r="1464" spans="2:6" x14ac:dyDescent="0.3">
      <c r="B1464"/>
      <c r="C1464"/>
      <c r="D1464"/>
      <c r="E1464"/>
      <c r="F1464"/>
    </row>
    <row r="1465" spans="2:6" x14ac:dyDescent="0.3">
      <c r="B1465"/>
      <c r="C1465"/>
      <c r="D1465"/>
      <c r="E1465"/>
      <c r="F1465"/>
    </row>
    <row r="1466" spans="2:6" x14ac:dyDescent="0.3">
      <c r="B1466"/>
      <c r="C1466"/>
      <c r="D1466"/>
      <c r="E1466"/>
      <c r="F1466"/>
    </row>
    <row r="1467" spans="2:6" x14ac:dyDescent="0.3">
      <c r="B1467"/>
      <c r="C1467"/>
      <c r="D1467"/>
      <c r="E1467"/>
      <c r="F1467"/>
    </row>
    <row r="1468" spans="2:6" x14ac:dyDescent="0.3">
      <c r="B1468"/>
      <c r="C1468"/>
      <c r="D1468"/>
      <c r="E1468"/>
      <c r="F1468"/>
    </row>
    <row r="1469" spans="2:6" x14ac:dyDescent="0.3">
      <c r="B1469"/>
      <c r="C1469"/>
      <c r="D1469"/>
      <c r="E1469"/>
      <c r="F1469"/>
    </row>
    <row r="1470" spans="2:6" x14ac:dyDescent="0.3">
      <c r="B1470"/>
      <c r="C1470"/>
      <c r="D1470"/>
      <c r="E1470"/>
      <c r="F1470"/>
    </row>
    <row r="1471" spans="2:6" x14ac:dyDescent="0.3">
      <c r="B1471"/>
      <c r="C1471"/>
      <c r="D1471"/>
      <c r="E1471"/>
      <c r="F1471"/>
    </row>
    <row r="1472" spans="2:6" x14ac:dyDescent="0.3">
      <c r="B1472"/>
      <c r="C1472"/>
      <c r="D1472"/>
      <c r="E1472"/>
      <c r="F1472"/>
    </row>
    <row r="1473" spans="2:6" x14ac:dyDescent="0.3">
      <c r="B1473"/>
      <c r="C1473"/>
      <c r="D1473"/>
      <c r="E1473"/>
      <c r="F1473"/>
    </row>
    <row r="1474" spans="2:6" x14ac:dyDescent="0.3">
      <c r="B1474"/>
      <c r="C1474"/>
      <c r="D1474"/>
      <c r="E1474"/>
      <c r="F1474"/>
    </row>
    <row r="1475" spans="2:6" x14ac:dyDescent="0.3">
      <c r="B1475"/>
      <c r="C1475"/>
      <c r="D1475"/>
      <c r="E1475"/>
      <c r="F1475"/>
    </row>
    <row r="1476" spans="2:6" x14ac:dyDescent="0.3">
      <c r="B1476"/>
      <c r="C1476"/>
      <c r="D1476"/>
      <c r="E1476"/>
      <c r="F1476"/>
    </row>
    <row r="1477" spans="2:6" x14ac:dyDescent="0.3">
      <c r="B1477"/>
      <c r="C1477"/>
      <c r="D1477"/>
      <c r="E1477"/>
      <c r="F1477"/>
    </row>
    <row r="1478" spans="2:6" x14ac:dyDescent="0.3">
      <c r="B1478"/>
      <c r="C1478"/>
      <c r="D1478"/>
      <c r="E1478"/>
      <c r="F1478"/>
    </row>
    <row r="1479" spans="2:6" x14ac:dyDescent="0.3">
      <c r="B1479"/>
      <c r="C1479"/>
      <c r="D1479"/>
      <c r="E1479"/>
      <c r="F1479"/>
    </row>
    <row r="1480" spans="2:6" x14ac:dyDescent="0.3">
      <c r="B1480"/>
      <c r="C1480"/>
      <c r="D1480"/>
      <c r="E1480"/>
      <c r="F1480"/>
    </row>
    <row r="1481" spans="2:6" x14ac:dyDescent="0.3">
      <c r="B1481"/>
      <c r="C1481"/>
      <c r="D1481"/>
      <c r="E1481"/>
      <c r="F1481"/>
    </row>
    <row r="1482" spans="2:6" x14ac:dyDescent="0.3">
      <c r="B1482"/>
      <c r="C1482"/>
      <c r="D1482"/>
      <c r="E1482"/>
      <c r="F1482"/>
    </row>
    <row r="1483" spans="2:6" x14ac:dyDescent="0.3">
      <c r="B1483"/>
      <c r="C1483"/>
      <c r="D1483"/>
      <c r="E1483"/>
      <c r="F1483"/>
    </row>
    <row r="1484" spans="2:6" x14ac:dyDescent="0.3">
      <c r="B1484"/>
      <c r="C1484"/>
      <c r="D1484"/>
      <c r="E1484"/>
      <c r="F1484"/>
    </row>
    <row r="1485" spans="2:6" x14ac:dyDescent="0.3">
      <c r="B1485"/>
      <c r="C1485"/>
      <c r="D1485"/>
      <c r="E1485"/>
      <c r="F1485"/>
    </row>
    <row r="1486" spans="2:6" x14ac:dyDescent="0.3">
      <c r="B1486"/>
      <c r="C1486"/>
      <c r="D1486"/>
      <c r="E1486"/>
      <c r="F1486"/>
    </row>
    <row r="1487" spans="2:6" x14ac:dyDescent="0.3">
      <c r="B1487"/>
      <c r="C1487"/>
      <c r="D1487"/>
      <c r="E1487"/>
      <c r="F1487"/>
    </row>
    <row r="1488" spans="2:6" x14ac:dyDescent="0.3">
      <c r="B1488"/>
      <c r="C1488"/>
      <c r="D1488"/>
      <c r="E1488"/>
      <c r="F1488"/>
    </row>
    <row r="1489" spans="2:6" x14ac:dyDescent="0.3">
      <c r="B1489"/>
      <c r="C1489"/>
      <c r="D1489"/>
      <c r="E1489"/>
      <c r="F1489"/>
    </row>
    <row r="1490" spans="2:6" x14ac:dyDescent="0.3">
      <c r="B1490"/>
      <c r="C1490"/>
      <c r="D1490"/>
      <c r="E1490"/>
      <c r="F1490"/>
    </row>
    <row r="1491" spans="2:6" x14ac:dyDescent="0.3">
      <c r="B1491"/>
      <c r="C1491"/>
      <c r="D1491"/>
      <c r="E1491"/>
      <c r="F1491"/>
    </row>
    <row r="1492" spans="2:6" x14ac:dyDescent="0.3">
      <c r="B1492"/>
      <c r="C1492"/>
      <c r="D1492"/>
      <c r="E1492"/>
      <c r="F1492"/>
    </row>
    <row r="1493" spans="2:6" x14ac:dyDescent="0.3">
      <c r="B1493"/>
      <c r="C1493"/>
      <c r="D1493"/>
      <c r="E1493"/>
      <c r="F1493"/>
    </row>
    <row r="1494" spans="2:6" x14ac:dyDescent="0.3">
      <c r="B1494"/>
      <c r="C1494"/>
      <c r="D1494"/>
      <c r="E1494"/>
      <c r="F1494"/>
    </row>
    <row r="1495" spans="2:6" x14ac:dyDescent="0.3">
      <c r="B1495"/>
      <c r="C1495"/>
      <c r="D1495"/>
      <c r="E1495"/>
      <c r="F1495"/>
    </row>
    <row r="1496" spans="2:6" x14ac:dyDescent="0.3">
      <c r="B1496"/>
      <c r="C1496"/>
      <c r="D1496"/>
      <c r="E1496"/>
      <c r="F1496"/>
    </row>
    <row r="1497" spans="2:6" x14ac:dyDescent="0.3">
      <c r="B1497"/>
      <c r="C1497"/>
      <c r="D1497"/>
      <c r="E1497"/>
      <c r="F1497"/>
    </row>
    <row r="1498" spans="2:6" x14ac:dyDescent="0.3">
      <c r="B1498"/>
      <c r="C1498"/>
      <c r="D1498"/>
      <c r="E1498"/>
      <c r="F1498"/>
    </row>
    <row r="1499" spans="2:6" x14ac:dyDescent="0.3">
      <c r="B1499"/>
      <c r="C1499"/>
      <c r="D1499"/>
      <c r="E1499"/>
      <c r="F1499"/>
    </row>
    <row r="1500" spans="2:6" x14ac:dyDescent="0.3">
      <c r="B1500"/>
      <c r="C1500"/>
      <c r="D1500"/>
      <c r="E1500"/>
      <c r="F1500"/>
    </row>
    <row r="1501" spans="2:6" x14ac:dyDescent="0.3">
      <c r="B1501"/>
      <c r="C1501"/>
      <c r="D1501"/>
      <c r="E1501"/>
      <c r="F1501"/>
    </row>
    <row r="1502" spans="2:6" x14ac:dyDescent="0.3">
      <c r="B1502"/>
      <c r="C1502"/>
      <c r="D1502"/>
      <c r="E1502"/>
      <c r="F1502"/>
    </row>
    <row r="1503" spans="2:6" x14ac:dyDescent="0.3">
      <c r="B1503"/>
      <c r="C1503"/>
      <c r="D1503"/>
      <c r="E1503"/>
      <c r="F1503"/>
    </row>
    <row r="1504" spans="2:6" x14ac:dyDescent="0.3">
      <c r="B1504"/>
      <c r="C1504"/>
      <c r="D1504"/>
      <c r="E1504"/>
      <c r="F1504"/>
    </row>
    <row r="1505" spans="2:6" x14ac:dyDescent="0.3">
      <c r="B1505"/>
      <c r="C1505"/>
      <c r="D1505"/>
      <c r="E1505"/>
      <c r="F1505"/>
    </row>
    <row r="1506" spans="2:6" x14ac:dyDescent="0.3">
      <c r="B1506"/>
      <c r="C1506"/>
      <c r="D1506"/>
      <c r="E1506"/>
      <c r="F1506"/>
    </row>
    <row r="1507" spans="2:6" x14ac:dyDescent="0.3">
      <c r="B1507"/>
      <c r="C1507"/>
      <c r="D1507"/>
      <c r="E1507"/>
      <c r="F1507"/>
    </row>
    <row r="1508" spans="2:6" x14ac:dyDescent="0.3">
      <c r="B1508"/>
      <c r="C1508"/>
      <c r="D1508"/>
      <c r="E1508"/>
      <c r="F1508"/>
    </row>
    <row r="1509" spans="2:6" x14ac:dyDescent="0.3">
      <c r="B1509"/>
      <c r="C1509"/>
      <c r="D1509"/>
      <c r="E1509"/>
      <c r="F1509"/>
    </row>
    <row r="1510" spans="2:6" x14ac:dyDescent="0.3">
      <c r="B1510"/>
      <c r="C1510"/>
      <c r="D1510"/>
      <c r="E1510"/>
      <c r="F1510"/>
    </row>
    <row r="1511" spans="2:6" x14ac:dyDescent="0.3">
      <c r="B1511"/>
      <c r="C1511"/>
      <c r="D1511"/>
      <c r="E1511"/>
      <c r="F1511"/>
    </row>
    <row r="1512" spans="2:6" x14ac:dyDescent="0.3">
      <c r="B1512"/>
      <c r="C1512"/>
      <c r="D1512"/>
      <c r="E1512"/>
      <c r="F1512"/>
    </row>
    <row r="1513" spans="2:6" x14ac:dyDescent="0.3">
      <c r="B1513"/>
      <c r="C1513"/>
      <c r="D1513"/>
      <c r="E1513"/>
      <c r="F1513"/>
    </row>
    <row r="1514" spans="2:6" x14ac:dyDescent="0.3">
      <c r="B1514"/>
      <c r="C1514"/>
      <c r="D1514"/>
      <c r="E1514"/>
      <c r="F1514"/>
    </row>
    <row r="1515" spans="2:6" x14ac:dyDescent="0.3">
      <c r="B1515"/>
      <c r="C1515"/>
      <c r="D1515"/>
      <c r="E1515"/>
      <c r="F1515"/>
    </row>
    <row r="1516" spans="2:6" x14ac:dyDescent="0.3">
      <c r="B1516"/>
      <c r="C1516"/>
      <c r="D1516"/>
      <c r="E1516"/>
      <c r="F1516"/>
    </row>
    <row r="1517" spans="2:6" x14ac:dyDescent="0.3">
      <c r="B1517"/>
      <c r="C1517"/>
      <c r="D1517"/>
      <c r="E1517"/>
      <c r="F1517"/>
    </row>
    <row r="1518" spans="2:6" x14ac:dyDescent="0.3">
      <c r="B1518"/>
      <c r="C1518"/>
      <c r="D1518"/>
      <c r="E1518"/>
      <c r="F1518"/>
    </row>
    <row r="1519" spans="2:6" x14ac:dyDescent="0.3">
      <c r="B1519"/>
      <c r="C1519"/>
      <c r="D1519"/>
      <c r="E1519"/>
      <c r="F1519"/>
    </row>
    <row r="1520" spans="2:6" x14ac:dyDescent="0.3">
      <c r="B1520"/>
      <c r="C1520"/>
      <c r="D1520"/>
      <c r="E1520"/>
      <c r="F1520"/>
    </row>
    <row r="1521" spans="2:6" x14ac:dyDescent="0.3">
      <c r="B1521"/>
      <c r="C1521"/>
      <c r="D1521"/>
      <c r="E1521"/>
      <c r="F1521"/>
    </row>
    <row r="1522" spans="2:6" x14ac:dyDescent="0.3">
      <c r="B1522"/>
      <c r="C1522"/>
      <c r="D1522"/>
      <c r="E1522"/>
      <c r="F1522"/>
    </row>
    <row r="1523" spans="2:6" x14ac:dyDescent="0.3">
      <c r="B1523"/>
      <c r="C1523"/>
      <c r="D1523"/>
      <c r="E1523"/>
      <c r="F1523"/>
    </row>
    <row r="1524" spans="2:6" x14ac:dyDescent="0.3">
      <c r="B1524"/>
      <c r="C1524"/>
      <c r="D1524"/>
      <c r="E1524"/>
      <c r="F1524"/>
    </row>
    <row r="1525" spans="2:6" x14ac:dyDescent="0.3">
      <c r="B1525"/>
      <c r="C1525"/>
      <c r="D1525"/>
      <c r="E1525"/>
      <c r="F1525"/>
    </row>
    <row r="1526" spans="2:6" x14ac:dyDescent="0.3">
      <c r="B1526"/>
      <c r="C1526"/>
      <c r="D1526"/>
      <c r="E1526"/>
      <c r="F1526"/>
    </row>
    <row r="1527" spans="2:6" x14ac:dyDescent="0.3">
      <c r="B1527"/>
      <c r="C1527"/>
      <c r="D1527"/>
      <c r="E1527"/>
      <c r="F1527"/>
    </row>
    <row r="1528" spans="2:6" x14ac:dyDescent="0.3">
      <c r="B1528"/>
      <c r="C1528"/>
      <c r="D1528"/>
      <c r="E1528"/>
      <c r="F1528"/>
    </row>
    <row r="1529" spans="2:6" x14ac:dyDescent="0.3">
      <c r="B1529"/>
      <c r="C1529"/>
      <c r="D1529"/>
      <c r="E1529"/>
      <c r="F1529"/>
    </row>
    <row r="1530" spans="2:6" x14ac:dyDescent="0.3">
      <c r="B1530"/>
      <c r="C1530"/>
      <c r="D1530"/>
      <c r="E1530"/>
      <c r="F1530"/>
    </row>
    <row r="1531" spans="2:6" x14ac:dyDescent="0.3">
      <c r="B1531"/>
      <c r="C1531"/>
      <c r="D1531"/>
      <c r="E1531"/>
      <c r="F1531"/>
    </row>
    <row r="1532" spans="2:6" x14ac:dyDescent="0.3">
      <c r="B1532"/>
      <c r="C1532"/>
      <c r="D1532"/>
      <c r="E1532"/>
      <c r="F1532"/>
    </row>
    <row r="1533" spans="2:6" x14ac:dyDescent="0.3">
      <c r="B1533"/>
      <c r="C1533"/>
      <c r="D1533"/>
      <c r="E1533"/>
      <c r="F1533"/>
    </row>
    <row r="1534" spans="2:6" x14ac:dyDescent="0.3">
      <c r="B1534"/>
      <c r="C1534"/>
      <c r="D1534"/>
      <c r="E1534"/>
      <c r="F1534"/>
    </row>
    <row r="1535" spans="2:6" x14ac:dyDescent="0.3">
      <c r="B1535"/>
      <c r="C1535"/>
      <c r="D1535"/>
      <c r="E1535"/>
      <c r="F1535"/>
    </row>
    <row r="1536" spans="2:6" x14ac:dyDescent="0.3">
      <c r="B1536"/>
      <c r="C1536"/>
      <c r="D1536"/>
      <c r="E1536"/>
      <c r="F1536"/>
    </row>
    <row r="1537" spans="2:6" x14ac:dyDescent="0.3">
      <c r="B1537"/>
      <c r="C1537"/>
      <c r="D1537"/>
      <c r="E1537"/>
      <c r="F1537"/>
    </row>
    <row r="1538" spans="2:6" x14ac:dyDescent="0.3">
      <c r="B1538"/>
      <c r="C1538"/>
      <c r="D1538"/>
      <c r="E1538"/>
      <c r="F1538"/>
    </row>
    <row r="1539" spans="2:6" x14ac:dyDescent="0.3">
      <c r="B1539"/>
      <c r="C1539"/>
      <c r="D1539"/>
      <c r="E1539"/>
      <c r="F1539"/>
    </row>
    <row r="1540" spans="2:6" x14ac:dyDescent="0.3">
      <c r="B1540"/>
      <c r="C1540"/>
      <c r="D1540"/>
      <c r="E1540"/>
      <c r="F1540"/>
    </row>
    <row r="1541" spans="2:6" x14ac:dyDescent="0.3">
      <c r="B1541"/>
      <c r="C1541"/>
      <c r="D1541"/>
      <c r="E1541"/>
      <c r="F1541"/>
    </row>
    <row r="1542" spans="2:6" x14ac:dyDescent="0.3">
      <c r="B1542"/>
      <c r="C1542"/>
      <c r="D1542"/>
      <c r="E1542"/>
      <c r="F1542"/>
    </row>
    <row r="1543" spans="2:6" x14ac:dyDescent="0.3">
      <c r="B1543"/>
      <c r="C1543"/>
      <c r="D1543"/>
      <c r="E1543"/>
      <c r="F1543"/>
    </row>
    <row r="1544" spans="2:6" x14ac:dyDescent="0.3">
      <c r="B1544"/>
      <c r="C1544"/>
      <c r="D1544"/>
      <c r="E1544"/>
      <c r="F1544"/>
    </row>
    <row r="1545" spans="2:6" x14ac:dyDescent="0.3">
      <c r="B1545"/>
      <c r="C1545"/>
      <c r="D1545"/>
      <c r="E1545"/>
      <c r="F1545"/>
    </row>
    <row r="1546" spans="2:6" x14ac:dyDescent="0.3">
      <c r="B1546"/>
      <c r="C1546"/>
      <c r="D1546"/>
      <c r="E1546"/>
      <c r="F1546"/>
    </row>
    <row r="1547" spans="2:6" x14ac:dyDescent="0.3">
      <c r="B1547"/>
      <c r="C1547"/>
      <c r="D1547"/>
      <c r="E1547"/>
      <c r="F1547"/>
    </row>
    <row r="1548" spans="2:6" x14ac:dyDescent="0.3">
      <c r="B1548"/>
      <c r="C1548"/>
      <c r="D1548"/>
      <c r="E1548"/>
      <c r="F1548"/>
    </row>
    <row r="1549" spans="2:6" x14ac:dyDescent="0.3">
      <c r="B1549"/>
      <c r="C1549"/>
      <c r="D1549"/>
      <c r="E1549"/>
      <c r="F1549"/>
    </row>
    <row r="1550" spans="2:6" x14ac:dyDescent="0.3">
      <c r="B1550"/>
      <c r="C1550"/>
      <c r="D1550"/>
      <c r="E1550"/>
      <c r="F1550"/>
    </row>
    <row r="1551" spans="2:6" x14ac:dyDescent="0.3">
      <c r="B1551"/>
      <c r="C1551"/>
      <c r="D1551"/>
      <c r="E1551"/>
      <c r="F1551"/>
    </row>
    <row r="1552" spans="2:6" x14ac:dyDescent="0.3">
      <c r="B1552"/>
      <c r="C1552"/>
      <c r="D1552"/>
      <c r="E1552"/>
      <c r="F1552"/>
    </row>
    <row r="1553" spans="2:6" x14ac:dyDescent="0.3">
      <c r="B1553"/>
      <c r="C1553"/>
      <c r="D1553"/>
      <c r="E1553"/>
      <c r="F1553"/>
    </row>
    <row r="1554" spans="2:6" x14ac:dyDescent="0.3">
      <c r="B1554"/>
      <c r="C1554"/>
      <c r="D1554"/>
      <c r="E1554"/>
      <c r="F1554"/>
    </row>
    <row r="1555" spans="2:6" x14ac:dyDescent="0.3">
      <c r="B1555"/>
      <c r="C1555"/>
      <c r="D1555"/>
      <c r="E1555"/>
      <c r="F1555"/>
    </row>
    <row r="1556" spans="2:6" x14ac:dyDescent="0.3">
      <c r="B1556"/>
      <c r="C1556"/>
      <c r="D1556"/>
      <c r="E1556"/>
      <c r="F1556"/>
    </row>
    <row r="1557" spans="2:6" x14ac:dyDescent="0.3">
      <c r="B1557"/>
      <c r="C1557"/>
      <c r="D1557"/>
      <c r="E1557"/>
      <c r="F1557"/>
    </row>
    <row r="1558" spans="2:6" x14ac:dyDescent="0.3">
      <c r="B1558"/>
      <c r="C1558"/>
      <c r="D1558"/>
      <c r="E1558"/>
      <c r="F1558"/>
    </row>
    <row r="1559" spans="2:6" x14ac:dyDescent="0.3">
      <c r="B1559"/>
      <c r="C1559"/>
      <c r="D1559"/>
      <c r="E1559"/>
      <c r="F1559"/>
    </row>
    <row r="1560" spans="2:6" x14ac:dyDescent="0.3">
      <c r="B1560"/>
      <c r="C1560"/>
      <c r="D1560"/>
      <c r="E1560"/>
      <c r="F1560"/>
    </row>
    <row r="1561" spans="2:6" x14ac:dyDescent="0.3">
      <c r="B1561"/>
      <c r="C1561"/>
      <c r="D1561"/>
      <c r="E1561"/>
      <c r="F1561"/>
    </row>
    <row r="1562" spans="2:6" x14ac:dyDescent="0.3">
      <c r="B1562"/>
      <c r="C1562"/>
      <c r="D1562"/>
      <c r="E1562"/>
      <c r="F1562"/>
    </row>
    <row r="1563" spans="2:6" x14ac:dyDescent="0.3">
      <c r="B1563"/>
      <c r="C1563"/>
      <c r="D1563"/>
      <c r="E1563"/>
      <c r="F1563"/>
    </row>
    <row r="1564" spans="2:6" x14ac:dyDescent="0.3">
      <c r="B1564"/>
      <c r="C1564"/>
      <c r="D1564"/>
      <c r="E1564"/>
      <c r="F1564"/>
    </row>
    <row r="1565" spans="2:6" x14ac:dyDescent="0.3">
      <c r="B1565"/>
      <c r="C1565"/>
      <c r="D1565"/>
      <c r="E1565"/>
      <c r="F1565"/>
    </row>
    <row r="1566" spans="2:6" x14ac:dyDescent="0.3">
      <c r="B1566"/>
      <c r="C1566"/>
      <c r="D1566"/>
      <c r="E1566"/>
      <c r="F1566"/>
    </row>
    <row r="1567" spans="2:6" x14ac:dyDescent="0.3">
      <c r="B1567"/>
      <c r="C1567"/>
      <c r="D1567"/>
      <c r="E1567"/>
      <c r="F1567"/>
    </row>
    <row r="1568" spans="2:6" x14ac:dyDescent="0.3">
      <c r="B1568"/>
      <c r="C1568"/>
      <c r="D1568"/>
      <c r="E1568"/>
      <c r="F1568"/>
    </row>
    <row r="1569" spans="2:6" x14ac:dyDescent="0.3">
      <c r="B1569"/>
      <c r="C1569"/>
      <c r="D1569"/>
      <c r="E1569"/>
      <c r="F1569"/>
    </row>
    <row r="1570" spans="2:6" x14ac:dyDescent="0.3">
      <c r="B1570"/>
      <c r="C1570"/>
      <c r="D1570"/>
      <c r="E1570"/>
      <c r="F1570"/>
    </row>
    <row r="1571" spans="2:6" x14ac:dyDescent="0.3">
      <c r="B1571"/>
      <c r="C1571"/>
      <c r="D1571"/>
      <c r="E1571"/>
      <c r="F1571"/>
    </row>
    <row r="1572" spans="2:6" x14ac:dyDescent="0.3">
      <c r="B1572"/>
      <c r="C1572"/>
      <c r="D1572"/>
      <c r="E1572"/>
      <c r="F1572"/>
    </row>
    <row r="1573" spans="2:6" x14ac:dyDescent="0.3">
      <c r="B1573"/>
      <c r="C1573"/>
      <c r="D1573"/>
      <c r="E1573"/>
      <c r="F1573"/>
    </row>
    <row r="1574" spans="2:6" x14ac:dyDescent="0.3">
      <c r="B1574"/>
      <c r="C1574"/>
      <c r="D1574"/>
      <c r="E1574"/>
      <c r="F1574"/>
    </row>
    <row r="1575" spans="2:6" x14ac:dyDescent="0.3">
      <c r="B1575"/>
      <c r="C1575"/>
      <c r="D1575"/>
      <c r="E1575"/>
      <c r="F1575"/>
    </row>
    <row r="1576" spans="2:6" x14ac:dyDescent="0.3">
      <c r="B1576"/>
      <c r="C1576"/>
      <c r="D1576"/>
      <c r="E1576"/>
      <c r="F1576"/>
    </row>
    <row r="1577" spans="2:6" x14ac:dyDescent="0.3">
      <c r="B1577"/>
      <c r="C1577"/>
      <c r="D1577"/>
      <c r="E1577"/>
      <c r="F1577"/>
    </row>
    <row r="1578" spans="2:6" x14ac:dyDescent="0.3">
      <c r="B1578"/>
      <c r="C1578"/>
      <c r="D1578"/>
      <c r="E1578"/>
      <c r="F1578"/>
    </row>
    <row r="1579" spans="2:6" x14ac:dyDescent="0.3">
      <c r="B1579"/>
      <c r="C1579"/>
      <c r="D1579"/>
      <c r="E1579"/>
      <c r="F1579"/>
    </row>
    <row r="1580" spans="2:6" x14ac:dyDescent="0.3">
      <c r="B1580"/>
      <c r="C1580"/>
      <c r="D1580"/>
      <c r="E1580"/>
      <c r="F1580"/>
    </row>
    <row r="1581" spans="2:6" x14ac:dyDescent="0.3">
      <c r="B1581"/>
      <c r="C1581"/>
      <c r="D1581"/>
      <c r="E1581"/>
      <c r="F1581"/>
    </row>
    <row r="1582" spans="2:6" x14ac:dyDescent="0.3">
      <c r="B1582"/>
      <c r="C1582"/>
      <c r="D1582"/>
      <c r="E1582"/>
      <c r="F1582"/>
    </row>
    <row r="1583" spans="2:6" x14ac:dyDescent="0.3">
      <c r="B1583"/>
      <c r="C1583"/>
      <c r="D1583"/>
      <c r="E1583"/>
      <c r="F1583"/>
    </row>
    <row r="1584" spans="2:6" x14ac:dyDescent="0.3">
      <c r="B1584"/>
      <c r="C1584"/>
      <c r="D1584"/>
      <c r="E1584"/>
      <c r="F1584"/>
    </row>
    <row r="1585" spans="2:6" x14ac:dyDescent="0.3">
      <c r="B1585"/>
      <c r="C1585"/>
      <c r="D1585"/>
      <c r="E1585"/>
      <c r="F1585"/>
    </row>
    <row r="1586" spans="2:6" x14ac:dyDescent="0.3">
      <c r="B1586"/>
      <c r="C1586"/>
      <c r="D1586"/>
      <c r="E1586"/>
      <c r="F1586"/>
    </row>
    <row r="1587" spans="2:6" x14ac:dyDescent="0.3">
      <c r="B1587"/>
      <c r="C1587"/>
      <c r="D1587"/>
      <c r="E1587"/>
      <c r="F1587"/>
    </row>
    <row r="1588" spans="2:6" x14ac:dyDescent="0.3">
      <c r="B1588"/>
      <c r="C1588"/>
      <c r="D1588"/>
      <c r="E1588"/>
      <c r="F1588"/>
    </row>
    <row r="1589" spans="2:6" x14ac:dyDescent="0.3">
      <c r="B1589"/>
      <c r="C1589"/>
      <c r="D1589"/>
      <c r="E1589"/>
      <c r="F1589"/>
    </row>
    <row r="1590" spans="2:6" x14ac:dyDescent="0.3">
      <c r="B1590"/>
      <c r="C1590"/>
      <c r="D1590"/>
      <c r="E1590"/>
      <c r="F1590"/>
    </row>
    <row r="1591" spans="2:6" x14ac:dyDescent="0.3">
      <c r="B1591"/>
      <c r="C1591"/>
      <c r="D1591"/>
      <c r="E1591"/>
      <c r="F1591"/>
    </row>
    <row r="1592" spans="2:6" x14ac:dyDescent="0.3">
      <c r="B1592"/>
      <c r="C1592"/>
      <c r="D1592"/>
      <c r="E1592"/>
      <c r="F1592"/>
    </row>
    <row r="1593" spans="2:6" x14ac:dyDescent="0.3">
      <c r="B1593"/>
      <c r="C1593"/>
      <c r="D1593"/>
      <c r="E1593"/>
      <c r="F1593"/>
    </row>
    <row r="1594" spans="2:6" x14ac:dyDescent="0.3">
      <c r="B1594"/>
      <c r="C1594"/>
      <c r="D1594"/>
      <c r="E1594"/>
      <c r="F1594"/>
    </row>
    <row r="1595" spans="2:6" x14ac:dyDescent="0.3">
      <c r="B1595"/>
      <c r="C1595"/>
      <c r="D1595"/>
      <c r="E1595"/>
      <c r="F1595"/>
    </row>
    <row r="1596" spans="2:6" x14ac:dyDescent="0.3">
      <c r="B1596"/>
      <c r="C1596"/>
      <c r="D1596"/>
      <c r="E1596"/>
      <c r="F1596"/>
    </row>
    <row r="1597" spans="2:6" x14ac:dyDescent="0.3">
      <c r="B1597"/>
      <c r="C1597"/>
      <c r="D1597"/>
      <c r="E1597"/>
      <c r="F1597"/>
    </row>
    <row r="1598" spans="2:6" x14ac:dyDescent="0.3">
      <c r="B1598"/>
      <c r="C1598"/>
      <c r="D1598"/>
      <c r="E1598"/>
      <c r="F1598"/>
    </row>
    <row r="1599" spans="2:6" x14ac:dyDescent="0.3">
      <c r="B1599"/>
      <c r="C1599"/>
      <c r="D1599"/>
      <c r="E1599"/>
      <c r="F1599"/>
    </row>
    <row r="1600" spans="2:6" x14ac:dyDescent="0.3">
      <c r="B1600"/>
      <c r="C1600"/>
      <c r="D1600"/>
      <c r="E1600"/>
      <c r="F1600"/>
    </row>
    <row r="1601" spans="2:6" x14ac:dyDescent="0.3">
      <c r="B1601"/>
      <c r="C1601"/>
      <c r="D1601"/>
      <c r="E1601"/>
      <c r="F1601"/>
    </row>
    <row r="1602" spans="2:6" x14ac:dyDescent="0.3">
      <c r="B1602"/>
      <c r="C1602"/>
      <c r="D1602"/>
      <c r="E1602"/>
      <c r="F1602"/>
    </row>
    <row r="1603" spans="2:6" x14ac:dyDescent="0.3">
      <c r="B1603"/>
      <c r="C1603"/>
      <c r="D1603"/>
      <c r="E1603"/>
      <c r="F1603"/>
    </row>
    <row r="1604" spans="2:6" x14ac:dyDescent="0.3">
      <c r="B1604"/>
      <c r="C1604"/>
      <c r="D1604"/>
      <c r="E1604"/>
      <c r="F1604"/>
    </row>
    <row r="1605" spans="2:6" x14ac:dyDescent="0.3">
      <c r="B1605"/>
      <c r="C1605"/>
      <c r="D1605"/>
      <c r="E1605"/>
      <c r="F1605"/>
    </row>
    <row r="1606" spans="2:6" x14ac:dyDescent="0.3">
      <c r="B1606"/>
      <c r="C1606"/>
      <c r="D1606"/>
      <c r="E1606"/>
      <c r="F1606"/>
    </row>
    <row r="1607" spans="2:6" x14ac:dyDescent="0.3">
      <c r="B1607"/>
      <c r="C1607"/>
      <c r="D1607"/>
      <c r="E1607"/>
      <c r="F1607"/>
    </row>
    <row r="1608" spans="2:6" x14ac:dyDescent="0.3">
      <c r="B1608"/>
      <c r="C1608"/>
      <c r="D1608"/>
      <c r="E1608"/>
      <c r="F1608"/>
    </row>
    <row r="1609" spans="2:6" x14ac:dyDescent="0.3">
      <c r="B1609"/>
      <c r="C1609"/>
      <c r="D1609"/>
      <c r="E1609"/>
      <c r="F1609"/>
    </row>
    <row r="1610" spans="2:6" x14ac:dyDescent="0.3">
      <c r="B1610"/>
      <c r="C1610"/>
      <c r="D1610"/>
      <c r="E1610"/>
      <c r="F1610"/>
    </row>
    <row r="1611" spans="2:6" x14ac:dyDescent="0.3">
      <c r="B1611"/>
      <c r="C1611"/>
      <c r="D1611"/>
      <c r="E1611"/>
      <c r="F1611"/>
    </row>
    <row r="1612" spans="2:6" x14ac:dyDescent="0.3">
      <c r="B1612"/>
      <c r="C1612"/>
      <c r="D1612"/>
      <c r="E1612"/>
      <c r="F1612"/>
    </row>
    <row r="1613" spans="2:6" x14ac:dyDescent="0.3">
      <c r="B1613"/>
      <c r="C1613"/>
      <c r="D1613"/>
      <c r="E1613"/>
      <c r="F1613"/>
    </row>
    <row r="1614" spans="2:6" x14ac:dyDescent="0.3">
      <c r="B1614"/>
      <c r="C1614"/>
      <c r="D1614"/>
      <c r="E1614"/>
      <c r="F1614"/>
    </row>
    <row r="1615" spans="2:6" x14ac:dyDescent="0.3">
      <c r="B1615"/>
      <c r="C1615"/>
      <c r="D1615"/>
      <c r="E1615"/>
      <c r="F1615"/>
    </row>
    <row r="1616" spans="2:6" x14ac:dyDescent="0.3">
      <c r="B1616"/>
      <c r="C1616"/>
      <c r="D1616"/>
      <c r="E1616"/>
      <c r="F1616"/>
    </row>
    <row r="1617" spans="2:6" x14ac:dyDescent="0.3">
      <c r="B1617"/>
      <c r="C1617"/>
      <c r="D1617"/>
      <c r="E1617"/>
      <c r="F1617"/>
    </row>
    <row r="1618" spans="2:6" x14ac:dyDescent="0.3">
      <c r="B1618"/>
      <c r="C1618"/>
      <c r="D1618"/>
      <c r="E1618"/>
      <c r="F1618"/>
    </row>
    <row r="1619" spans="2:6" x14ac:dyDescent="0.3">
      <c r="B1619"/>
      <c r="C1619"/>
      <c r="D1619"/>
      <c r="E1619"/>
      <c r="F1619"/>
    </row>
    <row r="1620" spans="2:6" x14ac:dyDescent="0.3">
      <c r="B1620"/>
      <c r="C1620"/>
      <c r="D1620"/>
      <c r="E1620"/>
      <c r="F1620"/>
    </row>
    <row r="1621" spans="2:6" x14ac:dyDescent="0.3">
      <c r="B1621"/>
      <c r="C1621"/>
      <c r="D1621"/>
      <c r="E1621"/>
      <c r="F1621"/>
    </row>
    <row r="1622" spans="2:6" x14ac:dyDescent="0.3">
      <c r="B1622"/>
      <c r="C1622"/>
      <c r="D1622"/>
      <c r="E1622"/>
      <c r="F1622"/>
    </row>
    <row r="1623" spans="2:6" x14ac:dyDescent="0.3">
      <c r="B1623"/>
      <c r="C1623"/>
      <c r="D1623"/>
      <c r="E1623"/>
      <c r="F1623"/>
    </row>
    <row r="1624" spans="2:6" x14ac:dyDescent="0.3">
      <c r="B1624"/>
      <c r="C1624"/>
      <c r="D1624"/>
      <c r="E1624"/>
      <c r="F1624"/>
    </row>
    <row r="1625" spans="2:6" x14ac:dyDescent="0.3">
      <c r="B1625"/>
      <c r="C1625"/>
      <c r="D1625"/>
      <c r="E1625"/>
      <c r="F1625"/>
    </row>
    <row r="1626" spans="2:6" x14ac:dyDescent="0.3">
      <c r="B1626"/>
      <c r="C1626"/>
      <c r="D1626"/>
      <c r="E1626"/>
      <c r="F1626"/>
    </row>
    <row r="1627" spans="2:6" x14ac:dyDescent="0.3">
      <c r="B1627"/>
      <c r="C1627"/>
      <c r="D1627"/>
      <c r="E1627"/>
      <c r="F1627"/>
    </row>
    <row r="1628" spans="2:6" x14ac:dyDescent="0.3">
      <c r="B1628"/>
      <c r="C1628"/>
      <c r="D1628"/>
      <c r="E1628"/>
      <c r="F1628"/>
    </row>
    <row r="1629" spans="2:6" x14ac:dyDescent="0.3">
      <c r="B1629"/>
      <c r="C1629"/>
      <c r="D1629"/>
      <c r="E1629"/>
      <c r="F1629"/>
    </row>
    <row r="1630" spans="2:6" x14ac:dyDescent="0.3">
      <c r="B1630"/>
      <c r="C1630"/>
      <c r="D1630"/>
      <c r="E1630"/>
      <c r="F1630"/>
    </row>
    <row r="1631" spans="2:6" x14ac:dyDescent="0.3">
      <c r="B1631"/>
      <c r="C1631"/>
      <c r="D1631"/>
      <c r="E1631"/>
      <c r="F1631"/>
    </row>
    <row r="1632" spans="2:6" x14ac:dyDescent="0.3">
      <c r="B1632"/>
      <c r="C1632"/>
      <c r="D1632"/>
      <c r="E1632"/>
      <c r="F1632"/>
    </row>
    <row r="1633" spans="2:6" x14ac:dyDescent="0.3">
      <c r="B1633"/>
      <c r="C1633"/>
      <c r="D1633"/>
      <c r="E1633"/>
      <c r="F1633"/>
    </row>
    <row r="1634" spans="2:6" x14ac:dyDescent="0.3">
      <c r="B1634"/>
      <c r="C1634"/>
      <c r="D1634"/>
      <c r="E1634"/>
      <c r="F1634"/>
    </row>
    <row r="1635" spans="2:6" x14ac:dyDescent="0.3">
      <c r="B1635"/>
      <c r="C1635"/>
      <c r="D1635"/>
      <c r="E1635"/>
      <c r="F1635"/>
    </row>
    <row r="1636" spans="2:6" x14ac:dyDescent="0.3">
      <c r="B1636"/>
      <c r="C1636"/>
      <c r="D1636"/>
      <c r="E1636"/>
      <c r="F1636"/>
    </row>
    <row r="1637" spans="2:6" x14ac:dyDescent="0.3">
      <c r="B1637"/>
      <c r="C1637"/>
      <c r="D1637"/>
      <c r="E1637"/>
      <c r="F1637"/>
    </row>
    <row r="1638" spans="2:6" x14ac:dyDescent="0.3">
      <c r="B1638"/>
      <c r="C1638"/>
      <c r="D1638"/>
      <c r="E1638"/>
      <c r="F1638"/>
    </row>
    <row r="1639" spans="2:6" x14ac:dyDescent="0.3">
      <c r="B1639"/>
      <c r="C1639"/>
      <c r="D1639"/>
      <c r="E1639"/>
      <c r="F1639"/>
    </row>
    <row r="1640" spans="2:6" x14ac:dyDescent="0.3">
      <c r="B1640"/>
      <c r="C1640"/>
      <c r="D1640"/>
      <c r="E1640"/>
      <c r="F1640"/>
    </row>
    <row r="1641" spans="2:6" x14ac:dyDescent="0.3">
      <c r="B1641"/>
      <c r="C1641"/>
      <c r="D1641"/>
      <c r="E1641"/>
      <c r="F1641"/>
    </row>
    <row r="1642" spans="2:6" x14ac:dyDescent="0.3">
      <c r="B1642"/>
      <c r="C1642"/>
      <c r="D1642"/>
      <c r="E1642"/>
      <c r="F1642"/>
    </row>
    <row r="1643" spans="2:6" x14ac:dyDescent="0.3">
      <c r="B1643"/>
      <c r="C1643"/>
      <c r="D1643"/>
      <c r="E1643"/>
      <c r="F1643"/>
    </row>
    <row r="1644" spans="2:6" x14ac:dyDescent="0.3">
      <c r="B1644"/>
      <c r="C1644"/>
      <c r="D1644"/>
      <c r="E1644"/>
      <c r="F1644"/>
    </row>
    <row r="1645" spans="2:6" x14ac:dyDescent="0.3">
      <c r="B1645"/>
      <c r="C1645"/>
      <c r="D1645"/>
      <c r="E1645"/>
      <c r="F1645"/>
    </row>
    <row r="1646" spans="2:6" x14ac:dyDescent="0.3">
      <c r="B1646"/>
      <c r="C1646"/>
      <c r="D1646"/>
      <c r="E1646"/>
      <c r="F1646"/>
    </row>
    <row r="1647" spans="2:6" x14ac:dyDescent="0.3">
      <c r="B1647"/>
      <c r="C1647"/>
      <c r="D1647"/>
      <c r="E1647"/>
      <c r="F1647"/>
    </row>
    <row r="1648" spans="2:6" x14ac:dyDescent="0.3">
      <c r="B1648"/>
      <c r="C1648"/>
      <c r="D1648"/>
      <c r="E1648"/>
      <c r="F1648"/>
    </row>
    <row r="1649" spans="2:6" x14ac:dyDescent="0.3">
      <c r="B1649"/>
      <c r="C1649"/>
      <c r="D1649"/>
      <c r="E1649"/>
      <c r="F1649"/>
    </row>
    <row r="1650" spans="2:6" x14ac:dyDescent="0.3">
      <c r="B1650"/>
      <c r="C1650"/>
      <c r="D1650"/>
      <c r="E1650"/>
      <c r="F1650"/>
    </row>
    <row r="1651" spans="2:6" x14ac:dyDescent="0.3">
      <c r="B1651"/>
      <c r="C1651"/>
      <c r="D1651"/>
      <c r="E1651"/>
      <c r="F1651"/>
    </row>
    <row r="1652" spans="2:6" x14ac:dyDescent="0.3">
      <c r="B1652"/>
      <c r="C1652"/>
      <c r="D1652"/>
      <c r="E1652"/>
      <c r="F1652"/>
    </row>
    <row r="1653" spans="2:6" x14ac:dyDescent="0.3">
      <c r="B1653"/>
      <c r="C1653"/>
      <c r="D1653"/>
      <c r="E1653"/>
      <c r="F1653"/>
    </row>
    <row r="1654" spans="2:6" x14ac:dyDescent="0.3">
      <c r="B1654"/>
      <c r="C1654"/>
      <c r="D1654"/>
      <c r="E1654"/>
      <c r="F1654"/>
    </row>
    <row r="1655" spans="2:6" x14ac:dyDescent="0.3">
      <c r="B1655"/>
      <c r="C1655"/>
      <c r="D1655"/>
      <c r="E1655"/>
      <c r="F1655"/>
    </row>
    <row r="1656" spans="2:6" x14ac:dyDescent="0.3">
      <c r="B1656"/>
      <c r="C1656"/>
      <c r="D1656"/>
      <c r="E1656"/>
      <c r="F1656"/>
    </row>
    <row r="1657" spans="2:6" x14ac:dyDescent="0.3">
      <c r="B1657"/>
      <c r="C1657"/>
      <c r="D1657"/>
      <c r="E1657"/>
      <c r="F1657"/>
    </row>
    <row r="1658" spans="2:6" x14ac:dyDescent="0.3">
      <c r="B1658"/>
      <c r="C1658"/>
      <c r="D1658"/>
      <c r="E1658"/>
      <c r="F1658"/>
    </row>
    <row r="1659" spans="2:6" x14ac:dyDescent="0.3">
      <c r="B1659"/>
      <c r="C1659"/>
      <c r="D1659"/>
      <c r="E1659"/>
      <c r="F1659"/>
    </row>
    <row r="1660" spans="2:6" x14ac:dyDescent="0.3">
      <c r="B1660"/>
      <c r="C1660"/>
      <c r="D1660"/>
      <c r="E1660"/>
      <c r="F1660"/>
    </row>
    <row r="1661" spans="2:6" x14ac:dyDescent="0.3">
      <c r="B1661"/>
      <c r="C1661"/>
      <c r="D1661"/>
      <c r="E1661"/>
      <c r="F1661"/>
    </row>
    <row r="1662" spans="2:6" x14ac:dyDescent="0.3">
      <c r="B1662"/>
      <c r="C1662"/>
      <c r="D1662"/>
      <c r="E1662"/>
      <c r="F1662"/>
    </row>
    <row r="1663" spans="2:6" x14ac:dyDescent="0.3">
      <c r="B1663"/>
      <c r="C1663"/>
      <c r="D1663"/>
      <c r="E1663"/>
      <c r="F1663"/>
    </row>
    <row r="1664" spans="2:6" x14ac:dyDescent="0.3">
      <c r="B1664"/>
      <c r="C1664"/>
      <c r="D1664"/>
      <c r="E1664"/>
      <c r="F1664"/>
    </row>
    <row r="1665" spans="2:6" x14ac:dyDescent="0.3">
      <c r="B1665"/>
      <c r="C1665"/>
      <c r="D1665"/>
      <c r="E1665"/>
      <c r="F1665"/>
    </row>
    <row r="1666" spans="2:6" x14ac:dyDescent="0.3">
      <c r="B1666"/>
      <c r="C1666"/>
      <c r="D1666"/>
      <c r="E1666"/>
      <c r="F1666"/>
    </row>
    <row r="1667" spans="2:6" x14ac:dyDescent="0.3">
      <c r="B1667"/>
      <c r="C1667"/>
      <c r="D1667"/>
      <c r="E1667"/>
      <c r="F1667"/>
    </row>
    <row r="1668" spans="2:6" x14ac:dyDescent="0.3">
      <c r="B1668"/>
      <c r="C1668"/>
      <c r="D1668"/>
      <c r="E1668"/>
      <c r="F1668"/>
    </row>
    <row r="1669" spans="2:6" x14ac:dyDescent="0.3">
      <c r="B1669"/>
      <c r="C1669"/>
      <c r="D1669"/>
      <c r="E1669"/>
      <c r="F1669"/>
    </row>
    <row r="1670" spans="2:6" x14ac:dyDescent="0.3">
      <c r="B1670"/>
      <c r="C1670"/>
      <c r="D1670"/>
      <c r="E1670"/>
      <c r="F1670"/>
    </row>
    <row r="1671" spans="2:6" x14ac:dyDescent="0.3">
      <c r="B1671"/>
      <c r="C1671"/>
      <c r="D1671"/>
      <c r="E1671"/>
      <c r="F1671"/>
    </row>
    <row r="1672" spans="2:6" x14ac:dyDescent="0.3">
      <c r="B1672"/>
      <c r="C1672"/>
      <c r="D1672"/>
      <c r="E1672"/>
      <c r="F1672"/>
    </row>
    <row r="1673" spans="2:6" x14ac:dyDescent="0.3">
      <c r="B1673"/>
      <c r="C1673"/>
      <c r="D1673"/>
      <c r="E1673"/>
      <c r="F1673"/>
    </row>
    <row r="1674" spans="2:6" x14ac:dyDescent="0.3">
      <c r="B1674"/>
      <c r="C1674"/>
      <c r="D1674"/>
      <c r="E1674"/>
      <c r="F1674"/>
    </row>
    <row r="1675" spans="2:6" x14ac:dyDescent="0.3">
      <c r="B1675"/>
      <c r="C1675"/>
      <c r="D1675"/>
      <c r="E1675"/>
      <c r="F1675"/>
    </row>
    <row r="1676" spans="2:6" x14ac:dyDescent="0.3">
      <c r="B1676"/>
      <c r="C1676"/>
      <c r="D1676"/>
      <c r="E1676"/>
      <c r="F1676"/>
    </row>
    <row r="1677" spans="2:6" x14ac:dyDescent="0.3">
      <c r="B1677"/>
      <c r="C1677"/>
      <c r="D1677"/>
      <c r="E1677"/>
      <c r="F1677"/>
    </row>
    <row r="1678" spans="2:6" x14ac:dyDescent="0.3">
      <c r="B1678"/>
      <c r="C1678"/>
      <c r="D1678"/>
      <c r="E1678"/>
      <c r="F1678"/>
    </row>
    <row r="1679" spans="2:6" x14ac:dyDescent="0.3">
      <c r="B1679"/>
      <c r="C1679"/>
      <c r="D1679"/>
      <c r="E1679"/>
      <c r="F1679"/>
    </row>
    <row r="1680" spans="2:6" x14ac:dyDescent="0.3">
      <c r="B1680"/>
      <c r="C1680"/>
      <c r="D1680"/>
      <c r="E1680"/>
      <c r="F1680"/>
    </row>
    <row r="1681" spans="2:6" x14ac:dyDescent="0.3">
      <c r="B1681"/>
      <c r="C1681"/>
      <c r="D1681"/>
      <c r="E1681"/>
      <c r="F1681"/>
    </row>
    <row r="1682" spans="2:6" x14ac:dyDescent="0.3">
      <c r="B1682"/>
      <c r="C1682"/>
      <c r="D1682"/>
      <c r="E1682"/>
      <c r="F1682"/>
    </row>
    <row r="1683" spans="2:6" x14ac:dyDescent="0.3">
      <c r="B1683"/>
      <c r="C1683"/>
      <c r="D1683"/>
      <c r="E1683"/>
      <c r="F1683"/>
    </row>
    <row r="1684" spans="2:6" x14ac:dyDescent="0.3">
      <c r="B1684"/>
      <c r="C1684"/>
      <c r="D1684"/>
      <c r="E1684"/>
      <c r="F1684"/>
    </row>
    <row r="1685" spans="2:6" x14ac:dyDescent="0.3">
      <c r="B1685"/>
      <c r="C1685"/>
      <c r="D1685"/>
      <c r="E1685"/>
      <c r="F1685"/>
    </row>
    <row r="1686" spans="2:6" x14ac:dyDescent="0.3">
      <c r="B1686"/>
      <c r="C1686"/>
      <c r="D1686"/>
      <c r="E1686"/>
      <c r="F1686"/>
    </row>
    <row r="1687" spans="2:6" x14ac:dyDescent="0.3">
      <c r="B1687"/>
      <c r="C1687"/>
      <c r="D1687"/>
      <c r="E1687"/>
      <c r="F1687"/>
    </row>
    <row r="1688" spans="2:6" x14ac:dyDescent="0.3">
      <c r="B1688"/>
      <c r="C1688"/>
      <c r="D1688"/>
      <c r="E1688"/>
      <c r="F1688"/>
    </row>
    <row r="1689" spans="2:6" x14ac:dyDescent="0.3">
      <c r="B1689"/>
      <c r="C1689"/>
      <c r="D1689"/>
      <c r="E1689"/>
      <c r="F1689"/>
    </row>
    <row r="1690" spans="2:6" x14ac:dyDescent="0.3">
      <c r="B1690"/>
      <c r="C1690"/>
      <c r="D1690"/>
      <c r="E1690"/>
      <c r="F1690"/>
    </row>
    <row r="1691" spans="2:6" x14ac:dyDescent="0.3">
      <c r="B1691"/>
      <c r="C1691"/>
      <c r="D1691"/>
      <c r="E1691"/>
      <c r="F1691"/>
    </row>
    <row r="1692" spans="2:6" x14ac:dyDescent="0.3">
      <c r="B1692"/>
      <c r="C1692"/>
      <c r="D1692"/>
      <c r="E1692"/>
      <c r="F1692"/>
    </row>
    <row r="1693" spans="2:6" x14ac:dyDescent="0.3">
      <c r="B1693"/>
      <c r="C1693"/>
      <c r="D1693"/>
      <c r="E1693"/>
      <c r="F1693"/>
    </row>
    <row r="1694" spans="2:6" x14ac:dyDescent="0.3">
      <c r="B1694"/>
      <c r="C1694"/>
      <c r="D1694"/>
      <c r="E1694"/>
      <c r="F1694"/>
    </row>
    <row r="1695" spans="2:6" x14ac:dyDescent="0.3">
      <c r="B1695"/>
      <c r="C1695"/>
      <c r="D1695"/>
      <c r="E1695"/>
      <c r="F1695"/>
    </row>
    <row r="1696" spans="2:6" x14ac:dyDescent="0.3">
      <c r="B1696"/>
      <c r="C1696"/>
      <c r="D1696"/>
      <c r="E1696"/>
      <c r="F1696"/>
    </row>
    <row r="1697" spans="2:6" x14ac:dyDescent="0.3">
      <c r="B1697"/>
      <c r="C1697"/>
      <c r="D1697"/>
      <c r="E1697"/>
      <c r="F1697"/>
    </row>
    <row r="1698" spans="2:6" x14ac:dyDescent="0.3">
      <c r="B1698"/>
      <c r="C1698"/>
      <c r="D1698"/>
      <c r="E1698"/>
      <c r="F1698"/>
    </row>
    <row r="1699" spans="2:6" x14ac:dyDescent="0.3">
      <c r="B1699"/>
      <c r="C1699"/>
      <c r="D1699"/>
      <c r="E1699"/>
      <c r="F1699"/>
    </row>
    <row r="1700" spans="2:6" x14ac:dyDescent="0.3">
      <c r="B1700"/>
      <c r="C1700"/>
      <c r="D1700"/>
      <c r="E1700"/>
      <c r="F1700"/>
    </row>
    <row r="1701" spans="2:6" x14ac:dyDescent="0.3">
      <c r="B1701"/>
      <c r="C1701"/>
      <c r="D1701"/>
      <c r="E1701"/>
      <c r="F1701"/>
    </row>
    <row r="1702" spans="2:6" x14ac:dyDescent="0.3">
      <c r="B1702"/>
      <c r="C1702"/>
      <c r="D1702"/>
      <c r="E1702"/>
      <c r="F1702"/>
    </row>
    <row r="1703" spans="2:6" x14ac:dyDescent="0.3">
      <c r="B1703"/>
      <c r="C1703"/>
      <c r="D1703"/>
      <c r="E1703"/>
      <c r="F1703"/>
    </row>
    <row r="1704" spans="2:6" x14ac:dyDescent="0.3">
      <c r="B1704"/>
      <c r="C1704"/>
      <c r="D1704"/>
      <c r="E1704"/>
      <c r="F1704"/>
    </row>
    <row r="1705" spans="2:6" x14ac:dyDescent="0.3">
      <c r="B1705"/>
      <c r="C1705"/>
      <c r="D1705"/>
      <c r="E1705"/>
      <c r="F1705"/>
    </row>
    <row r="1706" spans="2:6" x14ac:dyDescent="0.3">
      <c r="B1706"/>
      <c r="C1706"/>
      <c r="D1706"/>
      <c r="E1706"/>
      <c r="F1706"/>
    </row>
    <row r="1707" spans="2:6" x14ac:dyDescent="0.3">
      <c r="B1707"/>
      <c r="C1707"/>
      <c r="D1707"/>
      <c r="E1707"/>
      <c r="F1707"/>
    </row>
    <row r="1708" spans="2:6" x14ac:dyDescent="0.3">
      <c r="B1708"/>
      <c r="C1708"/>
      <c r="D1708"/>
      <c r="E1708"/>
      <c r="F1708"/>
    </row>
    <row r="1709" spans="2:6" x14ac:dyDescent="0.3">
      <c r="B1709"/>
      <c r="C1709"/>
      <c r="D1709"/>
      <c r="E1709"/>
      <c r="F1709"/>
    </row>
    <row r="1710" spans="2:6" x14ac:dyDescent="0.3">
      <c r="B1710"/>
      <c r="C1710"/>
      <c r="D1710"/>
      <c r="E1710"/>
      <c r="F1710"/>
    </row>
    <row r="1711" spans="2:6" x14ac:dyDescent="0.3">
      <c r="B1711"/>
      <c r="C1711"/>
      <c r="D1711"/>
      <c r="E1711"/>
      <c r="F1711"/>
    </row>
    <row r="1712" spans="2:6" x14ac:dyDescent="0.3">
      <c r="B1712"/>
      <c r="C1712"/>
      <c r="D1712"/>
      <c r="E1712"/>
      <c r="F1712"/>
    </row>
    <row r="1713" spans="2:6" x14ac:dyDescent="0.3">
      <c r="B1713"/>
      <c r="C1713"/>
      <c r="D1713"/>
      <c r="E1713"/>
      <c r="F1713"/>
    </row>
    <row r="1714" spans="2:6" x14ac:dyDescent="0.3">
      <c r="B1714"/>
      <c r="C1714"/>
      <c r="D1714"/>
      <c r="E1714"/>
      <c r="F1714"/>
    </row>
    <row r="1715" spans="2:6" x14ac:dyDescent="0.3">
      <c r="B1715"/>
      <c r="C1715"/>
      <c r="D1715"/>
      <c r="E1715"/>
      <c r="F1715"/>
    </row>
    <row r="1716" spans="2:6" x14ac:dyDescent="0.3">
      <c r="B1716"/>
      <c r="C1716"/>
      <c r="D1716"/>
      <c r="E1716"/>
      <c r="F1716"/>
    </row>
    <row r="1717" spans="2:6" x14ac:dyDescent="0.3">
      <c r="B1717"/>
      <c r="C1717"/>
      <c r="D1717"/>
      <c r="E1717"/>
      <c r="F1717"/>
    </row>
    <row r="1718" spans="2:6" x14ac:dyDescent="0.3">
      <c r="B1718"/>
      <c r="C1718"/>
      <c r="D1718"/>
      <c r="E1718"/>
      <c r="F1718"/>
    </row>
    <row r="1719" spans="2:6" x14ac:dyDescent="0.3">
      <c r="B1719"/>
      <c r="C1719"/>
      <c r="D1719"/>
      <c r="E1719"/>
      <c r="F1719"/>
    </row>
    <row r="1720" spans="2:6" x14ac:dyDescent="0.3">
      <c r="B1720"/>
      <c r="C1720"/>
      <c r="D1720"/>
      <c r="E1720"/>
      <c r="F1720"/>
    </row>
    <row r="1721" spans="2:6" x14ac:dyDescent="0.3">
      <c r="B1721"/>
      <c r="C1721"/>
      <c r="D1721"/>
      <c r="E1721"/>
      <c r="F1721"/>
    </row>
    <row r="1722" spans="2:6" x14ac:dyDescent="0.3">
      <c r="B1722"/>
      <c r="C1722"/>
      <c r="D1722"/>
      <c r="E1722"/>
      <c r="F1722"/>
    </row>
    <row r="1723" spans="2:6" x14ac:dyDescent="0.3">
      <c r="B1723"/>
      <c r="C1723"/>
      <c r="D1723"/>
      <c r="E1723"/>
      <c r="F1723"/>
    </row>
    <row r="1724" spans="2:6" x14ac:dyDescent="0.3">
      <c r="B1724"/>
      <c r="C1724"/>
      <c r="D1724"/>
      <c r="E1724"/>
      <c r="F1724"/>
    </row>
    <row r="1725" spans="2:6" x14ac:dyDescent="0.3">
      <c r="B1725"/>
      <c r="C1725"/>
      <c r="D1725"/>
      <c r="E1725"/>
      <c r="F1725"/>
    </row>
    <row r="1726" spans="2:6" x14ac:dyDescent="0.3">
      <c r="B1726"/>
      <c r="C1726"/>
      <c r="D1726"/>
      <c r="E1726"/>
      <c r="F1726"/>
    </row>
    <row r="1727" spans="2:6" x14ac:dyDescent="0.3">
      <c r="B1727"/>
      <c r="C1727"/>
      <c r="D1727"/>
      <c r="E1727"/>
      <c r="F1727"/>
    </row>
    <row r="1728" spans="2:6" x14ac:dyDescent="0.3">
      <c r="B1728"/>
      <c r="C1728"/>
      <c r="D1728"/>
      <c r="E1728"/>
      <c r="F1728"/>
    </row>
    <row r="1729" spans="2:6" x14ac:dyDescent="0.3">
      <c r="B1729"/>
      <c r="C1729"/>
      <c r="D1729"/>
      <c r="E1729"/>
      <c r="F1729"/>
    </row>
    <row r="1730" spans="2:6" x14ac:dyDescent="0.3">
      <c r="B1730"/>
      <c r="C1730"/>
      <c r="D1730"/>
      <c r="E1730"/>
      <c r="F1730"/>
    </row>
    <row r="1731" spans="2:6" x14ac:dyDescent="0.3">
      <c r="B1731"/>
      <c r="C1731"/>
      <c r="D1731"/>
      <c r="E1731"/>
      <c r="F1731"/>
    </row>
    <row r="1732" spans="2:6" x14ac:dyDescent="0.3">
      <c r="B1732"/>
      <c r="C1732"/>
      <c r="D1732"/>
      <c r="E1732"/>
      <c r="F1732"/>
    </row>
    <row r="1733" spans="2:6" x14ac:dyDescent="0.3">
      <c r="B1733"/>
      <c r="C1733"/>
      <c r="D1733"/>
      <c r="E1733"/>
      <c r="F1733"/>
    </row>
    <row r="1734" spans="2:6" x14ac:dyDescent="0.3">
      <c r="B1734"/>
      <c r="C1734"/>
      <c r="D1734"/>
      <c r="E1734"/>
      <c r="F1734"/>
    </row>
    <row r="1735" spans="2:6" x14ac:dyDescent="0.3">
      <c r="B1735"/>
      <c r="C1735"/>
      <c r="D1735"/>
      <c r="E1735"/>
      <c r="F1735"/>
    </row>
    <row r="1736" spans="2:6" x14ac:dyDescent="0.3">
      <c r="B1736"/>
      <c r="C1736"/>
      <c r="D1736"/>
      <c r="E1736"/>
      <c r="F1736"/>
    </row>
    <row r="1737" spans="2:6" x14ac:dyDescent="0.3">
      <c r="B1737"/>
      <c r="C1737"/>
      <c r="D1737"/>
      <c r="E1737"/>
      <c r="F1737"/>
    </row>
    <row r="1738" spans="2:6" x14ac:dyDescent="0.3">
      <c r="B1738"/>
      <c r="C1738"/>
      <c r="D1738"/>
      <c r="E1738"/>
      <c r="F1738"/>
    </row>
    <row r="1739" spans="2:6" x14ac:dyDescent="0.3">
      <c r="B1739"/>
      <c r="C1739"/>
      <c r="D1739"/>
      <c r="E1739"/>
      <c r="F1739"/>
    </row>
    <row r="1740" spans="2:6" x14ac:dyDescent="0.3">
      <c r="B1740"/>
      <c r="C1740"/>
      <c r="D1740"/>
      <c r="E1740"/>
      <c r="F1740"/>
    </row>
    <row r="1741" spans="2:6" x14ac:dyDescent="0.3">
      <c r="B1741"/>
      <c r="C1741"/>
      <c r="D1741"/>
      <c r="E1741"/>
      <c r="F1741"/>
    </row>
    <row r="1742" spans="2:6" x14ac:dyDescent="0.3">
      <c r="B1742"/>
      <c r="C1742"/>
      <c r="D1742"/>
      <c r="E1742"/>
      <c r="F1742"/>
    </row>
    <row r="1743" spans="2:6" x14ac:dyDescent="0.3">
      <c r="B1743"/>
      <c r="C1743"/>
      <c r="D1743"/>
      <c r="E1743"/>
      <c r="F1743"/>
    </row>
    <row r="1744" spans="2:6" x14ac:dyDescent="0.3">
      <c r="B1744"/>
      <c r="C1744"/>
      <c r="D1744"/>
      <c r="E1744"/>
      <c r="F1744"/>
    </row>
    <row r="1745" spans="2:6" x14ac:dyDescent="0.3">
      <c r="B1745"/>
      <c r="C1745"/>
      <c r="D1745"/>
      <c r="E1745"/>
      <c r="F1745"/>
    </row>
    <row r="1746" spans="2:6" x14ac:dyDescent="0.3">
      <c r="B1746"/>
      <c r="C1746"/>
      <c r="D1746"/>
      <c r="E1746"/>
      <c r="F1746"/>
    </row>
    <row r="1747" spans="2:6" x14ac:dyDescent="0.3">
      <c r="B1747"/>
      <c r="C1747"/>
      <c r="D1747"/>
      <c r="E1747"/>
      <c r="F1747"/>
    </row>
    <row r="1748" spans="2:6" x14ac:dyDescent="0.3">
      <c r="B1748"/>
      <c r="C1748"/>
      <c r="D1748"/>
      <c r="E1748"/>
      <c r="F1748"/>
    </row>
    <row r="1749" spans="2:6" x14ac:dyDescent="0.3">
      <c r="B1749"/>
      <c r="C1749"/>
      <c r="D1749"/>
      <c r="E1749"/>
      <c r="F1749"/>
    </row>
    <row r="1750" spans="2:6" x14ac:dyDescent="0.3">
      <c r="B1750"/>
      <c r="C1750"/>
      <c r="D1750"/>
      <c r="E1750"/>
      <c r="F1750"/>
    </row>
    <row r="1751" spans="2:6" x14ac:dyDescent="0.3">
      <c r="B1751"/>
      <c r="C1751"/>
      <c r="D1751"/>
      <c r="E1751"/>
      <c r="F1751"/>
    </row>
    <row r="1752" spans="2:6" x14ac:dyDescent="0.3">
      <c r="B1752"/>
      <c r="C1752"/>
      <c r="D1752"/>
      <c r="E1752"/>
      <c r="F1752"/>
    </row>
    <row r="1753" spans="2:6" x14ac:dyDescent="0.3">
      <c r="B1753"/>
      <c r="C1753"/>
      <c r="D1753"/>
      <c r="E1753"/>
      <c r="F1753"/>
    </row>
    <row r="1754" spans="2:6" x14ac:dyDescent="0.3">
      <c r="B1754"/>
      <c r="C1754"/>
      <c r="D1754"/>
      <c r="E1754"/>
      <c r="F1754"/>
    </row>
    <row r="1755" spans="2:6" x14ac:dyDescent="0.3">
      <c r="B1755"/>
      <c r="C1755"/>
      <c r="D1755"/>
      <c r="E1755"/>
      <c r="F1755"/>
    </row>
    <row r="1756" spans="2:6" x14ac:dyDescent="0.3">
      <c r="B1756"/>
      <c r="C1756"/>
      <c r="D1756"/>
      <c r="E1756"/>
      <c r="F1756"/>
    </row>
    <row r="1757" spans="2:6" x14ac:dyDescent="0.3">
      <c r="B1757"/>
      <c r="C1757"/>
      <c r="D1757"/>
      <c r="E1757"/>
      <c r="F1757"/>
    </row>
    <row r="1758" spans="2:6" x14ac:dyDescent="0.3">
      <c r="B1758"/>
      <c r="C1758"/>
      <c r="D1758"/>
      <c r="E1758"/>
      <c r="F1758"/>
    </row>
    <row r="1759" spans="2:6" x14ac:dyDescent="0.3">
      <c r="B1759"/>
      <c r="C1759"/>
      <c r="D1759"/>
      <c r="E1759"/>
      <c r="F1759"/>
    </row>
    <row r="1760" spans="2:6" x14ac:dyDescent="0.3">
      <c r="B1760"/>
      <c r="C1760"/>
      <c r="D1760"/>
      <c r="E1760"/>
      <c r="F1760"/>
    </row>
    <row r="1761" spans="2:6" x14ac:dyDescent="0.3">
      <c r="B1761"/>
      <c r="C1761"/>
      <c r="D1761"/>
      <c r="E1761"/>
      <c r="F1761"/>
    </row>
    <row r="1762" spans="2:6" x14ac:dyDescent="0.3">
      <c r="B1762"/>
      <c r="C1762"/>
      <c r="D1762"/>
      <c r="E1762"/>
      <c r="F1762"/>
    </row>
    <row r="1763" spans="2:6" x14ac:dyDescent="0.3">
      <c r="B1763"/>
      <c r="C1763"/>
      <c r="D1763"/>
      <c r="E1763"/>
      <c r="F1763"/>
    </row>
    <row r="1764" spans="2:6" x14ac:dyDescent="0.3">
      <c r="B1764"/>
      <c r="C1764"/>
      <c r="D1764"/>
      <c r="E1764"/>
      <c r="F1764"/>
    </row>
    <row r="1765" spans="2:6" x14ac:dyDescent="0.3">
      <c r="B1765"/>
      <c r="C1765"/>
      <c r="D1765"/>
      <c r="E1765"/>
      <c r="F1765"/>
    </row>
    <row r="1766" spans="2:6" x14ac:dyDescent="0.3">
      <c r="B1766"/>
      <c r="C1766"/>
      <c r="D1766"/>
      <c r="E1766"/>
      <c r="F1766"/>
    </row>
    <row r="1767" spans="2:6" x14ac:dyDescent="0.3">
      <c r="B1767"/>
      <c r="C1767"/>
      <c r="D1767"/>
      <c r="E1767"/>
      <c r="F1767"/>
    </row>
    <row r="1768" spans="2:6" x14ac:dyDescent="0.3">
      <c r="B1768"/>
      <c r="C1768"/>
      <c r="D1768"/>
      <c r="E1768"/>
      <c r="F1768"/>
    </row>
    <row r="1769" spans="2:6" x14ac:dyDescent="0.3">
      <c r="B1769"/>
      <c r="C1769"/>
      <c r="D1769"/>
      <c r="E1769"/>
      <c r="F1769"/>
    </row>
    <row r="1770" spans="2:6" x14ac:dyDescent="0.3">
      <c r="B1770"/>
      <c r="C1770"/>
      <c r="D1770"/>
      <c r="E1770"/>
      <c r="F1770"/>
    </row>
    <row r="1771" spans="2:6" x14ac:dyDescent="0.3">
      <c r="B1771"/>
      <c r="C1771"/>
      <c r="D1771"/>
      <c r="E1771"/>
      <c r="F1771"/>
    </row>
    <row r="1772" spans="2:6" x14ac:dyDescent="0.3">
      <c r="B1772"/>
      <c r="C1772"/>
      <c r="D1772"/>
      <c r="E1772"/>
      <c r="F1772"/>
    </row>
    <row r="1773" spans="2:6" x14ac:dyDescent="0.3">
      <c r="B1773"/>
      <c r="C1773"/>
      <c r="D1773"/>
      <c r="E1773"/>
      <c r="F1773"/>
    </row>
    <row r="1774" spans="2:6" x14ac:dyDescent="0.3">
      <c r="B1774"/>
      <c r="C1774"/>
      <c r="D1774"/>
      <c r="E1774"/>
      <c r="F1774"/>
    </row>
    <row r="1775" spans="2:6" x14ac:dyDescent="0.3">
      <c r="B1775"/>
      <c r="C1775"/>
      <c r="D1775"/>
      <c r="E1775"/>
      <c r="F1775"/>
    </row>
    <row r="1776" spans="2:6" x14ac:dyDescent="0.3">
      <c r="B1776"/>
      <c r="C1776"/>
      <c r="D1776"/>
      <c r="E1776"/>
      <c r="F1776"/>
    </row>
    <row r="1777" spans="2:6" x14ac:dyDescent="0.3">
      <c r="B1777"/>
      <c r="C1777"/>
      <c r="D1777"/>
      <c r="E1777"/>
      <c r="F1777"/>
    </row>
    <row r="1778" spans="2:6" x14ac:dyDescent="0.3">
      <c r="B1778"/>
      <c r="C1778"/>
      <c r="D1778"/>
      <c r="E1778"/>
      <c r="F1778"/>
    </row>
    <row r="1779" spans="2:6" x14ac:dyDescent="0.3">
      <c r="B1779"/>
      <c r="C1779"/>
      <c r="D1779"/>
      <c r="E1779"/>
      <c r="F1779"/>
    </row>
    <row r="1780" spans="2:6" x14ac:dyDescent="0.3">
      <c r="B1780"/>
      <c r="C1780"/>
      <c r="D1780"/>
      <c r="E1780"/>
      <c r="F1780"/>
    </row>
    <row r="1781" spans="2:6" x14ac:dyDescent="0.3">
      <c r="B1781"/>
      <c r="C1781"/>
      <c r="D1781"/>
      <c r="E1781"/>
      <c r="F1781"/>
    </row>
    <row r="1782" spans="2:6" x14ac:dyDescent="0.3">
      <c r="B1782"/>
      <c r="C1782"/>
      <c r="D1782"/>
      <c r="E1782"/>
      <c r="F1782"/>
    </row>
    <row r="1783" spans="2:6" x14ac:dyDescent="0.3">
      <c r="B1783"/>
      <c r="C1783"/>
      <c r="D1783"/>
      <c r="E1783"/>
      <c r="F1783"/>
    </row>
    <row r="1784" spans="2:6" x14ac:dyDescent="0.3">
      <c r="B1784"/>
      <c r="C1784"/>
      <c r="D1784"/>
      <c r="E1784"/>
      <c r="F1784"/>
    </row>
    <row r="1785" spans="2:6" x14ac:dyDescent="0.3">
      <c r="B1785"/>
      <c r="C1785"/>
      <c r="D1785"/>
      <c r="E1785"/>
      <c r="F1785"/>
    </row>
    <row r="1786" spans="2:6" x14ac:dyDescent="0.3">
      <c r="B1786"/>
      <c r="C1786"/>
      <c r="D1786"/>
      <c r="E1786"/>
      <c r="F1786"/>
    </row>
    <row r="1787" spans="2:6" x14ac:dyDescent="0.3">
      <c r="B1787"/>
      <c r="C1787"/>
      <c r="D1787"/>
      <c r="E1787"/>
      <c r="F1787"/>
    </row>
    <row r="1788" spans="2:6" x14ac:dyDescent="0.3">
      <c r="B1788"/>
      <c r="C1788"/>
      <c r="D1788"/>
      <c r="E1788"/>
      <c r="F1788"/>
    </row>
    <row r="1789" spans="2:6" x14ac:dyDescent="0.3">
      <c r="B1789"/>
      <c r="C1789"/>
      <c r="D1789"/>
      <c r="E1789"/>
      <c r="F1789"/>
    </row>
    <row r="1790" spans="2:6" x14ac:dyDescent="0.3">
      <c r="B1790"/>
      <c r="C1790"/>
      <c r="D1790"/>
      <c r="E1790"/>
      <c r="F1790"/>
    </row>
    <row r="1791" spans="2:6" x14ac:dyDescent="0.3">
      <c r="B1791"/>
      <c r="C1791"/>
      <c r="D1791"/>
      <c r="E1791"/>
      <c r="F1791"/>
    </row>
    <row r="1792" spans="2:6" x14ac:dyDescent="0.3">
      <c r="B1792"/>
      <c r="C1792"/>
      <c r="D1792"/>
      <c r="E1792"/>
      <c r="F1792"/>
    </row>
    <row r="1793" spans="2:6" x14ac:dyDescent="0.3">
      <c r="B1793"/>
      <c r="C1793"/>
      <c r="D1793"/>
      <c r="E1793"/>
      <c r="F1793"/>
    </row>
    <row r="1794" spans="2:6" x14ac:dyDescent="0.3">
      <c r="B1794"/>
      <c r="C1794"/>
      <c r="D1794"/>
      <c r="E1794"/>
      <c r="F1794"/>
    </row>
    <row r="1795" spans="2:6" x14ac:dyDescent="0.3">
      <c r="B1795"/>
      <c r="C1795"/>
      <c r="D1795"/>
      <c r="E1795"/>
      <c r="F1795"/>
    </row>
    <row r="1796" spans="2:6" x14ac:dyDescent="0.3">
      <c r="B1796"/>
      <c r="C1796"/>
      <c r="D1796"/>
      <c r="E1796"/>
      <c r="F1796"/>
    </row>
    <row r="1797" spans="2:6" x14ac:dyDescent="0.3">
      <c r="B1797"/>
      <c r="C1797"/>
      <c r="D1797"/>
      <c r="E1797"/>
      <c r="F1797"/>
    </row>
    <row r="1798" spans="2:6" x14ac:dyDescent="0.3">
      <c r="B1798"/>
      <c r="C1798"/>
      <c r="D1798"/>
      <c r="E1798"/>
      <c r="F1798"/>
    </row>
    <row r="1799" spans="2:6" x14ac:dyDescent="0.3">
      <c r="B1799"/>
      <c r="C1799"/>
      <c r="D1799"/>
      <c r="E1799"/>
      <c r="F1799"/>
    </row>
    <row r="1800" spans="2:6" x14ac:dyDescent="0.3">
      <c r="B1800"/>
      <c r="C1800"/>
      <c r="D1800"/>
      <c r="E1800"/>
      <c r="F1800"/>
    </row>
    <row r="1801" spans="2:6" x14ac:dyDescent="0.3">
      <c r="B1801"/>
      <c r="C1801"/>
      <c r="D1801"/>
      <c r="E1801"/>
      <c r="F1801"/>
    </row>
    <row r="1802" spans="2:6" x14ac:dyDescent="0.3">
      <c r="B1802"/>
      <c r="C1802"/>
      <c r="D1802"/>
      <c r="E1802"/>
      <c r="F1802"/>
    </row>
    <row r="1803" spans="2:6" x14ac:dyDescent="0.3">
      <c r="B1803"/>
      <c r="C1803"/>
      <c r="D1803"/>
      <c r="E1803"/>
      <c r="F1803"/>
    </row>
    <row r="1804" spans="2:6" x14ac:dyDescent="0.3">
      <c r="B1804"/>
      <c r="C1804"/>
      <c r="D1804"/>
      <c r="E1804"/>
      <c r="F1804"/>
    </row>
    <row r="1805" spans="2:6" x14ac:dyDescent="0.3">
      <c r="B1805"/>
      <c r="C1805"/>
      <c r="D1805"/>
      <c r="E1805"/>
      <c r="F1805"/>
    </row>
    <row r="1806" spans="2:6" x14ac:dyDescent="0.3">
      <c r="B1806"/>
      <c r="C1806"/>
      <c r="D1806"/>
      <c r="E1806"/>
      <c r="F1806"/>
    </row>
    <row r="1807" spans="2:6" x14ac:dyDescent="0.3">
      <c r="B1807"/>
      <c r="C1807"/>
      <c r="D1807"/>
      <c r="E1807"/>
      <c r="F1807"/>
    </row>
    <row r="1808" spans="2:6" x14ac:dyDescent="0.3">
      <c r="B1808"/>
      <c r="C1808"/>
      <c r="D1808"/>
      <c r="E1808"/>
      <c r="F1808"/>
    </row>
    <row r="1809" spans="2:6" x14ac:dyDescent="0.3">
      <c r="B1809"/>
      <c r="C1809"/>
      <c r="D1809"/>
      <c r="E1809"/>
      <c r="F1809"/>
    </row>
    <row r="1810" spans="2:6" x14ac:dyDescent="0.3">
      <c r="B1810"/>
      <c r="C1810"/>
      <c r="D1810"/>
      <c r="E1810"/>
      <c r="F1810"/>
    </row>
    <row r="1811" spans="2:6" x14ac:dyDescent="0.3">
      <c r="B1811"/>
      <c r="C1811"/>
      <c r="D1811"/>
      <c r="E1811"/>
      <c r="F1811"/>
    </row>
    <row r="1812" spans="2:6" x14ac:dyDescent="0.3">
      <c r="B1812"/>
      <c r="C1812"/>
      <c r="D1812"/>
      <c r="E1812"/>
      <c r="F1812"/>
    </row>
    <row r="1813" spans="2:6" x14ac:dyDescent="0.3">
      <c r="B1813"/>
      <c r="C1813"/>
      <c r="D1813"/>
      <c r="E1813"/>
      <c r="F1813"/>
    </row>
    <row r="1814" spans="2:6" x14ac:dyDescent="0.3">
      <c r="B1814"/>
      <c r="C1814"/>
      <c r="D1814"/>
      <c r="E1814"/>
      <c r="F1814"/>
    </row>
    <row r="1815" spans="2:6" x14ac:dyDescent="0.3">
      <c r="B1815"/>
      <c r="C1815"/>
      <c r="D1815"/>
      <c r="E1815"/>
      <c r="F1815"/>
    </row>
    <row r="1816" spans="2:6" x14ac:dyDescent="0.3">
      <c r="B1816"/>
      <c r="C1816"/>
      <c r="D1816"/>
      <c r="E1816"/>
      <c r="F1816"/>
    </row>
    <row r="1817" spans="2:6" x14ac:dyDescent="0.3">
      <c r="B1817"/>
      <c r="C1817"/>
      <c r="D1817"/>
      <c r="E1817"/>
      <c r="F1817"/>
    </row>
    <row r="1818" spans="2:6" x14ac:dyDescent="0.3">
      <c r="B1818"/>
      <c r="C1818"/>
      <c r="D1818"/>
      <c r="E1818"/>
      <c r="F1818"/>
    </row>
    <row r="1819" spans="2:6" x14ac:dyDescent="0.3">
      <c r="B1819"/>
      <c r="C1819"/>
      <c r="D1819"/>
      <c r="E1819"/>
      <c r="F1819"/>
    </row>
    <row r="1820" spans="2:6" x14ac:dyDescent="0.3">
      <c r="B1820"/>
      <c r="C1820"/>
      <c r="D1820"/>
      <c r="E1820"/>
      <c r="F1820"/>
    </row>
    <row r="1821" spans="2:6" x14ac:dyDescent="0.3">
      <c r="B1821"/>
      <c r="C1821"/>
      <c r="D1821"/>
      <c r="E1821"/>
      <c r="F1821"/>
    </row>
    <row r="1822" spans="2:6" x14ac:dyDescent="0.3">
      <c r="B1822"/>
      <c r="C1822"/>
      <c r="D1822"/>
      <c r="E1822"/>
      <c r="F1822"/>
    </row>
    <row r="1823" spans="2:6" x14ac:dyDescent="0.3">
      <c r="B1823"/>
      <c r="C1823"/>
      <c r="D1823"/>
      <c r="E1823"/>
      <c r="F1823"/>
    </row>
    <row r="1824" spans="2:6" x14ac:dyDescent="0.3">
      <c r="B1824"/>
      <c r="C1824"/>
      <c r="D1824"/>
      <c r="E1824"/>
      <c r="F1824"/>
    </row>
    <row r="1825" spans="2:6" x14ac:dyDescent="0.3">
      <c r="B1825"/>
      <c r="C1825"/>
      <c r="D1825"/>
      <c r="E1825"/>
      <c r="F1825"/>
    </row>
    <row r="1826" spans="2:6" x14ac:dyDescent="0.3">
      <c r="B1826"/>
      <c r="C1826"/>
      <c r="D1826"/>
      <c r="E1826"/>
      <c r="F1826"/>
    </row>
    <row r="1827" spans="2:6" x14ac:dyDescent="0.3">
      <c r="B1827"/>
      <c r="C1827"/>
      <c r="D1827"/>
      <c r="E1827"/>
      <c r="F1827"/>
    </row>
    <row r="1828" spans="2:6" x14ac:dyDescent="0.3">
      <c r="B1828"/>
      <c r="C1828"/>
      <c r="D1828"/>
      <c r="E1828"/>
      <c r="F1828"/>
    </row>
    <row r="1829" spans="2:6" x14ac:dyDescent="0.3">
      <c r="B1829"/>
      <c r="C1829"/>
      <c r="D1829"/>
      <c r="E1829"/>
      <c r="F1829"/>
    </row>
    <row r="1830" spans="2:6" x14ac:dyDescent="0.3">
      <c r="B1830"/>
      <c r="C1830"/>
      <c r="D1830"/>
      <c r="E1830"/>
      <c r="F1830"/>
    </row>
    <row r="1831" spans="2:6" x14ac:dyDescent="0.3">
      <c r="B1831"/>
      <c r="C1831"/>
      <c r="D1831"/>
      <c r="E1831"/>
      <c r="F1831"/>
    </row>
    <row r="1832" spans="2:6" x14ac:dyDescent="0.3">
      <c r="B1832"/>
      <c r="C1832"/>
      <c r="D1832"/>
      <c r="E1832"/>
      <c r="F1832"/>
    </row>
    <row r="1833" spans="2:6" x14ac:dyDescent="0.3">
      <c r="B1833"/>
      <c r="C1833"/>
      <c r="D1833"/>
      <c r="E1833"/>
      <c r="F1833"/>
    </row>
    <row r="1834" spans="2:6" x14ac:dyDescent="0.3">
      <c r="B1834"/>
      <c r="C1834"/>
      <c r="D1834"/>
      <c r="E1834"/>
      <c r="F1834"/>
    </row>
    <row r="1835" spans="2:6" x14ac:dyDescent="0.3">
      <c r="B1835"/>
      <c r="C1835"/>
      <c r="D1835"/>
      <c r="E1835"/>
      <c r="F1835"/>
    </row>
    <row r="1836" spans="2:6" x14ac:dyDescent="0.3">
      <c r="B1836"/>
      <c r="C1836"/>
      <c r="D1836"/>
      <c r="E1836"/>
      <c r="F1836"/>
    </row>
    <row r="1837" spans="2:6" x14ac:dyDescent="0.3">
      <c r="B1837"/>
      <c r="C1837"/>
      <c r="D1837"/>
      <c r="E1837"/>
      <c r="F1837"/>
    </row>
    <row r="1838" spans="2:6" x14ac:dyDescent="0.3">
      <c r="B1838"/>
      <c r="C1838"/>
      <c r="D1838"/>
      <c r="E1838"/>
      <c r="F1838"/>
    </row>
    <row r="1839" spans="2:6" x14ac:dyDescent="0.3">
      <c r="B1839"/>
      <c r="C1839"/>
      <c r="D1839"/>
      <c r="E1839"/>
      <c r="F1839"/>
    </row>
    <row r="1840" spans="2:6" x14ac:dyDescent="0.3">
      <c r="B1840"/>
      <c r="C1840"/>
      <c r="D1840"/>
      <c r="E1840"/>
      <c r="F1840"/>
    </row>
    <row r="1841" spans="2:6" x14ac:dyDescent="0.3">
      <c r="B1841"/>
      <c r="C1841"/>
      <c r="D1841"/>
      <c r="E1841"/>
      <c r="F1841"/>
    </row>
    <row r="1842" spans="2:6" x14ac:dyDescent="0.3">
      <c r="B1842"/>
      <c r="C1842"/>
      <c r="D1842"/>
      <c r="E1842"/>
      <c r="F1842"/>
    </row>
    <row r="1843" spans="2:6" x14ac:dyDescent="0.3">
      <c r="B1843"/>
      <c r="C1843"/>
      <c r="D1843"/>
      <c r="E1843"/>
      <c r="F1843"/>
    </row>
    <row r="1844" spans="2:6" x14ac:dyDescent="0.3">
      <c r="B1844"/>
      <c r="C1844"/>
      <c r="D1844"/>
      <c r="E1844"/>
      <c r="F1844"/>
    </row>
    <row r="1845" spans="2:6" x14ac:dyDescent="0.3">
      <c r="B1845"/>
      <c r="C1845"/>
      <c r="D1845"/>
      <c r="E1845"/>
      <c r="F1845"/>
    </row>
    <row r="1846" spans="2:6" x14ac:dyDescent="0.3">
      <c r="B1846"/>
      <c r="C1846"/>
      <c r="D1846"/>
      <c r="E1846"/>
      <c r="F1846"/>
    </row>
    <row r="1847" spans="2:6" x14ac:dyDescent="0.3">
      <c r="B1847"/>
      <c r="C1847"/>
      <c r="D1847"/>
      <c r="E1847"/>
      <c r="F1847"/>
    </row>
    <row r="1848" spans="2:6" x14ac:dyDescent="0.3">
      <c r="B1848"/>
      <c r="C1848"/>
      <c r="D1848"/>
      <c r="E1848"/>
      <c r="F1848"/>
    </row>
    <row r="1849" spans="2:6" x14ac:dyDescent="0.3">
      <c r="B1849"/>
      <c r="C1849"/>
      <c r="D1849"/>
      <c r="E1849"/>
      <c r="F1849"/>
    </row>
    <row r="1850" spans="2:6" x14ac:dyDescent="0.3">
      <c r="B1850"/>
      <c r="C1850"/>
      <c r="D1850"/>
      <c r="E1850"/>
      <c r="F1850"/>
    </row>
    <row r="1851" spans="2:6" x14ac:dyDescent="0.3">
      <c r="B1851"/>
      <c r="C1851"/>
      <c r="D1851"/>
      <c r="E1851"/>
      <c r="F1851"/>
    </row>
    <row r="1852" spans="2:6" x14ac:dyDescent="0.3">
      <c r="B1852"/>
      <c r="C1852"/>
      <c r="D1852"/>
      <c r="E1852"/>
      <c r="F1852"/>
    </row>
    <row r="1853" spans="2:6" x14ac:dyDescent="0.3">
      <c r="B1853"/>
      <c r="C1853"/>
      <c r="D1853"/>
      <c r="E1853"/>
      <c r="F1853"/>
    </row>
    <row r="1854" spans="2:6" x14ac:dyDescent="0.3">
      <c r="B1854"/>
      <c r="C1854"/>
      <c r="D1854"/>
      <c r="E1854"/>
      <c r="F1854"/>
    </row>
    <row r="1855" spans="2:6" x14ac:dyDescent="0.3">
      <c r="B1855"/>
      <c r="C1855"/>
      <c r="D1855"/>
      <c r="E1855"/>
      <c r="F1855"/>
    </row>
    <row r="1856" spans="2:6" x14ac:dyDescent="0.3">
      <c r="B1856"/>
      <c r="C1856"/>
      <c r="D1856"/>
      <c r="E1856"/>
      <c r="F1856"/>
    </row>
    <row r="1857" spans="2:6" x14ac:dyDescent="0.3">
      <c r="B1857"/>
      <c r="C1857"/>
      <c r="D1857"/>
      <c r="E1857"/>
      <c r="F1857"/>
    </row>
    <row r="1858" spans="2:6" x14ac:dyDescent="0.3">
      <c r="B1858"/>
      <c r="C1858"/>
      <c r="D1858"/>
      <c r="E1858"/>
      <c r="F1858"/>
    </row>
    <row r="1859" spans="2:6" x14ac:dyDescent="0.3">
      <c r="B1859"/>
      <c r="C1859"/>
      <c r="D1859"/>
      <c r="E1859"/>
      <c r="F1859"/>
    </row>
    <row r="1860" spans="2:6" x14ac:dyDescent="0.3">
      <c r="B1860"/>
      <c r="C1860"/>
      <c r="D1860"/>
      <c r="E1860"/>
      <c r="F1860"/>
    </row>
    <row r="1861" spans="2:6" x14ac:dyDescent="0.3">
      <c r="B1861"/>
      <c r="C1861"/>
      <c r="D1861"/>
      <c r="E1861"/>
      <c r="F1861"/>
    </row>
    <row r="1862" spans="2:6" x14ac:dyDescent="0.3">
      <c r="B1862"/>
      <c r="C1862"/>
      <c r="D1862"/>
      <c r="E1862"/>
      <c r="F1862"/>
    </row>
    <row r="1863" spans="2:6" x14ac:dyDescent="0.3">
      <c r="B1863"/>
      <c r="C1863"/>
      <c r="D1863"/>
      <c r="E1863"/>
      <c r="F1863"/>
    </row>
    <row r="1864" spans="2:6" x14ac:dyDescent="0.3">
      <c r="B1864"/>
      <c r="C1864"/>
      <c r="D1864"/>
      <c r="E1864"/>
      <c r="F1864"/>
    </row>
    <row r="1865" spans="2:6" x14ac:dyDescent="0.3">
      <c r="B1865"/>
      <c r="C1865"/>
      <c r="D1865"/>
      <c r="E1865"/>
      <c r="F1865"/>
    </row>
    <row r="1866" spans="2:6" x14ac:dyDescent="0.3">
      <c r="B1866"/>
      <c r="C1866"/>
      <c r="D1866"/>
      <c r="E1866"/>
      <c r="F1866"/>
    </row>
    <row r="1867" spans="2:6" x14ac:dyDescent="0.3">
      <c r="B1867"/>
      <c r="C1867"/>
      <c r="D1867"/>
      <c r="E1867"/>
      <c r="F1867"/>
    </row>
    <row r="1868" spans="2:6" x14ac:dyDescent="0.3">
      <c r="B1868"/>
      <c r="C1868"/>
      <c r="D1868"/>
      <c r="E1868"/>
      <c r="F1868"/>
    </row>
    <row r="1869" spans="2:6" x14ac:dyDescent="0.3">
      <c r="B1869"/>
      <c r="C1869"/>
      <c r="D1869"/>
      <c r="E1869"/>
      <c r="F1869"/>
    </row>
    <row r="1870" spans="2:6" x14ac:dyDescent="0.3">
      <c r="B1870"/>
      <c r="C1870"/>
      <c r="D1870"/>
      <c r="E1870"/>
      <c r="F1870"/>
    </row>
    <row r="1871" spans="2:6" x14ac:dyDescent="0.3">
      <c r="B1871"/>
      <c r="C1871"/>
      <c r="D1871"/>
      <c r="E1871"/>
      <c r="F1871"/>
    </row>
    <row r="1872" spans="2:6" x14ac:dyDescent="0.3">
      <c r="B1872"/>
      <c r="C1872"/>
      <c r="D1872"/>
      <c r="E1872"/>
      <c r="F1872"/>
    </row>
    <row r="1873" spans="2:6" x14ac:dyDescent="0.3">
      <c r="B1873"/>
      <c r="C1873"/>
      <c r="D1873"/>
      <c r="E1873"/>
      <c r="F1873"/>
    </row>
    <row r="1874" spans="2:6" x14ac:dyDescent="0.3">
      <c r="B1874"/>
      <c r="C1874"/>
      <c r="D1874"/>
      <c r="E1874"/>
      <c r="F1874"/>
    </row>
    <row r="1875" spans="2:6" x14ac:dyDescent="0.3">
      <c r="B1875"/>
      <c r="C1875"/>
      <c r="D1875"/>
      <c r="E1875"/>
      <c r="F1875"/>
    </row>
    <row r="1876" spans="2:6" x14ac:dyDescent="0.3">
      <c r="B1876"/>
      <c r="C1876"/>
      <c r="D1876"/>
      <c r="E1876"/>
      <c r="F1876"/>
    </row>
    <row r="1877" spans="2:6" x14ac:dyDescent="0.3">
      <c r="B1877"/>
      <c r="C1877"/>
      <c r="D1877"/>
      <c r="E1877"/>
      <c r="F1877"/>
    </row>
    <row r="1878" spans="2:6" x14ac:dyDescent="0.3">
      <c r="B1878"/>
      <c r="C1878"/>
      <c r="D1878"/>
      <c r="E1878"/>
      <c r="F1878"/>
    </row>
    <row r="1879" spans="2:6" x14ac:dyDescent="0.3">
      <c r="B1879"/>
      <c r="C1879"/>
      <c r="D1879"/>
      <c r="E1879"/>
      <c r="F1879"/>
    </row>
    <row r="1880" spans="2:6" x14ac:dyDescent="0.3">
      <c r="B1880"/>
      <c r="C1880"/>
      <c r="D1880"/>
      <c r="E1880"/>
      <c r="F1880"/>
    </row>
    <row r="1881" spans="2:6" x14ac:dyDescent="0.3">
      <c r="B1881"/>
      <c r="C1881"/>
      <c r="D1881"/>
      <c r="E1881"/>
      <c r="F1881"/>
    </row>
    <row r="1882" spans="2:6" x14ac:dyDescent="0.3">
      <c r="B1882"/>
      <c r="C1882"/>
      <c r="D1882"/>
      <c r="E1882"/>
      <c r="F1882"/>
    </row>
    <row r="1883" spans="2:6" x14ac:dyDescent="0.3">
      <c r="B1883"/>
      <c r="C1883"/>
      <c r="D1883"/>
      <c r="E1883"/>
      <c r="F1883"/>
    </row>
    <row r="1884" spans="2:6" x14ac:dyDescent="0.3">
      <c r="B1884"/>
      <c r="C1884"/>
      <c r="D1884"/>
      <c r="E1884"/>
      <c r="F1884"/>
    </row>
    <row r="1885" spans="2:6" x14ac:dyDescent="0.3">
      <c r="B1885"/>
      <c r="C1885"/>
      <c r="D1885"/>
      <c r="E1885"/>
      <c r="F1885"/>
    </row>
    <row r="1886" spans="2:6" x14ac:dyDescent="0.3">
      <c r="B1886"/>
      <c r="C1886"/>
      <c r="D1886"/>
      <c r="E1886"/>
      <c r="F1886"/>
    </row>
    <row r="1887" spans="2:6" x14ac:dyDescent="0.3">
      <c r="B1887"/>
      <c r="C1887"/>
      <c r="D1887"/>
      <c r="E1887"/>
      <c r="F1887"/>
    </row>
    <row r="1888" spans="2:6" x14ac:dyDescent="0.3">
      <c r="B1888"/>
      <c r="C1888"/>
      <c r="D1888"/>
      <c r="E1888"/>
      <c r="F1888"/>
    </row>
    <row r="1889" spans="2:6" x14ac:dyDescent="0.3">
      <c r="B1889"/>
      <c r="C1889"/>
      <c r="D1889"/>
      <c r="E1889"/>
      <c r="F1889"/>
    </row>
    <row r="1890" spans="2:6" x14ac:dyDescent="0.3">
      <c r="B1890"/>
      <c r="C1890"/>
      <c r="D1890"/>
      <c r="E1890"/>
      <c r="F1890"/>
    </row>
    <row r="1891" spans="2:6" x14ac:dyDescent="0.3">
      <c r="B1891"/>
      <c r="C1891"/>
      <c r="D1891"/>
      <c r="E1891"/>
      <c r="F1891"/>
    </row>
    <row r="1892" spans="2:6" x14ac:dyDescent="0.3">
      <c r="B1892"/>
      <c r="C1892"/>
      <c r="D1892"/>
      <c r="E1892"/>
      <c r="F1892"/>
    </row>
    <row r="1893" spans="2:6" x14ac:dyDescent="0.3">
      <c r="B1893"/>
      <c r="C1893"/>
      <c r="D1893"/>
      <c r="E1893"/>
      <c r="F1893"/>
    </row>
    <row r="1894" spans="2:6" x14ac:dyDescent="0.3">
      <c r="B1894"/>
      <c r="C1894"/>
      <c r="D1894"/>
      <c r="E1894"/>
      <c r="F1894"/>
    </row>
    <row r="1895" spans="2:6" x14ac:dyDescent="0.3">
      <c r="B1895"/>
      <c r="C1895"/>
      <c r="D1895"/>
      <c r="E1895"/>
      <c r="F1895"/>
    </row>
    <row r="1896" spans="2:6" x14ac:dyDescent="0.3">
      <c r="B1896"/>
      <c r="C1896"/>
      <c r="D1896"/>
      <c r="E1896"/>
      <c r="F1896"/>
    </row>
    <row r="1897" spans="2:6" x14ac:dyDescent="0.3">
      <c r="B1897"/>
      <c r="C1897"/>
      <c r="D1897"/>
      <c r="E1897"/>
      <c r="F1897"/>
    </row>
    <row r="1898" spans="2:6" x14ac:dyDescent="0.3">
      <c r="B1898"/>
      <c r="C1898"/>
      <c r="D1898"/>
      <c r="E1898"/>
      <c r="F1898"/>
    </row>
    <row r="1899" spans="2:6" x14ac:dyDescent="0.3">
      <c r="B1899"/>
      <c r="C1899"/>
      <c r="D1899"/>
      <c r="E1899"/>
      <c r="F1899"/>
    </row>
    <row r="1900" spans="2:6" x14ac:dyDescent="0.3">
      <c r="B1900"/>
      <c r="C1900"/>
      <c r="D1900"/>
      <c r="E1900"/>
      <c r="F1900"/>
    </row>
    <row r="1901" spans="2:6" x14ac:dyDescent="0.3">
      <c r="B1901"/>
      <c r="C1901"/>
      <c r="D1901"/>
      <c r="E1901"/>
      <c r="F1901"/>
    </row>
    <row r="1902" spans="2:6" x14ac:dyDescent="0.3">
      <c r="B1902"/>
      <c r="C1902"/>
      <c r="D1902"/>
      <c r="E1902"/>
      <c r="F1902"/>
    </row>
    <row r="1903" spans="2:6" x14ac:dyDescent="0.3">
      <c r="B1903"/>
      <c r="C1903"/>
      <c r="D1903"/>
      <c r="E1903"/>
      <c r="F1903"/>
    </row>
    <row r="1904" spans="2:6" x14ac:dyDescent="0.3">
      <c r="B1904"/>
      <c r="C1904"/>
      <c r="D1904"/>
      <c r="E1904"/>
      <c r="F1904"/>
    </row>
    <row r="1905" spans="2:6" x14ac:dyDescent="0.3">
      <c r="B1905"/>
      <c r="C1905"/>
      <c r="D1905"/>
      <c r="E1905"/>
      <c r="F1905"/>
    </row>
    <row r="1906" spans="2:6" x14ac:dyDescent="0.3">
      <c r="B1906"/>
      <c r="C1906"/>
      <c r="D1906"/>
      <c r="E1906"/>
      <c r="F1906"/>
    </row>
    <row r="1907" spans="2:6" x14ac:dyDescent="0.3">
      <c r="B1907"/>
      <c r="C1907"/>
      <c r="D1907"/>
      <c r="E1907"/>
      <c r="F1907"/>
    </row>
    <row r="1908" spans="2:6" x14ac:dyDescent="0.3">
      <c r="B1908"/>
      <c r="C1908"/>
      <c r="D1908"/>
      <c r="E1908"/>
      <c r="F1908"/>
    </row>
    <row r="1909" spans="2:6" x14ac:dyDescent="0.3">
      <c r="B1909"/>
      <c r="C1909"/>
      <c r="D1909"/>
      <c r="E1909"/>
      <c r="F1909"/>
    </row>
    <row r="1910" spans="2:6" x14ac:dyDescent="0.3">
      <c r="B1910"/>
      <c r="C1910"/>
      <c r="D1910"/>
      <c r="E1910"/>
      <c r="F1910"/>
    </row>
    <row r="1911" spans="2:6" x14ac:dyDescent="0.3">
      <c r="B1911"/>
      <c r="C1911"/>
      <c r="D1911"/>
      <c r="E1911"/>
      <c r="F1911"/>
    </row>
    <row r="1912" spans="2:6" x14ac:dyDescent="0.3">
      <c r="B1912"/>
      <c r="C1912"/>
      <c r="D1912"/>
      <c r="E1912"/>
      <c r="F1912"/>
    </row>
    <row r="1913" spans="2:6" x14ac:dyDescent="0.3">
      <c r="B1913"/>
      <c r="C1913"/>
      <c r="D1913"/>
      <c r="E1913"/>
      <c r="F1913"/>
    </row>
    <row r="1914" spans="2:6" x14ac:dyDescent="0.3">
      <c r="B1914"/>
      <c r="C1914"/>
      <c r="D1914"/>
      <c r="E1914"/>
      <c r="F1914"/>
    </row>
    <row r="1915" spans="2:6" x14ac:dyDescent="0.3">
      <c r="B1915"/>
      <c r="C1915"/>
      <c r="D1915"/>
      <c r="E1915"/>
      <c r="F1915"/>
    </row>
    <row r="1916" spans="2:6" x14ac:dyDescent="0.3">
      <c r="B1916"/>
      <c r="C1916"/>
      <c r="D1916"/>
      <c r="E1916"/>
      <c r="F1916"/>
    </row>
    <row r="1917" spans="2:6" x14ac:dyDescent="0.3">
      <c r="B1917"/>
      <c r="C1917"/>
      <c r="D1917"/>
      <c r="E1917"/>
      <c r="F1917"/>
    </row>
    <row r="1918" spans="2:6" x14ac:dyDescent="0.3">
      <c r="B1918"/>
      <c r="C1918"/>
      <c r="D1918"/>
      <c r="E1918"/>
      <c r="F1918"/>
    </row>
    <row r="1919" spans="2:6" x14ac:dyDescent="0.3">
      <c r="B1919"/>
      <c r="C1919"/>
      <c r="D1919"/>
      <c r="E1919"/>
      <c r="F1919"/>
    </row>
    <row r="1920" spans="2:6" x14ac:dyDescent="0.3">
      <c r="B1920"/>
      <c r="C1920"/>
      <c r="D1920"/>
      <c r="E1920"/>
      <c r="F1920"/>
    </row>
    <row r="1921" spans="2:6" x14ac:dyDescent="0.3">
      <c r="B1921"/>
      <c r="C1921"/>
      <c r="D1921"/>
      <c r="E1921"/>
      <c r="F1921"/>
    </row>
    <row r="1922" spans="2:6" x14ac:dyDescent="0.3">
      <c r="B1922"/>
      <c r="C1922"/>
      <c r="D1922"/>
      <c r="E1922"/>
      <c r="F1922"/>
    </row>
    <row r="1923" spans="2:6" x14ac:dyDescent="0.3">
      <c r="B1923"/>
      <c r="C1923"/>
      <c r="D1923"/>
      <c r="E1923"/>
      <c r="F1923"/>
    </row>
    <row r="1924" spans="2:6" x14ac:dyDescent="0.3">
      <c r="B1924"/>
      <c r="C1924"/>
      <c r="D1924"/>
      <c r="E1924"/>
      <c r="F1924"/>
    </row>
    <row r="1925" spans="2:6" x14ac:dyDescent="0.3">
      <c r="B1925"/>
      <c r="C1925"/>
      <c r="D1925"/>
      <c r="E1925"/>
      <c r="F1925"/>
    </row>
    <row r="1926" spans="2:6" x14ac:dyDescent="0.3">
      <c r="B1926"/>
      <c r="C1926"/>
      <c r="D1926"/>
      <c r="E1926"/>
      <c r="F1926"/>
    </row>
    <row r="1927" spans="2:6" x14ac:dyDescent="0.3">
      <c r="B1927"/>
      <c r="C1927"/>
      <c r="D1927"/>
      <c r="E1927"/>
      <c r="F1927"/>
    </row>
    <row r="1928" spans="2:6" x14ac:dyDescent="0.3">
      <c r="B1928"/>
      <c r="C1928"/>
      <c r="D1928"/>
      <c r="E1928"/>
      <c r="F1928"/>
    </row>
    <row r="1929" spans="2:6" x14ac:dyDescent="0.3">
      <c r="B1929"/>
      <c r="C1929"/>
      <c r="D1929"/>
      <c r="E1929"/>
      <c r="F1929"/>
    </row>
    <row r="1930" spans="2:6" x14ac:dyDescent="0.3">
      <c r="B1930"/>
      <c r="C1930"/>
      <c r="D1930"/>
      <c r="E1930"/>
      <c r="F1930"/>
    </row>
    <row r="1931" spans="2:6" x14ac:dyDescent="0.3">
      <c r="B1931"/>
      <c r="C1931"/>
      <c r="D1931"/>
      <c r="E1931"/>
      <c r="F1931"/>
    </row>
    <row r="1932" spans="2:6" x14ac:dyDescent="0.3">
      <c r="B1932"/>
      <c r="C1932"/>
      <c r="D1932"/>
      <c r="E1932"/>
      <c r="F1932"/>
    </row>
    <row r="1933" spans="2:6" x14ac:dyDescent="0.3">
      <c r="B1933"/>
      <c r="C1933"/>
      <c r="D1933"/>
      <c r="E1933"/>
      <c r="F1933"/>
    </row>
    <row r="1934" spans="2:6" x14ac:dyDescent="0.3">
      <c r="B1934"/>
      <c r="C1934"/>
      <c r="D1934"/>
      <c r="E1934"/>
      <c r="F1934"/>
    </row>
    <row r="1935" spans="2:6" x14ac:dyDescent="0.3">
      <c r="B1935"/>
      <c r="C1935"/>
      <c r="D1935"/>
      <c r="E1935"/>
      <c r="F1935"/>
    </row>
    <row r="1936" spans="2:6" x14ac:dyDescent="0.3">
      <c r="B1936"/>
      <c r="C1936"/>
      <c r="D1936"/>
      <c r="E1936"/>
      <c r="F1936"/>
    </row>
    <row r="1937" spans="2:6" x14ac:dyDescent="0.3">
      <c r="B1937"/>
      <c r="C1937"/>
      <c r="D1937"/>
      <c r="E1937"/>
      <c r="F1937"/>
    </row>
    <row r="1938" spans="2:6" x14ac:dyDescent="0.3">
      <c r="B1938"/>
      <c r="C1938"/>
      <c r="D1938"/>
      <c r="E1938"/>
      <c r="F1938"/>
    </row>
    <row r="1939" spans="2:6" x14ac:dyDescent="0.3">
      <c r="B1939"/>
      <c r="C1939"/>
      <c r="D1939"/>
      <c r="E1939"/>
      <c r="F1939"/>
    </row>
    <row r="1940" spans="2:6" x14ac:dyDescent="0.3">
      <c r="B1940"/>
      <c r="C1940"/>
      <c r="D1940"/>
      <c r="E1940"/>
      <c r="F1940"/>
    </row>
    <row r="1941" spans="2:6" x14ac:dyDescent="0.3">
      <c r="B1941"/>
      <c r="C1941"/>
      <c r="D1941"/>
      <c r="E1941"/>
      <c r="F1941"/>
    </row>
    <row r="1942" spans="2:6" x14ac:dyDescent="0.3">
      <c r="B1942"/>
      <c r="C1942"/>
      <c r="D1942"/>
      <c r="E1942"/>
      <c r="F1942"/>
    </row>
    <row r="1943" spans="2:6" x14ac:dyDescent="0.3">
      <c r="B1943"/>
      <c r="C1943"/>
      <c r="D1943"/>
      <c r="E1943"/>
      <c r="F1943"/>
    </row>
    <row r="1944" spans="2:6" x14ac:dyDescent="0.3">
      <c r="B1944"/>
      <c r="C1944"/>
      <c r="D1944"/>
      <c r="E1944"/>
      <c r="F1944"/>
    </row>
    <row r="1945" spans="2:6" x14ac:dyDescent="0.3">
      <c r="B1945"/>
      <c r="C1945"/>
      <c r="D1945"/>
      <c r="E1945"/>
      <c r="F1945"/>
    </row>
    <row r="1946" spans="2:6" x14ac:dyDescent="0.3">
      <c r="B1946"/>
      <c r="C1946"/>
      <c r="D1946"/>
      <c r="E1946"/>
      <c r="F1946"/>
    </row>
    <row r="1947" spans="2:6" x14ac:dyDescent="0.3">
      <c r="B1947"/>
      <c r="C1947"/>
      <c r="D1947"/>
      <c r="E1947"/>
      <c r="F1947"/>
    </row>
    <row r="1948" spans="2:6" x14ac:dyDescent="0.3">
      <c r="B1948"/>
      <c r="C1948"/>
      <c r="D1948"/>
      <c r="E1948"/>
      <c r="F1948"/>
    </row>
    <row r="1949" spans="2:6" x14ac:dyDescent="0.3">
      <c r="B1949"/>
      <c r="C1949"/>
      <c r="D1949"/>
      <c r="E1949"/>
      <c r="F1949"/>
    </row>
    <row r="1950" spans="2:6" x14ac:dyDescent="0.3">
      <c r="B1950"/>
      <c r="C1950"/>
      <c r="D1950"/>
      <c r="E1950"/>
      <c r="F1950"/>
    </row>
    <row r="1951" spans="2:6" x14ac:dyDescent="0.3">
      <c r="B1951"/>
      <c r="C1951"/>
      <c r="D1951"/>
      <c r="E1951"/>
      <c r="F1951"/>
    </row>
    <row r="1952" spans="2:6" x14ac:dyDescent="0.3">
      <c r="B1952"/>
      <c r="C1952"/>
      <c r="D1952"/>
      <c r="E1952"/>
      <c r="F1952"/>
    </row>
    <row r="1953" spans="2:6" x14ac:dyDescent="0.3">
      <c r="B1953"/>
      <c r="C1953"/>
      <c r="D1953"/>
      <c r="E1953"/>
      <c r="F1953"/>
    </row>
    <row r="1954" spans="2:6" x14ac:dyDescent="0.3">
      <c r="B1954"/>
      <c r="C1954"/>
      <c r="D1954"/>
      <c r="E1954"/>
      <c r="F1954"/>
    </row>
    <row r="1955" spans="2:6" x14ac:dyDescent="0.3">
      <c r="B1955"/>
      <c r="C1955"/>
      <c r="D1955"/>
      <c r="E1955"/>
      <c r="F1955"/>
    </row>
    <row r="1956" spans="2:6" x14ac:dyDescent="0.3">
      <c r="B1956"/>
      <c r="C1956"/>
      <c r="D1956"/>
      <c r="E1956"/>
      <c r="F1956"/>
    </row>
    <row r="1957" spans="2:6" x14ac:dyDescent="0.3">
      <c r="B1957"/>
      <c r="C1957"/>
      <c r="D1957"/>
      <c r="E1957"/>
      <c r="F1957"/>
    </row>
    <row r="1958" spans="2:6" x14ac:dyDescent="0.3">
      <c r="B1958"/>
      <c r="C1958"/>
      <c r="D1958"/>
      <c r="E1958"/>
      <c r="F1958"/>
    </row>
    <row r="1959" spans="2:6" x14ac:dyDescent="0.3">
      <c r="B1959"/>
      <c r="C1959"/>
      <c r="D1959"/>
      <c r="E1959"/>
      <c r="F1959"/>
    </row>
    <row r="1960" spans="2:6" x14ac:dyDescent="0.3">
      <c r="B1960"/>
      <c r="C1960"/>
      <c r="D1960"/>
      <c r="E1960"/>
      <c r="F1960"/>
    </row>
    <row r="1961" spans="2:6" x14ac:dyDescent="0.3">
      <c r="B1961"/>
      <c r="C1961"/>
      <c r="D1961"/>
      <c r="E1961"/>
      <c r="F1961"/>
    </row>
    <row r="1962" spans="2:6" x14ac:dyDescent="0.3">
      <c r="B1962"/>
      <c r="C1962"/>
      <c r="D1962"/>
      <c r="E1962"/>
      <c r="F1962"/>
    </row>
    <row r="1963" spans="2:6" x14ac:dyDescent="0.3">
      <c r="B1963"/>
      <c r="C1963"/>
      <c r="D1963"/>
      <c r="E1963"/>
      <c r="F1963"/>
    </row>
    <row r="1964" spans="2:6" x14ac:dyDescent="0.3">
      <c r="B1964"/>
      <c r="C1964"/>
      <c r="D1964"/>
      <c r="E1964"/>
      <c r="F1964"/>
    </row>
    <row r="1965" spans="2:6" x14ac:dyDescent="0.3">
      <c r="B1965"/>
      <c r="C1965"/>
      <c r="D1965"/>
      <c r="E1965"/>
      <c r="F1965"/>
    </row>
    <row r="1966" spans="2:6" x14ac:dyDescent="0.3">
      <c r="B1966"/>
      <c r="C1966"/>
      <c r="D1966"/>
      <c r="E1966"/>
      <c r="F1966"/>
    </row>
    <row r="1967" spans="2:6" x14ac:dyDescent="0.3">
      <c r="B1967"/>
      <c r="C1967"/>
      <c r="D1967"/>
      <c r="E1967"/>
      <c r="F1967"/>
    </row>
    <row r="1968" spans="2:6" x14ac:dyDescent="0.3">
      <c r="B1968"/>
      <c r="C1968"/>
      <c r="D1968"/>
      <c r="E1968"/>
      <c r="F1968"/>
    </row>
    <row r="1969" spans="2:6" x14ac:dyDescent="0.3">
      <c r="B1969"/>
      <c r="C1969"/>
      <c r="D1969"/>
      <c r="E1969"/>
      <c r="F1969"/>
    </row>
    <row r="1970" spans="2:6" x14ac:dyDescent="0.3">
      <c r="B1970"/>
      <c r="C1970"/>
      <c r="D1970"/>
      <c r="E1970"/>
      <c r="F1970"/>
    </row>
    <row r="1971" spans="2:6" x14ac:dyDescent="0.3">
      <c r="B1971"/>
      <c r="C1971"/>
      <c r="D1971"/>
      <c r="E1971"/>
      <c r="F1971"/>
    </row>
    <row r="1972" spans="2:6" x14ac:dyDescent="0.3">
      <c r="B1972"/>
      <c r="C1972"/>
      <c r="D1972"/>
      <c r="E1972"/>
      <c r="F1972"/>
    </row>
    <row r="1973" spans="2:6" x14ac:dyDescent="0.3">
      <c r="B1973"/>
      <c r="C1973"/>
      <c r="D1973"/>
      <c r="E1973"/>
      <c r="F1973"/>
    </row>
    <row r="1974" spans="2:6" x14ac:dyDescent="0.3">
      <c r="B1974"/>
      <c r="C1974"/>
      <c r="D1974"/>
      <c r="E1974"/>
      <c r="F1974"/>
    </row>
    <row r="1975" spans="2:6" x14ac:dyDescent="0.3">
      <c r="B1975"/>
      <c r="C1975"/>
      <c r="D1975"/>
      <c r="E1975"/>
      <c r="F1975"/>
    </row>
    <row r="1976" spans="2:6" x14ac:dyDescent="0.3">
      <c r="B1976"/>
      <c r="C1976"/>
      <c r="D1976"/>
      <c r="E1976"/>
      <c r="F1976"/>
    </row>
    <row r="1977" spans="2:6" x14ac:dyDescent="0.3">
      <c r="B1977"/>
      <c r="C1977"/>
      <c r="D1977"/>
      <c r="E1977"/>
      <c r="F1977"/>
    </row>
    <row r="1978" spans="2:6" x14ac:dyDescent="0.3">
      <c r="B1978"/>
      <c r="C1978"/>
      <c r="D1978"/>
      <c r="E1978"/>
      <c r="F1978"/>
    </row>
    <row r="1979" spans="2:6" x14ac:dyDescent="0.3">
      <c r="B1979"/>
      <c r="C1979"/>
      <c r="D1979"/>
      <c r="E1979"/>
      <c r="F1979"/>
    </row>
    <row r="1980" spans="2:6" x14ac:dyDescent="0.3">
      <c r="B1980"/>
      <c r="C1980"/>
      <c r="D1980"/>
      <c r="E1980"/>
      <c r="F1980"/>
    </row>
    <row r="1981" spans="2:6" x14ac:dyDescent="0.3">
      <c r="B1981"/>
      <c r="C1981"/>
      <c r="D1981"/>
      <c r="E1981"/>
      <c r="F1981"/>
    </row>
    <row r="1982" spans="2:6" x14ac:dyDescent="0.3">
      <c r="B1982"/>
      <c r="C1982"/>
      <c r="D1982"/>
      <c r="E1982"/>
      <c r="F1982"/>
    </row>
    <row r="1983" spans="2:6" x14ac:dyDescent="0.3">
      <c r="B1983"/>
      <c r="C1983"/>
      <c r="D1983"/>
      <c r="E1983"/>
      <c r="F1983"/>
    </row>
    <row r="1984" spans="2:6" x14ac:dyDescent="0.3">
      <c r="B1984"/>
      <c r="C1984"/>
      <c r="D1984"/>
      <c r="E1984"/>
      <c r="F1984"/>
    </row>
    <row r="1985" spans="2:6" x14ac:dyDescent="0.3">
      <c r="B1985"/>
      <c r="C1985"/>
      <c r="D1985"/>
      <c r="E1985"/>
      <c r="F1985"/>
    </row>
    <row r="1986" spans="2:6" x14ac:dyDescent="0.3">
      <c r="B1986"/>
      <c r="C1986"/>
      <c r="D1986"/>
      <c r="E1986"/>
      <c r="F1986"/>
    </row>
    <row r="1987" spans="2:6" x14ac:dyDescent="0.3">
      <c r="B1987"/>
      <c r="C1987"/>
      <c r="D1987"/>
      <c r="E1987"/>
      <c r="F1987"/>
    </row>
    <row r="1988" spans="2:6" x14ac:dyDescent="0.3">
      <c r="B1988"/>
      <c r="C1988"/>
      <c r="D1988"/>
      <c r="E1988"/>
      <c r="F1988"/>
    </row>
    <row r="1989" spans="2:6" x14ac:dyDescent="0.3">
      <c r="B1989"/>
      <c r="C1989"/>
      <c r="D1989"/>
      <c r="E1989"/>
      <c r="F1989"/>
    </row>
    <row r="1990" spans="2:6" x14ac:dyDescent="0.3">
      <c r="B1990"/>
      <c r="C1990"/>
      <c r="D1990"/>
      <c r="E1990"/>
      <c r="F1990"/>
    </row>
    <row r="1991" spans="2:6" x14ac:dyDescent="0.3">
      <c r="B1991"/>
      <c r="C1991"/>
      <c r="D1991"/>
      <c r="E1991"/>
      <c r="F1991"/>
    </row>
    <row r="1992" spans="2:6" x14ac:dyDescent="0.3">
      <c r="B1992"/>
      <c r="C1992"/>
      <c r="D1992"/>
      <c r="E1992"/>
      <c r="F1992"/>
    </row>
    <row r="1993" spans="2:6" x14ac:dyDescent="0.3">
      <c r="B1993"/>
      <c r="C1993"/>
      <c r="D1993"/>
      <c r="E1993"/>
      <c r="F1993"/>
    </row>
    <row r="1994" spans="2:6" x14ac:dyDescent="0.3">
      <c r="B1994"/>
      <c r="C1994"/>
      <c r="D1994"/>
      <c r="E1994"/>
      <c r="F1994"/>
    </row>
    <row r="1995" spans="2:6" x14ac:dyDescent="0.3">
      <c r="B1995"/>
      <c r="C1995"/>
      <c r="D1995"/>
      <c r="E1995"/>
      <c r="F1995"/>
    </row>
    <row r="1996" spans="2:6" x14ac:dyDescent="0.3">
      <c r="B1996"/>
      <c r="C1996"/>
      <c r="D1996"/>
      <c r="E1996"/>
      <c r="F1996"/>
    </row>
    <row r="1997" spans="2:6" x14ac:dyDescent="0.3">
      <c r="B1997"/>
      <c r="C1997"/>
      <c r="D1997"/>
      <c r="E1997"/>
      <c r="F1997"/>
    </row>
    <row r="1998" spans="2:6" x14ac:dyDescent="0.3">
      <c r="B1998"/>
      <c r="C1998"/>
      <c r="D1998"/>
      <c r="E1998"/>
      <c r="F1998"/>
    </row>
    <row r="1999" spans="2:6" x14ac:dyDescent="0.3">
      <c r="B1999"/>
      <c r="C1999"/>
      <c r="D1999"/>
      <c r="E1999"/>
      <c r="F1999"/>
    </row>
    <row r="2000" spans="2:6" x14ac:dyDescent="0.3">
      <c r="B2000"/>
      <c r="C2000"/>
      <c r="D2000"/>
      <c r="E2000"/>
      <c r="F2000"/>
    </row>
    <row r="2001" spans="2:6" x14ac:dyDescent="0.3">
      <c r="B2001"/>
      <c r="C2001"/>
      <c r="D2001"/>
      <c r="E2001"/>
      <c r="F2001"/>
    </row>
    <row r="2002" spans="2:6" x14ac:dyDescent="0.3">
      <c r="B2002"/>
      <c r="C2002"/>
      <c r="D2002"/>
      <c r="E2002"/>
      <c r="F2002"/>
    </row>
    <row r="2003" spans="2:6" x14ac:dyDescent="0.3">
      <c r="B2003"/>
      <c r="C2003"/>
      <c r="D2003"/>
      <c r="E2003"/>
      <c r="F2003"/>
    </row>
    <row r="2004" spans="2:6" x14ac:dyDescent="0.3">
      <c r="B2004"/>
      <c r="C2004"/>
      <c r="D2004"/>
      <c r="E2004"/>
      <c r="F2004"/>
    </row>
    <row r="2005" spans="2:6" x14ac:dyDescent="0.3">
      <c r="B2005"/>
      <c r="C2005"/>
      <c r="D2005"/>
      <c r="E2005"/>
      <c r="F2005"/>
    </row>
    <row r="2006" spans="2:6" x14ac:dyDescent="0.3">
      <c r="B2006"/>
      <c r="C2006"/>
      <c r="D2006"/>
      <c r="E2006"/>
      <c r="F2006"/>
    </row>
    <row r="2007" spans="2:6" x14ac:dyDescent="0.3">
      <c r="B2007"/>
      <c r="C2007"/>
      <c r="D2007"/>
      <c r="E2007"/>
      <c r="F2007"/>
    </row>
    <row r="2008" spans="2:6" x14ac:dyDescent="0.3">
      <c r="B2008"/>
      <c r="C2008"/>
      <c r="D2008"/>
      <c r="E2008"/>
      <c r="F2008"/>
    </row>
    <row r="2009" spans="2:6" x14ac:dyDescent="0.3">
      <c r="B2009"/>
      <c r="C2009"/>
      <c r="D2009"/>
      <c r="E2009"/>
      <c r="F2009"/>
    </row>
    <row r="2010" spans="2:6" x14ac:dyDescent="0.3">
      <c r="B2010"/>
      <c r="C2010"/>
      <c r="D2010"/>
      <c r="E2010"/>
      <c r="F2010"/>
    </row>
    <row r="2011" spans="2:6" x14ac:dyDescent="0.3">
      <c r="B2011"/>
      <c r="C2011"/>
      <c r="D2011"/>
      <c r="E2011"/>
      <c r="F2011"/>
    </row>
    <row r="2012" spans="2:6" x14ac:dyDescent="0.3">
      <c r="B2012"/>
      <c r="C2012"/>
      <c r="D2012"/>
      <c r="E2012"/>
      <c r="F2012"/>
    </row>
    <row r="2013" spans="2:6" x14ac:dyDescent="0.3">
      <c r="B2013"/>
      <c r="C2013"/>
      <c r="D2013"/>
      <c r="E2013"/>
      <c r="F2013"/>
    </row>
    <row r="2014" spans="2:6" x14ac:dyDescent="0.3">
      <c r="B2014"/>
      <c r="C2014"/>
      <c r="D2014"/>
      <c r="E2014"/>
      <c r="F2014"/>
    </row>
    <row r="2015" spans="2:6" x14ac:dyDescent="0.3">
      <c r="B2015"/>
      <c r="C2015"/>
      <c r="D2015"/>
      <c r="E2015"/>
      <c r="F2015"/>
    </row>
    <row r="2016" spans="2:6" x14ac:dyDescent="0.3">
      <c r="B2016"/>
      <c r="C2016"/>
      <c r="D2016"/>
      <c r="E2016"/>
      <c r="F2016"/>
    </row>
    <row r="2017" spans="2:6" x14ac:dyDescent="0.3">
      <c r="B2017"/>
      <c r="C2017"/>
      <c r="D2017"/>
      <c r="E2017"/>
      <c r="F2017"/>
    </row>
    <row r="2018" spans="2:6" x14ac:dyDescent="0.3">
      <c r="B2018"/>
      <c r="C2018"/>
      <c r="D2018"/>
      <c r="E2018"/>
      <c r="F2018"/>
    </row>
    <row r="2019" spans="2:6" x14ac:dyDescent="0.3">
      <c r="B2019"/>
      <c r="C2019"/>
      <c r="D2019"/>
      <c r="E2019"/>
      <c r="F2019"/>
    </row>
    <row r="2020" spans="2:6" x14ac:dyDescent="0.3">
      <c r="B2020"/>
      <c r="C2020"/>
      <c r="D2020"/>
      <c r="E2020"/>
      <c r="F2020"/>
    </row>
    <row r="2021" spans="2:6" x14ac:dyDescent="0.3">
      <c r="B2021"/>
      <c r="C2021"/>
      <c r="D2021"/>
      <c r="E2021"/>
      <c r="F2021"/>
    </row>
    <row r="2022" spans="2:6" x14ac:dyDescent="0.3">
      <c r="B2022"/>
      <c r="C2022"/>
      <c r="D2022"/>
      <c r="E2022"/>
      <c r="F2022"/>
    </row>
    <row r="2023" spans="2:6" x14ac:dyDescent="0.3">
      <c r="B2023"/>
      <c r="C2023"/>
      <c r="D2023"/>
      <c r="E2023"/>
      <c r="F2023"/>
    </row>
    <row r="2024" spans="2:6" x14ac:dyDescent="0.3">
      <c r="B2024"/>
      <c r="C2024"/>
      <c r="D2024"/>
      <c r="E2024"/>
      <c r="F2024"/>
    </row>
    <row r="2025" spans="2:6" x14ac:dyDescent="0.3">
      <c r="B2025"/>
      <c r="C2025"/>
      <c r="D2025"/>
      <c r="E2025"/>
      <c r="F2025"/>
    </row>
    <row r="2026" spans="2:6" x14ac:dyDescent="0.3">
      <c r="B2026"/>
      <c r="C2026"/>
      <c r="D2026"/>
      <c r="E2026"/>
      <c r="F2026"/>
    </row>
    <row r="2027" spans="2:6" x14ac:dyDescent="0.3">
      <c r="B2027"/>
      <c r="C2027"/>
      <c r="D2027"/>
      <c r="E2027"/>
      <c r="F2027"/>
    </row>
    <row r="2028" spans="2:6" x14ac:dyDescent="0.3">
      <c r="B2028"/>
      <c r="C2028"/>
      <c r="D2028"/>
      <c r="E2028"/>
      <c r="F2028"/>
    </row>
    <row r="2029" spans="2:6" x14ac:dyDescent="0.3">
      <c r="B2029"/>
      <c r="C2029"/>
      <c r="D2029"/>
      <c r="E2029"/>
      <c r="F2029"/>
    </row>
    <row r="2030" spans="2:6" x14ac:dyDescent="0.3">
      <c r="B2030"/>
      <c r="C2030"/>
      <c r="D2030"/>
      <c r="E2030"/>
      <c r="F2030"/>
    </row>
    <row r="2031" spans="2:6" x14ac:dyDescent="0.3">
      <c r="B2031"/>
      <c r="C2031"/>
      <c r="D2031"/>
      <c r="E2031"/>
      <c r="F2031"/>
    </row>
    <row r="2032" spans="2:6" x14ac:dyDescent="0.3">
      <c r="B2032"/>
      <c r="C2032"/>
      <c r="D2032"/>
      <c r="E2032"/>
      <c r="F2032"/>
    </row>
    <row r="2033" spans="2:6" x14ac:dyDescent="0.3">
      <c r="B2033"/>
      <c r="C2033"/>
      <c r="D2033"/>
      <c r="E2033"/>
      <c r="F2033"/>
    </row>
    <row r="2034" spans="2:6" x14ac:dyDescent="0.3">
      <c r="B2034"/>
      <c r="C2034"/>
      <c r="D2034"/>
      <c r="E2034"/>
      <c r="F2034"/>
    </row>
    <row r="2035" spans="2:6" x14ac:dyDescent="0.3">
      <c r="B2035"/>
      <c r="C2035"/>
      <c r="D2035"/>
      <c r="E2035"/>
      <c r="F2035"/>
    </row>
    <row r="2036" spans="2:6" x14ac:dyDescent="0.3">
      <c r="B2036"/>
      <c r="C2036"/>
      <c r="D2036"/>
      <c r="E2036"/>
      <c r="F2036"/>
    </row>
    <row r="2037" spans="2:6" x14ac:dyDescent="0.3">
      <c r="B2037"/>
      <c r="C2037"/>
      <c r="D2037"/>
      <c r="E2037"/>
      <c r="F2037"/>
    </row>
    <row r="2038" spans="2:6" x14ac:dyDescent="0.3">
      <c r="B2038"/>
      <c r="C2038"/>
      <c r="D2038"/>
      <c r="E2038"/>
      <c r="F2038"/>
    </row>
    <row r="2039" spans="2:6" x14ac:dyDescent="0.3">
      <c r="B2039"/>
      <c r="C2039"/>
      <c r="D2039"/>
      <c r="E2039"/>
      <c r="F2039"/>
    </row>
    <row r="2040" spans="2:6" x14ac:dyDescent="0.3">
      <c r="B2040"/>
      <c r="C2040"/>
      <c r="D2040"/>
      <c r="E2040"/>
      <c r="F2040"/>
    </row>
    <row r="2041" spans="2:6" x14ac:dyDescent="0.3">
      <c r="B2041"/>
      <c r="C2041"/>
      <c r="D2041"/>
      <c r="E2041"/>
      <c r="F2041"/>
    </row>
    <row r="2042" spans="2:6" x14ac:dyDescent="0.3">
      <c r="B2042"/>
      <c r="C2042"/>
      <c r="D2042"/>
      <c r="E2042"/>
      <c r="F2042"/>
    </row>
    <row r="2043" spans="2:6" x14ac:dyDescent="0.3">
      <c r="B2043"/>
      <c r="C2043"/>
      <c r="D2043"/>
      <c r="E2043"/>
      <c r="F2043"/>
    </row>
    <row r="2044" spans="2:6" x14ac:dyDescent="0.3">
      <c r="B2044"/>
      <c r="C2044"/>
      <c r="D2044"/>
      <c r="E2044"/>
      <c r="F2044"/>
    </row>
    <row r="2045" spans="2:6" x14ac:dyDescent="0.3">
      <c r="B2045"/>
      <c r="C2045"/>
      <c r="D2045"/>
      <c r="E2045"/>
      <c r="F2045"/>
    </row>
    <row r="2046" spans="2:6" x14ac:dyDescent="0.3">
      <c r="B2046"/>
      <c r="C2046"/>
      <c r="D2046"/>
      <c r="E2046"/>
      <c r="F2046"/>
    </row>
    <row r="2047" spans="2:6" x14ac:dyDescent="0.3">
      <c r="B2047"/>
      <c r="C2047"/>
      <c r="D2047"/>
      <c r="E2047"/>
      <c r="F2047"/>
    </row>
    <row r="2048" spans="2:6" x14ac:dyDescent="0.3">
      <c r="B2048"/>
      <c r="C2048"/>
      <c r="D2048"/>
      <c r="E2048"/>
      <c r="F2048"/>
    </row>
    <row r="2049" spans="2:6" x14ac:dyDescent="0.3">
      <c r="B2049"/>
      <c r="C2049"/>
      <c r="D2049"/>
      <c r="E2049"/>
      <c r="F2049"/>
    </row>
    <row r="2050" spans="2:6" x14ac:dyDescent="0.3">
      <c r="B2050"/>
      <c r="C2050"/>
      <c r="D2050"/>
      <c r="E2050"/>
      <c r="F2050"/>
    </row>
    <row r="2051" spans="2:6" x14ac:dyDescent="0.3">
      <c r="B2051"/>
      <c r="C2051"/>
      <c r="D2051"/>
      <c r="E2051"/>
      <c r="F2051"/>
    </row>
    <row r="2052" spans="2:6" x14ac:dyDescent="0.3">
      <c r="B2052"/>
      <c r="C2052"/>
      <c r="D2052"/>
      <c r="E2052"/>
      <c r="F2052"/>
    </row>
    <row r="2053" spans="2:6" x14ac:dyDescent="0.3">
      <c r="B2053"/>
      <c r="C2053"/>
      <c r="D2053"/>
      <c r="E2053"/>
      <c r="F2053"/>
    </row>
    <row r="2054" spans="2:6" x14ac:dyDescent="0.3">
      <c r="B2054"/>
      <c r="C2054"/>
      <c r="D2054"/>
      <c r="E2054"/>
      <c r="F2054"/>
    </row>
    <row r="2055" spans="2:6" x14ac:dyDescent="0.3">
      <c r="B2055"/>
      <c r="C2055"/>
      <c r="D2055"/>
      <c r="E2055"/>
      <c r="F2055"/>
    </row>
    <row r="2056" spans="2:6" x14ac:dyDescent="0.3">
      <c r="B2056"/>
      <c r="C2056"/>
      <c r="D2056"/>
      <c r="E2056"/>
      <c r="F2056"/>
    </row>
    <row r="2057" spans="2:6" x14ac:dyDescent="0.3">
      <c r="B2057"/>
      <c r="C2057"/>
      <c r="D2057"/>
      <c r="E2057"/>
      <c r="F2057"/>
    </row>
    <row r="2058" spans="2:6" x14ac:dyDescent="0.3">
      <c r="B2058"/>
      <c r="C2058"/>
      <c r="D2058"/>
      <c r="E2058"/>
      <c r="F2058"/>
    </row>
    <row r="2059" spans="2:6" x14ac:dyDescent="0.3">
      <c r="B2059"/>
      <c r="C2059"/>
      <c r="D2059"/>
      <c r="E2059"/>
      <c r="F2059"/>
    </row>
    <row r="2060" spans="2:6" x14ac:dyDescent="0.3">
      <c r="B2060"/>
      <c r="C2060"/>
      <c r="D2060"/>
      <c r="E2060"/>
      <c r="F2060"/>
    </row>
    <row r="2061" spans="2:6" x14ac:dyDescent="0.3">
      <c r="B2061"/>
      <c r="C2061"/>
      <c r="D2061"/>
      <c r="E2061"/>
      <c r="F2061"/>
    </row>
    <row r="2062" spans="2:6" x14ac:dyDescent="0.3">
      <c r="B2062"/>
      <c r="C2062"/>
      <c r="D2062"/>
      <c r="E2062"/>
      <c r="F2062"/>
    </row>
    <row r="2063" spans="2:6" x14ac:dyDescent="0.3">
      <c r="B2063"/>
      <c r="C2063"/>
      <c r="D2063"/>
      <c r="E2063"/>
      <c r="F2063"/>
    </row>
    <row r="2064" spans="2:6" x14ac:dyDescent="0.3">
      <c r="B2064"/>
      <c r="C2064"/>
      <c r="D2064"/>
      <c r="E2064"/>
      <c r="F2064"/>
    </row>
    <row r="2065" spans="2:6" x14ac:dyDescent="0.3">
      <c r="B2065"/>
      <c r="C2065"/>
      <c r="D2065"/>
      <c r="E2065"/>
      <c r="F2065"/>
    </row>
    <row r="2066" spans="2:6" x14ac:dyDescent="0.3">
      <c r="B2066"/>
      <c r="C2066"/>
      <c r="D2066"/>
      <c r="E2066"/>
      <c r="F2066"/>
    </row>
    <row r="2067" spans="2:6" x14ac:dyDescent="0.3">
      <c r="B2067"/>
      <c r="C2067"/>
      <c r="D2067"/>
      <c r="E2067"/>
      <c r="F2067"/>
    </row>
    <row r="2068" spans="2:6" x14ac:dyDescent="0.3">
      <c r="B2068"/>
      <c r="C2068"/>
      <c r="D2068"/>
      <c r="E2068"/>
      <c r="F2068"/>
    </row>
    <row r="2069" spans="2:6" x14ac:dyDescent="0.3">
      <c r="B2069"/>
      <c r="C2069"/>
      <c r="D2069"/>
      <c r="E2069"/>
      <c r="F2069"/>
    </row>
    <row r="2070" spans="2:6" x14ac:dyDescent="0.3">
      <c r="B2070"/>
      <c r="C2070"/>
      <c r="D2070"/>
      <c r="E2070"/>
      <c r="F2070"/>
    </row>
    <row r="2071" spans="2:6" x14ac:dyDescent="0.3">
      <c r="B2071"/>
      <c r="C2071"/>
      <c r="D2071"/>
      <c r="E2071"/>
      <c r="F2071"/>
    </row>
    <row r="2072" spans="2:6" x14ac:dyDescent="0.3">
      <c r="B2072"/>
      <c r="C2072"/>
      <c r="D2072"/>
      <c r="E2072"/>
      <c r="F2072"/>
    </row>
    <row r="2073" spans="2:6" x14ac:dyDescent="0.3">
      <c r="B2073"/>
      <c r="C2073"/>
      <c r="D2073"/>
      <c r="E2073"/>
      <c r="F2073"/>
    </row>
    <row r="2074" spans="2:6" x14ac:dyDescent="0.3">
      <c r="B2074"/>
      <c r="C2074"/>
      <c r="D2074"/>
      <c r="E2074"/>
      <c r="F2074"/>
    </row>
    <row r="2075" spans="2:6" x14ac:dyDescent="0.3">
      <c r="B2075"/>
      <c r="C2075"/>
      <c r="D2075"/>
      <c r="E2075"/>
      <c r="F2075"/>
    </row>
    <row r="2076" spans="2:6" x14ac:dyDescent="0.3">
      <c r="B2076"/>
      <c r="C2076"/>
      <c r="D2076"/>
      <c r="E2076"/>
      <c r="F2076"/>
    </row>
    <row r="2077" spans="2:6" x14ac:dyDescent="0.3">
      <c r="B2077"/>
      <c r="C2077"/>
      <c r="D2077"/>
      <c r="E2077"/>
      <c r="F2077"/>
    </row>
    <row r="2078" spans="2:6" x14ac:dyDescent="0.3">
      <c r="B2078"/>
      <c r="C2078"/>
      <c r="D2078"/>
      <c r="E2078"/>
      <c r="F2078"/>
    </row>
    <row r="2079" spans="2:6" x14ac:dyDescent="0.3">
      <c r="B2079"/>
      <c r="C2079"/>
      <c r="D2079"/>
      <c r="E2079"/>
      <c r="F2079"/>
    </row>
    <row r="2080" spans="2:6" x14ac:dyDescent="0.3">
      <c r="B2080"/>
      <c r="C2080"/>
      <c r="D2080"/>
      <c r="E2080"/>
      <c r="F2080"/>
    </row>
    <row r="2081" spans="2:6" x14ac:dyDescent="0.3">
      <c r="B2081"/>
      <c r="C2081"/>
      <c r="D2081"/>
      <c r="E2081"/>
      <c r="F2081"/>
    </row>
    <row r="2082" spans="2:6" x14ac:dyDescent="0.3">
      <c r="B2082"/>
      <c r="C2082"/>
      <c r="D2082"/>
      <c r="E2082"/>
      <c r="F2082"/>
    </row>
    <row r="2083" spans="2:6" x14ac:dyDescent="0.3">
      <c r="B2083"/>
      <c r="C2083"/>
      <c r="D2083"/>
      <c r="E2083"/>
      <c r="F2083"/>
    </row>
    <row r="2084" spans="2:6" x14ac:dyDescent="0.3">
      <c r="B2084"/>
      <c r="C2084"/>
      <c r="D2084"/>
      <c r="E2084"/>
      <c r="F2084"/>
    </row>
    <row r="2085" spans="2:6" x14ac:dyDescent="0.3">
      <c r="B2085"/>
      <c r="C2085"/>
      <c r="D2085"/>
      <c r="E2085"/>
      <c r="F2085"/>
    </row>
    <row r="2086" spans="2:6" x14ac:dyDescent="0.3">
      <c r="B2086"/>
      <c r="C2086"/>
      <c r="D2086"/>
      <c r="E2086"/>
      <c r="F2086"/>
    </row>
    <row r="2087" spans="2:6" x14ac:dyDescent="0.3">
      <c r="B2087"/>
      <c r="C2087"/>
      <c r="D2087"/>
      <c r="E2087"/>
      <c r="F2087"/>
    </row>
    <row r="2088" spans="2:6" x14ac:dyDescent="0.3">
      <c r="B2088"/>
      <c r="C2088"/>
      <c r="D2088"/>
      <c r="E2088"/>
      <c r="F2088"/>
    </row>
    <row r="2089" spans="2:6" x14ac:dyDescent="0.3">
      <c r="B2089"/>
      <c r="C2089"/>
      <c r="D2089"/>
      <c r="E2089"/>
      <c r="F2089"/>
    </row>
    <row r="2090" spans="2:6" x14ac:dyDescent="0.3">
      <c r="B2090"/>
      <c r="C2090"/>
      <c r="D2090"/>
      <c r="E2090"/>
      <c r="F2090"/>
    </row>
    <row r="2091" spans="2:6" x14ac:dyDescent="0.3">
      <c r="B2091"/>
      <c r="C2091"/>
      <c r="D2091"/>
      <c r="E2091"/>
      <c r="F2091"/>
    </row>
    <row r="2092" spans="2:6" x14ac:dyDescent="0.3">
      <c r="B2092"/>
      <c r="C2092"/>
      <c r="D2092"/>
      <c r="E2092"/>
      <c r="F2092"/>
    </row>
    <row r="2093" spans="2:6" x14ac:dyDescent="0.3">
      <c r="B2093"/>
      <c r="C2093"/>
      <c r="D2093"/>
      <c r="E2093"/>
      <c r="F2093"/>
    </row>
    <row r="2094" spans="2:6" x14ac:dyDescent="0.3">
      <c r="B2094"/>
      <c r="C2094"/>
      <c r="D2094"/>
      <c r="E2094"/>
      <c r="F2094"/>
    </row>
    <row r="2095" spans="2:6" x14ac:dyDescent="0.3">
      <c r="B2095"/>
      <c r="C2095"/>
      <c r="D2095"/>
      <c r="E2095"/>
      <c r="F2095"/>
    </row>
    <row r="2096" spans="2:6" x14ac:dyDescent="0.3">
      <c r="B2096"/>
      <c r="C2096"/>
      <c r="D2096"/>
      <c r="E2096"/>
      <c r="F2096"/>
    </row>
    <row r="2097" spans="2:6" x14ac:dyDescent="0.3">
      <c r="B2097"/>
      <c r="C2097"/>
      <c r="D2097"/>
      <c r="E2097"/>
      <c r="F2097"/>
    </row>
    <row r="2098" spans="2:6" x14ac:dyDescent="0.3">
      <c r="B2098"/>
      <c r="C2098"/>
      <c r="D2098"/>
      <c r="E2098"/>
      <c r="F2098"/>
    </row>
    <row r="2099" spans="2:6" x14ac:dyDescent="0.3">
      <c r="B2099"/>
      <c r="C2099"/>
      <c r="D2099"/>
      <c r="E2099"/>
      <c r="F2099"/>
    </row>
    <row r="2100" spans="2:6" x14ac:dyDescent="0.3">
      <c r="B2100"/>
      <c r="C2100"/>
      <c r="D2100"/>
      <c r="E2100"/>
      <c r="F2100"/>
    </row>
    <row r="2101" spans="2:6" x14ac:dyDescent="0.3">
      <c r="B2101"/>
      <c r="C2101"/>
      <c r="D2101"/>
      <c r="E2101"/>
      <c r="F2101"/>
    </row>
    <row r="2102" spans="2:6" x14ac:dyDescent="0.3">
      <c r="B2102"/>
      <c r="C2102"/>
      <c r="D2102"/>
      <c r="E2102"/>
      <c r="F2102"/>
    </row>
    <row r="2103" spans="2:6" x14ac:dyDescent="0.3">
      <c r="B2103"/>
      <c r="C2103"/>
      <c r="D2103"/>
      <c r="E2103"/>
      <c r="F2103"/>
    </row>
    <row r="2104" spans="2:6" x14ac:dyDescent="0.3">
      <c r="B2104"/>
      <c r="C2104"/>
      <c r="D2104"/>
      <c r="E2104"/>
      <c r="F2104"/>
    </row>
    <row r="2105" spans="2:6" x14ac:dyDescent="0.3">
      <c r="B2105"/>
      <c r="C2105"/>
      <c r="D2105"/>
      <c r="E2105"/>
      <c r="F2105"/>
    </row>
    <row r="2106" spans="2:6" x14ac:dyDescent="0.3">
      <c r="B2106"/>
      <c r="C2106"/>
      <c r="D2106"/>
      <c r="E2106"/>
      <c r="F2106"/>
    </row>
    <row r="2107" spans="2:6" x14ac:dyDescent="0.3">
      <c r="B2107"/>
      <c r="C2107"/>
      <c r="D2107"/>
      <c r="E2107"/>
      <c r="F2107"/>
    </row>
    <row r="2108" spans="2:6" x14ac:dyDescent="0.3">
      <c r="B2108"/>
      <c r="C2108"/>
      <c r="D2108"/>
      <c r="E2108"/>
      <c r="F2108"/>
    </row>
    <row r="2109" spans="2:6" x14ac:dyDescent="0.3">
      <c r="B2109"/>
      <c r="C2109"/>
      <c r="D2109"/>
      <c r="E2109"/>
      <c r="F2109"/>
    </row>
    <row r="2110" spans="2:6" x14ac:dyDescent="0.3">
      <c r="B2110"/>
      <c r="C2110"/>
      <c r="D2110"/>
      <c r="E2110"/>
      <c r="F2110"/>
    </row>
    <row r="2111" spans="2:6" x14ac:dyDescent="0.3">
      <c r="B2111"/>
      <c r="C2111"/>
      <c r="D2111"/>
      <c r="E2111"/>
      <c r="F2111"/>
    </row>
    <row r="2112" spans="2:6" x14ac:dyDescent="0.3">
      <c r="B2112"/>
      <c r="C2112"/>
      <c r="D2112"/>
      <c r="E2112"/>
      <c r="F2112"/>
    </row>
    <row r="2113" spans="2:6" x14ac:dyDescent="0.3">
      <c r="B2113"/>
      <c r="C2113"/>
      <c r="D2113"/>
      <c r="E2113"/>
      <c r="F2113"/>
    </row>
    <row r="2114" spans="2:6" x14ac:dyDescent="0.3">
      <c r="B2114"/>
      <c r="C2114"/>
      <c r="D2114"/>
      <c r="E2114"/>
      <c r="F2114"/>
    </row>
    <row r="2115" spans="2:6" x14ac:dyDescent="0.3">
      <c r="B2115"/>
      <c r="C2115"/>
      <c r="D2115"/>
      <c r="E2115"/>
      <c r="F2115"/>
    </row>
    <row r="2116" spans="2:6" x14ac:dyDescent="0.3">
      <c r="B2116"/>
      <c r="C2116"/>
      <c r="D2116"/>
      <c r="E2116"/>
      <c r="F2116"/>
    </row>
    <row r="2117" spans="2:6" x14ac:dyDescent="0.3">
      <c r="B2117"/>
      <c r="C2117"/>
      <c r="D2117"/>
      <c r="E2117"/>
      <c r="F2117"/>
    </row>
    <row r="2118" spans="2:6" x14ac:dyDescent="0.3">
      <c r="B2118"/>
      <c r="C2118"/>
      <c r="D2118"/>
      <c r="E2118"/>
      <c r="F2118"/>
    </row>
    <row r="2119" spans="2:6" x14ac:dyDescent="0.3">
      <c r="B2119"/>
      <c r="C2119"/>
      <c r="D2119"/>
      <c r="E2119"/>
      <c r="F2119"/>
    </row>
    <row r="2120" spans="2:6" x14ac:dyDescent="0.3">
      <c r="B2120"/>
      <c r="C2120"/>
      <c r="D2120"/>
      <c r="E2120"/>
      <c r="F2120"/>
    </row>
    <row r="2121" spans="2:6" x14ac:dyDescent="0.3">
      <c r="B2121"/>
      <c r="C2121"/>
      <c r="D2121"/>
      <c r="E2121"/>
      <c r="F2121"/>
    </row>
    <row r="2122" spans="2:6" x14ac:dyDescent="0.3">
      <c r="B2122"/>
      <c r="C2122"/>
      <c r="D2122"/>
      <c r="E2122"/>
      <c r="F2122"/>
    </row>
    <row r="2123" spans="2:6" x14ac:dyDescent="0.3">
      <c r="B2123"/>
      <c r="C2123"/>
      <c r="D2123"/>
      <c r="E2123"/>
      <c r="F2123"/>
    </row>
    <row r="2124" spans="2:6" x14ac:dyDescent="0.3">
      <c r="B2124"/>
      <c r="C2124"/>
      <c r="D2124"/>
      <c r="E2124"/>
      <c r="F2124"/>
    </row>
    <row r="2125" spans="2:6" x14ac:dyDescent="0.3">
      <c r="B2125"/>
      <c r="C2125"/>
      <c r="D2125"/>
      <c r="E2125"/>
      <c r="F2125"/>
    </row>
    <row r="2126" spans="2:6" x14ac:dyDescent="0.3">
      <c r="B2126"/>
      <c r="C2126"/>
      <c r="D2126"/>
      <c r="E2126"/>
      <c r="F2126"/>
    </row>
    <row r="2127" spans="2:6" x14ac:dyDescent="0.3">
      <c r="B2127"/>
      <c r="C2127"/>
      <c r="D2127"/>
      <c r="E2127"/>
      <c r="F2127"/>
    </row>
    <row r="2128" spans="2:6" x14ac:dyDescent="0.3">
      <c r="B2128"/>
      <c r="C2128"/>
      <c r="D2128"/>
      <c r="E2128"/>
      <c r="F2128"/>
    </row>
    <row r="2129" spans="2:6" x14ac:dyDescent="0.3">
      <c r="B2129"/>
      <c r="C2129"/>
      <c r="D2129"/>
      <c r="E2129"/>
      <c r="F2129"/>
    </row>
    <row r="2130" spans="2:6" x14ac:dyDescent="0.3">
      <c r="B2130"/>
      <c r="C2130"/>
      <c r="D2130"/>
      <c r="E2130"/>
      <c r="F2130"/>
    </row>
    <row r="2131" spans="2:6" x14ac:dyDescent="0.3">
      <c r="B2131"/>
      <c r="C2131"/>
      <c r="D2131"/>
      <c r="E2131"/>
      <c r="F2131"/>
    </row>
    <row r="2132" spans="2:6" x14ac:dyDescent="0.3">
      <c r="B2132"/>
      <c r="C2132"/>
      <c r="D2132"/>
      <c r="E2132"/>
      <c r="F2132"/>
    </row>
    <row r="2133" spans="2:6" x14ac:dyDescent="0.3">
      <c r="B2133"/>
      <c r="C2133"/>
      <c r="D2133"/>
      <c r="E2133"/>
      <c r="F2133"/>
    </row>
    <row r="2134" spans="2:6" x14ac:dyDescent="0.3">
      <c r="B2134"/>
      <c r="C2134"/>
      <c r="D2134"/>
      <c r="E2134"/>
      <c r="F2134"/>
    </row>
    <row r="2135" spans="2:6" x14ac:dyDescent="0.3">
      <c r="B2135"/>
      <c r="C2135"/>
      <c r="D2135"/>
      <c r="E2135"/>
      <c r="F2135"/>
    </row>
    <row r="2136" spans="2:6" x14ac:dyDescent="0.3">
      <c r="B2136"/>
      <c r="C2136"/>
      <c r="D2136"/>
      <c r="E2136"/>
      <c r="F2136"/>
    </row>
    <row r="2137" spans="2:6" x14ac:dyDescent="0.3">
      <c r="B2137"/>
      <c r="C2137"/>
      <c r="D2137"/>
      <c r="E2137"/>
      <c r="F2137"/>
    </row>
    <row r="2138" spans="2:6" x14ac:dyDescent="0.3">
      <c r="B2138"/>
      <c r="C2138"/>
      <c r="D2138"/>
      <c r="E2138"/>
      <c r="F2138"/>
    </row>
    <row r="2139" spans="2:6" x14ac:dyDescent="0.3">
      <c r="B2139"/>
      <c r="C2139"/>
      <c r="D2139"/>
      <c r="E2139"/>
      <c r="F2139"/>
    </row>
    <row r="2140" spans="2:6" x14ac:dyDescent="0.3">
      <c r="B2140"/>
      <c r="C2140"/>
      <c r="D2140"/>
      <c r="E2140"/>
      <c r="F2140"/>
    </row>
    <row r="2141" spans="2:6" x14ac:dyDescent="0.3">
      <c r="B2141"/>
      <c r="C2141"/>
      <c r="D2141"/>
      <c r="E2141"/>
      <c r="F2141"/>
    </row>
    <row r="2142" spans="2:6" x14ac:dyDescent="0.3">
      <c r="B2142"/>
      <c r="C2142"/>
      <c r="D2142"/>
      <c r="E2142"/>
      <c r="F2142"/>
    </row>
    <row r="2143" spans="2:6" x14ac:dyDescent="0.3">
      <c r="B2143"/>
      <c r="C2143"/>
      <c r="D2143"/>
      <c r="E2143"/>
      <c r="F2143"/>
    </row>
    <row r="2144" spans="2:6" x14ac:dyDescent="0.3">
      <c r="B2144"/>
      <c r="C2144"/>
      <c r="D2144"/>
      <c r="E2144"/>
      <c r="F2144"/>
    </row>
    <row r="2145" spans="2:6" x14ac:dyDescent="0.3">
      <c r="B2145"/>
      <c r="C2145"/>
      <c r="D2145"/>
      <c r="E2145"/>
      <c r="F2145"/>
    </row>
    <row r="2146" spans="2:6" x14ac:dyDescent="0.3">
      <c r="B2146"/>
      <c r="C2146"/>
      <c r="D2146"/>
      <c r="E2146"/>
      <c r="F2146"/>
    </row>
    <row r="2147" spans="2:6" x14ac:dyDescent="0.3">
      <c r="B2147"/>
      <c r="C2147"/>
      <c r="D2147"/>
      <c r="E2147"/>
      <c r="F2147"/>
    </row>
    <row r="2148" spans="2:6" x14ac:dyDescent="0.3">
      <c r="B2148"/>
      <c r="C2148"/>
      <c r="D2148"/>
      <c r="E2148"/>
      <c r="F2148"/>
    </row>
    <row r="2149" spans="2:6" x14ac:dyDescent="0.3">
      <c r="B2149"/>
      <c r="C2149"/>
      <c r="D2149"/>
      <c r="E2149"/>
      <c r="F2149"/>
    </row>
    <row r="2150" spans="2:6" x14ac:dyDescent="0.3">
      <c r="B2150"/>
      <c r="C2150"/>
      <c r="D2150"/>
      <c r="E2150"/>
      <c r="F2150"/>
    </row>
    <row r="2151" spans="2:6" x14ac:dyDescent="0.3">
      <c r="B2151"/>
      <c r="C2151"/>
      <c r="D2151"/>
      <c r="E2151"/>
      <c r="F2151"/>
    </row>
    <row r="2152" spans="2:6" x14ac:dyDescent="0.3">
      <c r="B2152"/>
      <c r="C2152"/>
      <c r="D2152"/>
      <c r="E2152"/>
      <c r="F2152"/>
    </row>
    <row r="2153" spans="2:6" x14ac:dyDescent="0.3">
      <c r="B2153"/>
      <c r="C2153"/>
      <c r="D2153"/>
      <c r="E2153"/>
      <c r="F2153"/>
    </row>
    <row r="2154" spans="2:6" x14ac:dyDescent="0.3">
      <c r="B2154"/>
      <c r="C2154"/>
      <c r="D2154"/>
      <c r="E2154"/>
      <c r="F2154"/>
    </row>
    <row r="2155" spans="2:6" x14ac:dyDescent="0.3">
      <c r="B2155"/>
      <c r="C2155"/>
      <c r="D2155"/>
      <c r="E2155"/>
      <c r="F2155"/>
    </row>
    <row r="2156" spans="2:6" x14ac:dyDescent="0.3">
      <c r="B2156"/>
      <c r="C2156"/>
      <c r="D2156"/>
      <c r="E2156"/>
      <c r="F2156"/>
    </row>
    <row r="2157" spans="2:6" x14ac:dyDescent="0.3">
      <c r="B2157"/>
      <c r="C2157"/>
      <c r="D2157"/>
      <c r="E2157"/>
      <c r="F2157"/>
    </row>
    <row r="2158" spans="2:6" x14ac:dyDescent="0.3">
      <c r="B2158"/>
      <c r="C2158"/>
      <c r="D2158"/>
      <c r="E2158"/>
      <c r="F2158"/>
    </row>
    <row r="2159" spans="2:6" x14ac:dyDescent="0.3">
      <c r="B2159"/>
      <c r="C2159"/>
      <c r="D2159"/>
      <c r="E2159"/>
      <c r="F2159"/>
    </row>
    <row r="2160" spans="2:6" x14ac:dyDescent="0.3">
      <c r="B2160"/>
      <c r="C2160"/>
      <c r="D2160"/>
      <c r="E2160"/>
      <c r="F2160"/>
    </row>
    <row r="2161" spans="2:6" x14ac:dyDescent="0.3">
      <c r="B2161"/>
      <c r="C2161"/>
      <c r="D2161"/>
      <c r="E2161"/>
      <c r="F2161"/>
    </row>
    <row r="2162" spans="2:6" x14ac:dyDescent="0.3">
      <c r="B2162"/>
      <c r="C2162"/>
      <c r="D2162"/>
      <c r="E2162"/>
      <c r="F2162"/>
    </row>
    <row r="2163" spans="2:6" x14ac:dyDescent="0.3">
      <c r="B2163"/>
      <c r="C2163"/>
      <c r="D2163"/>
      <c r="E2163"/>
      <c r="F2163"/>
    </row>
    <row r="2164" spans="2:6" x14ac:dyDescent="0.3">
      <c r="B2164"/>
      <c r="C2164"/>
      <c r="D2164"/>
      <c r="E2164"/>
      <c r="F2164"/>
    </row>
    <row r="2165" spans="2:6" x14ac:dyDescent="0.3">
      <c r="B2165"/>
      <c r="C2165"/>
      <c r="D2165"/>
      <c r="E2165"/>
      <c r="F2165"/>
    </row>
    <row r="2166" spans="2:6" x14ac:dyDescent="0.3">
      <c r="B2166"/>
      <c r="C2166"/>
      <c r="D2166"/>
      <c r="E2166"/>
      <c r="F2166"/>
    </row>
    <row r="2167" spans="2:6" x14ac:dyDescent="0.3">
      <c r="B2167"/>
      <c r="C2167"/>
      <c r="D2167"/>
      <c r="E2167"/>
      <c r="F2167"/>
    </row>
    <row r="2168" spans="2:6" x14ac:dyDescent="0.3">
      <c r="B2168"/>
      <c r="C2168"/>
      <c r="D2168"/>
      <c r="E2168"/>
      <c r="F2168"/>
    </row>
    <row r="2169" spans="2:6" x14ac:dyDescent="0.3">
      <c r="B2169"/>
      <c r="C2169"/>
      <c r="D2169"/>
      <c r="E2169"/>
      <c r="F2169"/>
    </row>
    <row r="2170" spans="2:6" x14ac:dyDescent="0.3">
      <c r="B2170"/>
      <c r="C2170"/>
      <c r="D2170"/>
      <c r="E2170"/>
      <c r="F2170"/>
    </row>
    <row r="2171" spans="2:6" x14ac:dyDescent="0.3">
      <c r="B2171"/>
      <c r="C2171"/>
      <c r="D2171"/>
      <c r="E2171"/>
      <c r="F2171"/>
    </row>
    <row r="2172" spans="2:6" x14ac:dyDescent="0.3">
      <c r="B2172"/>
      <c r="C2172"/>
      <c r="D2172"/>
      <c r="E2172"/>
      <c r="F2172"/>
    </row>
    <row r="2173" spans="2:6" x14ac:dyDescent="0.3">
      <c r="B2173"/>
      <c r="C2173"/>
      <c r="D2173"/>
      <c r="E2173"/>
      <c r="F2173"/>
    </row>
    <row r="2174" spans="2:6" x14ac:dyDescent="0.3">
      <c r="B2174"/>
      <c r="C2174"/>
      <c r="D2174"/>
      <c r="E2174"/>
      <c r="F2174"/>
    </row>
    <row r="2175" spans="2:6" x14ac:dyDescent="0.3">
      <c r="B2175"/>
      <c r="C2175"/>
      <c r="D2175"/>
      <c r="E2175"/>
      <c r="F2175"/>
    </row>
    <row r="2176" spans="2:6" x14ac:dyDescent="0.3">
      <c r="B2176"/>
      <c r="C2176"/>
      <c r="D2176"/>
      <c r="E2176"/>
      <c r="F2176"/>
    </row>
    <row r="2177" spans="2:6" x14ac:dyDescent="0.3">
      <c r="B2177"/>
      <c r="C2177"/>
      <c r="D2177"/>
      <c r="E2177"/>
      <c r="F2177"/>
    </row>
    <row r="2178" spans="2:6" x14ac:dyDescent="0.3">
      <c r="B2178"/>
      <c r="C2178"/>
      <c r="D2178"/>
      <c r="E2178"/>
      <c r="F2178"/>
    </row>
    <row r="2179" spans="2:6" x14ac:dyDescent="0.3">
      <c r="B2179"/>
      <c r="C2179"/>
      <c r="D2179"/>
      <c r="E2179"/>
      <c r="F2179"/>
    </row>
    <row r="2180" spans="2:6" x14ac:dyDescent="0.3">
      <c r="B2180"/>
      <c r="C2180"/>
      <c r="D2180"/>
      <c r="E2180"/>
      <c r="F2180"/>
    </row>
    <row r="2181" spans="2:6" x14ac:dyDescent="0.3">
      <c r="B2181"/>
      <c r="C2181"/>
      <c r="D2181"/>
      <c r="E2181"/>
      <c r="F2181"/>
    </row>
    <row r="2182" spans="2:6" x14ac:dyDescent="0.3">
      <c r="B2182"/>
      <c r="C2182"/>
      <c r="D2182"/>
      <c r="E2182"/>
      <c r="F2182"/>
    </row>
    <row r="2183" spans="2:6" x14ac:dyDescent="0.3">
      <c r="B2183"/>
      <c r="C2183"/>
      <c r="D2183"/>
      <c r="E2183"/>
      <c r="F2183"/>
    </row>
    <row r="2184" spans="2:6" x14ac:dyDescent="0.3">
      <c r="B2184"/>
      <c r="C2184"/>
      <c r="D2184"/>
      <c r="E2184"/>
      <c r="F2184"/>
    </row>
    <row r="2185" spans="2:6" x14ac:dyDescent="0.3">
      <c r="B2185"/>
      <c r="C2185"/>
      <c r="D2185"/>
      <c r="E2185"/>
      <c r="F2185"/>
    </row>
    <row r="2186" spans="2:6" x14ac:dyDescent="0.3">
      <c r="B2186"/>
      <c r="C2186"/>
      <c r="D2186"/>
      <c r="E2186"/>
      <c r="F2186"/>
    </row>
    <row r="2187" spans="2:6" x14ac:dyDescent="0.3">
      <c r="B2187"/>
      <c r="C2187"/>
      <c r="D2187"/>
      <c r="E2187"/>
      <c r="F2187"/>
    </row>
    <row r="2188" spans="2:6" x14ac:dyDescent="0.3">
      <c r="B2188"/>
      <c r="C2188"/>
      <c r="D2188"/>
      <c r="E2188"/>
      <c r="F2188"/>
    </row>
    <row r="2189" spans="2:6" x14ac:dyDescent="0.3">
      <c r="B2189"/>
      <c r="C2189"/>
      <c r="D2189"/>
      <c r="E2189"/>
      <c r="F2189"/>
    </row>
    <row r="2190" spans="2:6" x14ac:dyDescent="0.3">
      <c r="B2190"/>
      <c r="C2190"/>
      <c r="D2190"/>
      <c r="E2190"/>
      <c r="F2190"/>
    </row>
    <row r="2191" spans="2:6" x14ac:dyDescent="0.3">
      <c r="B2191"/>
      <c r="C2191"/>
      <c r="D2191"/>
      <c r="E2191"/>
      <c r="F2191"/>
    </row>
    <row r="2192" spans="2:6" x14ac:dyDescent="0.3">
      <c r="B2192"/>
      <c r="C2192"/>
      <c r="D2192"/>
      <c r="E2192"/>
      <c r="F2192"/>
    </row>
    <row r="2193" spans="2:6" x14ac:dyDescent="0.3">
      <c r="B2193"/>
      <c r="C2193"/>
      <c r="D2193"/>
      <c r="E2193"/>
      <c r="F2193"/>
    </row>
    <row r="2194" spans="2:6" x14ac:dyDescent="0.3">
      <c r="B2194"/>
      <c r="C2194"/>
      <c r="D2194"/>
      <c r="E2194"/>
      <c r="F2194"/>
    </row>
    <row r="2195" spans="2:6" x14ac:dyDescent="0.3">
      <c r="B2195"/>
      <c r="C2195"/>
      <c r="D2195"/>
      <c r="E2195"/>
      <c r="F2195"/>
    </row>
    <row r="2196" spans="2:6" x14ac:dyDescent="0.3">
      <c r="B2196"/>
      <c r="C2196"/>
      <c r="D2196"/>
      <c r="E2196"/>
      <c r="F2196"/>
    </row>
    <row r="2197" spans="2:6" x14ac:dyDescent="0.3">
      <c r="B2197"/>
      <c r="C2197"/>
      <c r="D2197"/>
      <c r="E2197"/>
      <c r="F2197"/>
    </row>
    <row r="2198" spans="2:6" x14ac:dyDescent="0.3">
      <c r="B2198"/>
      <c r="C2198"/>
      <c r="D2198"/>
      <c r="E2198"/>
      <c r="F2198"/>
    </row>
    <row r="2199" spans="2:6" x14ac:dyDescent="0.3">
      <c r="B2199"/>
      <c r="C2199"/>
      <c r="D2199"/>
      <c r="E2199"/>
      <c r="F2199"/>
    </row>
    <row r="2200" spans="2:6" x14ac:dyDescent="0.3">
      <c r="B2200"/>
      <c r="C2200"/>
      <c r="D2200"/>
      <c r="E2200"/>
      <c r="F2200"/>
    </row>
    <row r="2201" spans="2:6" x14ac:dyDescent="0.3">
      <c r="B2201"/>
      <c r="C2201"/>
      <c r="D2201"/>
      <c r="E2201"/>
      <c r="F2201"/>
    </row>
    <row r="2202" spans="2:6" x14ac:dyDescent="0.3">
      <c r="B2202"/>
      <c r="C2202"/>
      <c r="D2202"/>
      <c r="E2202"/>
      <c r="F2202"/>
    </row>
    <row r="2203" spans="2:6" x14ac:dyDescent="0.3">
      <c r="B2203"/>
      <c r="C2203"/>
      <c r="D2203"/>
      <c r="E2203"/>
      <c r="F2203"/>
    </row>
    <row r="2204" spans="2:6" x14ac:dyDescent="0.3">
      <c r="B2204"/>
      <c r="C2204"/>
      <c r="D2204"/>
      <c r="E2204"/>
      <c r="F2204"/>
    </row>
    <row r="2205" spans="2:6" x14ac:dyDescent="0.3">
      <c r="B2205"/>
      <c r="C2205"/>
      <c r="D2205"/>
      <c r="E2205"/>
      <c r="F2205"/>
    </row>
    <row r="2206" spans="2:6" x14ac:dyDescent="0.3">
      <c r="B2206"/>
      <c r="C2206"/>
      <c r="D2206"/>
      <c r="E2206"/>
      <c r="F2206"/>
    </row>
    <row r="2207" spans="2:6" x14ac:dyDescent="0.3">
      <c r="B2207"/>
      <c r="C2207"/>
      <c r="D2207"/>
      <c r="E2207"/>
      <c r="F2207"/>
    </row>
    <row r="2208" spans="2:6" x14ac:dyDescent="0.3">
      <c r="B2208"/>
      <c r="C2208"/>
      <c r="D2208"/>
      <c r="E2208"/>
      <c r="F2208"/>
    </row>
    <row r="2209" spans="2:6" x14ac:dyDescent="0.3">
      <c r="B2209"/>
      <c r="C2209"/>
      <c r="D2209"/>
      <c r="E2209"/>
      <c r="F2209"/>
    </row>
    <row r="2210" spans="2:6" x14ac:dyDescent="0.3">
      <c r="B2210"/>
      <c r="C2210"/>
      <c r="D2210"/>
      <c r="E2210"/>
      <c r="F2210"/>
    </row>
    <row r="2211" spans="2:6" x14ac:dyDescent="0.3">
      <c r="B2211"/>
      <c r="C2211"/>
      <c r="D2211"/>
      <c r="E2211"/>
      <c r="F2211"/>
    </row>
    <row r="2212" spans="2:6" x14ac:dyDescent="0.3">
      <c r="B2212"/>
      <c r="C2212"/>
      <c r="D2212"/>
      <c r="E2212"/>
      <c r="F2212"/>
    </row>
    <row r="2213" spans="2:6" x14ac:dyDescent="0.3">
      <c r="B2213"/>
      <c r="C2213"/>
      <c r="D2213"/>
      <c r="E2213"/>
      <c r="F2213"/>
    </row>
    <row r="2214" spans="2:6" x14ac:dyDescent="0.3">
      <c r="B2214"/>
      <c r="C2214"/>
      <c r="D2214"/>
      <c r="E2214"/>
      <c r="F2214"/>
    </row>
    <row r="2215" spans="2:6" x14ac:dyDescent="0.3">
      <c r="B2215"/>
      <c r="C2215"/>
      <c r="D2215"/>
      <c r="E2215"/>
      <c r="F2215"/>
    </row>
    <row r="2216" spans="2:6" x14ac:dyDescent="0.3">
      <c r="B2216"/>
      <c r="C2216"/>
      <c r="D2216"/>
      <c r="E2216"/>
      <c r="F2216"/>
    </row>
    <row r="2217" spans="2:6" x14ac:dyDescent="0.3">
      <c r="B2217"/>
      <c r="C2217"/>
      <c r="D2217"/>
      <c r="E2217"/>
      <c r="F2217"/>
    </row>
    <row r="2218" spans="2:6" x14ac:dyDescent="0.3">
      <c r="B2218"/>
      <c r="C2218"/>
      <c r="D2218"/>
      <c r="E2218"/>
      <c r="F2218"/>
    </row>
    <row r="2219" spans="2:6" x14ac:dyDescent="0.3">
      <c r="B2219"/>
      <c r="C2219"/>
      <c r="D2219"/>
      <c r="E2219"/>
      <c r="F2219"/>
    </row>
    <row r="2220" spans="2:6" x14ac:dyDescent="0.3">
      <c r="B2220"/>
      <c r="C2220"/>
      <c r="D2220"/>
      <c r="E2220"/>
      <c r="F2220"/>
    </row>
    <row r="2221" spans="2:6" x14ac:dyDescent="0.3">
      <c r="B2221"/>
      <c r="C2221"/>
      <c r="D2221"/>
      <c r="E2221"/>
      <c r="F2221"/>
    </row>
    <row r="2222" spans="2:6" x14ac:dyDescent="0.3">
      <c r="B2222"/>
      <c r="C2222"/>
      <c r="D2222"/>
      <c r="E2222"/>
      <c r="F2222"/>
    </row>
    <row r="2223" spans="2:6" x14ac:dyDescent="0.3">
      <c r="B2223"/>
      <c r="C2223"/>
      <c r="D2223"/>
      <c r="E2223"/>
      <c r="F2223"/>
    </row>
    <row r="2224" spans="2:6" x14ac:dyDescent="0.3">
      <c r="B2224"/>
      <c r="C2224"/>
      <c r="D2224"/>
      <c r="E2224"/>
      <c r="F2224"/>
    </row>
    <row r="2225" spans="2:6" x14ac:dyDescent="0.3">
      <c r="B2225"/>
      <c r="C2225"/>
      <c r="D2225"/>
      <c r="E2225"/>
      <c r="F2225"/>
    </row>
    <row r="2226" spans="2:6" x14ac:dyDescent="0.3">
      <c r="B2226"/>
      <c r="C2226"/>
      <c r="D2226"/>
      <c r="E2226"/>
      <c r="F2226"/>
    </row>
    <row r="2227" spans="2:6" x14ac:dyDescent="0.3">
      <c r="B2227"/>
      <c r="C2227"/>
      <c r="D2227"/>
      <c r="E2227"/>
      <c r="F2227"/>
    </row>
    <row r="2228" spans="2:6" x14ac:dyDescent="0.3">
      <c r="B2228"/>
      <c r="C2228"/>
      <c r="D2228"/>
      <c r="E2228"/>
      <c r="F2228"/>
    </row>
    <row r="2229" spans="2:6" x14ac:dyDescent="0.3">
      <c r="B2229"/>
      <c r="C2229"/>
      <c r="D2229"/>
      <c r="E2229"/>
      <c r="F2229"/>
    </row>
    <row r="2230" spans="2:6" x14ac:dyDescent="0.3">
      <c r="B2230"/>
      <c r="C2230"/>
      <c r="D2230"/>
      <c r="E2230"/>
      <c r="F2230"/>
    </row>
    <row r="2231" spans="2:6" x14ac:dyDescent="0.3">
      <c r="B2231"/>
      <c r="C2231"/>
      <c r="D2231"/>
      <c r="E2231"/>
      <c r="F2231"/>
    </row>
    <row r="2232" spans="2:6" x14ac:dyDescent="0.3">
      <c r="B2232"/>
      <c r="C2232"/>
      <c r="D2232"/>
      <c r="E2232"/>
      <c r="F2232"/>
    </row>
    <row r="2233" spans="2:6" x14ac:dyDescent="0.3">
      <c r="B2233"/>
      <c r="C2233"/>
      <c r="D2233"/>
      <c r="E2233"/>
      <c r="F2233"/>
    </row>
    <row r="2234" spans="2:6" x14ac:dyDescent="0.3">
      <c r="B2234"/>
      <c r="C2234"/>
      <c r="D2234"/>
      <c r="E2234"/>
      <c r="F2234"/>
    </row>
    <row r="2235" spans="2:6" x14ac:dyDescent="0.3">
      <c r="B2235"/>
      <c r="C2235"/>
      <c r="D2235"/>
      <c r="E2235"/>
      <c r="F2235"/>
    </row>
    <row r="2236" spans="2:6" x14ac:dyDescent="0.3">
      <c r="B2236"/>
      <c r="C2236"/>
      <c r="D2236"/>
      <c r="E2236"/>
      <c r="F2236"/>
    </row>
    <row r="2237" spans="2:6" x14ac:dyDescent="0.3">
      <c r="B2237"/>
      <c r="C2237"/>
      <c r="D2237"/>
      <c r="E2237"/>
      <c r="F2237"/>
    </row>
    <row r="2238" spans="2:6" x14ac:dyDescent="0.3">
      <c r="B2238"/>
      <c r="C2238"/>
      <c r="D2238"/>
      <c r="E2238"/>
      <c r="F2238"/>
    </row>
    <row r="2239" spans="2:6" x14ac:dyDescent="0.3">
      <c r="B2239"/>
      <c r="C2239"/>
      <c r="D2239"/>
      <c r="E2239"/>
      <c r="F2239"/>
    </row>
    <row r="2240" spans="2:6" x14ac:dyDescent="0.3">
      <c r="B2240"/>
      <c r="C2240"/>
      <c r="D2240"/>
      <c r="E2240"/>
      <c r="F2240"/>
    </row>
    <row r="2241" spans="2:6" x14ac:dyDescent="0.3">
      <c r="B2241"/>
      <c r="C2241"/>
      <c r="D2241"/>
      <c r="E2241"/>
      <c r="F2241"/>
    </row>
    <row r="2242" spans="2:6" x14ac:dyDescent="0.3">
      <c r="B2242"/>
      <c r="C2242"/>
      <c r="D2242"/>
      <c r="E2242"/>
      <c r="F2242"/>
    </row>
    <row r="2243" spans="2:6" x14ac:dyDescent="0.3">
      <c r="B2243"/>
      <c r="C2243"/>
      <c r="D2243"/>
      <c r="E2243"/>
      <c r="F2243"/>
    </row>
  </sheetData>
  <mergeCells count="11">
    <mergeCell ref="B51:F51"/>
    <mergeCell ref="B82:F82"/>
    <mergeCell ref="B18:G18"/>
    <mergeCell ref="B20:F20"/>
    <mergeCell ref="A16:H16"/>
    <mergeCell ref="A15:H15"/>
    <mergeCell ref="A3:H3"/>
    <mergeCell ref="A6:H6"/>
    <mergeCell ref="A9:H9"/>
    <mergeCell ref="A11:H11"/>
    <mergeCell ref="A14:H14"/>
  </mergeCell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zoomScale="85" zoomScaleNormal="85" workbookViewId="0">
      <selection activeCell="A3" sqref="A3"/>
    </sheetView>
  </sheetViews>
  <sheetFormatPr defaultColWidth="9.109375" defaultRowHeight="14.4" x14ac:dyDescent="0.3"/>
  <cols>
    <col min="1" max="16384" width="9.109375" style="9"/>
  </cols>
  <sheetData>
    <row r="2" spans="1:21" ht="45.75" customHeight="1" x14ac:dyDescent="0.3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8"/>
    </row>
    <row r="4" spans="1:21" x14ac:dyDescent="0.3">
      <c r="A4" s="108" t="s">
        <v>31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9"/>
    </row>
    <row r="5" spans="1:2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9"/>
    </row>
    <row r="6" spans="1:21" ht="99.75" customHeight="1" x14ac:dyDescent="0.3">
      <c r="A6" s="109" t="s">
        <v>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20"/>
    </row>
    <row r="7" spans="1:21" ht="15" customHeight="1" x14ac:dyDescent="0.3"/>
    <row r="8" spans="1:21" x14ac:dyDescent="0.3">
      <c r="A8" s="108" t="s">
        <v>25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9"/>
    </row>
    <row r="9" spans="1:21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9"/>
    </row>
    <row r="10" spans="1:21" ht="186" customHeight="1" x14ac:dyDescent="0.3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20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67"/>
  <sheetViews>
    <sheetView zoomScale="85" zoomScaleNormal="85" workbookViewId="0">
      <selection activeCell="C7" sqref="C7"/>
    </sheetView>
  </sheetViews>
  <sheetFormatPr defaultRowHeight="14.4" x14ac:dyDescent="0.3"/>
  <cols>
    <col min="2" max="2" width="5.88671875" bestFit="1" customWidth="1"/>
    <col min="3" max="3" width="86.33203125" bestFit="1" customWidth="1"/>
    <col min="4" max="4" width="12.88671875" bestFit="1" customWidth="1"/>
    <col min="5" max="5" width="108.5546875" bestFit="1" customWidth="1"/>
  </cols>
  <sheetData>
    <row r="3" spans="2:5" ht="42" customHeight="1" x14ac:dyDescent="0.3">
      <c r="B3" s="4" t="s">
        <v>18</v>
      </c>
      <c r="C3" s="4" t="s">
        <v>11</v>
      </c>
      <c r="D3" s="4" t="s">
        <v>9</v>
      </c>
      <c r="E3" s="4" t="s">
        <v>12</v>
      </c>
    </row>
    <row r="4" spans="2:5" s="33" customFormat="1" ht="15" customHeight="1" x14ac:dyDescent="0.3">
      <c r="B4" s="111" t="s">
        <v>58</v>
      </c>
      <c r="C4" s="112"/>
      <c r="D4" s="112"/>
      <c r="E4" s="112"/>
    </row>
    <row r="5" spans="2:5" s="85" customFormat="1" ht="15" customHeight="1" x14ac:dyDescent="0.3">
      <c r="B5" s="84" t="s">
        <v>59</v>
      </c>
      <c r="C5" s="84" t="s">
        <v>60</v>
      </c>
      <c r="D5" s="84">
        <v>9840162034</v>
      </c>
      <c r="E5" s="84" t="s">
        <v>60</v>
      </c>
    </row>
    <row r="6" spans="2:5" s="85" customFormat="1" ht="15" customHeight="1" x14ac:dyDescent="0.3">
      <c r="B6" s="84" t="s">
        <v>61</v>
      </c>
      <c r="C6" s="84" t="s">
        <v>60</v>
      </c>
      <c r="D6" s="84">
        <v>9840162034</v>
      </c>
      <c r="E6" s="84" t="s">
        <v>62</v>
      </c>
    </row>
    <row r="7" spans="2:5" s="85" customFormat="1" ht="15" customHeight="1" x14ac:dyDescent="0.3">
      <c r="B7" s="84" t="s">
        <v>63</v>
      </c>
      <c r="C7" s="84" t="s">
        <v>60</v>
      </c>
      <c r="D7" s="84">
        <v>9840162034</v>
      </c>
      <c r="E7" s="84" t="s">
        <v>64</v>
      </c>
    </row>
    <row r="8" spans="2:5" s="85" customFormat="1" ht="15" customHeight="1" x14ac:dyDescent="0.3">
      <c r="B8" s="84" t="s">
        <v>65</v>
      </c>
      <c r="C8" s="84" t="s">
        <v>60</v>
      </c>
      <c r="D8" s="84">
        <v>9840162034</v>
      </c>
      <c r="E8" s="84" t="s">
        <v>66</v>
      </c>
    </row>
    <row r="9" spans="2:5" s="33" customFormat="1" ht="15" customHeight="1" x14ac:dyDescent="0.3">
      <c r="B9" s="111" t="s">
        <v>359</v>
      </c>
      <c r="C9" s="112"/>
      <c r="D9" s="112"/>
      <c r="E9" s="112"/>
    </row>
    <row r="10" spans="2:5" s="85" customFormat="1" ht="15" customHeight="1" x14ac:dyDescent="0.3">
      <c r="B10" s="84" t="s">
        <v>59</v>
      </c>
      <c r="C10" s="84" t="s">
        <v>360</v>
      </c>
      <c r="D10" s="84">
        <v>9680860544</v>
      </c>
      <c r="E10" s="84" t="s">
        <v>360</v>
      </c>
    </row>
    <row r="11" spans="2:5" s="85" customFormat="1" ht="15" customHeight="1" x14ac:dyDescent="0.3">
      <c r="B11" s="84" t="s">
        <v>61</v>
      </c>
      <c r="C11" s="84" t="s">
        <v>360</v>
      </c>
      <c r="D11" s="84">
        <v>9680860544</v>
      </c>
      <c r="E11" s="84" t="s">
        <v>361</v>
      </c>
    </row>
    <row r="12" spans="2:5" s="85" customFormat="1" ht="15" customHeight="1" x14ac:dyDescent="0.3">
      <c r="B12" s="84" t="s">
        <v>63</v>
      </c>
      <c r="C12" s="84" t="s">
        <v>360</v>
      </c>
      <c r="D12" s="84">
        <v>9680860544</v>
      </c>
      <c r="E12" s="84" t="s">
        <v>362</v>
      </c>
    </row>
    <row r="13" spans="2:5" s="85" customFormat="1" ht="15" customHeight="1" x14ac:dyDescent="0.3">
      <c r="B13" s="84" t="s">
        <v>65</v>
      </c>
      <c r="C13" s="84" t="s">
        <v>360</v>
      </c>
      <c r="D13" s="84">
        <v>9680860544</v>
      </c>
      <c r="E13" s="84" t="s">
        <v>363</v>
      </c>
    </row>
    <row r="14" spans="2:5" s="85" customFormat="1" ht="15" customHeight="1" x14ac:dyDescent="0.3">
      <c r="B14" s="84" t="s">
        <v>87</v>
      </c>
      <c r="C14" s="84" t="s">
        <v>360</v>
      </c>
      <c r="D14" s="84">
        <v>9680860544</v>
      </c>
      <c r="E14" s="84" t="s">
        <v>364</v>
      </c>
    </row>
    <row r="15" spans="2:5" s="85" customFormat="1" ht="15" customHeight="1" x14ac:dyDescent="0.3">
      <c r="B15" s="84" t="s">
        <v>91</v>
      </c>
      <c r="C15" s="84" t="s">
        <v>360</v>
      </c>
      <c r="D15" s="84">
        <v>9680860544</v>
      </c>
      <c r="E15" s="84" t="s">
        <v>365</v>
      </c>
    </row>
    <row r="16" spans="2:5" s="85" customFormat="1" ht="15" customHeight="1" x14ac:dyDescent="0.3">
      <c r="B16" s="84" t="s">
        <v>95</v>
      </c>
      <c r="C16" s="84" t="s">
        <v>366</v>
      </c>
      <c r="D16" s="84">
        <v>9680972088</v>
      </c>
      <c r="E16" s="84" t="s">
        <v>366</v>
      </c>
    </row>
    <row r="17" spans="2:5" s="85" customFormat="1" ht="15" customHeight="1" x14ac:dyDescent="0.3">
      <c r="B17" s="84" t="s">
        <v>99</v>
      </c>
      <c r="C17" s="84" t="s">
        <v>367</v>
      </c>
      <c r="D17" s="84">
        <v>9680972533</v>
      </c>
      <c r="E17" s="84" t="s">
        <v>367</v>
      </c>
    </row>
    <row r="18" spans="2:5" s="33" customFormat="1" ht="15" customHeight="1" x14ac:dyDescent="0.3">
      <c r="B18" s="111" t="s">
        <v>706</v>
      </c>
      <c r="C18" s="112"/>
      <c r="D18" s="112"/>
      <c r="E18" s="112"/>
    </row>
    <row r="19" spans="2:5" s="85" customFormat="1" ht="15" customHeight="1" x14ac:dyDescent="0.3">
      <c r="B19" s="86" t="s">
        <v>59</v>
      </c>
      <c r="C19" s="86" t="s">
        <v>707</v>
      </c>
      <c r="D19" s="86">
        <v>7393845814</v>
      </c>
      <c r="E19" s="86" t="s">
        <v>707</v>
      </c>
    </row>
    <row r="20" spans="2:5" s="85" customFormat="1" ht="15" customHeight="1" x14ac:dyDescent="0.3">
      <c r="B20" s="86" t="s">
        <v>61</v>
      </c>
      <c r="C20" s="86" t="s">
        <v>707</v>
      </c>
      <c r="D20" s="86">
        <v>7393845814</v>
      </c>
      <c r="E20" s="86" t="s">
        <v>708</v>
      </c>
    </row>
    <row r="21" spans="2:5" s="85" customFormat="1" ht="15" customHeight="1" x14ac:dyDescent="0.3">
      <c r="B21" s="86" t="s">
        <v>63</v>
      </c>
      <c r="C21" s="86" t="s">
        <v>707</v>
      </c>
      <c r="D21" s="87">
        <v>7393845814</v>
      </c>
      <c r="E21" s="87" t="s">
        <v>709</v>
      </c>
    </row>
    <row r="22" spans="2:5" s="85" customFormat="1" ht="15" customHeight="1" x14ac:dyDescent="0.3">
      <c r="B22" s="86" t="s">
        <v>65</v>
      </c>
      <c r="C22" s="86" t="s">
        <v>707</v>
      </c>
      <c r="D22" s="87">
        <v>7393845814</v>
      </c>
      <c r="E22" s="87" t="s">
        <v>710</v>
      </c>
    </row>
    <row r="23" spans="2:5" s="85" customFormat="1" ht="15" customHeight="1" x14ac:dyDescent="0.3">
      <c r="B23" s="86" t="s">
        <v>87</v>
      </c>
      <c r="C23" s="86" t="s">
        <v>707</v>
      </c>
      <c r="D23" s="87">
        <v>7393845814</v>
      </c>
      <c r="E23" s="87" t="s">
        <v>711</v>
      </c>
    </row>
    <row r="24" spans="2:5" s="85" customFormat="1" ht="15" customHeight="1" x14ac:dyDescent="0.3">
      <c r="B24" s="86" t="s">
        <v>91</v>
      </c>
      <c r="C24" s="86" t="s">
        <v>707</v>
      </c>
      <c r="D24" s="87">
        <v>7393845814</v>
      </c>
      <c r="E24" s="87" t="s">
        <v>712</v>
      </c>
    </row>
    <row r="25" spans="2:5" s="85" customFormat="1" ht="15" customHeight="1" x14ac:dyDescent="0.3">
      <c r="B25" s="86" t="s">
        <v>95</v>
      </c>
      <c r="C25" s="86" t="s">
        <v>707</v>
      </c>
      <c r="D25" s="87">
        <v>7393845814</v>
      </c>
      <c r="E25" s="87" t="s">
        <v>713</v>
      </c>
    </row>
    <row r="26" spans="2:5" s="85" customFormat="1" ht="15" customHeight="1" x14ac:dyDescent="0.3">
      <c r="B26" s="86" t="s">
        <v>99</v>
      </c>
      <c r="C26" s="86" t="s">
        <v>707</v>
      </c>
      <c r="D26" s="87">
        <v>7393845814</v>
      </c>
      <c r="E26" s="87" t="s">
        <v>714</v>
      </c>
    </row>
    <row r="27" spans="2:5" s="85" customFormat="1" ht="15" customHeight="1" x14ac:dyDescent="0.3">
      <c r="B27" s="86" t="s">
        <v>103</v>
      </c>
      <c r="C27" s="86" t="s">
        <v>707</v>
      </c>
      <c r="D27" s="87">
        <v>7393845814</v>
      </c>
      <c r="E27" s="87" t="s">
        <v>715</v>
      </c>
    </row>
    <row r="28" spans="2:5" s="85" customFormat="1" ht="15" customHeight="1" x14ac:dyDescent="0.3">
      <c r="B28" s="86" t="s">
        <v>107</v>
      </c>
      <c r="C28" s="86" t="s">
        <v>707</v>
      </c>
      <c r="D28" s="87">
        <v>7393845814</v>
      </c>
      <c r="E28" s="87" t="s">
        <v>716</v>
      </c>
    </row>
    <row r="29" spans="2:5" s="85" customFormat="1" ht="15" customHeight="1" x14ac:dyDescent="0.3">
      <c r="B29" s="86" t="s">
        <v>111</v>
      </c>
      <c r="C29" s="86" t="s">
        <v>707</v>
      </c>
      <c r="D29" s="87">
        <v>7393845814</v>
      </c>
      <c r="E29" s="87" t="s">
        <v>717</v>
      </c>
    </row>
    <row r="30" spans="2:5" s="85" customFormat="1" ht="15" customHeight="1" x14ac:dyDescent="0.3">
      <c r="B30" s="86" t="s">
        <v>115</v>
      </c>
      <c r="C30" s="87" t="s">
        <v>718</v>
      </c>
      <c r="D30" s="87">
        <v>7393062986</v>
      </c>
      <c r="E30" s="87" t="s">
        <v>718</v>
      </c>
    </row>
    <row r="31" spans="2:5" s="85" customFormat="1" ht="15" customHeight="1" x14ac:dyDescent="0.3">
      <c r="B31" s="86" t="s">
        <v>120</v>
      </c>
      <c r="C31" s="87" t="s">
        <v>719</v>
      </c>
      <c r="D31" s="87">
        <v>7393864958</v>
      </c>
      <c r="E31" s="87" t="s">
        <v>719</v>
      </c>
    </row>
    <row r="32" spans="2:5" s="33" customFormat="1" ht="15" customHeight="1" x14ac:dyDescent="0.3">
      <c r="B32" s="111" t="s">
        <v>1134</v>
      </c>
      <c r="C32" s="112"/>
      <c r="D32" s="112"/>
      <c r="E32" s="112"/>
    </row>
    <row r="33" spans="2:5" s="85" customFormat="1" ht="15" customHeight="1" x14ac:dyDescent="0.3">
      <c r="B33" s="84" t="s">
        <v>59</v>
      </c>
      <c r="C33" s="84" t="s">
        <v>1135</v>
      </c>
      <c r="D33" s="84">
        <v>5691760005</v>
      </c>
      <c r="E33" s="84" t="s">
        <v>1136</v>
      </c>
    </row>
    <row r="34" spans="2:5" s="85" customFormat="1" ht="15" customHeight="1" x14ac:dyDescent="0.3">
      <c r="B34" s="84" t="s">
        <v>61</v>
      </c>
      <c r="C34" s="84" t="s">
        <v>1135</v>
      </c>
      <c r="D34" s="84">
        <v>5691760005</v>
      </c>
      <c r="E34" s="84" t="s">
        <v>1135</v>
      </c>
    </row>
    <row r="35" spans="2:5" s="33" customFormat="1" ht="15" customHeight="1" x14ac:dyDescent="0.3">
      <c r="B35" s="113" t="s">
        <v>1206</v>
      </c>
      <c r="C35" s="114"/>
      <c r="D35" s="114"/>
      <c r="E35" s="115"/>
    </row>
    <row r="36" spans="2:5" s="85" customFormat="1" ht="15" customHeight="1" x14ac:dyDescent="0.3">
      <c r="B36" s="84" t="s">
        <v>59</v>
      </c>
      <c r="C36" s="84" t="s">
        <v>1207</v>
      </c>
      <c r="D36" s="84">
        <v>7393851080</v>
      </c>
      <c r="E36" s="84" t="s">
        <v>1207</v>
      </c>
    </row>
    <row r="37" spans="2:5" s="85" customFormat="1" ht="15" customHeight="1" x14ac:dyDescent="0.3">
      <c r="B37" s="84" t="s">
        <v>61</v>
      </c>
      <c r="C37" s="84" t="s">
        <v>1207</v>
      </c>
      <c r="D37" s="84">
        <v>7393851080</v>
      </c>
      <c r="E37" s="84" t="s">
        <v>1208</v>
      </c>
    </row>
    <row r="38" spans="2:5" s="85" customFormat="1" ht="15" customHeight="1" x14ac:dyDescent="0.3">
      <c r="B38" s="84" t="s">
        <v>63</v>
      </c>
      <c r="C38" s="84" t="s">
        <v>1207</v>
      </c>
      <c r="D38" s="84">
        <v>7393851080</v>
      </c>
      <c r="E38" s="84" t="s">
        <v>1209</v>
      </c>
    </row>
    <row r="39" spans="2:5" s="85" customFormat="1" ht="15" customHeight="1" x14ac:dyDescent="0.3">
      <c r="B39" s="84" t="s">
        <v>65</v>
      </c>
      <c r="C39" s="84" t="s">
        <v>1207</v>
      </c>
      <c r="D39" s="84">
        <v>7393851080</v>
      </c>
      <c r="E39" s="84" t="s">
        <v>1210</v>
      </c>
    </row>
    <row r="40" spans="2:5" s="85" customFormat="1" ht="15" customHeight="1" x14ac:dyDescent="0.3">
      <c r="B40" s="84" t="s">
        <v>87</v>
      </c>
      <c r="C40" s="84" t="s">
        <v>1207</v>
      </c>
      <c r="D40" s="84">
        <v>7393851080</v>
      </c>
      <c r="E40" s="84" t="s">
        <v>1211</v>
      </c>
    </row>
    <row r="41" spans="2:5" s="85" customFormat="1" ht="15" customHeight="1" x14ac:dyDescent="0.3">
      <c r="B41" s="84" t="s">
        <v>91</v>
      </c>
      <c r="C41" s="84" t="s">
        <v>1212</v>
      </c>
      <c r="D41" s="84">
        <v>7393933659</v>
      </c>
      <c r="E41" s="84" t="s">
        <v>1212</v>
      </c>
    </row>
    <row r="42" spans="2:5" s="85" customFormat="1" ht="15" customHeight="1" x14ac:dyDescent="0.3">
      <c r="B42" s="84" t="s">
        <v>95</v>
      </c>
      <c r="C42" s="84" t="s">
        <v>1213</v>
      </c>
      <c r="D42" s="88">
        <v>7393935799</v>
      </c>
      <c r="E42" s="84" t="s">
        <v>1213</v>
      </c>
    </row>
    <row r="43" spans="2:5" s="33" customFormat="1" ht="15" customHeight="1" x14ac:dyDescent="0.3">
      <c r="B43" s="111" t="s">
        <v>1632</v>
      </c>
      <c r="C43" s="112"/>
      <c r="D43" s="112"/>
      <c r="E43" s="112"/>
    </row>
    <row r="44" spans="2:5" s="85" customFormat="1" ht="15" customHeight="1" x14ac:dyDescent="0.3">
      <c r="B44" s="84" t="s">
        <v>59</v>
      </c>
      <c r="C44" s="84" t="s">
        <v>1633</v>
      </c>
      <c r="D44" s="84">
        <v>5711643373</v>
      </c>
      <c r="E44" s="84" t="s">
        <v>1634</v>
      </c>
    </row>
    <row r="45" spans="2:5" s="85" customFormat="1" ht="15" customHeight="1" x14ac:dyDescent="0.3">
      <c r="B45" s="84" t="s">
        <v>61</v>
      </c>
      <c r="C45" s="84" t="s">
        <v>1633</v>
      </c>
      <c r="D45" s="84">
        <v>5711643373</v>
      </c>
      <c r="E45" s="84" t="s">
        <v>1635</v>
      </c>
    </row>
    <row r="46" spans="2:5" s="85" customFormat="1" ht="15" customHeight="1" x14ac:dyDescent="0.3">
      <c r="B46" s="84" t="s">
        <v>63</v>
      </c>
      <c r="C46" s="84" t="s">
        <v>1633</v>
      </c>
      <c r="D46" s="84">
        <v>5711643373</v>
      </c>
      <c r="E46" s="84" t="s">
        <v>1636</v>
      </c>
    </row>
    <row r="47" spans="2:5" s="85" customFormat="1" ht="15" customHeight="1" x14ac:dyDescent="0.3">
      <c r="B47" s="84" t="s">
        <v>65</v>
      </c>
      <c r="C47" s="84" t="s">
        <v>1637</v>
      </c>
      <c r="D47" s="84">
        <v>5711458546</v>
      </c>
      <c r="E47" s="84" t="s">
        <v>1637</v>
      </c>
    </row>
    <row r="48" spans="2:5" s="33" customFormat="1" ht="15" customHeight="1" x14ac:dyDescent="0.3">
      <c r="B48" s="111" t="s">
        <v>1945</v>
      </c>
      <c r="C48" s="112"/>
      <c r="D48" s="112"/>
      <c r="E48" s="112"/>
    </row>
    <row r="49" spans="2:5" s="85" customFormat="1" ht="15" customHeight="1" x14ac:dyDescent="0.3">
      <c r="B49" s="86" t="s">
        <v>59</v>
      </c>
      <c r="C49" s="86" t="s">
        <v>1940</v>
      </c>
      <c r="D49" s="86">
        <v>9840161804</v>
      </c>
      <c r="E49" s="86" t="s">
        <v>1941</v>
      </c>
    </row>
    <row r="50" spans="2:5" s="85" customFormat="1" ht="15" customHeight="1" x14ac:dyDescent="0.3">
      <c r="B50" s="86" t="s">
        <v>61</v>
      </c>
      <c r="C50" s="86" t="s">
        <v>1940</v>
      </c>
      <c r="D50" s="86">
        <v>9840161804</v>
      </c>
      <c r="E50" s="86" t="s">
        <v>1942</v>
      </c>
    </row>
    <row r="51" spans="2:5" s="85" customFormat="1" ht="15" customHeight="1" x14ac:dyDescent="0.3">
      <c r="B51" s="86" t="s">
        <v>63</v>
      </c>
      <c r="C51" s="86" t="s">
        <v>1940</v>
      </c>
      <c r="D51" s="86">
        <v>9840161804</v>
      </c>
      <c r="E51" s="86" t="s">
        <v>1943</v>
      </c>
    </row>
    <row r="52" spans="2:5" s="85" customFormat="1" ht="15" customHeight="1" x14ac:dyDescent="0.3">
      <c r="B52" s="86" t="s">
        <v>65</v>
      </c>
      <c r="C52" s="86" t="s">
        <v>1944</v>
      </c>
      <c r="D52" s="86">
        <v>9840103132</v>
      </c>
      <c r="E52" s="86" t="s">
        <v>1944</v>
      </c>
    </row>
    <row r="53" spans="2:5" s="33" customFormat="1" ht="15" customHeight="1" x14ac:dyDescent="0.3">
      <c r="B53" s="113" t="s">
        <v>2121</v>
      </c>
      <c r="C53" s="114"/>
      <c r="D53" s="114"/>
      <c r="E53" s="115"/>
    </row>
    <row r="54" spans="2:5" s="85" customFormat="1" ht="15" customHeight="1" x14ac:dyDescent="0.3">
      <c r="B54" s="86" t="s">
        <v>59</v>
      </c>
      <c r="C54" s="86" t="s">
        <v>2122</v>
      </c>
      <c r="D54" s="86">
        <v>9840209741</v>
      </c>
      <c r="E54" s="86" t="s">
        <v>2122</v>
      </c>
    </row>
    <row r="55" spans="2:5" s="85" customFormat="1" ht="15" customHeight="1" x14ac:dyDescent="0.3">
      <c r="B55" s="86" t="s">
        <v>61</v>
      </c>
      <c r="C55" s="86" t="s">
        <v>2122</v>
      </c>
      <c r="D55" s="86">
        <v>9840209741</v>
      </c>
      <c r="E55" s="86" t="s">
        <v>2123</v>
      </c>
    </row>
    <row r="56" spans="2:5" s="85" customFormat="1" ht="15" customHeight="1" x14ac:dyDescent="0.3">
      <c r="B56" s="86" t="s">
        <v>63</v>
      </c>
      <c r="C56" s="86" t="s">
        <v>2122</v>
      </c>
      <c r="D56" s="86">
        <v>9840209741</v>
      </c>
      <c r="E56" s="86" t="s">
        <v>2124</v>
      </c>
    </row>
    <row r="57" spans="2:5" s="85" customFormat="1" ht="15" customHeight="1" x14ac:dyDescent="0.3">
      <c r="B57" s="86" t="s">
        <v>65</v>
      </c>
      <c r="C57" s="86" t="s">
        <v>2122</v>
      </c>
      <c r="D57" s="86">
        <v>9840209741</v>
      </c>
      <c r="E57" s="86" t="s">
        <v>2125</v>
      </c>
    </row>
    <row r="58" spans="2:5" s="85" customFormat="1" ht="15" customHeight="1" x14ac:dyDescent="0.3">
      <c r="B58" s="86" t="s">
        <v>87</v>
      </c>
      <c r="C58" s="86" t="s">
        <v>2122</v>
      </c>
      <c r="D58" s="86">
        <v>9840209741</v>
      </c>
      <c r="E58" s="86" t="s">
        <v>2126</v>
      </c>
    </row>
    <row r="59" spans="2:5" s="85" customFormat="1" ht="15" customHeight="1" x14ac:dyDescent="0.3">
      <c r="B59" s="86" t="s">
        <v>91</v>
      </c>
      <c r="C59" s="86" t="s">
        <v>2122</v>
      </c>
      <c r="D59" s="86">
        <v>9840209741</v>
      </c>
      <c r="E59" s="86" t="s">
        <v>2127</v>
      </c>
    </row>
    <row r="60" spans="2:5" s="85" customFormat="1" ht="15" customHeight="1" x14ac:dyDescent="0.3">
      <c r="B60" s="86" t="s">
        <v>95</v>
      </c>
      <c r="C60" s="86" t="s">
        <v>2128</v>
      </c>
      <c r="D60" s="86">
        <v>9840189872</v>
      </c>
      <c r="E60" s="86" t="s">
        <v>2128</v>
      </c>
    </row>
    <row r="61" spans="2:5" s="33" customFormat="1" ht="15" customHeight="1" x14ac:dyDescent="0.3">
      <c r="B61" s="113" t="s">
        <v>5854</v>
      </c>
      <c r="C61" s="114"/>
      <c r="D61" s="114"/>
      <c r="E61" s="115"/>
    </row>
    <row r="62" spans="2:5" s="85" customFormat="1" ht="15" customHeight="1" x14ac:dyDescent="0.3">
      <c r="B62" s="87" t="s">
        <v>59</v>
      </c>
      <c r="C62" s="93" t="s">
        <v>5855</v>
      </c>
      <c r="D62" s="87">
        <v>7591624930</v>
      </c>
      <c r="E62" s="93" t="s">
        <v>5855</v>
      </c>
    </row>
    <row r="63" spans="2:5" s="85" customFormat="1" ht="15" customHeight="1" x14ac:dyDescent="0.3">
      <c r="B63" s="87" t="s">
        <v>61</v>
      </c>
      <c r="C63" s="93" t="s">
        <v>5855</v>
      </c>
      <c r="D63" s="87">
        <v>7591624930</v>
      </c>
      <c r="E63" s="93" t="s">
        <v>5856</v>
      </c>
    </row>
    <row r="64" spans="2:5" s="85" customFormat="1" ht="15" customHeight="1" x14ac:dyDescent="0.3">
      <c r="B64" s="87" t="s">
        <v>63</v>
      </c>
      <c r="C64" s="93" t="s">
        <v>5855</v>
      </c>
      <c r="D64" s="87">
        <v>7591624930</v>
      </c>
      <c r="E64" s="87" t="s">
        <v>5857</v>
      </c>
    </row>
    <row r="65" spans="2:5" s="85" customFormat="1" ht="15" customHeight="1" x14ac:dyDescent="0.3">
      <c r="B65" s="87" t="s">
        <v>65</v>
      </c>
      <c r="C65" s="93" t="s">
        <v>5855</v>
      </c>
      <c r="D65" s="87">
        <v>7591624930</v>
      </c>
      <c r="E65" s="87" t="s">
        <v>5858</v>
      </c>
    </row>
    <row r="66" spans="2:5" s="85" customFormat="1" ht="15" customHeight="1" x14ac:dyDescent="0.3">
      <c r="B66" s="87" t="s">
        <v>87</v>
      </c>
      <c r="C66" s="93" t="s">
        <v>5855</v>
      </c>
      <c r="D66" s="87">
        <v>7591624930</v>
      </c>
      <c r="E66" s="93" t="s">
        <v>5859</v>
      </c>
    </row>
    <row r="67" spans="2:5" s="85" customFormat="1" ht="15" customHeight="1" x14ac:dyDescent="0.3">
      <c r="B67" s="87" t="s">
        <v>91</v>
      </c>
      <c r="C67" s="93" t="s">
        <v>5855</v>
      </c>
      <c r="D67" s="87">
        <v>7591624930</v>
      </c>
      <c r="E67" s="93" t="s">
        <v>5860</v>
      </c>
    </row>
    <row r="68" spans="2:5" s="85" customFormat="1" ht="15" customHeight="1" x14ac:dyDescent="0.3">
      <c r="B68" s="87" t="s">
        <v>95</v>
      </c>
      <c r="C68" s="93" t="s">
        <v>5855</v>
      </c>
      <c r="D68" s="87">
        <v>7591624930</v>
      </c>
      <c r="E68" s="93" t="s">
        <v>5861</v>
      </c>
    </row>
    <row r="69" spans="2:5" s="85" customFormat="1" ht="15" customHeight="1" x14ac:dyDescent="0.3">
      <c r="B69" s="87" t="s">
        <v>99</v>
      </c>
      <c r="C69" s="93" t="s">
        <v>5855</v>
      </c>
      <c r="D69" s="87">
        <v>7591624930</v>
      </c>
      <c r="E69" s="93" t="s">
        <v>5862</v>
      </c>
    </row>
    <row r="70" spans="2:5" s="85" customFormat="1" ht="15" customHeight="1" x14ac:dyDescent="0.3">
      <c r="B70" s="87" t="s">
        <v>103</v>
      </c>
      <c r="C70" s="93" t="s">
        <v>5855</v>
      </c>
      <c r="D70" s="87">
        <v>7591624930</v>
      </c>
      <c r="E70" s="93" t="s">
        <v>5863</v>
      </c>
    </row>
    <row r="71" spans="2:5" s="85" customFormat="1" ht="15" customHeight="1" x14ac:dyDescent="0.3">
      <c r="B71" s="87" t="s">
        <v>107</v>
      </c>
      <c r="C71" s="93" t="s">
        <v>5864</v>
      </c>
      <c r="D71" s="87">
        <v>7591376107</v>
      </c>
      <c r="E71" s="93" t="s">
        <v>5864</v>
      </c>
    </row>
    <row r="72" spans="2:5" s="85" customFormat="1" ht="15" customHeight="1" x14ac:dyDescent="0.3">
      <c r="B72" s="87" t="s">
        <v>111</v>
      </c>
      <c r="C72" s="93" t="s">
        <v>5865</v>
      </c>
      <c r="D72" s="87">
        <v>7591740369</v>
      </c>
      <c r="E72" s="93" t="s">
        <v>5865</v>
      </c>
    </row>
    <row r="73" spans="2:5" s="33" customFormat="1" ht="15" customHeight="1" x14ac:dyDescent="0.3">
      <c r="B73" s="113" t="s">
        <v>2351</v>
      </c>
      <c r="C73" s="114"/>
      <c r="D73" s="114"/>
      <c r="E73" s="115"/>
    </row>
    <row r="74" spans="2:5" s="85" customFormat="1" ht="15" customHeight="1" x14ac:dyDescent="0.3">
      <c r="B74" s="86" t="s">
        <v>59</v>
      </c>
      <c r="C74" s="86" t="s">
        <v>2352</v>
      </c>
      <c r="D74" s="86">
        <v>7412090654</v>
      </c>
      <c r="E74" s="86" t="s">
        <v>2353</v>
      </c>
    </row>
    <row r="75" spans="2:5" s="85" customFormat="1" ht="15" customHeight="1" x14ac:dyDescent="0.3">
      <c r="B75" s="86" t="s">
        <v>61</v>
      </c>
      <c r="C75" s="86" t="s">
        <v>2352</v>
      </c>
      <c r="D75" s="86">
        <v>7412090654</v>
      </c>
      <c r="E75" s="86" t="s">
        <v>2354</v>
      </c>
    </row>
    <row r="76" spans="2:5" s="85" customFormat="1" ht="15" customHeight="1" x14ac:dyDescent="0.3">
      <c r="B76" s="86" t="s">
        <v>63</v>
      </c>
      <c r="C76" s="86" t="s">
        <v>2352</v>
      </c>
      <c r="D76" s="86">
        <v>7412090654</v>
      </c>
      <c r="E76" s="86" t="s">
        <v>2355</v>
      </c>
    </row>
    <row r="77" spans="2:5" s="85" customFormat="1" ht="15" customHeight="1" x14ac:dyDescent="0.3">
      <c r="B77" s="86" t="s">
        <v>65</v>
      </c>
      <c r="C77" s="86" t="s">
        <v>2352</v>
      </c>
      <c r="D77" s="86">
        <v>7412090654</v>
      </c>
      <c r="E77" s="86" t="s">
        <v>2356</v>
      </c>
    </row>
    <row r="78" spans="2:5" s="85" customFormat="1" ht="15" customHeight="1" x14ac:dyDescent="0.3">
      <c r="B78" s="86" t="s">
        <v>87</v>
      </c>
      <c r="C78" s="86" t="s">
        <v>2352</v>
      </c>
      <c r="D78" s="86">
        <v>7412090654</v>
      </c>
      <c r="E78" s="86" t="s">
        <v>2357</v>
      </c>
    </row>
    <row r="79" spans="2:5" s="85" customFormat="1" ht="15" customHeight="1" x14ac:dyDescent="0.3">
      <c r="B79" s="86" t="s">
        <v>91</v>
      </c>
      <c r="C79" s="86" t="s">
        <v>2352</v>
      </c>
      <c r="D79" s="86">
        <v>7412090654</v>
      </c>
      <c r="E79" s="87" t="s">
        <v>2358</v>
      </c>
    </row>
    <row r="80" spans="2:5" s="85" customFormat="1" ht="15" customHeight="1" x14ac:dyDescent="0.3">
      <c r="B80" s="86" t="s">
        <v>95</v>
      </c>
      <c r="C80" s="86" t="s">
        <v>2352</v>
      </c>
      <c r="D80" s="86">
        <v>7412090654</v>
      </c>
      <c r="E80" s="86" t="s">
        <v>2359</v>
      </c>
    </row>
    <row r="81" spans="2:5" s="85" customFormat="1" ht="15" customHeight="1" x14ac:dyDescent="0.3">
      <c r="B81" s="86" t="s">
        <v>99</v>
      </c>
      <c r="C81" s="86" t="s">
        <v>2352</v>
      </c>
      <c r="D81" s="86">
        <v>7412090654</v>
      </c>
      <c r="E81" s="86" t="s">
        <v>2360</v>
      </c>
    </row>
    <row r="82" spans="2:5" s="85" customFormat="1" ht="15" customHeight="1" x14ac:dyDescent="0.3">
      <c r="B82" s="86" t="s">
        <v>103</v>
      </c>
      <c r="C82" s="86" t="s">
        <v>2352</v>
      </c>
      <c r="D82" s="86">
        <v>7412090654</v>
      </c>
      <c r="E82" s="86" t="s">
        <v>2361</v>
      </c>
    </row>
    <row r="83" spans="2:5" s="85" customFormat="1" ht="15" customHeight="1" x14ac:dyDescent="0.3">
      <c r="B83" s="86" t="s">
        <v>107</v>
      </c>
      <c r="C83" s="86" t="s">
        <v>2352</v>
      </c>
      <c r="D83" s="86">
        <v>7412090654</v>
      </c>
      <c r="E83" s="87" t="s">
        <v>2362</v>
      </c>
    </row>
    <row r="84" spans="2:5" s="85" customFormat="1" ht="15" customHeight="1" x14ac:dyDescent="0.3">
      <c r="B84" s="86" t="s">
        <v>111</v>
      </c>
      <c r="C84" s="86" t="s">
        <v>2352</v>
      </c>
      <c r="D84" s="86">
        <v>7412090654</v>
      </c>
      <c r="E84" s="86" t="s">
        <v>2363</v>
      </c>
    </row>
    <row r="85" spans="2:5" s="85" customFormat="1" ht="15" customHeight="1" x14ac:dyDescent="0.3">
      <c r="B85" s="86" t="s">
        <v>115</v>
      </c>
      <c r="C85" s="86" t="s">
        <v>2352</v>
      </c>
      <c r="D85" s="86">
        <v>7412090654</v>
      </c>
      <c r="E85" s="86" t="s">
        <v>2364</v>
      </c>
    </row>
    <row r="86" spans="2:5" s="33" customFormat="1" ht="15" customHeight="1" x14ac:dyDescent="0.3">
      <c r="B86" s="113" t="s">
        <v>2776</v>
      </c>
      <c r="C86" s="114"/>
      <c r="D86" s="114"/>
      <c r="E86" s="115"/>
    </row>
    <row r="87" spans="2:5" s="85" customFormat="1" ht="15" customHeight="1" x14ac:dyDescent="0.3">
      <c r="B87" s="84" t="s">
        <v>59</v>
      </c>
      <c r="C87" s="84" t="s">
        <v>2777</v>
      </c>
      <c r="D87" s="84">
        <v>9840161572</v>
      </c>
      <c r="E87" s="84" t="s">
        <v>2778</v>
      </c>
    </row>
    <row r="88" spans="2:5" s="85" customFormat="1" ht="15" customHeight="1" x14ac:dyDescent="0.3">
      <c r="B88" s="84" t="s">
        <v>61</v>
      </c>
      <c r="C88" s="84" t="s">
        <v>2777</v>
      </c>
      <c r="D88" s="84">
        <v>9840161572</v>
      </c>
      <c r="E88" s="86" t="s">
        <v>2779</v>
      </c>
    </row>
    <row r="89" spans="2:5" s="85" customFormat="1" ht="15" customHeight="1" x14ac:dyDescent="0.3">
      <c r="B89" s="84" t="s">
        <v>63</v>
      </c>
      <c r="C89" s="84" t="s">
        <v>2777</v>
      </c>
      <c r="D89" s="84">
        <v>9840161572</v>
      </c>
      <c r="E89" s="86" t="s">
        <v>2780</v>
      </c>
    </row>
    <row r="90" spans="2:5" s="85" customFormat="1" ht="15" customHeight="1" x14ac:dyDescent="0.3">
      <c r="B90" s="84" t="s">
        <v>65</v>
      </c>
      <c r="C90" s="84" t="s">
        <v>2777</v>
      </c>
      <c r="D90" s="84">
        <v>9840161572</v>
      </c>
      <c r="E90" s="86" t="s">
        <v>2781</v>
      </c>
    </row>
    <row r="91" spans="2:5" s="85" customFormat="1" ht="15" customHeight="1" x14ac:dyDescent="0.3">
      <c r="B91" s="84" t="s">
        <v>87</v>
      </c>
      <c r="C91" s="84" t="s">
        <v>2777</v>
      </c>
      <c r="D91" s="84">
        <v>9840161572</v>
      </c>
      <c r="E91" s="86" t="s">
        <v>2782</v>
      </c>
    </row>
    <row r="92" spans="2:5" s="85" customFormat="1" ht="15" customHeight="1" x14ac:dyDescent="0.3">
      <c r="B92" s="84" t="s">
        <v>91</v>
      </c>
      <c r="C92" s="84" t="s">
        <v>2777</v>
      </c>
      <c r="D92" s="84">
        <v>9840161572</v>
      </c>
      <c r="E92" s="86" t="s">
        <v>2783</v>
      </c>
    </row>
    <row r="93" spans="2:5" s="85" customFormat="1" ht="15" customHeight="1" x14ac:dyDescent="0.3">
      <c r="B93" s="84" t="s">
        <v>95</v>
      </c>
      <c r="C93" s="84" t="s">
        <v>2777</v>
      </c>
      <c r="D93" s="84">
        <v>9840161572</v>
      </c>
      <c r="E93" s="86" t="s">
        <v>2784</v>
      </c>
    </row>
    <row r="94" spans="2:5" s="85" customFormat="1" ht="15" customHeight="1" x14ac:dyDescent="0.3">
      <c r="B94" s="84" t="s">
        <v>99</v>
      </c>
      <c r="C94" s="84" t="s">
        <v>2777</v>
      </c>
      <c r="D94" s="84">
        <v>9840161572</v>
      </c>
      <c r="E94" s="86" t="s">
        <v>2785</v>
      </c>
    </row>
    <row r="95" spans="2:5" s="85" customFormat="1" ht="15" customHeight="1" x14ac:dyDescent="0.3">
      <c r="B95" s="84" t="s">
        <v>103</v>
      </c>
      <c r="C95" s="86" t="s">
        <v>2777</v>
      </c>
      <c r="D95" s="84">
        <v>9840161572</v>
      </c>
      <c r="E95" s="86" t="s">
        <v>2786</v>
      </c>
    </row>
    <row r="96" spans="2:5" s="85" customFormat="1" ht="15" customHeight="1" x14ac:dyDescent="0.3">
      <c r="B96" s="84" t="s">
        <v>107</v>
      </c>
      <c r="C96" s="86" t="s">
        <v>2777</v>
      </c>
      <c r="D96" s="84">
        <v>9840161572</v>
      </c>
      <c r="E96" s="86" t="s">
        <v>2787</v>
      </c>
    </row>
    <row r="97" spans="2:5" s="85" customFormat="1" ht="15" customHeight="1" x14ac:dyDescent="0.3">
      <c r="B97" s="84" t="s">
        <v>111</v>
      </c>
      <c r="C97" s="86" t="s">
        <v>2777</v>
      </c>
      <c r="D97" s="84">
        <v>9840161572</v>
      </c>
      <c r="E97" s="86" t="s">
        <v>2788</v>
      </c>
    </row>
    <row r="98" spans="2:5" s="85" customFormat="1" ht="15" customHeight="1" x14ac:dyDescent="0.3">
      <c r="B98" s="84" t="s">
        <v>115</v>
      </c>
      <c r="C98" s="86" t="s">
        <v>2777</v>
      </c>
      <c r="D98" s="84">
        <v>9840161572</v>
      </c>
      <c r="E98" s="86" t="s">
        <v>2789</v>
      </c>
    </row>
    <row r="99" spans="2:5" s="85" customFormat="1" ht="15" customHeight="1" x14ac:dyDescent="0.3">
      <c r="B99" s="84" t="s">
        <v>120</v>
      </c>
      <c r="C99" s="86" t="s">
        <v>2790</v>
      </c>
      <c r="D99" s="84">
        <v>7451447988</v>
      </c>
      <c r="E99" s="86" t="s">
        <v>2790</v>
      </c>
    </row>
    <row r="100" spans="2:5" s="85" customFormat="1" ht="15" customHeight="1" x14ac:dyDescent="0.3">
      <c r="B100" s="84" t="s">
        <v>124</v>
      </c>
      <c r="C100" s="86" t="s">
        <v>2791</v>
      </c>
      <c r="D100" s="84">
        <v>7451001407</v>
      </c>
      <c r="E100" s="86" t="s">
        <v>2791</v>
      </c>
    </row>
    <row r="101" spans="2:5" s="33" customFormat="1" ht="15" customHeight="1" x14ac:dyDescent="0.3">
      <c r="B101" s="111" t="s">
        <v>3309</v>
      </c>
      <c r="C101" s="112"/>
      <c r="D101" s="112"/>
      <c r="E101" s="112"/>
    </row>
    <row r="102" spans="2:5" s="85" customFormat="1" ht="15" customHeight="1" x14ac:dyDescent="0.3">
      <c r="B102" s="87" t="s">
        <v>59</v>
      </c>
      <c r="C102" s="87" t="s">
        <v>3310</v>
      </c>
      <c r="D102" s="87">
        <v>6222381939</v>
      </c>
      <c r="E102" s="87" t="s">
        <v>3311</v>
      </c>
    </row>
    <row r="103" spans="2:5" s="85" customFormat="1" ht="15" customHeight="1" x14ac:dyDescent="0.3">
      <c r="B103" s="87" t="s">
        <v>61</v>
      </c>
      <c r="C103" s="87" t="s">
        <v>3310</v>
      </c>
      <c r="D103" s="87">
        <v>6222381939</v>
      </c>
      <c r="E103" s="87" t="s">
        <v>3312</v>
      </c>
    </row>
    <row r="104" spans="2:5" s="85" customFormat="1" ht="15" customHeight="1" x14ac:dyDescent="0.3">
      <c r="B104" s="87" t="s">
        <v>63</v>
      </c>
      <c r="C104" s="87" t="s">
        <v>3310</v>
      </c>
      <c r="D104" s="87">
        <v>6222381939</v>
      </c>
      <c r="E104" s="87" t="s">
        <v>3313</v>
      </c>
    </row>
    <row r="105" spans="2:5" s="85" customFormat="1" ht="15" customHeight="1" x14ac:dyDescent="0.3">
      <c r="B105" s="87" t="s">
        <v>65</v>
      </c>
      <c r="C105" s="87" t="s">
        <v>3310</v>
      </c>
      <c r="D105" s="87">
        <v>6222381939</v>
      </c>
      <c r="E105" s="87" t="s">
        <v>3314</v>
      </c>
    </row>
    <row r="106" spans="2:5" s="85" customFormat="1" ht="15" customHeight="1" x14ac:dyDescent="0.3">
      <c r="B106" s="87" t="s">
        <v>87</v>
      </c>
      <c r="C106" s="87" t="s">
        <v>3315</v>
      </c>
      <c r="D106" s="87">
        <v>6222381939</v>
      </c>
      <c r="E106" s="87" t="s">
        <v>3316</v>
      </c>
    </row>
    <row r="107" spans="2:5" s="85" customFormat="1" ht="15" customHeight="1" x14ac:dyDescent="0.3">
      <c r="B107" s="87" t="s">
        <v>91</v>
      </c>
      <c r="C107" s="87" t="s">
        <v>3310</v>
      </c>
      <c r="D107" s="87">
        <v>6222381939</v>
      </c>
      <c r="E107" s="87" t="s">
        <v>3317</v>
      </c>
    </row>
    <row r="108" spans="2:5" s="85" customFormat="1" ht="15" customHeight="1" x14ac:dyDescent="0.3">
      <c r="B108" s="87" t="s">
        <v>95</v>
      </c>
      <c r="C108" s="87" t="s">
        <v>3310</v>
      </c>
      <c r="D108" s="87">
        <v>6222381939</v>
      </c>
      <c r="E108" s="87" t="s">
        <v>3318</v>
      </c>
    </row>
    <row r="109" spans="2:5" s="85" customFormat="1" ht="15" customHeight="1" x14ac:dyDescent="0.3">
      <c r="B109" s="87" t="s">
        <v>99</v>
      </c>
      <c r="C109" s="87" t="s">
        <v>3310</v>
      </c>
      <c r="D109" s="87">
        <v>6222381939</v>
      </c>
      <c r="E109" s="87" t="s">
        <v>3319</v>
      </c>
    </row>
    <row r="110" spans="2:5" s="85" customFormat="1" ht="15" customHeight="1" x14ac:dyDescent="0.3">
      <c r="B110" s="87" t="s">
        <v>103</v>
      </c>
      <c r="C110" s="87" t="s">
        <v>3310</v>
      </c>
      <c r="D110" s="87">
        <v>6222381939</v>
      </c>
      <c r="E110" s="87" t="s">
        <v>3320</v>
      </c>
    </row>
    <row r="111" spans="2:5" s="85" customFormat="1" ht="15" customHeight="1" x14ac:dyDescent="0.3">
      <c r="B111" s="87" t="s">
        <v>107</v>
      </c>
      <c r="C111" s="87" t="s">
        <v>3310</v>
      </c>
      <c r="D111" s="87">
        <v>6222381939</v>
      </c>
      <c r="E111" s="87" t="s">
        <v>3321</v>
      </c>
    </row>
    <row r="112" spans="2:5" s="85" customFormat="1" ht="15" customHeight="1" x14ac:dyDescent="0.3">
      <c r="B112" s="87" t="s">
        <v>111</v>
      </c>
      <c r="C112" s="87" t="s">
        <v>3310</v>
      </c>
      <c r="D112" s="87">
        <v>6222381939</v>
      </c>
      <c r="E112" s="87" t="s">
        <v>3322</v>
      </c>
    </row>
    <row r="113" spans="2:5" s="85" customFormat="1" ht="15" customHeight="1" x14ac:dyDescent="0.3">
      <c r="B113" s="87" t="s">
        <v>115</v>
      </c>
      <c r="C113" s="87" t="s">
        <v>3310</v>
      </c>
      <c r="D113" s="87">
        <v>6222381939</v>
      </c>
      <c r="E113" s="87" t="s">
        <v>3323</v>
      </c>
    </row>
    <row r="114" spans="2:5" s="33" customFormat="1" ht="15" customHeight="1" x14ac:dyDescent="0.3">
      <c r="B114" s="113" t="s">
        <v>3626</v>
      </c>
      <c r="C114" s="114"/>
      <c r="D114" s="114"/>
      <c r="E114" s="115"/>
    </row>
    <row r="115" spans="2:5" s="85" customFormat="1" ht="15" customHeight="1" x14ac:dyDescent="0.3">
      <c r="B115" s="84" t="s">
        <v>59</v>
      </c>
      <c r="C115" s="84" t="s">
        <v>3627</v>
      </c>
      <c r="D115" s="84">
        <v>6222695543</v>
      </c>
      <c r="E115" s="84" t="s">
        <v>3628</v>
      </c>
    </row>
    <row r="116" spans="2:5" s="85" customFormat="1" ht="15" customHeight="1" x14ac:dyDescent="0.3">
      <c r="B116" s="84" t="s">
        <v>61</v>
      </c>
      <c r="C116" s="84" t="s">
        <v>3627</v>
      </c>
      <c r="D116" s="84">
        <v>6222695543</v>
      </c>
      <c r="E116" s="84" t="s">
        <v>3627</v>
      </c>
    </row>
    <row r="117" spans="2:5" s="85" customFormat="1" ht="15" customHeight="1" x14ac:dyDescent="0.3">
      <c r="B117" s="84" t="s">
        <v>63</v>
      </c>
      <c r="C117" s="84" t="s">
        <v>3627</v>
      </c>
      <c r="D117" s="84">
        <v>6222695543</v>
      </c>
      <c r="E117" s="84" t="s">
        <v>3629</v>
      </c>
    </row>
    <row r="118" spans="2:5" s="85" customFormat="1" ht="15" customHeight="1" x14ac:dyDescent="0.3">
      <c r="B118" s="84" t="s">
        <v>65</v>
      </c>
      <c r="C118" s="84" t="s">
        <v>3627</v>
      </c>
      <c r="D118" s="84">
        <v>6222695543</v>
      </c>
      <c r="E118" s="84" t="s">
        <v>3630</v>
      </c>
    </row>
    <row r="119" spans="2:5" s="85" customFormat="1" ht="15" customHeight="1" x14ac:dyDescent="0.3">
      <c r="B119" s="84" t="s">
        <v>87</v>
      </c>
      <c r="C119" s="84" t="s">
        <v>3627</v>
      </c>
      <c r="D119" s="84">
        <v>6222695543</v>
      </c>
      <c r="E119" s="84" t="s">
        <v>3631</v>
      </c>
    </row>
    <row r="120" spans="2:5" s="85" customFormat="1" ht="15" customHeight="1" x14ac:dyDescent="0.3">
      <c r="B120" s="84" t="s">
        <v>91</v>
      </c>
      <c r="C120" s="84" t="s">
        <v>3627</v>
      </c>
      <c r="D120" s="84">
        <v>6222695543</v>
      </c>
      <c r="E120" s="84" t="s">
        <v>3632</v>
      </c>
    </row>
    <row r="121" spans="2:5" s="85" customFormat="1" ht="15" customHeight="1" x14ac:dyDescent="0.3">
      <c r="B121" s="84" t="s">
        <v>95</v>
      </c>
      <c r="C121" s="84" t="s">
        <v>3627</v>
      </c>
      <c r="D121" s="84">
        <v>6222695543</v>
      </c>
      <c r="E121" s="84" t="s">
        <v>3633</v>
      </c>
    </row>
    <row r="122" spans="2:5" s="85" customFormat="1" ht="15" customHeight="1" x14ac:dyDescent="0.3">
      <c r="B122" s="84" t="s">
        <v>99</v>
      </c>
      <c r="C122" s="84" t="s">
        <v>3627</v>
      </c>
      <c r="D122" s="84">
        <v>6222695543</v>
      </c>
      <c r="E122" s="84" t="s">
        <v>3634</v>
      </c>
    </row>
    <row r="123" spans="2:5" s="85" customFormat="1" ht="15" customHeight="1" x14ac:dyDescent="0.3">
      <c r="B123" s="84" t="s">
        <v>103</v>
      </c>
      <c r="C123" s="84" t="s">
        <v>3627</v>
      </c>
      <c r="D123" s="84">
        <v>6222695543</v>
      </c>
      <c r="E123" s="84" t="s">
        <v>3635</v>
      </c>
    </row>
    <row r="124" spans="2:5" s="85" customFormat="1" ht="15" customHeight="1" x14ac:dyDescent="0.3">
      <c r="B124" s="84" t="s">
        <v>107</v>
      </c>
      <c r="C124" s="84" t="s">
        <v>3627</v>
      </c>
      <c r="D124" s="84">
        <v>6222695543</v>
      </c>
      <c r="E124" s="84" t="s">
        <v>3636</v>
      </c>
    </row>
    <row r="125" spans="2:5" s="85" customFormat="1" ht="15" customHeight="1" x14ac:dyDescent="0.3">
      <c r="B125" s="84" t="s">
        <v>111</v>
      </c>
      <c r="C125" s="84" t="s">
        <v>3637</v>
      </c>
      <c r="D125" s="84">
        <v>6222394267</v>
      </c>
      <c r="E125" s="84" t="s">
        <v>3637</v>
      </c>
    </row>
    <row r="126" spans="2:5" s="85" customFormat="1" ht="15" customHeight="1" x14ac:dyDescent="0.3">
      <c r="B126" s="84" t="s">
        <v>115</v>
      </c>
      <c r="C126" s="84" t="s">
        <v>3638</v>
      </c>
      <c r="D126" s="84">
        <v>6222394250</v>
      </c>
      <c r="E126" s="84" t="s">
        <v>3638</v>
      </c>
    </row>
    <row r="127" spans="2:5" s="33" customFormat="1" ht="15" customHeight="1" x14ac:dyDescent="0.3">
      <c r="B127" s="113" t="s">
        <v>3969</v>
      </c>
      <c r="C127" s="114"/>
      <c r="D127" s="114"/>
      <c r="E127" s="115"/>
    </row>
    <row r="128" spans="2:5" s="85" customFormat="1" ht="15" customHeight="1" x14ac:dyDescent="0.3">
      <c r="B128" s="84" t="s">
        <v>59</v>
      </c>
      <c r="C128" s="84" t="s">
        <v>3970</v>
      </c>
      <c r="D128" s="84">
        <v>5711629433</v>
      </c>
      <c r="E128" s="84" t="s">
        <v>3970</v>
      </c>
    </row>
    <row r="129" spans="2:5" s="85" customFormat="1" ht="15" customHeight="1" x14ac:dyDescent="0.3">
      <c r="B129" s="84" t="s">
        <v>61</v>
      </c>
      <c r="C129" s="84" t="s">
        <v>3970</v>
      </c>
      <c r="D129" s="84">
        <v>5711629433</v>
      </c>
      <c r="E129" s="84" t="s">
        <v>3971</v>
      </c>
    </row>
    <row r="130" spans="2:5" s="85" customFormat="1" ht="15" customHeight="1" x14ac:dyDescent="0.3">
      <c r="B130" s="84" t="s">
        <v>63</v>
      </c>
      <c r="C130" s="84" t="s">
        <v>3970</v>
      </c>
      <c r="D130" s="84">
        <v>5711629433</v>
      </c>
      <c r="E130" s="84" t="s">
        <v>3972</v>
      </c>
    </row>
    <row r="131" spans="2:5" s="85" customFormat="1" ht="15" customHeight="1" x14ac:dyDescent="0.3">
      <c r="B131" s="84" t="s">
        <v>65</v>
      </c>
      <c r="C131" s="84" t="s">
        <v>3973</v>
      </c>
      <c r="D131" s="84">
        <v>5711576458</v>
      </c>
      <c r="E131" s="84" t="s">
        <v>3973</v>
      </c>
    </row>
    <row r="132" spans="2:5" s="85" customFormat="1" ht="15" customHeight="1" x14ac:dyDescent="0.3">
      <c r="B132" s="84" t="s">
        <v>87</v>
      </c>
      <c r="C132" s="84" t="s">
        <v>3974</v>
      </c>
      <c r="D132" s="84">
        <v>5711503502</v>
      </c>
      <c r="E132" s="84" t="s">
        <v>3974</v>
      </c>
    </row>
    <row r="133" spans="2:5" s="85" customFormat="1" ht="15" customHeight="1" x14ac:dyDescent="0.3">
      <c r="B133" s="84" t="s">
        <v>91</v>
      </c>
      <c r="C133" s="84" t="s">
        <v>3975</v>
      </c>
      <c r="D133" s="84">
        <v>5711714819</v>
      </c>
      <c r="E133" s="84" t="s">
        <v>3975</v>
      </c>
    </row>
    <row r="134" spans="2:5" s="33" customFormat="1" ht="15" customHeight="1" x14ac:dyDescent="0.3">
      <c r="B134" s="113" t="s">
        <v>4441</v>
      </c>
      <c r="C134" s="114"/>
      <c r="D134" s="114"/>
      <c r="E134" s="115"/>
    </row>
    <row r="135" spans="2:5" s="85" customFormat="1" ht="15" customHeight="1" x14ac:dyDescent="0.3">
      <c r="B135" s="84" t="s">
        <v>59</v>
      </c>
      <c r="C135" s="84" t="s">
        <v>4442</v>
      </c>
      <c r="D135" s="84">
        <v>6222565007</v>
      </c>
      <c r="E135" s="84" t="s">
        <v>4442</v>
      </c>
    </row>
    <row r="136" spans="2:5" s="85" customFormat="1" ht="15" customHeight="1" x14ac:dyDescent="0.3">
      <c r="B136" s="84" t="s">
        <v>61</v>
      </c>
      <c r="C136" s="84" t="s">
        <v>4442</v>
      </c>
      <c r="D136" s="84">
        <v>6222565007</v>
      </c>
      <c r="E136" s="84" t="s">
        <v>4443</v>
      </c>
    </row>
    <row r="137" spans="2:5" s="85" customFormat="1" ht="15" customHeight="1" x14ac:dyDescent="0.3">
      <c r="B137" s="84" t="s">
        <v>63</v>
      </c>
      <c r="C137" s="84" t="s">
        <v>4442</v>
      </c>
      <c r="D137" s="84">
        <v>6222565007</v>
      </c>
      <c r="E137" s="84" t="s">
        <v>4444</v>
      </c>
    </row>
    <row r="138" spans="2:5" s="85" customFormat="1" ht="15" customHeight="1" x14ac:dyDescent="0.3">
      <c r="B138" s="84" t="s">
        <v>65</v>
      </c>
      <c r="C138" s="84" t="s">
        <v>4442</v>
      </c>
      <c r="D138" s="84">
        <v>6222565007</v>
      </c>
      <c r="E138" s="84" t="s">
        <v>4445</v>
      </c>
    </row>
    <row r="139" spans="2:5" s="85" customFormat="1" ht="15" customHeight="1" x14ac:dyDescent="0.3">
      <c r="B139" s="84" t="s">
        <v>87</v>
      </c>
      <c r="C139" s="84" t="s">
        <v>4442</v>
      </c>
      <c r="D139" s="84">
        <v>6222565007</v>
      </c>
      <c r="E139" s="84" t="s">
        <v>4446</v>
      </c>
    </row>
    <row r="140" spans="2:5" s="85" customFormat="1" ht="15" customHeight="1" x14ac:dyDescent="0.3">
      <c r="B140" s="84" t="s">
        <v>91</v>
      </c>
      <c r="C140" s="84" t="s">
        <v>4442</v>
      </c>
      <c r="D140" s="84">
        <v>6222565007</v>
      </c>
      <c r="E140" s="84" t="s">
        <v>4447</v>
      </c>
    </row>
    <row r="141" spans="2:5" s="85" customFormat="1" ht="15" customHeight="1" x14ac:dyDescent="0.3">
      <c r="B141" s="84" t="s">
        <v>95</v>
      </c>
      <c r="C141" s="84" t="s">
        <v>4442</v>
      </c>
      <c r="D141" s="84">
        <v>6222565007</v>
      </c>
      <c r="E141" s="84" t="s">
        <v>4448</v>
      </c>
    </row>
    <row r="142" spans="2:5" s="85" customFormat="1" ht="15" customHeight="1" x14ac:dyDescent="0.3">
      <c r="B142" s="84" t="s">
        <v>99</v>
      </c>
      <c r="C142" s="84" t="s">
        <v>4442</v>
      </c>
      <c r="D142" s="84">
        <v>6222565007</v>
      </c>
      <c r="E142" s="84" t="s">
        <v>4449</v>
      </c>
    </row>
    <row r="143" spans="2:5" s="85" customFormat="1" ht="15" customHeight="1" x14ac:dyDescent="0.3">
      <c r="B143" s="84" t="s">
        <v>103</v>
      </c>
      <c r="C143" s="84" t="s">
        <v>4442</v>
      </c>
      <c r="D143" s="84">
        <v>6222565007</v>
      </c>
      <c r="E143" s="84" t="s">
        <v>4450</v>
      </c>
    </row>
    <row r="144" spans="2:5" s="85" customFormat="1" ht="15" customHeight="1" x14ac:dyDescent="0.3">
      <c r="B144" s="84" t="s">
        <v>107</v>
      </c>
      <c r="C144" s="84" t="s">
        <v>4442</v>
      </c>
      <c r="D144" s="84">
        <v>6222565007</v>
      </c>
      <c r="E144" s="84" t="s">
        <v>4451</v>
      </c>
    </row>
    <row r="145" spans="2:5" s="85" customFormat="1" ht="15" customHeight="1" x14ac:dyDescent="0.3">
      <c r="B145" s="84" t="s">
        <v>111</v>
      </c>
      <c r="C145" s="84" t="s">
        <v>4442</v>
      </c>
      <c r="D145" s="84">
        <v>6222565007</v>
      </c>
      <c r="E145" s="84" t="s">
        <v>4452</v>
      </c>
    </row>
    <row r="146" spans="2:5" s="85" customFormat="1" ht="15" customHeight="1" x14ac:dyDescent="0.3">
      <c r="B146" s="84" t="s">
        <v>115</v>
      </c>
      <c r="C146" s="84" t="s">
        <v>4442</v>
      </c>
      <c r="D146" s="84">
        <v>6222565007</v>
      </c>
      <c r="E146" s="84" t="s">
        <v>4453</v>
      </c>
    </row>
    <row r="147" spans="2:5" s="85" customFormat="1" ht="15" customHeight="1" x14ac:dyDescent="0.3">
      <c r="B147" s="84" t="s">
        <v>120</v>
      </c>
      <c r="C147" s="84" t="s">
        <v>4442</v>
      </c>
      <c r="D147" s="84">
        <v>6222565007</v>
      </c>
      <c r="E147" s="84" t="s">
        <v>4454</v>
      </c>
    </row>
    <row r="148" spans="2:5" s="85" customFormat="1" ht="15" customHeight="1" x14ac:dyDescent="0.3">
      <c r="B148" s="84" t="s">
        <v>124</v>
      </c>
      <c r="C148" s="84" t="s">
        <v>4442</v>
      </c>
      <c r="D148" s="84">
        <v>6222565007</v>
      </c>
      <c r="E148" s="84" t="s">
        <v>4455</v>
      </c>
    </row>
    <row r="149" spans="2:5" s="85" customFormat="1" ht="15" customHeight="1" x14ac:dyDescent="0.3">
      <c r="B149" s="84" t="s">
        <v>127</v>
      </c>
      <c r="C149" s="84" t="s">
        <v>4442</v>
      </c>
      <c r="D149" s="84">
        <v>6222565007</v>
      </c>
      <c r="E149" s="84" t="s">
        <v>4456</v>
      </c>
    </row>
    <row r="150" spans="2:5" s="33" customFormat="1" ht="15" customHeight="1" x14ac:dyDescent="0.3">
      <c r="B150" s="113" t="s">
        <v>4684</v>
      </c>
      <c r="C150" s="114"/>
      <c r="D150" s="114"/>
      <c r="E150" s="115"/>
    </row>
    <row r="151" spans="2:5" s="85" customFormat="1" ht="15" customHeight="1" x14ac:dyDescent="0.3">
      <c r="B151" s="84" t="s">
        <v>59</v>
      </c>
      <c r="C151" s="84" t="s">
        <v>4685</v>
      </c>
      <c r="D151" s="84">
        <v>7441660829</v>
      </c>
      <c r="E151" s="84" t="s">
        <v>4685</v>
      </c>
    </row>
    <row r="152" spans="2:5" s="85" customFormat="1" ht="15" customHeight="1" x14ac:dyDescent="0.3">
      <c r="B152" s="84" t="s">
        <v>61</v>
      </c>
      <c r="C152" s="84" t="s">
        <v>4685</v>
      </c>
      <c r="D152" s="84">
        <v>7441660829</v>
      </c>
      <c r="E152" s="84" t="s">
        <v>4686</v>
      </c>
    </row>
    <row r="153" spans="2:5" s="85" customFormat="1" ht="15" customHeight="1" x14ac:dyDescent="0.3">
      <c r="B153" s="84" t="s">
        <v>63</v>
      </c>
      <c r="C153" s="84" t="s">
        <v>4685</v>
      </c>
      <c r="D153" s="84">
        <v>7441660829</v>
      </c>
      <c r="E153" s="84" t="s">
        <v>4687</v>
      </c>
    </row>
    <row r="154" spans="2:5" s="85" customFormat="1" ht="15" customHeight="1" x14ac:dyDescent="0.3">
      <c r="B154" s="84" t="s">
        <v>65</v>
      </c>
      <c r="C154" s="84" t="s">
        <v>4685</v>
      </c>
      <c r="D154" s="84">
        <v>7441660829</v>
      </c>
      <c r="E154" s="84" t="s">
        <v>4688</v>
      </c>
    </row>
    <row r="155" spans="2:5" s="85" customFormat="1" ht="15" customHeight="1" x14ac:dyDescent="0.3">
      <c r="B155" s="84" t="s">
        <v>87</v>
      </c>
      <c r="C155" s="84" t="s">
        <v>4685</v>
      </c>
      <c r="D155" s="84">
        <v>7441660829</v>
      </c>
      <c r="E155" s="84" t="s">
        <v>4689</v>
      </c>
    </row>
    <row r="156" spans="2:5" s="33" customFormat="1" ht="15" customHeight="1" x14ac:dyDescent="0.3">
      <c r="B156" s="110" t="s">
        <v>4827</v>
      </c>
      <c r="C156" s="110"/>
      <c r="D156" s="110"/>
      <c r="E156" s="110"/>
    </row>
    <row r="157" spans="2:5" s="85" customFormat="1" ht="15" customHeight="1" x14ac:dyDescent="0.3">
      <c r="B157" s="89" t="s">
        <v>59</v>
      </c>
      <c r="C157" s="89" t="s">
        <v>4828</v>
      </c>
      <c r="D157" s="89">
        <v>9191732829</v>
      </c>
      <c r="E157" s="89" t="s">
        <v>4828</v>
      </c>
    </row>
    <row r="158" spans="2:5" s="85" customFormat="1" ht="15" customHeight="1" x14ac:dyDescent="0.3">
      <c r="B158" s="89" t="s">
        <v>61</v>
      </c>
      <c r="C158" s="89" t="s">
        <v>4828</v>
      </c>
      <c r="D158" s="89">
        <v>9191732829</v>
      </c>
      <c r="E158" s="89" t="s">
        <v>4829</v>
      </c>
    </row>
    <row r="159" spans="2:5" s="85" customFormat="1" ht="15" customHeight="1" x14ac:dyDescent="0.3">
      <c r="B159" s="89" t="s">
        <v>63</v>
      </c>
      <c r="C159" s="89" t="s">
        <v>4828</v>
      </c>
      <c r="D159" s="89">
        <v>9191732829</v>
      </c>
      <c r="E159" s="89" t="s">
        <v>4830</v>
      </c>
    </row>
    <row r="160" spans="2:5" s="85" customFormat="1" ht="15" customHeight="1" x14ac:dyDescent="0.3">
      <c r="B160" s="89" t="s">
        <v>65</v>
      </c>
      <c r="C160" s="89" t="s">
        <v>4828</v>
      </c>
      <c r="D160" s="89">
        <v>9191732829</v>
      </c>
      <c r="E160" s="89" t="s">
        <v>4831</v>
      </c>
    </row>
    <row r="161" spans="2:5" s="85" customFormat="1" ht="15" customHeight="1" x14ac:dyDescent="0.3">
      <c r="B161" s="89" t="s">
        <v>87</v>
      </c>
      <c r="C161" s="89" t="s">
        <v>4828</v>
      </c>
      <c r="D161" s="89">
        <v>9191732829</v>
      </c>
      <c r="E161" s="89" t="s">
        <v>4832</v>
      </c>
    </row>
    <row r="162" spans="2:5" s="85" customFormat="1" ht="15" customHeight="1" x14ac:dyDescent="0.3">
      <c r="B162" s="89" t="s">
        <v>91</v>
      </c>
      <c r="C162" s="89" t="s">
        <v>4828</v>
      </c>
      <c r="D162" s="89">
        <v>9191732829</v>
      </c>
      <c r="E162" s="89" t="s">
        <v>4833</v>
      </c>
    </row>
    <row r="163" spans="2:5" s="85" customFormat="1" ht="15" customHeight="1" x14ac:dyDescent="0.3">
      <c r="B163" s="89" t="s">
        <v>95</v>
      </c>
      <c r="C163" s="89" t="s">
        <v>4828</v>
      </c>
      <c r="D163" s="89">
        <v>9191732829</v>
      </c>
      <c r="E163" s="89" t="s">
        <v>4834</v>
      </c>
    </row>
    <row r="164" spans="2:5" s="85" customFormat="1" ht="15" customHeight="1" x14ac:dyDescent="0.3">
      <c r="B164" s="89" t="s">
        <v>99</v>
      </c>
      <c r="C164" s="89" t="s">
        <v>4828</v>
      </c>
      <c r="D164" s="89">
        <v>9191732829</v>
      </c>
      <c r="E164" s="89" t="s">
        <v>4835</v>
      </c>
    </row>
    <row r="165" spans="2:5" s="85" customFormat="1" ht="15" customHeight="1" x14ac:dyDescent="0.3">
      <c r="B165" s="89" t="s">
        <v>103</v>
      </c>
      <c r="C165" s="89" t="s">
        <v>4836</v>
      </c>
      <c r="D165" s="89">
        <v>9191550672</v>
      </c>
      <c r="E165" s="89" t="s">
        <v>4836</v>
      </c>
    </row>
    <row r="166" spans="2:5" s="85" customFormat="1" ht="15" customHeight="1" x14ac:dyDescent="0.3">
      <c r="B166" s="89" t="s">
        <v>107</v>
      </c>
      <c r="C166" s="89" t="s">
        <v>4837</v>
      </c>
      <c r="D166" s="89">
        <v>9191250711</v>
      </c>
      <c r="E166" s="89" t="s">
        <v>4837</v>
      </c>
    </row>
    <row r="167" spans="2:5" s="85" customFormat="1" ht="15" customHeight="1" x14ac:dyDescent="0.3">
      <c r="B167" s="89" t="s">
        <v>111</v>
      </c>
      <c r="C167" s="89" t="s">
        <v>4838</v>
      </c>
      <c r="D167" s="89">
        <v>9191517717</v>
      </c>
      <c r="E167" s="89" t="s">
        <v>4838</v>
      </c>
    </row>
  </sheetData>
  <mergeCells count="17">
    <mergeCell ref="B4:E4"/>
    <mergeCell ref="B9:E9"/>
    <mergeCell ref="B18:E18"/>
    <mergeCell ref="B32:E32"/>
    <mergeCell ref="B35:E35"/>
    <mergeCell ref="B43:E43"/>
    <mergeCell ref="B48:E48"/>
    <mergeCell ref="B53:E53"/>
    <mergeCell ref="B73:E73"/>
    <mergeCell ref="B86:E86"/>
    <mergeCell ref="B61:E61"/>
    <mergeCell ref="B156:E156"/>
    <mergeCell ref="B101:E101"/>
    <mergeCell ref="B114:E114"/>
    <mergeCell ref="B127:E127"/>
    <mergeCell ref="B134:E134"/>
    <mergeCell ref="B150:E150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49"/>
  <sheetViews>
    <sheetView workbookViewId="0">
      <selection activeCell="B9" sqref="B9"/>
    </sheetView>
  </sheetViews>
  <sheetFormatPr defaultRowHeight="14.4" x14ac:dyDescent="0.3"/>
  <cols>
    <col min="1" max="1" width="7.88671875" style="5" bestFit="1" customWidth="1"/>
    <col min="2" max="2" width="41" style="5" bestFit="1" customWidth="1"/>
    <col min="3" max="3" width="16.77734375" style="5" bestFit="1" customWidth="1"/>
    <col min="4" max="4" width="46.5546875" style="6" bestFit="1" customWidth="1"/>
    <col min="5" max="5" width="15.6640625" style="5" bestFit="1" customWidth="1"/>
    <col min="6" max="6" width="13.6640625" style="5" bestFit="1" customWidth="1"/>
    <col min="7" max="7" width="15.5546875" style="6" bestFit="1" customWidth="1"/>
    <col min="8" max="8" width="17.21875" style="5" bestFit="1" customWidth="1"/>
    <col min="9" max="9" width="14.109375" style="5" bestFit="1" customWidth="1"/>
    <col min="10" max="10" width="25.44140625" style="5" bestFit="1" customWidth="1"/>
    <col min="11" max="11" width="12.33203125" style="5" bestFit="1" customWidth="1"/>
    <col min="12" max="12" width="8.88671875" style="5" bestFit="1" customWidth="1"/>
    <col min="13" max="13" width="13.44140625" style="34" bestFit="1" customWidth="1"/>
    <col min="14" max="20" width="21.6640625" style="5" customWidth="1"/>
    <col min="21" max="21" width="22.6640625" style="5" customWidth="1"/>
    <col min="22" max="22" width="21.33203125" style="5" customWidth="1"/>
    <col min="23" max="23" width="23.5546875" style="5" customWidth="1"/>
    <col min="24" max="24" width="24.21875" customWidth="1"/>
    <col min="25" max="25" width="24.44140625" customWidth="1"/>
    <col min="26" max="26" width="10.33203125" customWidth="1"/>
    <col min="27" max="27" width="10.88671875" customWidth="1"/>
    <col min="28" max="28" width="22.77734375" bestFit="1" customWidth="1"/>
    <col min="29" max="29" width="26.5546875" bestFit="1" customWidth="1"/>
    <col min="30" max="30" width="24" bestFit="1" customWidth="1"/>
  </cols>
  <sheetData>
    <row r="1" spans="1:30" x14ac:dyDescent="0.3">
      <c r="K1" s="7"/>
      <c r="L1" s="8"/>
      <c r="N1" s="8"/>
      <c r="O1" s="8"/>
      <c r="P1" s="8"/>
      <c r="Q1" s="8"/>
      <c r="R1" s="8"/>
      <c r="S1" s="8"/>
      <c r="T1" s="8"/>
    </row>
    <row r="2" spans="1:30" x14ac:dyDescent="0.3">
      <c r="K2" s="7"/>
      <c r="L2" s="8"/>
      <c r="N2" s="8"/>
      <c r="O2" s="8"/>
      <c r="P2" s="8"/>
      <c r="Q2" s="8"/>
      <c r="R2" s="8"/>
      <c r="S2" s="8"/>
      <c r="T2" s="8"/>
    </row>
    <row r="3" spans="1:30" ht="18" x14ac:dyDescent="0.3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x14ac:dyDescent="0.3">
      <c r="A4" s="3"/>
    </row>
    <row r="5" spans="1:30" ht="18" x14ac:dyDescent="0.3">
      <c r="A5" s="117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x14ac:dyDescent="0.3">
      <c r="K6" s="7"/>
      <c r="L6" s="8"/>
      <c r="N6" s="8"/>
      <c r="O6" s="8"/>
      <c r="P6" s="8"/>
      <c r="Q6" s="8"/>
      <c r="R6" s="8"/>
      <c r="S6" s="8"/>
      <c r="T6" s="8"/>
    </row>
    <row r="7" spans="1:30" x14ac:dyDescent="0.3">
      <c r="K7" s="7"/>
      <c r="L7" s="8"/>
      <c r="N7" s="8"/>
      <c r="O7" s="8"/>
      <c r="P7" s="8"/>
      <c r="Q7" s="8"/>
      <c r="R7" s="8"/>
      <c r="S7" s="8"/>
      <c r="T7" s="8"/>
    </row>
    <row r="8" spans="1:30" ht="30.6" x14ac:dyDescent="0.3">
      <c r="A8" s="1" t="s">
        <v>18</v>
      </c>
      <c r="B8" s="1" t="s">
        <v>19</v>
      </c>
      <c r="C8" s="1" t="s">
        <v>0</v>
      </c>
      <c r="D8" s="1" t="s">
        <v>48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20</v>
      </c>
      <c r="K8" s="1" t="s">
        <v>16</v>
      </c>
      <c r="L8" s="1" t="s">
        <v>6</v>
      </c>
      <c r="M8" s="30" t="s">
        <v>7</v>
      </c>
      <c r="N8" s="2" t="s">
        <v>27</v>
      </c>
      <c r="O8" s="2" t="s">
        <v>28</v>
      </c>
      <c r="P8" s="2" t="s">
        <v>29</v>
      </c>
      <c r="Q8" s="2" t="s">
        <v>36</v>
      </c>
      <c r="R8" s="2" t="s">
        <v>37</v>
      </c>
      <c r="S8" s="2" t="s">
        <v>38</v>
      </c>
      <c r="T8" s="2" t="s">
        <v>40</v>
      </c>
      <c r="U8" s="2" t="s">
        <v>41</v>
      </c>
      <c r="V8" s="2" t="s">
        <v>42</v>
      </c>
      <c r="W8" s="2" t="s">
        <v>49</v>
      </c>
      <c r="X8" s="2" t="s">
        <v>50</v>
      </c>
      <c r="Y8" s="2" t="s">
        <v>51</v>
      </c>
      <c r="Z8" s="31" t="s">
        <v>21</v>
      </c>
      <c r="AA8" s="2" t="s">
        <v>22</v>
      </c>
      <c r="AB8" s="1" t="s">
        <v>11</v>
      </c>
      <c r="AC8" s="1" t="s">
        <v>12</v>
      </c>
      <c r="AD8" s="1" t="s">
        <v>44</v>
      </c>
    </row>
    <row r="9" spans="1:30" s="40" customFormat="1" ht="15" customHeight="1" x14ac:dyDescent="0.3">
      <c r="A9" s="21" t="s">
        <v>59</v>
      </c>
      <c r="B9" s="56" t="s">
        <v>67</v>
      </c>
      <c r="C9" s="56" t="s">
        <v>68</v>
      </c>
      <c r="D9" s="57" t="s">
        <v>68</v>
      </c>
      <c r="E9" s="56" t="s">
        <v>69</v>
      </c>
      <c r="F9" s="56" t="s">
        <v>70</v>
      </c>
      <c r="G9" s="56" t="s">
        <v>69</v>
      </c>
      <c r="H9" s="57" t="s">
        <v>71</v>
      </c>
      <c r="I9" s="57" t="s">
        <v>72</v>
      </c>
      <c r="J9" s="56" t="s">
        <v>73</v>
      </c>
      <c r="K9" s="56" t="s">
        <v>74</v>
      </c>
      <c r="L9" s="56" t="s">
        <v>8</v>
      </c>
      <c r="M9" s="58">
        <v>2</v>
      </c>
      <c r="N9" s="24">
        <f>O9+P9</f>
        <v>8.511000000000001</v>
      </c>
      <c r="O9" s="24">
        <f>R9+U9+X9</f>
        <v>8.511000000000001</v>
      </c>
      <c r="P9" s="24">
        <f>S9+V9+Y9</f>
        <v>0</v>
      </c>
      <c r="Q9" s="24">
        <f>R9+S9</f>
        <v>2.8370000000000002</v>
      </c>
      <c r="R9" s="24">
        <v>2.8370000000000002</v>
      </c>
      <c r="S9" s="24">
        <v>0</v>
      </c>
      <c r="T9" s="24">
        <f>U9+V9</f>
        <v>2.8370000000000002</v>
      </c>
      <c r="U9" s="24">
        <v>2.8370000000000002</v>
      </c>
      <c r="V9" s="24">
        <v>0</v>
      </c>
      <c r="W9" s="24">
        <f>X9+Y9</f>
        <v>2.8370000000000002</v>
      </c>
      <c r="X9" s="24">
        <v>2.8370000000000002</v>
      </c>
      <c r="Y9" s="24">
        <v>0</v>
      </c>
      <c r="Z9" s="59" t="s">
        <v>75</v>
      </c>
      <c r="AA9" s="56" t="s">
        <v>76</v>
      </c>
      <c r="AB9" s="56" t="s">
        <v>58</v>
      </c>
      <c r="AC9" s="56" t="s">
        <v>58</v>
      </c>
      <c r="AD9" s="23"/>
    </row>
    <row r="10" spans="1:30" s="40" customFormat="1" ht="15" customHeight="1" x14ac:dyDescent="0.3">
      <c r="A10" s="21" t="s">
        <v>61</v>
      </c>
      <c r="B10" s="56" t="s">
        <v>77</v>
      </c>
      <c r="C10" s="56" t="s">
        <v>68</v>
      </c>
      <c r="D10" s="57" t="s">
        <v>68</v>
      </c>
      <c r="E10" s="56" t="s">
        <v>78</v>
      </c>
      <c r="F10" s="56" t="s">
        <v>70</v>
      </c>
      <c r="G10" s="56" t="s">
        <v>78</v>
      </c>
      <c r="H10" s="57" t="s">
        <v>79</v>
      </c>
      <c r="I10" s="57" t="s">
        <v>80</v>
      </c>
      <c r="J10" s="56" t="s">
        <v>73</v>
      </c>
      <c r="K10" s="56" t="s">
        <v>74</v>
      </c>
      <c r="L10" s="56" t="s">
        <v>8</v>
      </c>
      <c r="M10" s="58">
        <v>2</v>
      </c>
      <c r="N10" s="24">
        <f t="shared" ref="N10:N73" si="0">O10+P10</f>
        <v>3.3149999999999999</v>
      </c>
      <c r="O10" s="24">
        <f t="shared" ref="O10:O73" si="1">R10+U10+X10</f>
        <v>3.3149999999999999</v>
      </c>
      <c r="P10" s="24">
        <f t="shared" ref="P10:P73" si="2">S10+V10+Y10</f>
        <v>0</v>
      </c>
      <c r="Q10" s="24">
        <f t="shared" ref="Q10:Q73" si="3">R10+S10</f>
        <v>1.105</v>
      </c>
      <c r="R10" s="24">
        <v>1.105</v>
      </c>
      <c r="S10" s="24">
        <v>0</v>
      </c>
      <c r="T10" s="24">
        <f t="shared" ref="T10:T73" si="4">U10+V10</f>
        <v>1.105</v>
      </c>
      <c r="U10" s="24">
        <v>1.105</v>
      </c>
      <c r="V10" s="24">
        <v>0</v>
      </c>
      <c r="W10" s="24">
        <f t="shared" ref="W10:W73" si="5">X10+Y10</f>
        <v>1.105</v>
      </c>
      <c r="X10" s="24">
        <v>1.105</v>
      </c>
      <c r="Y10" s="24">
        <v>0</v>
      </c>
      <c r="Z10" s="59" t="s">
        <v>75</v>
      </c>
      <c r="AA10" s="56" t="s">
        <v>76</v>
      </c>
      <c r="AB10" s="56" t="s">
        <v>58</v>
      </c>
      <c r="AC10" s="56" t="s">
        <v>58</v>
      </c>
      <c r="AD10" s="23"/>
    </row>
    <row r="11" spans="1:30" s="40" customFormat="1" ht="15" customHeight="1" x14ac:dyDescent="0.3">
      <c r="A11" s="21" t="s">
        <v>63</v>
      </c>
      <c r="B11" s="56" t="s">
        <v>77</v>
      </c>
      <c r="C11" s="56" t="s">
        <v>68</v>
      </c>
      <c r="D11" s="57" t="s">
        <v>68</v>
      </c>
      <c r="E11" s="56" t="s">
        <v>81</v>
      </c>
      <c r="F11" s="56" t="s">
        <v>70</v>
      </c>
      <c r="G11" s="56" t="s">
        <v>81</v>
      </c>
      <c r="H11" s="57" t="s">
        <v>82</v>
      </c>
      <c r="I11" s="57" t="s">
        <v>83</v>
      </c>
      <c r="J11" s="56" t="s">
        <v>73</v>
      </c>
      <c r="K11" s="56" t="s">
        <v>74</v>
      </c>
      <c r="L11" s="56" t="s">
        <v>8</v>
      </c>
      <c r="M11" s="58">
        <v>3</v>
      </c>
      <c r="N11" s="24">
        <f t="shared" si="0"/>
        <v>11.907</v>
      </c>
      <c r="O11" s="24">
        <f t="shared" si="1"/>
        <v>11.907</v>
      </c>
      <c r="P11" s="24">
        <f t="shared" si="2"/>
        <v>0</v>
      </c>
      <c r="Q11" s="24">
        <f t="shared" si="3"/>
        <v>3.9689999999999999</v>
      </c>
      <c r="R11" s="24">
        <v>3.9689999999999999</v>
      </c>
      <c r="S11" s="24">
        <v>0</v>
      </c>
      <c r="T11" s="24">
        <f t="shared" si="4"/>
        <v>3.9689999999999999</v>
      </c>
      <c r="U11" s="24">
        <v>3.9689999999999999</v>
      </c>
      <c r="V11" s="24">
        <v>0</v>
      </c>
      <c r="W11" s="24">
        <f t="shared" si="5"/>
        <v>3.9689999999999999</v>
      </c>
      <c r="X11" s="24">
        <v>3.9689999999999999</v>
      </c>
      <c r="Y11" s="24">
        <v>0</v>
      </c>
      <c r="Z11" s="59" t="s">
        <v>75</v>
      </c>
      <c r="AA11" s="56" t="s">
        <v>76</v>
      </c>
      <c r="AB11" s="56" t="s">
        <v>58</v>
      </c>
      <c r="AC11" s="56" t="s">
        <v>58</v>
      </c>
      <c r="AD11" s="23"/>
    </row>
    <row r="12" spans="1:30" s="40" customFormat="1" ht="15" customHeight="1" x14ac:dyDescent="0.3">
      <c r="A12" s="21" t="s">
        <v>65</v>
      </c>
      <c r="B12" s="56" t="s">
        <v>77</v>
      </c>
      <c r="C12" s="56" t="s">
        <v>68</v>
      </c>
      <c r="D12" s="57" t="s">
        <v>68</v>
      </c>
      <c r="E12" s="56" t="s">
        <v>84</v>
      </c>
      <c r="F12" s="56" t="s">
        <v>70</v>
      </c>
      <c r="G12" s="56" t="s">
        <v>84</v>
      </c>
      <c r="H12" s="57" t="s">
        <v>85</v>
      </c>
      <c r="I12" s="57" t="s">
        <v>86</v>
      </c>
      <c r="J12" s="56" t="s">
        <v>73</v>
      </c>
      <c r="K12" s="56" t="s">
        <v>74</v>
      </c>
      <c r="L12" s="56" t="s">
        <v>8</v>
      </c>
      <c r="M12" s="58">
        <v>2</v>
      </c>
      <c r="N12" s="24">
        <f t="shared" si="0"/>
        <v>14.231999999999999</v>
      </c>
      <c r="O12" s="24">
        <f t="shared" si="1"/>
        <v>14.231999999999999</v>
      </c>
      <c r="P12" s="24">
        <f t="shared" si="2"/>
        <v>0</v>
      </c>
      <c r="Q12" s="24">
        <f t="shared" si="3"/>
        <v>4.7439999999999998</v>
      </c>
      <c r="R12" s="24">
        <v>4.7439999999999998</v>
      </c>
      <c r="S12" s="24">
        <v>0</v>
      </c>
      <c r="T12" s="24">
        <f t="shared" si="4"/>
        <v>4.7439999999999998</v>
      </c>
      <c r="U12" s="24">
        <v>4.7439999999999998</v>
      </c>
      <c r="V12" s="24">
        <v>0</v>
      </c>
      <c r="W12" s="24">
        <f t="shared" si="5"/>
        <v>4.7439999999999998</v>
      </c>
      <c r="X12" s="24">
        <v>4.7439999999999998</v>
      </c>
      <c r="Y12" s="24">
        <v>0</v>
      </c>
      <c r="Z12" s="59" t="s">
        <v>75</v>
      </c>
      <c r="AA12" s="56" t="s">
        <v>76</v>
      </c>
      <c r="AB12" s="56" t="s">
        <v>58</v>
      </c>
      <c r="AC12" s="56" t="s">
        <v>58</v>
      </c>
      <c r="AD12" s="23"/>
    </row>
    <row r="13" spans="1:30" s="40" customFormat="1" ht="15" customHeight="1" x14ac:dyDescent="0.3">
      <c r="A13" s="21" t="s">
        <v>87</v>
      </c>
      <c r="B13" s="56" t="s">
        <v>77</v>
      </c>
      <c r="C13" s="56" t="s">
        <v>68</v>
      </c>
      <c r="D13" s="57" t="s">
        <v>68</v>
      </c>
      <c r="E13" s="56" t="s">
        <v>88</v>
      </c>
      <c r="F13" s="56" t="s">
        <v>70</v>
      </c>
      <c r="G13" s="56" t="s">
        <v>88</v>
      </c>
      <c r="H13" s="57" t="s">
        <v>89</v>
      </c>
      <c r="I13" s="57" t="s">
        <v>90</v>
      </c>
      <c r="J13" s="56" t="s">
        <v>73</v>
      </c>
      <c r="K13" s="56" t="s">
        <v>74</v>
      </c>
      <c r="L13" s="56" t="s">
        <v>8</v>
      </c>
      <c r="M13" s="58">
        <v>2</v>
      </c>
      <c r="N13" s="24">
        <f t="shared" si="0"/>
        <v>12.597</v>
      </c>
      <c r="O13" s="24">
        <f t="shared" si="1"/>
        <v>12.597</v>
      </c>
      <c r="P13" s="24">
        <f t="shared" si="2"/>
        <v>0</v>
      </c>
      <c r="Q13" s="24">
        <f t="shared" si="3"/>
        <v>4.1989999999999998</v>
      </c>
      <c r="R13" s="24">
        <v>4.1989999999999998</v>
      </c>
      <c r="S13" s="24">
        <v>0</v>
      </c>
      <c r="T13" s="24">
        <f t="shared" si="4"/>
        <v>4.1989999999999998</v>
      </c>
      <c r="U13" s="24">
        <v>4.1989999999999998</v>
      </c>
      <c r="V13" s="24">
        <v>0</v>
      </c>
      <c r="W13" s="24">
        <f t="shared" si="5"/>
        <v>4.1989999999999998</v>
      </c>
      <c r="X13" s="24">
        <v>4.1989999999999998</v>
      </c>
      <c r="Y13" s="24">
        <v>0</v>
      </c>
      <c r="Z13" s="59" t="s">
        <v>75</v>
      </c>
      <c r="AA13" s="56" t="s">
        <v>76</v>
      </c>
      <c r="AB13" s="56" t="s">
        <v>58</v>
      </c>
      <c r="AC13" s="56" t="s">
        <v>58</v>
      </c>
      <c r="AD13" s="23"/>
    </row>
    <row r="14" spans="1:30" s="40" customFormat="1" ht="15" customHeight="1" x14ac:dyDescent="0.3">
      <c r="A14" s="21" t="s">
        <v>91</v>
      </c>
      <c r="B14" s="56" t="s">
        <v>77</v>
      </c>
      <c r="C14" s="56" t="s">
        <v>68</v>
      </c>
      <c r="D14" s="57" t="s">
        <v>68</v>
      </c>
      <c r="E14" s="56" t="s">
        <v>92</v>
      </c>
      <c r="F14" s="56" t="s">
        <v>70</v>
      </c>
      <c r="G14" s="56" t="s">
        <v>92</v>
      </c>
      <c r="H14" s="57" t="s">
        <v>93</v>
      </c>
      <c r="I14" s="57" t="s">
        <v>94</v>
      </c>
      <c r="J14" s="56" t="s">
        <v>73</v>
      </c>
      <c r="K14" s="56" t="s">
        <v>74</v>
      </c>
      <c r="L14" s="56" t="s">
        <v>8</v>
      </c>
      <c r="M14" s="58">
        <v>3</v>
      </c>
      <c r="N14" s="24">
        <f t="shared" si="0"/>
        <v>8.67</v>
      </c>
      <c r="O14" s="24">
        <f t="shared" si="1"/>
        <v>8.67</v>
      </c>
      <c r="P14" s="24">
        <f t="shared" si="2"/>
        <v>0</v>
      </c>
      <c r="Q14" s="24">
        <f t="shared" si="3"/>
        <v>2.89</v>
      </c>
      <c r="R14" s="24">
        <v>2.89</v>
      </c>
      <c r="S14" s="24">
        <v>0</v>
      </c>
      <c r="T14" s="24">
        <f t="shared" si="4"/>
        <v>2.89</v>
      </c>
      <c r="U14" s="24">
        <v>2.89</v>
      </c>
      <c r="V14" s="24">
        <v>0</v>
      </c>
      <c r="W14" s="24">
        <f t="shared" si="5"/>
        <v>2.89</v>
      </c>
      <c r="X14" s="24">
        <v>2.89</v>
      </c>
      <c r="Y14" s="24">
        <v>0</v>
      </c>
      <c r="Z14" s="59" t="s">
        <v>75</v>
      </c>
      <c r="AA14" s="56" t="s">
        <v>76</v>
      </c>
      <c r="AB14" s="56" t="s">
        <v>58</v>
      </c>
      <c r="AC14" s="56" t="s">
        <v>58</v>
      </c>
      <c r="AD14" s="23"/>
    </row>
    <row r="15" spans="1:30" s="40" customFormat="1" ht="15" customHeight="1" x14ac:dyDescent="0.3">
      <c r="A15" s="21" t="s">
        <v>95</v>
      </c>
      <c r="B15" s="56" t="s">
        <v>67</v>
      </c>
      <c r="C15" s="56" t="s">
        <v>68</v>
      </c>
      <c r="D15" s="57" t="s">
        <v>68</v>
      </c>
      <c r="E15" s="56" t="s">
        <v>96</v>
      </c>
      <c r="F15" s="56" t="s">
        <v>70</v>
      </c>
      <c r="G15" s="56" t="s">
        <v>96</v>
      </c>
      <c r="H15" s="57" t="s">
        <v>97</v>
      </c>
      <c r="I15" s="57" t="s">
        <v>98</v>
      </c>
      <c r="J15" s="56" t="s">
        <v>73</v>
      </c>
      <c r="K15" s="56" t="s">
        <v>74</v>
      </c>
      <c r="L15" s="56" t="s">
        <v>8</v>
      </c>
      <c r="M15" s="58">
        <v>2</v>
      </c>
      <c r="N15" s="24">
        <f t="shared" si="0"/>
        <v>10.430999999999999</v>
      </c>
      <c r="O15" s="24">
        <f t="shared" si="1"/>
        <v>10.430999999999999</v>
      </c>
      <c r="P15" s="24">
        <f t="shared" si="2"/>
        <v>0</v>
      </c>
      <c r="Q15" s="24">
        <f t="shared" si="3"/>
        <v>3.4769999999999999</v>
      </c>
      <c r="R15" s="24">
        <v>3.4769999999999999</v>
      </c>
      <c r="S15" s="24">
        <v>0</v>
      </c>
      <c r="T15" s="24">
        <f t="shared" si="4"/>
        <v>3.4769999999999999</v>
      </c>
      <c r="U15" s="24">
        <v>3.4769999999999999</v>
      </c>
      <c r="V15" s="24">
        <v>0</v>
      </c>
      <c r="W15" s="24">
        <f t="shared" si="5"/>
        <v>3.4769999999999999</v>
      </c>
      <c r="X15" s="24">
        <v>3.4769999999999999</v>
      </c>
      <c r="Y15" s="24">
        <v>0</v>
      </c>
      <c r="Z15" s="59" t="s">
        <v>75</v>
      </c>
      <c r="AA15" s="56" t="s">
        <v>76</v>
      </c>
      <c r="AB15" s="56" t="s">
        <v>58</v>
      </c>
      <c r="AC15" s="56" t="s">
        <v>58</v>
      </c>
      <c r="AD15" s="23"/>
    </row>
    <row r="16" spans="1:30" s="40" customFormat="1" ht="15" customHeight="1" x14ac:dyDescent="0.3">
      <c r="A16" s="21" t="s">
        <v>99</v>
      </c>
      <c r="B16" s="56" t="s">
        <v>67</v>
      </c>
      <c r="C16" s="56" t="s">
        <v>68</v>
      </c>
      <c r="D16" s="57" t="s">
        <v>68</v>
      </c>
      <c r="E16" s="56" t="s">
        <v>100</v>
      </c>
      <c r="F16" s="56" t="s">
        <v>70</v>
      </c>
      <c r="G16" s="56" t="s">
        <v>100</v>
      </c>
      <c r="H16" s="57" t="s">
        <v>101</v>
      </c>
      <c r="I16" s="57" t="s">
        <v>102</v>
      </c>
      <c r="J16" s="56" t="s">
        <v>73</v>
      </c>
      <c r="K16" s="56" t="s">
        <v>74</v>
      </c>
      <c r="L16" s="56" t="s">
        <v>8</v>
      </c>
      <c r="M16" s="58">
        <v>2</v>
      </c>
      <c r="N16" s="24">
        <f t="shared" si="0"/>
        <v>2.0759999999999996</v>
      </c>
      <c r="O16" s="24">
        <f t="shared" si="1"/>
        <v>2.0759999999999996</v>
      </c>
      <c r="P16" s="24">
        <f t="shared" si="2"/>
        <v>0</v>
      </c>
      <c r="Q16" s="24">
        <f t="shared" si="3"/>
        <v>0.69199999999999995</v>
      </c>
      <c r="R16" s="24">
        <v>0.69199999999999995</v>
      </c>
      <c r="S16" s="24">
        <v>0</v>
      </c>
      <c r="T16" s="24">
        <f t="shared" si="4"/>
        <v>0.69199999999999995</v>
      </c>
      <c r="U16" s="24">
        <v>0.69199999999999995</v>
      </c>
      <c r="V16" s="24">
        <v>0</v>
      </c>
      <c r="W16" s="24">
        <f t="shared" si="5"/>
        <v>0.69199999999999995</v>
      </c>
      <c r="X16" s="24">
        <v>0.69199999999999995</v>
      </c>
      <c r="Y16" s="24">
        <v>0</v>
      </c>
      <c r="Z16" s="59" t="s">
        <v>75</v>
      </c>
      <c r="AA16" s="56" t="s">
        <v>76</v>
      </c>
      <c r="AB16" s="56" t="s">
        <v>58</v>
      </c>
      <c r="AC16" s="56" t="s">
        <v>58</v>
      </c>
      <c r="AD16" s="23"/>
    </row>
    <row r="17" spans="1:30" s="40" customFormat="1" ht="15" customHeight="1" x14ac:dyDescent="0.3">
      <c r="A17" s="21" t="s">
        <v>103</v>
      </c>
      <c r="B17" s="56" t="s">
        <v>77</v>
      </c>
      <c r="C17" s="56" t="s">
        <v>68</v>
      </c>
      <c r="D17" s="57" t="s">
        <v>68</v>
      </c>
      <c r="E17" s="56" t="s">
        <v>104</v>
      </c>
      <c r="F17" s="56" t="s">
        <v>70</v>
      </c>
      <c r="G17" s="56" t="s">
        <v>104</v>
      </c>
      <c r="H17" s="57" t="s">
        <v>105</v>
      </c>
      <c r="I17" s="57" t="s">
        <v>106</v>
      </c>
      <c r="J17" s="56" t="s">
        <v>73</v>
      </c>
      <c r="K17" s="56" t="s">
        <v>74</v>
      </c>
      <c r="L17" s="56" t="s">
        <v>8</v>
      </c>
      <c r="M17" s="58">
        <v>2</v>
      </c>
      <c r="N17" s="24">
        <f t="shared" si="0"/>
        <v>12.482999999999999</v>
      </c>
      <c r="O17" s="24">
        <f t="shared" si="1"/>
        <v>12.482999999999999</v>
      </c>
      <c r="P17" s="24">
        <f t="shared" si="2"/>
        <v>0</v>
      </c>
      <c r="Q17" s="24">
        <f t="shared" si="3"/>
        <v>4.1609999999999996</v>
      </c>
      <c r="R17" s="24">
        <v>4.1609999999999996</v>
      </c>
      <c r="S17" s="24">
        <v>0</v>
      </c>
      <c r="T17" s="24">
        <f t="shared" si="4"/>
        <v>4.1609999999999996</v>
      </c>
      <c r="U17" s="24">
        <v>4.1609999999999996</v>
      </c>
      <c r="V17" s="24">
        <v>0</v>
      </c>
      <c r="W17" s="24">
        <f t="shared" si="5"/>
        <v>4.1609999999999996</v>
      </c>
      <c r="X17" s="24">
        <v>4.1609999999999996</v>
      </c>
      <c r="Y17" s="24">
        <v>0</v>
      </c>
      <c r="Z17" s="59" t="s">
        <v>75</v>
      </c>
      <c r="AA17" s="56" t="s">
        <v>76</v>
      </c>
      <c r="AB17" s="56" t="s">
        <v>58</v>
      </c>
      <c r="AC17" s="56" t="s">
        <v>58</v>
      </c>
      <c r="AD17" s="23"/>
    </row>
    <row r="18" spans="1:30" s="40" customFormat="1" ht="15" customHeight="1" x14ac:dyDescent="0.3">
      <c r="A18" s="21" t="s">
        <v>107</v>
      </c>
      <c r="B18" s="56" t="s">
        <v>67</v>
      </c>
      <c r="C18" s="56" t="s">
        <v>68</v>
      </c>
      <c r="D18" s="57" t="s">
        <v>68</v>
      </c>
      <c r="E18" s="56" t="s">
        <v>108</v>
      </c>
      <c r="F18" s="56" t="s">
        <v>70</v>
      </c>
      <c r="G18" s="56" t="s">
        <v>108</v>
      </c>
      <c r="H18" s="57" t="s">
        <v>109</v>
      </c>
      <c r="I18" s="57" t="s">
        <v>110</v>
      </c>
      <c r="J18" s="56" t="s">
        <v>73</v>
      </c>
      <c r="K18" s="56" t="s">
        <v>74</v>
      </c>
      <c r="L18" s="56" t="s">
        <v>8</v>
      </c>
      <c r="M18" s="58">
        <v>1</v>
      </c>
      <c r="N18" s="24">
        <f t="shared" si="0"/>
        <v>5.7389999999999999</v>
      </c>
      <c r="O18" s="24">
        <f t="shared" si="1"/>
        <v>5.7389999999999999</v>
      </c>
      <c r="P18" s="24">
        <f t="shared" si="2"/>
        <v>0</v>
      </c>
      <c r="Q18" s="24">
        <f t="shared" si="3"/>
        <v>1.913</v>
      </c>
      <c r="R18" s="24">
        <v>1.913</v>
      </c>
      <c r="S18" s="24">
        <v>0</v>
      </c>
      <c r="T18" s="24">
        <f t="shared" si="4"/>
        <v>1.913</v>
      </c>
      <c r="U18" s="24">
        <v>1.913</v>
      </c>
      <c r="V18" s="24">
        <v>0</v>
      </c>
      <c r="W18" s="24">
        <f t="shared" si="5"/>
        <v>1.913</v>
      </c>
      <c r="X18" s="24">
        <v>1.913</v>
      </c>
      <c r="Y18" s="24">
        <v>0</v>
      </c>
      <c r="Z18" s="59" t="s">
        <v>75</v>
      </c>
      <c r="AA18" s="56" t="s">
        <v>76</v>
      </c>
      <c r="AB18" s="56" t="s">
        <v>58</v>
      </c>
      <c r="AC18" s="56" t="s">
        <v>58</v>
      </c>
      <c r="AD18" s="23"/>
    </row>
    <row r="19" spans="1:30" s="40" customFormat="1" ht="15" customHeight="1" x14ac:dyDescent="0.3">
      <c r="A19" s="21" t="s">
        <v>111</v>
      </c>
      <c r="B19" s="56" t="s">
        <v>77</v>
      </c>
      <c r="C19" s="56" t="s">
        <v>68</v>
      </c>
      <c r="D19" s="57" t="s">
        <v>68</v>
      </c>
      <c r="E19" s="56" t="s">
        <v>112</v>
      </c>
      <c r="F19" s="56" t="s">
        <v>70</v>
      </c>
      <c r="G19" s="56" t="s">
        <v>112</v>
      </c>
      <c r="H19" s="57" t="s">
        <v>113</v>
      </c>
      <c r="I19" s="57" t="s">
        <v>114</v>
      </c>
      <c r="J19" s="56" t="s">
        <v>73</v>
      </c>
      <c r="K19" s="56" t="s">
        <v>74</v>
      </c>
      <c r="L19" s="56" t="s">
        <v>17</v>
      </c>
      <c r="M19" s="58">
        <v>10</v>
      </c>
      <c r="N19" s="24">
        <f t="shared" si="0"/>
        <v>39.405000000000001</v>
      </c>
      <c r="O19" s="24">
        <f t="shared" si="1"/>
        <v>13.791</v>
      </c>
      <c r="P19" s="24">
        <f t="shared" si="2"/>
        <v>25.614000000000001</v>
      </c>
      <c r="Q19" s="24">
        <f t="shared" si="3"/>
        <v>13.135000000000002</v>
      </c>
      <c r="R19" s="24">
        <v>4.5970000000000004</v>
      </c>
      <c r="S19" s="24">
        <v>8.5380000000000003</v>
      </c>
      <c r="T19" s="24">
        <f t="shared" si="4"/>
        <v>13.135000000000002</v>
      </c>
      <c r="U19" s="24">
        <v>4.5970000000000004</v>
      </c>
      <c r="V19" s="24">
        <v>8.5380000000000003</v>
      </c>
      <c r="W19" s="24">
        <f t="shared" si="5"/>
        <v>13.135000000000002</v>
      </c>
      <c r="X19" s="24">
        <v>4.5970000000000004</v>
      </c>
      <c r="Y19" s="24">
        <v>8.5380000000000003</v>
      </c>
      <c r="Z19" s="59" t="s">
        <v>75</v>
      </c>
      <c r="AA19" s="56" t="s">
        <v>76</v>
      </c>
      <c r="AB19" s="56" t="s">
        <v>58</v>
      </c>
      <c r="AC19" s="56" t="s">
        <v>58</v>
      </c>
      <c r="AD19" s="23"/>
    </row>
    <row r="20" spans="1:30" s="40" customFormat="1" ht="15" customHeight="1" x14ac:dyDescent="0.3">
      <c r="A20" s="21" t="s">
        <v>115</v>
      </c>
      <c r="B20" s="60" t="s">
        <v>67</v>
      </c>
      <c r="C20" s="60" t="s">
        <v>68</v>
      </c>
      <c r="D20" s="61" t="s">
        <v>68</v>
      </c>
      <c r="E20" s="60" t="s">
        <v>116</v>
      </c>
      <c r="F20" s="60" t="s">
        <v>117</v>
      </c>
      <c r="G20" s="60" t="s">
        <v>116</v>
      </c>
      <c r="H20" s="61" t="s">
        <v>118</v>
      </c>
      <c r="I20" s="61" t="s">
        <v>119</v>
      </c>
      <c r="J20" s="60" t="s">
        <v>73</v>
      </c>
      <c r="K20" s="60" t="s">
        <v>74</v>
      </c>
      <c r="L20" s="60" t="s">
        <v>17</v>
      </c>
      <c r="M20" s="62">
        <v>3</v>
      </c>
      <c r="N20" s="24">
        <f t="shared" si="0"/>
        <v>12.896999999999998</v>
      </c>
      <c r="O20" s="24">
        <f t="shared" si="1"/>
        <v>4.5149999999999997</v>
      </c>
      <c r="P20" s="24">
        <f t="shared" si="2"/>
        <v>8.3819999999999997</v>
      </c>
      <c r="Q20" s="24">
        <f t="shared" si="3"/>
        <v>4.2989999999999995</v>
      </c>
      <c r="R20" s="63">
        <v>1.5049999999999999</v>
      </c>
      <c r="S20" s="63">
        <v>2.794</v>
      </c>
      <c r="T20" s="24">
        <f t="shared" si="4"/>
        <v>4.2989999999999995</v>
      </c>
      <c r="U20" s="63">
        <v>1.5049999999999999</v>
      </c>
      <c r="V20" s="63">
        <v>2.794</v>
      </c>
      <c r="W20" s="24">
        <f t="shared" si="5"/>
        <v>4.2989999999999995</v>
      </c>
      <c r="X20" s="63">
        <v>1.5049999999999999</v>
      </c>
      <c r="Y20" s="63">
        <v>2.794</v>
      </c>
      <c r="Z20" s="59" t="s">
        <v>75</v>
      </c>
      <c r="AA20" s="60" t="s">
        <v>76</v>
      </c>
      <c r="AB20" s="60" t="s">
        <v>58</v>
      </c>
      <c r="AC20" s="60" t="s">
        <v>58</v>
      </c>
      <c r="AD20" s="64"/>
    </row>
    <row r="21" spans="1:30" s="40" customFormat="1" ht="15" customHeight="1" x14ac:dyDescent="0.3">
      <c r="A21" s="21" t="s">
        <v>120</v>
      </c>
      <c r="B21" s="56" t="s">
        <v>67</v>
      </c>
      <c r="C21" s="56" t="s">
        <v>68</v>
      </c>
      <c r="D21" s="57" t="s">
        <v>68</v>
      </c>
      <c r="E21" s="56" t="s">
        <v>121</v>
      </c>
      <c r="F21" s="56" t="s">
        <v>70</v>
      </c>
      <c r="G21" s="56" t="s">
        <v>121</v>
      </c>
      <c r="H21" s="57" t="s">
        <v>122</v>
      </c>
      <c r="I21" s="57" t="s">
        <v>123</v>
      </c>
      <c r="J21" s="56" t="s">
        <v>73</v>
      </c>
      <c r="K21" s="56" t="s">
        <v>74</v>
      </c>
      <c r="L21" s="56" t="s">
        <v>17</v>
      </c>
      <c r="M21" s="58">
        <v>3</v>
      </c>
      <c r="N21" s="24">
        <f t="shared" si="0"/>
        <v>17.262</v>
      </c>
      <c r="O21" s="24">
        <f t="shared" si="1"/>
        <v>6.0419999999999998</v>
      </c>
      <c r="P21" s="24">
        <f t="shared" si="2"/>
        <v>11.22</v>
      </c>
      <c r="Q21" s="24">
        <f t="shared" si="3"/>
        <v>5.7539999999999996</v>
      </c>
      <c r="R21" s="24">
        <v>2.0139999999999998</v>
      </c>
      <c r="S21" s="24">
        <v>3.74</v>
      </c>
      <c r="T21" s="24">
        <f t="shared" si="4"/>
        <v>5.7539999999999996</v>
      </c>
      <c r="U21" s="24">
        <v>2.0139999999999998</v>
      </c>
      <c r="V21" s="24">
        <v>3.74</v>
      </c>
      <c r="W21" s="24">
        <f t="shared" si="5"/>
        <v>5.7539999999999996</v>
      </c>
      <c r="X21" s="24">
        <v>2.0139999999999998</v>
      </c>
      <c r="Y21" s="24">
        <v>3.74</v>
      </c>
      <c r="Z21" s="59" t="s">
        <v>75</v>
      </c>
      <c r="AA21" s="56" t="s">
        <v>76</v>
      </c>
      <c r="AB21" s="56" t="s">
        <v>58</v>
      </c>
      <c r="AC21" s="56" t="s">
        <v>58</v>
      </c>
      <c r="AD21" s="23"/>
    </row>
    <row r="22" spans="1:30" s="40" customFormat="1" ht="15" customHeight="1" x14ac:dyDescent="0.3">
      <c r="A22" s="21" t="s">
        <v>124</v>
      </c>
      <c r="B22" s="56" t="s">
        <v>77</v>
      </c>
      <c r="C22" s="56" t="s">
        <v>68</v>
      </c>
      <c r="D22" s="57" t="s">
        <v>68</v>
      </c>
      <c r="E22" s="56" t="s">
        <v>116</v>
      </c>
      <c r="F22" s="56" t="s">
        <v>117</v>
      </c>
      <c r="G22" s="56" t="s">
        <v>116</v>
      </c>
      <c r="H22" s="61" t="s">
        <v>125</v>
      </c>
      <c r="I22" s="61" t="s">
        <v>126</v>
      </c>
      <c r="J22" s="56" t="s">
        <v>73</v>
      </c>
      <c r="K22" s="56" t="s">
        <v>74</v>
      </c>
      <c r="L22" s="56" t="s">
        <v>17</v>
      </c>
      <c r="M22" s="58">
        <v>3</v>
      </c>
      <c r="N22" s="24">
        <f t="shared" si="0"/>
        <v>16.824000000000002</v>
      </c>
      <c r="O22" s="24">
        <f t="shared" si="1"/>
        <v>5.8890000000000002</v>
      </c>
      <c r="P22" s="24">
        <f t="shared" si="2"/>
        <v>10.935</v>
      </c>
      <c r="Q22" s="24">
        <f t="shared" si="3"/>
        <v>5.6080000000000005</v>
      </c>
      <c r="R22" s="24">
        <v>1.9630000000000001</v>
      </c>
      <c r="S22" s="24">
        <v>3.645</v>
      </c>
      <c r="T22" s="24">
        <f t="shared" si="4"/>
        <v>5.6080000000000005</v>
      </c>
      <c r="U22" s="24">
        <v>1.9630000000000001</v>
      </c>
      <c r="V22" s="24">
        <v>3.645</v>
      </c>
      <c r="W22" s="24">
        <f t="shared" si="5"/>
        <v>5.6080000000000005</v>
      </c>
      <c r="X22" s="24">
        <v>1.9630000000000001</v>
      </c>
      <c r="Y22" s="24">
        <v>3.645</v>
      </c>
      <c r="Z22" s="59" t="s">
        <v>75</v>
      </c>
      <c r="AA22" s="56" t="s">
        <v>76</v>
      </c>
      <c r="AB22" s="56" t="s">
        <v>58</v>
      </c>
      <c r="AC22" s="56" t="s">
        <v>58</v>
      </c>
      <c r="AD22" s="23"/>
    </row>
    <row r="23" spans="1:30" s="40" customFormat="1" ht="15" customHeight="1" x14ac:dyDescent="0.3">
      <c r="A23" s="21" t="s">
        <v>127</v>
      </c>
      <c r="B23" s="56" t="s">
        <v>77</v>
      </c>
      <c r="C23" s="56" t="s">
        <v>68</v>
      </c>
      <c r="D23" s="57" t="s">
        <v>68</v>
      </c>
      <c r="E23" s="56" t="s">
        <v>128</v>
      </c>
      <c r="F23" s="56" t="s">
        <v>70</v>
      </c>
      <c r="G23" s="56" t="s">
        <v>128</v>
      </c>
      <c r="H23" s="57" t="s">
        <v>129</v>
      </c>
      <c r="I23" s="57" t="s">
        <v>130</v>
      </c>
      <c r="J23" s="56" t="s">
        <v>73</v>
      </c>
      <c r="K23" s="56" t="s">
        <v>74</v>
      </c>
      <c r="L23" s="56" t="s">
        <v>17</v>
      </c>
      <c r="M23" s="58">
        <v>2</v>
      </c>
      <c r="N23" s="24">
        <f t="shared" si="0"/>
        <v>21.9</v>
      </c>
      <c r="O23" s="24">
        <f t="shared" si="1"/>
        <v>7.6650000000000009</v>
      </c>
      <c r="P23" s="24">
        <f t="shared" si="2"/>
        <v>14.234999999999999</v>
      </c>
      <c r="Q23" s="24">
        <f t="shared" si="3"/>
        <v>7.3000000000000007</v>
      </c>
      <c r="R23" s="24">
        <v>2.5550000000000002</v>
      </c>
      <c r="S23" s="24">
        <v>4.7450000000000001</v>
      </c>
      <c r="T23" s="24">
        <f t="shared" si="4"/>
        <v>7.3000000000000007</v>
      </c>
      <c r="U23" s="24">
        <v>2.5550000000000002</v>
      </c>
      <c r="V23" s="24">
        <v>4.7450000000000001</v>
      </c>
      <c r="W23" s="24">
        <f t="shared" si="5"/>
        <v>7.3000000000000007</v>
      </c>
      <c r="X23" s="24">
        <v>2.5550000000000002</v>
      </c>
      <c r="Y23" s="24">
        <v>4.7450000000000001</v>
      </c>
      <c r="Z23" s="59" t="s">
        <v>75</v>
      </c>
      <c r="AA23" s="56" t="s">
        <v>76</v>
      </c>
      <c r="AB23" s="56" t="s">
        <v>58</v>
      </c>
      <c r="AC23" s="56" t="s">
        <v>58</v>
      </c>
      <c r="AD23" s="23"/>
    </row>
    <row r="24" spans="1:30" s="40" customFormat="1" ht="15" customHeight="1" x14ac:dyDescent="0.3">
      <c r="A24" s="21" t="s">
        <v>131</v>
      </c>
      <c r="B24" s="56" t="s">
        <v>67</v>
      </c>
      <c r="C24" s="56" t="s">
        <v>68</v>
      </c>
      <c r="D24" s="57" t="s">
        <v>68</v>
      </c>
      <c r="E24" s="56" t="s">
        <v>132</v>
      </c>
      <c r="F24" s="56" t="s">
        <v>70</v>
      </c>
      <c r="G24" s="56" t="s">
        <v>132</v>
      </c>
      <c r="H24" s="57" t="s">
        <v>133</v>
      </c>
      <c r="I24" s="57" t="s">
        <v>134</v>
      </c>
      <c r="J24" s="56" t="s">
        <v>73</v>
      </c>
      <c r="K24" s="56" t="s">
        <v>74</v>
      </c>
      <c r="L24" s="56" t="s">
        <v>17</v>
      </c>
      <c r="M24" s="58">
        <v>4</v>
      </c>
      <c r="N24" s="24">
        <f t="shared" si="0"/>
        <v>18.878999999999998</v>
      </c>
      <c r="O24" s="24">
        <f t="shared" si="1"/>
        <v>6.6059999999999999</v>
      </c>
      <c r="P24" s="24">
        <f t="shared" si="2"/>
        <v>12.273</v>
      </c>
      <c r="Q24" s="24">
        <f t="shared" si="3"/>
        <v>6.2930000000000001</v>
      </c>
      <c r="R24" s="24">
        <v>2.202</v>
      </c>
      <c r="S24" s="24">
        <v>4.0910000000000002</v>
      </c>
      <c r="T24" s="24">
        <f t="shared" si="4"/>
        <v>6.2930000000000001</v>
      </c>
      <c r="U24" s="24">
        <v>2.202</v>
      </c>
      <c r="V24" s="24">
        <v>4.0910000000000002</v>
      </c>
      <c r="W24" s="24">
        <f t="shared" si="5"/>
        <v>6.2930000000000001</v>
      </c>
      <c r="X24" s="24">
        <v>2.202</v>
      </c>
      <c r="Y24" s="24">
        <v>4.0910000000000002</v>
      </c>
      <c r="Z24" s="59" t="s">
        <v>75</v>
      </c>
      <c r="AA24" s="56" t="s">
        <v>76</v>
      </c>
      <c r="AB24" s="56" t="s">
        <v>58</v>
      </c>
      <c r="AC24" s="56" t="s">
        <v>58</v>
      </c>
      <c r="AD24" s="23"/>
    </row>
    <row r="25" spans="1:30" s="40" customFormat="1" ht="15" customHeight="1" x14ac:dyDescent="0.3">
      <c r="A25" s="21" t="s">
        <v>135</v>
      </c>
      <c r="B25" s="56" t="s">
        <v>77</v>
      </c>
      <c r="C25" s="56" t="s">
        <v>68</v>
      </c>
      <c r="D25" s="57" t="s">
        <v>68</v>
      </c>
      <c r="E25" s="56" t="s">
        <v>136</v>
      </c>
      <c r="F25" s="56" t="s">
        <v>70</v>
      </c>
      <c r="G25" s="56" t="s">
        <v>136</v>
      </c>
      <c r="H25" s="57" t="s">
        <v>137</v>
      </c>
      <c r="I25" s="57" t="s">
        <v>138</v>
      </c>
      <c r="J25" s="56" t="s">
        <v>73</v>
      </c>
      <c r="K25" s="56" t="s">
        <v>74</v>
      </c>
      <c r="L25" s="56" t="s">
        <v>17</v>
      </c>
      <c r="M25" s="58">
        <v>3</v>
      </c>
      <c r="N25" s="24">
        <f t="shared" si="0"/>
        <v>5.79</v>
      </c>
      <c r="O25" s="24">
        <f t="shared" si="1"/>
        <v>2.028</v>
      </c>
      <c r="P25" s="24">
        <f t="shared" si="2"/>
        <v>3.762</v>
      </c>
      <c r="Q25" s="24">
        <f t="shared" si="3"/>
        <v>1.9300000000000002</v>
      </c>
      <c r="R25" s="24">
        <v>0.67600000000000005</v>
      </c>
      <c r="S25" s="24">
        <v>1.254</v>
      </c>
      <c r="T25" s="24">
        <f t="shared" si="4"/>
        <v>1.9300000000000002</v>
      </c>
      <c r="U25" s="24">
        <v>0.67600000000000005</v>
      </c>
      <c r="V25" s="24">
        <v>1.254</v>
      </c>
      <c r="W25" s="24">
        <f t="shared" si="5"/>
        <v>1.9300000000000002</v>
      </c>
      <c r="X25" s="24">
        <v>0.67600000000000005</v>
      </c>
      <c r="Y25" s="24">
        <v>1.254</v>
      </c>
      <c r="Z25" s="59" t="s">
        <v>75</v>
      </c>
      <c r="AA25" s="56" t="s">
        <v>76</v>
      </c>
      <c r="AB25" s="56" t="s">
        <v>58</v>
      </c>
      <c r="AC25" s="56" t="s">
        <v>58</v>
      </c>
      <c r="AD25" s="23"/>
    </row>
    <row r="26" spans="1:30" s="40" customFormat="1" ht="15" customHeight="1" x14ac:dyDescent="0.3">
      <c r="A26" s="21" t="s">
        <v>139</v>
      </c>
      <c r="B26" s="56" t="s">
        <v>77</v>
      </c>
      <c r="C26" s="56" t="s">
        <v>68</v>
      </c>
      <c r="D26" s="57" t="s">
        <v>68</v>
      </c>
      <c r="E26" s="56" t="s">
        <v>140</v>
      </c>
      <c r="F26" s="56" t="s">
        <v>70</v>
      </c>
      <c r="G26" s="56" t="s">
        <v>140</v>
      </c>
      <c r="H26" s="57" t="s">
        <v>141</v>
      </c>
      <c r="I26" s="57" t="s">
        <v>142</v>
      </c>
      <c r="J26" s="56" t="s">
        <v>73</v>
      </c>
      <c r="K26" s="56" t="s">
        <v>74</v>
      </c>
      <c r="L26" s="56" t="s">
        <v>17</v>
      </c>
      <c r="M26" s="58">
        <v>2</v>
      </c>
      <c r="N26" s="24">
        <f t="shared" si="0"/>
        <v>11.13</v>
      </c>
      <c r="O26" s="24">
        <f t="shared" si="1"/>
        <v>3.8969999999999998</v>
      </c>
      <c r="P26" s="24">
        <f t="shared" si="2"/>
        <v>7.2330000000000005</v>
      </c>
      <c r="Q26" s="24">
        <f t="shared" si="3"/>
        <v>3.71</v>
      </c>
      <c r="R26" s="24">
        <v>1.2989999999999999</v>
      </c>
      <c r="S26" s="24">
        <v>2.411</v>
      </c>
      <c r="T26" s="24">
        <f t="shared" si="4"/>
        <v>3.71</v>
      </c>
      <c r="U26" s="24">
        <v>1.2989999999999999</v>
      </c>
      <c r="V26" s="24">
        <v>2.411</v>
      </c>
      <c r="W26" s="24">
        <f t="shared" si="5"/>
        <v>3.71</v>
      </c>
      <c r="X26" s="24">
        <v>1.2989999999999999</v>
      </c>
      <c r="Y26" s="24">
        <v>2.411</v>
      </c>
      <c r="Z26" s="59" t="s">
        <v>75</v>
      </c>
      <c r="AA26" s="56" t="s">
        <v>76</v>
      </c>
      <c r="AB26" s="56" t="s">
        <v>58</v>
      </c>
      <c r="AC26" s="56" t="s">
        <v>58</v>
      </c>
      <c r="AD26" s="23"/>
    </row>
    <row r="27" spans="1:30" s="40" customFormat="1" ht="15" customHeight="1" x14ac:dyDescent="0.3">
      <c r="A27" s="21" t="s">
        <v>143</v>
      </c>
      <c r="B27" s="56" t="s">
        <v>77</v>
      </c>
      <c r="C27" s="56" t="s">
        <v>68</v>
      </c>
      <c r="D27" s="57" t="s">
        <v>68</v>
      </c>
      <c r="E27" s="56" t="s">
        <v>144</v>
      </c>
      <c r="F27" s="56" t="s">
        <v>145</v>
      </c>
      <c r="G27" s="56" t="s">
        <v>144</v>
      </c>
      <c r="H27" s="57" t="s">
        <v>146</v>
      </c>
      <c r="I27" s="57" t="s">
        <v>147</v>
      </c>
      <c r="J27" s="56" t="s">
        <v>73</v>
      </c>
      <c r="K27" s="56" t="s">
        <v>74</v>
      </c>
      <c r="L27" s="56" t="s">
        <v>17</v>
      </c>
      <c r="M27" s="58">
        <v>2</v>
      </c>
      <c r="N27" s="24">
        <f t="shared" si="0"/>
        <v>22.134</v>
      </c>
      <c r="O27" s="24">
        <f t="shared" si="1"/>
        <v>7.7459999999999996</v>
      </c>
      <c r="P27" s="24">
        <f t="shared" si="2"/>
        <v>14.388000000000002</v>
      </c>
      <c r="Q27" s="24">
        <f t="shared" si="3"/>
        <v>7.3780000000000001</v>
      </c>
      <c r="R27" s="24">
        <v>2.5819999999999999</v>
      </c>
      <c r="S27" s="24">
        <v>4.7960000000000003</v>
      </c>
      <c r="T27" s="24">
        <f t="shared" si="4"/>
        <v>7.3780000000000001</v>
      </c>
      <c r="U27" s="24">
        <v>2.5819999999999999</v>
      </c>
      <c r="V27" s="24">
        <v>4.7960000000000003</v>
      </c>
      <c r="W27" s="24">
        <f t="shared" si="5"/>
        <v>7.3780000000000001</v>
      </c>
      <c r="X27" s="24">
        <v>2.5819999999999999</v>
      </c>
      <c r="Y27" s="24">
        <v>4.7960000000000003</v>
      </c>
      <c r="Z27" s="59" t="s">
        <v>75</v>
      </c>
      <c r="AA27" s="56" t="s">
        <v>76</v>
      </c>
      <c r="AB27" s="56" t="s">
        <v>58</v>
      </c>
      <c r="AC27" s="56" t="s">
        <v>58</v>
      </c>
      <c r="AD27" s="23"/>
    </row>
    <row r="28" spans="1:30" s="40" customFormat="1" ht="15" customHeight="1" x14ac:dyDescent="0.3">
      <c r="A28" s="21" t="s">
        <v>148</v>
      </c>
      <c r="B28" s="56" t="s">
        <v>77</v>
      </c>
      <c r="C28" s="56" t="s">
        <v>68</v>
      </c>
      <c r="D28" s="57" t="s">
        <v>68</v>
      </c>
      <c r="E28" s="56" t="s">
        <v>149</v>
      </c>
      <c r="F28" s="56" t="s">
        <v>70</v>
      </c>
      <c r="G28" s="56" t="s">
        <v>149</v>
      </c>
      <c r="H28" s="57" t="s">
        <v>150</v>
      </c>
      <c r="I28" s="57" t="s">
        <v>151</v>
      </c>
      <c r="J28" s="56" t="s">
        <v>73</v>
      </c>
      <c r="K28" s="56" t="s">
        <v>74</v>
      </c>
      <c r="L28" s="56" t="s">
        <v>17</v>
      </c>
      <c r="M28" s="58">
        <v>2</v>
      </c>
      <c r="N28" s="24">
        <f t="shared" si="0"/>
        <v>11.379</v>
      </c>
      <c r="O28" s="24">
        <f t="shared" si="1"/>
        <v>3.984</v>
      </c>
      <c r="P28" s="24">
        <f t="shared" si="2"/>
        <v>7.3949999999999996</v>
      </c>
      <c r="Q28" s="24">
        <f t="shared" si="3"/>
        <v>3.7930000000000001</v>
      </c>
      <c r="R28" s="24">
        <v>1.3280000000000001</v>
      </c>
      <c r="S28" s="24">
        <v>2.4649999999999999</v>
      </c>
      <c r="T28" s="24">
        <f t="shared" si="4"/>
        <v>3.7930000000000001</v>
      </c>
      <c r="U28" s="24">
        <v>1.3280000000000001</v>
      </c>
      <c r="V28" s="24">
        <v>2.4649999999999999</v>
      </c>
      <c r="W28" s="24">
        <f t="shared" si="5"/>
        <v>3.7930000000000001</v>
      </c>
      <c r="X28" s="24">
        <v>1.3280000000000001</v>
      </c>
      <c r="Y28" s="24">
        <v>2.4649999999999999</v>
      </c>
      <c r="Z28" s="59" t="s">
        <v>75</v>
      </c>
      <c r="AA28" s="56" t="s">
        <v>76</v>
      </c>
      <c r="AB28" s="56" t="s">
        <v>58</v>
      </c>
      <c r="AC28" s="56" t="s">
        <v>58</v>
      </c>
      <c r="AD28" s="23"/>
    </row>
    <row r="29" spans="1:30" s="40" customFormat="1" ht="15" customHeight="1" x14ac:dyDescent="0.3">
      <c r="A29" s="21" t="s">
        <v>152</v>
      </c>
      <c r="B29" s="56" t="s">
        <v>67</v>
      </c>
      <c r="C29" s="56" t="s">
        <v>68</v>
      </c>
      <c r="D29" s="57" t="s">
        <v>68</v>
      </c>
      <c r="E29" s="56" t="s">
        <v>153</v>
      </c>
      <c r="F29" s="56" t="s">
        <v>70</v>
      </c>
      <c r="G29" s="56" t="s">
        <v>153</v>
      </c>
      <c r="H29" s="57" t="s">
        <v>154</v>
      </c>
      <c r="I29" s="57" t="s">
        <v>155</v>
      </c>
      <c r="J29" s="56" t="s">
        <v>73</v>
      </c>
      <c r="K29" s="56" t="s">
        <v>74</v>
      </c>
      <c r="L29" s="56" t="s">
        <v>17</v>
      </c>
      <c r="M29" s="58">
        <v>3</v>
      </c>
      <c r="N29" s="24">
        <f t="shared" si="0"/>
        <v>32.439</v>
      </c>
      <c r="O29" s="24">
        <f t="shared" si="1"/>
        <v>11.352</v>
      </c>
      <c r="P29" s="24">
        <f t="shared" si="2"/>
        <v>21.087</v>
      </c>
      <c r="Q29" s="24">
        <f t="shared" si="3"/>
        <v>10.812999999999999</v>
      </c>
      <c r="R29" s="24">
        <v>3.7839999999999998</v>
      </c>
      <c r="S29" s="24">
        <v>7.0289999999999999</v>
      </c>
      <c r="T29" s="24">
        <f t="shared" si="4"/>
        <v>10.812999999999999</v>
      </c>
      <c r="U29" s="24">
        <v>3.7839999999999998</v>
      </c>
      <c r="V29" s="24">
        <v>7.0289999999999999</v>
      </c>
      <c r="W29" s="24">
        <f t="shared" si="5"/>
        <v>10.812999999999999</v>
      </c>
      <c r="X29" s="24">
        <v>3.7839999999999998</v>
      </c>
      <c r="Y29" s="24">
        <v>7.0289999999999999</v>
      </c>
      <c r="Z29" s="59" t="s">
        <v>75</v>
      </c>
      <c r="AA29" s="56" t="s">
        <v>76</v>
      </c>
      <c r="AB29" s="56" t="s">
        <v>58</v>
      </c>
      <c r="AC29" s="56" t="s">
        <v>58</v>
      </c>
      <c r="AD29" s="23"/>
    </row>
    <row r="30" spans="1:30" s="40" customFormat="1" ht="15" customHeight="1" x14ac:dyDescent="0.3">
      <c r="A30" s="21" t="s">
        <v>156</v>
      </c>
      <c r="B30" s="56" t="s">
        <v>67</v>
      </c>
      <c r="C30" s="56" t="s">
        <v>68</v>
      </c>
      <c r="D30" s="57" t="s">
        <v>68</v>
      </c>
      <c r="E30" s="56" t="s">
        <v>157</v>
      </c>
      <c r="F30" s="56" t="s">
        <v>70</v>
      </c>
      <c r="G30" s="56" t="s">
        <v>157</v>
      </c>
      <c r="H30" s="57" t="s">
        <v>158</v>
      </c>
      <c r="I30" s="57" t="s">
        <v>159</v>
      </c>
      <c r="J30" s="56" t="s">
        <v>73</v>
      </c>
      <c r="K30" s="56" t="s">
        <v>74</v>
      </c>
      <c r="L30" s="56" t="s">
        <v>17</v>
      </c>
      <c r="M30" s="58">
        <v>10</v>
      </c>
      <c r="N30" s="24">
        <f t="shared" si="0"/>
        <v>16.29</v>
      </c>
      <c r="O30" s="24">
        <f t="shared" si="1"/>
        <v>5.6999999999999993</v>
      </c>
      <c r="P30" s="24">
        <f t="shared" si="2"/>
        <v>10.59</v>
      </c>
      <c r="Q30" s="24">
        <f t="shared" si="3"/>
        <v>5.43</v>
      </c>
      <c r="R30" s="24">
        <v>1.9</v>
      </c>
      <c r="S30" s="24">
        <v>3.53</v>
      </c>
      <c r="T30" s="24">
        <f t="shared" si="4"/>
        <v>5.43</v>
      </c>
      <c r="U30" s="24">
        <v>1.9</v>
      </c>
      <c r="V30" s="24">
        <v>3.53</v>
      </c>
      <c r="W30" s="24">
        <f t="shared" si="5"/>
        <v>5.43</v>
      </c>
      <c r="X30" s="24">
        <v>1.9</v>
      </c>
      <c r="Y30" s="24">
        <v>3.53</v>
      </c>
      <c r="Z30" s="59" t="s">
        <v>75</v>
      </c>
      <c r="AA30" s="56" t="s">
        <v>76</v>
      </c>
      <c r="AB30" s="56" t="s">
        <v>58</v>
      </c>
      <c r="AC30" s="56" t="s">
        <v>58</v>
      </c>
      <c r="AD30" s="23"/>
    </row>
    <row r="31" spans="1:30" s="40" customFormat="1" ht="15" customHeight="1" x14ac:dyDescent="0.3">
      <c r="A31" s="21" t="s">
        <v>160</v>
      </c>
      <c r="B31" s="56" t="s">
        <v>161</v>
      </c>
      <c r="C31" s="56" t="s">
        <v>68</v>
      </c>
      <c r="D31" s="57" t="s">
        <v>68</v>
      </c>
      <c r="E31" s="56" t="s">
        <v>162</v>
      </c>
      <c r="F31" s="56" t="s">
        <v>70</v>
      </c>
      <c r="G31" s="56" t="s">
        <v>162</v>
      </c>
      <c r="H31" s="57" t="s">
        <v>163</v>
      </c>
      <c r="I31" s="57" t="s">
        <v>164</v>
      </c>
      <c r="J31" s="56" t="s">
        <v>73</v>
      </c>
      <c r="K31" s="56" t="s">
        <v>74</v>
      </c>
      <c r="L31" s="56" t="s">
        <v>17</v>
      </c>
      <c r="M31" s="58">
        <v>3</v>
      </c>
      <c r="N31" s="24">
        <f t="shared" si="0"/>
        <v>13.02</v>
      </c>
      <c r="O31" s="24">
        <f t="shared" si="1"/>
        <v>4.5569999999999995</v>
      </c>
      <c r="P31" s="24">
        <f t="shared" si="2"/>
        <v>8.463000000000001</v>
      </c>
      <c r="Q31" s="24">
        <f t="shared" si="3"/>
        <v>4.34</v>
      </c>
      <c r="R31" s="24">
        <v>1.5189999999999999</v>
      </c>
      <c r="S31" s="24">
        <v>2.8210000000000002</v>
      </c>
      <c r="T31" s="24">
        <f t="shared" si="4"/>
        <v>4.34</v>
      </c>
      <c r="U31" s="24">
        <v>1.5189999999999999</v>
      </c>
      <c r="V31" s="24">
        <v>2.8210000000000002</v>
      </c>
      <c r="W31" s="24">
        <f t="shared" si="5"/>
        <v>4.34</v>
      </c>
      <c r="X31" s="24">
        <v>1.5189999999999999</v>
      </c>
      <c r="Y31" s="24">
        <v>2.8210000000000002</v>
      </c>
      <c r="Z31" s="59" t="s">
        <v>75</v>
      </c>
      <c r="AA31" s="56" t="s">
        <v>76</v>
      </c>
      <c r="AB31" s="56" t="s">
        <v>58</v>
      </c>
      <c r="AC31" s="56" t="s">
        <v>58</v>
      </c>
      <c r="AD31" s="23"/>
    </row>
    <row r="32" spans="1:30" s="40" customFormat="1" ht="15" customHeight="1" x14ac:dyDescent="0.3">
      <c r="A32" s="21" t="s">
        <v>165</v>
      </c>
      <c r="B32" s="56" t="s">
        <v>67</v>
      </c>
      <c r="C32" s="56" t="s">
        <v>68</v>
      </c>
      <c r="D32" s="57" t="s">
        <v>68</v>
      </c>
      <c r="E32" s="56" t="s">
        <v>157</v>
      </c>
      <c r="F32" s="56" t="s">
        <v>70</v>
      </c>
      <c r="G32" s="56" t="s">
        <v>157</v>
      </c>
      <c r="H32" s="57" t="s">
        <v>166</v>
      </c>
      <c r="I32" s="57" t="s">
        <v>167</v>
      </c>
      <c r="J32" s="56" t="s">
        <v>73</v>
      </c>
      <c r="K32" s="56" t="s">
        <v>74</v>
      </c>
      <c r="L32" s="56" t="s">
        <v>17</v>
      </c>
      <c r="M32" s="58">
        <v>10</v>
      </c>
      <c r="N32" s="24">
        <f t="shared" si="0"/>
        <v>40.295999999999992</v>
      </c>
      <c r="O32" s="24">
        <f t="shared" si="1"/>
        <v>14.102999999999998</v>
      </c>
      <c r="P32" s="24">
        <f t="shared" si="2"/>
        <v>26.192999999999998</v>
      </c>
      <c r="Q32" s="24">
        <f t="shared" si="3"/>
        <v>13.431999999999999</v>
      </c>
      <c r="R32" s="24">
        <v>4.7009999999999996</v>
      </c>
      <c r="S32" s="24">
        <v>8.7309999999999999</v>
      </c>
      <c r="T32" s="24">
        <f t="shared" si="4"/>
        <v>13.431999999999999</v>
      </c>
      <c r="U32" s="24">
        <v>4.7009999999999996</v>
      </c>
      <c r="V32" s="24">
        <v>8.7309999999999999</v>
      </c>
      <c r="W32" s="24">
        <f t="shared" si="5"/>
        <v>13.431999999999999</v>
      </c>
      <c r="X32" s="24">
        <v>4.7009999999999996</v>
      </c>
      <c r="Y32" s="24">
        <v>8.7309999999999999</v>
      </c>
      <c r="Z32" s="59" t="s">
        <v>75</v>
      </c>
      <c r="AA32" s="56" t="s">
        <v>76</v>
      </c>
      <c r="AB32" s="56" t="s">
        <v>58</v>
      </c>
      <c r="AC32" s="56" t="s">
        <v>58</v>
      </c>
      <c r="AD32" s="23"/>
    </row>
    <row r="33" spans="1:30" s="40" customFormat="1" ht="15" customHeight="1" x14ac:dyDescent="0.3">
      <c r="A33" s="21" t="s">
        <v>168</v>
      </c>
      <c r="B33" s="56" t="s">
        <v>77</v>
      </c>
      <c r="C33" s="56" t="s">
        <v>68</v>
      </c>
      <c r="D33" s="57" t="s">
        <v>68</v>
      </c>
      <c r="E33" s="56" t="s">
        <v>169</v>
      </c>
      <c r="F33" s="56" t="s">
        <v>70</v>
      </c>
      <c r="G33" s="56" t="s">
        <v>169</v>
      </c>
      <c r="H33" s="57" t="s">
        <v>170</v>
      </c>
      <c r="I33" s="57" t="s">
        <v>171</v>
      </c>
      <c r="J33" s="56" t="s">
        <v>73</v>
      </c>
      <c r="K33" s="56" t="s">
        <v>74</v>
      </c>
      <c r="L33" s="56" t="s">
        <v>17</v>
      </c>
      <c r="M33" s="58">
        <v>2</v>
      </c>
      <c r="N33" s="24">
        <f t="shared" si="0"/>
        <v>8.1989999999999998</v>
      </c>
      <c r="O33" s="24">
        <f t="shared" si="1"/>
        <v>2.871</v>
      </c>
      <c r="P33" s="24">
        <f t="shared" si="2"/>
        <v>5.3280000000000003</v>
      </c>
      <c r="Q33" s="24">
        <f t="shared" si="3"/>
        <v>2.7330000000000001</v>
      </c>
      <c r="R33" s="24">
        <v>0.95699999999999996</v>
      </c>
      <c r="S33" s="24">
        <v>1.776</v>
      </c>
      <c r="T33" s="24">
        <f t="shared" si="4"/>
        <v>2.7330000000000001</v>
      </c>
      <c r="U33" s="24">
        <v>0.95699999999999996</v>
      </c>
      <c r="V33" s="24">
        <v>1.776</v>
      </c>
      <c r="W33" s="24">
        <f t="shared" si="5"/>
        <v>2.7330000000000001</v>
      </c>
      <c r="X33" s="24">
        <v>0.95699999999999996</v>
      </c>
      <c r="Y33" s="24">
        <v>1.776</v>
      </c>
      <c r="Z33" s="59" t="s">
        <v>75</v>
      </c>
      <c r="AA33" s="56" t="s">
        <v>76</v>
      </c>
      <c r="AB33" s="56" t="s">
        <v>58</v>
      </c>
      <c r="AC33" s="56" t="s">
        <v>58</v>
      </c>
      <c r="AD33" s="23"/>
    </row>
    <row r="34" spans="1:30" s="40" customFormat="1" ht="15" customHeight="1" x14ac:dyDescent="0.3">
      <c r="A34" s="21" t="s">
        <v>172</v>
      </c>
      <c r="B34" s="56" t="s">
        <v>77</v>
      </c>
      <c r="C34" s="56" t="s">
        <v>68</v>
      </c>
      <c r="D34" s="57" t="s">
        <v>68</v>
      </c>
      <c r="E34" s="56" t="s">
        <v>173</v>
      </c>
      <c r="F34" s="56" t="s">
        <v>70</v>
      </c>
      <c r="G34" s="56" t="s">
        <v>173</v>
      </c>
      <c r="H34" s="57" t="s">
        <v>174</v>
      </c>
      <c r="I34" s="57" t="s">
        <v>175</v>
      </c>
      <c r="J34" s="56" t="s">
        <v>73</v>
      </c>
      <c r="K34" s="56" t="s">
        <v>74</v>
      </c>
      <c r="L34" s="56" t="s">
        <v>17</v>
      </c>
      <c r="M34" s="58">
        <v>3</v>
      </c>
      <c r="N34" s="24">
        <f t="shared" si="0"/>
        <v>15.549000000000001</v>
      </c>
      <c r="O34" s="24">
        <f t="shared" si="1"/>
        <v>5.4420000000000002</v>
      </c>
      <c r="P34" s="24">
        <f t="shared" si="2"/>
        <v>10.107000000000001</v>
      </c>
      <c r="Q34" s="24">
        <f t="shared" si="3"/>
        <v>5.1829999999999998</v>
      </c>
      <c r="R34" s="24">
        <v>1.8140000000000001</v>
      </c>
      <c r="S34" s="24">
        <v>3.3690000000000002</v>
      </c>
      <c r="T34" s="24">
        <f t="shared" si="4"/>
        <v>5.1829999999999998</v>
      </c>
      <c r="U34" s="24">
        <v>1.8140000000000001</v>
      </c>
      <c r="V34" s="24">
        <v>3.3690000000000002</v>
      </c>
      <c r="W34" s="24">
        <f t="shared" si="5"/>
        <v>5.1829999999999998</v>
      </c>
      <c r="X34" s="24">
        <v>1.8140000000000001</v>
      </c>
      <c r="Y34" s="24">
        <v>3.3690000000000002</v>
      </c>
      <c r="Z34" s="59" t="s">
        <v>75</v>
      </c>
      <c r="AA34" s="56" t="s">
        <v>76</v>
      </c>
      <c r="AB34" s="56" t="s">
        <v>58</v>
      </c>
      <c r="AC34" s="56" t="s">
        <v>58</v>
      </c>
      <c r="AD34" s="23"/>
    </row>
    <row r="35" spans="1:30" s="40" customFormat="1" ht="15" customHeight="1" x14ac:dyDescent="0.3">
      <c r="A35" s="21" t="s">
        <v>176</v>
      </c>
      <c r="B35" s="56" t="s">
        <v>77</v>
      </c>
      <c r="C35" s="56" t="s">
        <v>68</v>
      </c>
      <c r="D35" s="57" t="s">
        <v>177</v>
      </c>
      <c r="E35" s="56" t="s">
        <v>178</v>
      </c>
      <c r="F35" s="56" t="s">
        <v>70</v>
      </c>
      <c r="G35" s="56" t="s">
        <v>178</v>
      </c>
      <c r="H35" s="57" t="s">
        <v>179</v>
      </c>
      <c r="I35" s="57" t="s">
        <v>180</v>
      </c>
      <c r="J35" s="56" t="s">
        <v>73</v>
      </c>
      <c r="K35" s="56" t="s">
        <v>74</v>
      </c>
      <c r="L35" s="56" t="s">
        <v>17</v>
      </c>
      <c r="M35" s="58">
        <v>2</v>
      </c>
      <c r="N35" s="24">
        <f t="shared" si="0"/>
        <v>4.7880000000000003</v>
      </c>
      <c r="O35" s="24">
        <f t="shared" si="1"/>
        <v>1.677</v>
      </c>
      <c r="P35" s="24">
        <f t="shared" si="2"/>
        <v>3.1109999999999998</v>
      </c>
      <c r="Q35" s="24">
        <f t="shared" si="3"/>
        <v>1.5960000000000001</v>
      </c>
      <c r="R35" s="24">
        <v>0.55900000000000005</v>
      </c>
      <c r="S35" s="24">
        <v>1.0369999999999999</v>
      </c>
      <c r="T35" s="24">
        <f t="shared" si="4"/>
        <v>1.5960000000000001</v>
      </c>
      <c r="U35" s="24">
        <v>0.55900000000000005</v>
      </c>
      <c r="V35" s="24">
        <v>1.0369999999999999</v>
      </c>
      <c r="W35" s="24">
        <f t="shared" si="5"/>
        <v>1.5960000000000001</v>
      </c>
      <c r="X35" s="24">
        <v>0.55900000000000005</v>
      </c>
      <c r="Y35" s="24">
        <v>1.0369999999999999</v>
      </c>
      <c r="Z35" s="59" t="s">
        <v>75</v>
      </c>
      <c r="AA35" s="56" t="s">
        <v>76</v>
      </c>
      <c r="AB35" s="56" t="s">
        <v>58</v>
      </c>
      <c r="AC35" s="56" t="s">
        <v>58</v>
      </c>
      <c r="AD35" s="23"/>
    </row>
    <row r="36" spans="1:30" s="40" customFormat="1" ht="15" customHeight="1" x14ac:dyDescent="0.3">
      <c r="A36" s="21" t="s">
        <v>181</v>
      </c>
      <c r="B36" s="56" t="s">
        <v>77</v>
      </c>
      <c r="C36" s="56" t="s">
        <v>68</v>
      </c>
      <c r="D36" s="57" t="s">
        <v>68</v>
      </c>
      <c r="E36" s="56" t="s">
        <v>182</v>
      </c>
      <c r="F36" s="56" t="s">
        <v>70</v>
      </c>
      <c r="G36" s="56" t="s">
        <v>182</v>
      </c>
      <c r="H36" s="57" t="s">
        <v>183</v>
      </c>
      <c r="I36" s="57" t="s">
        <v>184</v>
      </c>
      <c r="J36" s="56" t="s">
        <v>73</v>
      </c>
      <c r="K36" s="56" t="s">
        <v>74</v>
      </c>
      <c r="L36" s="56" t="s">
        <v>17</v>
      </c>
      <c r="M36" s="58">
        <v>2</v>
      </c>
      <c r="N36" s="24">
        <f t="shared" si="0"/>
        <v>14.64</v>
      </c>
      <c r="O36" s="24">
        <f t="shared" si="1"/>
        <v>5.1239999999999997</v>
      </c>
      <c r="P36" s="24">
        <f t="shared" si="2"/>
        <v>9.516</v>
      </c>
      <c r="Q36" s="24">
        <f t="shared" si="3"/>
        <v>4.88</v>
      </c>
      <c r="R36" s="24">
        <v>1.708</v>
      </c>
      <c r="S36" s="24">
        <v>3.1720000000000002</v>
      </c>
      <c r="T36" s="24">
        <f t="shared" si="4"/>
        <v>4.88</v>
      </c>
      <c r="U36" s="24">
        <v>1.708</v>
      </c>
      <c r="V36" s="24">
        <v>3.1720000000000002</v>
      </c>
      <c r="W36" s="24">
        <f t="shared" si="5"/>
        <v>4.88</v>
      </c>
      <c r="X36" s="24">
        <v>1.708</v>
      </c>
      <c r="Y36" s="24">
        <v>3.1720000000000002</v>
      </c>
      <c r="Z36" s="59" t="s">
        <v>75</v>
      </c>
      <c r="AA36" s="56" t="s">
        <v>76</v>
      </c>
      <c r="AB36" s="56" t="s">
        <v>58</v>
      </c>
      <c r="AC36" s="56" t="s">
        <v>58</v>
      </c>
      <c r="AD36" s="23"/>
    </row>
    <row r="37" spans="1:30" s="40" customFormat="1" ht="15" customHeight="1" x14ac:dyDescent="0.3">
      <c r="A37" s="21" t="s">
        <v>185</v>
      </c>
      <c r="B37" s="56" t="s">
        <v>67</v>
      </c>
      <c r="C37" s="56" t="s">
        <v>68</v>
      </c>
      <c r="D37" s="57" t="s">
        <v>68</v>
      </c>
      <c r="E37" s="56" t="s">
        <v>186</v>
      </c>
      <c r="F37" s="56" t="s">
        <v>70</v>
      </c>
      <c r="G37" s="56" t="s">
        <v>186</v>
      </c>
      <c r="H37" s="57" t="s">
        <v>187</v>
      </c>
      <c r="I37" s="57" t="s">
        <v>188</v>
      </c>
      <c r="J37" s="56" t="s">
        <v>73</v>
      </c>
      <c r="K37" s="56" t="s">
        <v>74</v>
      </c>
      <c r="L37" s="56" t="s">
        <v>17</v>
      </c>
      <c r="M37" s="58">
        <v>3</v>
      </c>
      <c r="N37" s="24">
        <f t="shared" si="0"/>
        <v>11.988</v>
      </c>
      <c r="O37" s="24">
        <f t="shared" si="1"/>
        <v>4.1970000000000001</v>
      </c>
      <c r="P37" s="24">
        <f t="shared" si="2"/>
        <v>7.7910000000000004</v>
      </c>
      <c r="Q37" s="24">
        <f t="shared" si="3"/>
        <v>3.996</v>
      </c>
      <c r="R37" s="24">
        <v>1.399</v>
      </c>
      <c r="S37" s="24">
        <v>2.597</v>
      </c>
      <c r="T37" s="24">
        <f t="shared" si="4"/>
        <v>3.996</v>
      </c>
      <c r="U37" s="24">
        <v>1.399</v>
      </c>
      <c r="V37" s="24">
        <v>2.597</v>
      </c>
      <c r="W37" s="24">
        <f t="shared" si="5"/>
        <v>3.996</v>
      </c>
      <c r="X37" s="24">
        <v>1.399</v>
      </c>
      <c r="Y37" s="24">
        <v>2.597</v>
      </c>
      <c r="Z37" s="59" t="s">
        <v>75</v>
      </c>
      <c r="AA37" s="56" t="s">
        <v>76</v>
      </c>
      <c r="AB37" s="56" t="s">
        <v>58</v>
      </c>
      <c r="AC37" s="56" t="s">
        <v>58</v>
      </c>
      <c r="AD37" s="23"/>
    </row>
    <row r="38" spans="1:30" s="40" customFormat="1" ht="15" customHeight="1" x14ac:dyDescent="0.3">
      <c r="A38" s="21" t="s">
        <v>189</v>
      </c>
      <c r="B38" s="56" t="s">
        <v>77</v>
      </c>
      <c r="C38" s="56" t="s">
        <v>68</v>
      </c>
      <c r="D38" s="57" t="s">
        <v>190</v>
      </c>
      <c r="E38" s="56" t="s">
        <v>191</v>
      </c>
      <c r="F38" s="56" t="s">
        <v>70</v>
      </c>
      <c r="G38" s="56" t="s">
        <v>191</v>
      </c>
      <c r="H38" s="57" t="s">
        <v>192</v>
      </c>
      <c r="I38" s="57" t="s">
        <v>193</v>
      </c>
      <c r="J38" s="56" t="s">
        <v>73</v>
      </c>
      <c r="K38" s="56" t="s">
        <v>74</v>
      </c>
      <c r="L38" s="56" t="s">
        <v>17</v>
      </c>
      <c r="M38" s="58">
        <v>3</v>
      </c>
      <c r="N38" s="24">
        <f t="shared" si="0"/>
        <v>23.619</v>
      </c>
      <c r="O38" s="24">
        <f t="shared" si="1"/>
        <v>8.2650000000000006</v>
      </c>
      <c r="P38" s="24">
        <f t="shared" si="2"/>
        <v>15.354000000000001</v>
      </c>
      <c r="Q38" s="24">
        <f t="shared" si="3"/>
        <v>7.8730000000000002</v>
      </c>
      <c r="R38" s="24">
        <v>2.7549999999999999</v>
      </c>
      <c r="S38" s="24">
        <v>5.1180000000000003</v>
      </c>
      <c r="T38" s="24">
        <f t="shared" si="4"/>
        <v>7.8730000000000002</v>
      </c>
      <c r="U38" s="24">
        <v>2.7549999999999999</v>
      </c>
      <c r="V38" s="24">
        <v>5.1180000000000003</v>
      </c>
      <c r="W38" s="24">
        <f t="shared" si="5"/>
        <v>7.8730000000000002</v>
      </c>
      <c r="X38" s="24">
        <v>2.7549999999999999</v>
      </c>
      <c r="Y38" s="24">
        <v>5.1180000000000003</v>
      </c>
      <c r="Z38" s="59" t="s">
        <v>75</v>
      </c>
      <c r="AA38" s="56" t="s">
        <v>76</v>
      </c>
      <c r="AB38" s="56" t="s">
        <v>58</v>
      </c>
      <c r="AC38" s="56" t="s">
        <v>58</v>
      </c>
      <c r="AD38" s="23"/>
    </row>
    <row r="39" spans="1:30" s="40" customFormat="1" ht="15" customHeight="1" x14ac:dyDescent="0.3">
      <c r="A39" s="21" t="s">
        <v>194</v>
      </c>
      <c r="B39" s="56" t="s">
        <v>67</v>
      </c>
      <c r="C39" s="56" t="s">
        <v>68</v>
      </c>
      <c r="D39" s="57" t="s">
        <v>68</v>
      </c>
      <c r="E39" s="56" t="s">
        <v>195</v>
      </c>
      <c r="F39" s="56" t="s">
        <v>70</v>
      </c>
      <c r="G39" s="56" t="s">
        <v>195</v>
      </c>
      <c r="H39" s="57" t="s">
        <v>196</v>
      </c>
      <c r="I39" s="57" t="s">
        <v>197</v>
      </c>
      <c r="J39" s="56" t="s">
        <v>73</v>
      </c>
      <c r="K39" s="56" t="s">
        <v>74</v>
      </c>
      <c r="L39" s="56" t="s">
        <v>17</v>
      </c>
      <c r="M39" s="58">
        <v>3</v>
      </c>
      <c r="N39" s="24">
        <f t="shared" si="0"/>
        <v>9.2670000000000012</v>
      </c>
      <c r="O39" s="24">
        <f t="shared" si="1"/>
        <v>3.2460000000000004</v>
      </c>
      <c r="P39" s="24">
        <f t="shared" si="2"/>
        <v>6.0210000000000008</v>
      </c>
      <c r="Q39" s="24">
        <f t="shared" si="3"/>
        <v>3.0890000000000004</v>
      </c>
      <c r="R39" s="24">
        <v>1.0820000000000001</v>
      </c>
      <c r="S39" s="24">
        <v>2.0070000000000001</v>
      </c>
      <c r="T39" s="24">
        <f t="shared" si="4"/>
        <v>3.0890000000000004</v>
      </c>
      <c r="U39" s="24">
        <v>1.0820000000000001</v>
      </c>
      <c r="V39" s="24">
        <v>2.0070000000000001</v>
      </c>
      <c r="W39" s="24">
        <f t="shared" si="5"/>
        <v>3.0890000000000004</v>
      </c>
      <c r="X39" s="24">
        <v>1.0820000000000001</v>
      </c>
      <c r="Y39" s="24">
        <v>2.0070000000000001</v>
      </c>
      <c r="Z39" s="59" t="s">
        <v>75</v>
      </c>
      <c r="AA39" s="56" t="s">
        <v>76</v>
      </c>
      <c r="AB39" s="56" t="s">
        <v>58</v>
      </c>
      <c r="AC39" s="56" t="s">
        <v>58</v>
      </c>
      <c r="AD39" s="23"/>
    </row>
    <row r="40" spans="1:30" s="40" customFormat="1" ht="15" customHeight="1" x14ac:dyDescent="0.3">
      <c r="A40" s="21" t="s">
        <v>198</v>
      </c>
      <c r="B40" s="56" t="s">
        <v>77</v>
      </c>
      <c r="C40" s="56" t="s">
        <v>68</v>
      </c>
      <c r="D40" s="57" t="s">
        <v>68</v>
      </c>
      <c r="E40" s="56" t="s">
        <v>199</v>
      </c>
      <c r="F40" s="56" t="s">
        <v>70</v>
      </c>
      <c r="G40" s="56" t="s">
        <v>199</v>
      </c>
      <c r="H40" s="57" t="s">
        <v>200</v>
      </c>
      <c r="I40" s="57" t="s">
        <v>201</v>
      </c>
      <c r="J40" s="56" t="s">
        <v>73</v>
      </c>
      <c r="K40" s="56" t="s">
        <v>74</v>
      </c>
      <c r="L40" s="56" t="s">
        <v>17</v>
      </c>
      <c r="M40" s="58">
        <v>3</v>
      </c>
      <c r="N40" s="24">
        <f t="shared" si="0"/>
        <v>17.291999999999998</v>
      </c>
      <c r="O40" s="24">
        <f t="shared" si="1"/>
        <v>6.0539999999999994</v>
      </c>
      <c r="P40" s="24">
        <f t="shared" si="2"/>
        <v>11.238</v>
      </c>
      <c r="Q40" s="24">
        <f t="shared" si="3"/>
        <v>5.7639999999999993</v>
      </c>
      <c r="R40" s="24">
        <v>2.0179999999999998</v>
      </c>
      <c r="S40" s="24">
        <v>3.746</v>
      </c>
      <c r="T40" s="24">
        <f t="shared" si="4"/>
        <v>5.7639999999999993</v>
      </c>
      <c r="U40" s="24">
        <v>2.0179999999999998</v>
      </c>
      <c r="V40" s="24">
        <v>3.746</v>
      </c>
      <c r="W40" s="24">
        <f t="shared" si="5"/>
        <v>5.7639999999999993</v>
      </c>
      <c r="X40" s="24">
        <v>2.0179999999999998</v>
      </c>
      <c r="Y40" s="24">
        <v>3.746</v>
      </c>
      <c r="Z40" s="59" t="s">
        <v>75</v>
      </c>
      <c r="AA40" s="56" t="s">
        <v>76</v>
      </c>
      <c r="AB40" s="56" t="s">
        <v>58</v>
      </c>
      <c r="AC40" s="56" t="s">
        <v>58</v>
      </c>
      <c r="AD40" s="23"/>
    </row>
    <row r="41" spans="1:30" s="40" customFormat="1" ht="15" customHeight="1" x14ac:dyDescent="0.3">
      <c r="A41" s="21" t="s">
        <v>202</v>
      </c>
      <c r="B41" s="56" t="s">
        <v>203</v>
      </c>
      <c r="C41" s="56" t="s">
        <v>68</v>
      </c>
      <c r="D41" s="57" t="s">
        <v>68</v>
      </c>
      <c r="E41" s="56" t="s">
        <v>204</v>
      </c>
      <c r="F41" s="56" t="s">
        <v>70</v>
      </c>
      <c r="G41" s="56" t="s">
        <v>204</v>
      </c>
      <c r="H41" s="57" t="s">
        <v>205</v>
      </c>
      <c r="I41" s="57" t="s">
        <v>206</v>
      </c>
      <c r="J41" s="56" t="s">
        <v>73</v>
      </c>
      <c r="K41" s="56" t="s">
        <v>74</v>
      </c>
      <c r="L41" s="56" t="s">
        <v>17</v>
      </c>
      <c r="M41" s="58">
        <v>3</v>
      </c>
      <c r="N41" s="24">
        <f t="shared" si="0"/>
        <v>17.402999999999999</v>
      </c>
      <c r="O41" s="24">
        <f t="shared" si="1"/>
        <v>6.09</v>
      </c>
      <c r="P41" s="24">
        <f t="shared" si="2"/>
        <v>11.312999999999999</v>
      </c>
      <c r="Q41" s="24">
        <f t="shared" si="3"/>
        <v>5.8010000000000002</v>
      </c>
      <c r="R41" s="24">
        <v>2.0299999999999998</v>
      </c>
      <c r="S41" s="24">
        <v>3.7709999999999999</v>
      </c>
      <c r="T41" s="24">
        <f t="shared" si="4"/>
        <v>5.8010000000000002</v>
      </c>
      <c r="U41" s="24">
        <v>2.0299999999999998</v>
      </c>
      <c r="V41" s="24">
        <v>3.7709999999999999</v>
      </c>
      <c r="W41" s="24">
        <f t="shared" si="5"/>
        <v>5.8010000000000002</v>
      </c>
      <c r="X41" s="24">
        <v>2.0299999999999998</v>
      </c>
      <c r="Y41" s="24">
        <v>3.7709999999999999</v>
      </c>
      <c r="Z41" s="59" t="s">
        <v>75</v>
      </c>
      <c r="AA41" s="56" t="s">
        <v>76</v>
      </c>
      <c r="AB41" s="56" t="s">
        <v>58</v>
      </c>
      <c r="AC41" s="56" t="s">
        <v>58</v>
      </c>
      <c r="AD41" s="23"/>
    </row>
    <row r="42" spans="1:30" s="40" customFormat="1" ht="15" customHeight="1" x14ac:dyDescent="0.3">
      <c r="A42" s="21" t="s">
        <v>207</v>
      </c>
      <c r="B42" s="56" t="s">
        <v>77</v>
      </c>
      <c r="C42" s="56" t="s">
        <v>68</v>
      </c>
      <c r="D42" s="57" t="s">
        <v>68</v>
      </c>
      <c r="E42" s="56" t="s">
        <v>92</v>
      </c>
      <c r="F42" s="56" t="s">
        <v>70</v>
      </c>
      <c r="G42" s="56" t="s">
        <v>92</v>
      </c>
      <c r="H42" s="57" t="s">
        <v>208</v>
      </c>
      <c r="I42" s="57" t="s">
        <v>209</v>
      </c>
      <c r="J42" s="56" t="s">
        <v>73</v>
      </c>
      <c r="K42" s="56" t="s">
        <v>74</v>
      </c>
      <c r="L42" s="56" t="s">
        <v>17</v>
      </c>
      <c r="M42" s="58">
        <v>2</v>
      </c>
      <c r="N42" s="24">
        <f t="shared" si="0"/>
        <v>6.8280000000000003</v>
      </c>
      <c r="O42" s="24">
        <f t="shared" si="1"/>
        <v>2.391</v>
      </c>
      <c r="P42" s="24">
        <f t="shared" si="2"/>
        <v>4.4370000000000003</v>
      </c>
      <c r="Q42" s="24">
        <f t="shared" si="3"/>
        <v>2.2760000000000002</v>
      </c>
      <c r="R42" s="24">
        <v>0.79700000000000004</v>
      </c>
      <c r="S42" s="24">
        <v>1.4790000000000001</v>
      </c>
      <c r="T42" s="24">
        <f t="shared" si="4"/>
        <v>2.2760000000000002</v>
      </c>
      <c r="U42" s="24">
        <v>0.79700000000000004</v>
      </c>
      <c r="V42" s="24">
        <v>1.4790000000000001</v>
      </c>
      <c r="W42" s="24">
        <f t="shared" si="5"/>
        <v>2.2760000000000002</v>
      </c>
      <c r="X42" s="24">
        <v>0.79700000000000004</v>
      </c>
      <c r="Y42" s="24">
        <v>1.4790000000000001</v>
      </c>
      <c r="Z42" s="59" t="s">
        <v>75</v>
      </c>
      <c r="AA42" s="56" t="s">
        <v>76</v>
      </c>
      <c r="AB42" s="56" t="s">
        <v>58</v>
      </c>
      <c r="AC42" s="56" t="s">
        <v>58</v>
      </c>
      <c r="AD42" s="23"/>
    </row>
    <row r="43" spans="1:30" s="40" customFormat="1" ht="15" customHeight="1" x14ac:dyDescent="0.3">
      <c r="A43" s="21" t="s">
        <v>210</v>
      </c>
      <c r="B43" s="56" t="s">
        <v>67</v>
      </c>
      <c r="C43" s="56" t="s">
        <v>68</v>
      </c>
      <c r="D43" s="57" t="s">
        <v>68</v>
      </c>
      <c r="E43" s="56" t="s">
        <v>211</v>
      </c>
      <c r="F43" s="56" t="s">
        <v>70</v>
      </c>
      <c r="G43" s="56" t="s">
        <v>211</v>
      </c>
      <c r="H43" s="57" t="s">
        <v>212</v>
      </c>
      <c r="I43" s="57" t="s">
        <v>213</v>
      </c>
      <c r="J43" s="56" t="s">
        <v>73</v>
      </c>
      <c r="K43" s="56" t="s">
        <v>74</v>
      </c>
      <c r="L43" s="56" t="s">
        <v>17</v>
      </c>
      <c r="M43" s="58">
        <v>4</v>
      </c>
      <c r="N43" s="24">
        <f t="shared" si="0"/>
        <v>35.262</v>
      </c>
      <c r="O43" s="24">
        <f t="shared" si="1"/>
        <v>12.341999999999999</v>
      </c>
      <c r="P43" s="24">
        <f t="shared" si="2"/>
        <v>22.919999999999998</v>
      </c>
      <c r="Q43" s="24">
        <f t="shared" si="3"/>
        <v>11.754</v>
      </c>
      <c r="R43" s="24">
        <v>4.1139999999999999</v>
      </c>
      <c r="S43" s="24">
        <v>7.64</v>
      </c>
      <c r="T43" s="24">
        <f t="shared" si="4"/>
        <v>11.754</v>
      </c>
      <c r="U43" s="24">
        <v>4.1139999999999999</v>
      </c>
      <c r="V43" s="24">
        <v>7.64</v>
      </c>
      <c r="W43" s="24">
        <f t="shared" si="5"/>
        <v>11.754</v>
      </c>
      <c r="X43" s="24">
        <v>4.1139999999999999</v>
      </c>
      <c r="Y43" s="24">
        <v>7.64</v>
      </c>
      <c r="Z43" s="59" t="s">
        <v>75</v>
      </c>
      <c r="AA43" s="56" t="s">
        <v>76</v>
      </c>
      <c r="AB43" s="56" t="s">
        <v>58</v>
      </c>
      <c r="AC43" s="56" t="s">
        <v>58</v>
      </c>
      <c r="AD43" s="23"/>
    </row>
    <row r="44" spans="1:30" s="40" customFormat="1" ht="15" customHeight="1" x14ac:dyDescent="0.3">
      <c r="A44" s="21" t="s">
        <v>214</v>
      </c>
      <c r="B44" s="56" t="s">
        <v>77</v>
      </c>
      <c r="C44" s="56" t="s">
        <v>68</v>
      </c>
      <c r="D44" s="57" t="s">
        <v>68</v>
      </c>
      <c r="E44" s="56" t="s">
        <v>215</v>
      </c>
      <c r="F44" s="56" t="s">
        <v>70</v>
      </c>
      <c r="G44" s="56" t="s">
        <v>215</v>
      </c>
      <c r="H44" s="57" t="s">
        <v>216</v>
      </c>
      <c r="I44" s="57" t="s">
        <v>217</v>
      </c>
      <c r="J44" s="56" t="s">
        <v>73</v>
      </c>
      <c r="K44" s="56" t="s">
        <v>74</v>
      </c>
      <c r="L44" s="56" t="s">
        <v>17</v>
      </c>
      <c r="M44" s="58">
        <v>2</v>
      </c>
      <c r="N44" s="24">
        <f t="shared" si="0"/>
        <v>9.8460000000000001</v>
      </c>
      <c r="O44" s="24">
        <f t="shared" si="1"/>
        <v>3.444</v>
      </c>
      <c r="P44" s="24">
        <f t="shared" si="2"/>
        <v>6.4019999999999992</v>
      </c>
      <c r="Q44" s="24">
        <f t="shared" si="3"/>
        <v>3.282</v>
      </c>
      <c r="R44" s="24">
        <v>1.1479999999999999</v>
      </c>
      <c r="S44" s="24">
        <v>2.1339999999999999</v>
      </c>
      <c r="T44" s="24">
        <f t="shared" si="4"/>
        <v>3.282</v>
      </c>
      <c r="U44" s="24">
        <v>1.1479999999999999</v>
      </c>
      <c r="V44" s="24">
        <v>2.1339999999999999</v>
      </c>
      <c r="W44" s="24">
        <f t="shared" si="5"/>
        <v>3.282</v>
      </c>
      <c r="X44" s="24">
        <v>1.1479999999999999</v>
      </c>
      <c r="Y44" s="24">
        <v>2.1339999999999999</v>
      </c>
      <c r="Z44" s="59" t="s">
        <v>75</v>
      </c>
      <c r="AA44" s="56" t="s">
        <v>76</v>
      </c>
      <c r="AB44" s="56" t="s">
        <v>58</v>
      </c>
      <c r="AC44" s="56" t="s">
        <v>58</v>
      </c>
      <c r="AD44" s="23"/>
    </row>
    <row r="45" spans="1:30" s="40" customFormat="1" ht="15" customHeight="1" x14ac:dyDescent="0.3">
      <c r="A45" s="21" t="s">
        <v>218</v>
      </c>
      <c r="B45" s="56" t="s">
        <v>219</v>
      </c>
      <c r="C45" s="56" t="s">
        <v>68</v>
      </c>
      <c r="D45" s="57" t="s">
        <v>68</v>
      </c>
      <c r="E45" s="56" t="s">
        <v>162</v>
      </c>
      <c r="F45" s="56" t="s">
        <v>70</v>
      </c>
      <c r="G45" s="56" t="s">
        <v>162</v>
      </c>
      <c r="H45" s="57" t="s">
        <v>220</v>
      </c>
      <c r="I45" s="57" t="s">
        <v>221</v>
      </c>
      <c r="J45" s="56" t="s">
        <v>73</v>
      </c>
      <c r="K45" s="56" t="s">
        <v>74</v>
      </c>
      <c r="L45" s="56" t="s">
        <v>17</v>
      </c>
      <c r="M45" s="58">
        <v>3</v>
      </c>
      <c r="N45" s="24">
        <f t="shared" si="0"/>
        <v>24.012</v>
      </c>
      <c r="O45" s="24">
        <f t="shared" si="1"/>
        <v>8.4030000000000005</v>
      </c>
      <c r="P45" s="24">
        <f t="shared" si="2"/>
        <v>15.609000000000002</v>
      </c>
      <c r="Q45" s="24">
        <f t="shared" si="3"/>
        <v>8.0040000000000013</v>
      </c>
      <c r="R45" s="24">
        <v>2.8010000000000002</v>
      </c>
      <c r="S45" s="24">
        <v>5.2030000000000003</v>
      </c>
      <c r="T45" s="24">
        <f t="shared" si="4"/>
        <v>8.0040000000000013</v>
      </c>
      <c r="U45" s="24">
        <v>2.8010000000000002</v>
      </c>
      <c r="V45" s="24">
        <v>5.2030000000000003</v>
      </c>
      <c r="W45" s="24">
        <f t="shared" si="5"/>
        <v>8.0040000000000013</v>
      </c>
      <c r="X45" s="24">
        <v>2.8010000000000002</v>
      </c>
      <c r="Y45" s="24">
        <v>5.2030000000000003</v>
      </c>
      <c r="Z45" s="59" t="s">
        <v>75</v>
      </c>
      <c r="AA45" s="56" t="s">
        <v>76</v>
      </c>
      <c r="AB45" s="56" t="s">
        <v>58</v>
      </c>
      <c r="AC45" s="56" t="s">
        <v>58</v>
      </c>
      <c r="AD45" s="23"/>
    </row>
    <row r="46" spans="1:30" s="40" customFormat="1" ht="15" customHeight="1" x14ac:dyDescent="0.3">
      <c r="A46" s="21" t="s">
        <v>222</v>
      </c>
      <c r="B46" s="56" t="s">
        <v>67</v>
      </c>
      <c r="C46" s="56" t="s">
        <v>68</v>
      </c>
      <c r="D46" s="57" t="s">
        <v>68</v>
      </c>
      <c r="E46" s="56" t="s">
        <v>223</v>
      </c>
      <c r="F46" s="56" t="s">
        <v>70</v>
      </c>
      <c r="G46" s="56" t="s">
        <v>223</v>
      </c>
      <c r="H46" s="57" t="s">
        <v>224</v>
      </c>
      <c r="I46" s="57" t="s">
        <v>225</v>
      </c>
      <c r="J46" s="56" t="s">
        <v>73</v>
      </c>
      <c r="K46" s="56" t="s">
        <v>74</v>
      </c>
      <c r="L46" s="56" t="s">
        <v>17</v>
      </c>
      <c r="M46" s="58">
        <v>3</v>
      </c>
      <c r="N46" s="24">
        <f t="shared" si="0"/>
        <v>16.826999999999998</v>
      </c>
      <c r="O46" s="24">
        <f t="shared" si="1"/>
        <v>5.8890000000000002</v>
      </c>
      <c r="P46" s="24">
        <f t="shared" si="2"/>
        <v>10.937999999999999</v>
      </c>
      <c r="Q46" s="24">
        <f t="shared" si="3"/>
        <v>5.609</v>
      </c>
      <c r="R46" s="24">
        <v>1.9630000000000001</v>
      </c>
      <c r="S46" s="24">
        <v>3.6459999999999999</v>
      </c>
      <c r="T46" s="24">
        <f t="shared" si="4"/>
        <v>5.609</v>
      </c>
      <c r="U46" s="24">
        <v>1.9630000000000001</v>
      </c>
      <c r="V46" s="24">
        <v>3.6459999999999999</v>
      </c>
      <c r="W46" s="24">
        <f t="shared" si="5"/>
        <v>5.609</v>
      </c>
      <c r="X46" s="24">
        <v>1.9630000000000001</v>
      </c>
      <c r="Y46" s="24">
        <v>3.6459999999999999</v>
      </c>
      <c r="Z46" s="59" t="s">
        <v>75</v>
      </c>
      <c r="AA46" s="56" t="s">
        <v>76</v>
      </c>
      <c r="AB46" s="56" t="s">
        <v>58</v>
      </c>
      <c r="AC46" s="56" t="s">
        <v>58</v>
      </c>
      <c r="AD46" s="23"/>
    </row>
    <row r="47" spans="1:30" s="40" customFormat="1" ht="15" customHeight="1" x14ac:dyDescent="0.3">
      <c r="A47" s="21" t="s">
        <v>226</v>
      </c>
      <c r="B47" s="56" t="s">
        <v>67</v>
      </c>
      <c r="C47" s="56" t="s">
        <v>68</v>
      </c>
      <c r="D47" s="57" t="s">
        <v>68</v>
      </c>
      <c r="E47" s="56" t="s">
        <v>227</v>
      </c>
      <c r="F47" s="56" t="s">
        <v>70</v>
      </c>
      <c r="G47" s="56" t="s">
        <v>227</v>
      </c>
      <c r="H47" s="57" t="s">
        <v>228</v>
      </c>
      <c r="I47" s="57" t="s">
        <v>229</v>
      </c>
      <c r="J47" s="56" t="s">
        <v>73</v>
      </c>
      <c r="K47" s="56" t="s">
        <v>74</v>
      </c>
      <c r="L47" s="56" t="s">
        <v>8</v>
      </c>
      <c r="M47" s="58">
        <v>1</v>
      </c>
      <c r="N47" s="24">
        <f t="shared" si="0"/>
        <v>5.3339999999999996</v>
      </c>
      <c r="O47" s="24">
        <f t="shared" si="1"/>
        <v>5.3339999999999996</v>
      </c>
      <c r="P47" s="24">
        <f t="shared" si="2"/>
        <v>0</v>
      </c>
      <c r="Q47" s="24">
        <f t="shared" si="3"/>
        <v>1.778</v>
      </c>
      <c r="R47" s="24">
        <v>1.778</v>
      </c>
      <c r="S47" s="24">
        <v>0</v>
      </c>
      <c r="T47" s="24">
        <f t="shared" si="4"/>
        <v>1.778</v>
      </c>
      <c r="U47" s="24">
        <v>1.778</v>
      </c>
      <c r="V47" s="24">
        <v>0</v>
      </c>
      <c r="W47" s="24">
        <f t="shared" si="5"/>
        <v>1.778</v>
      </c>
      <c r="X47" s="24">
        <v>1.778</v>
      </c>
      <c r="Y47" s="24">
        <v>0</v>
      </c>
      <c r="Z47" s="59" t="s">
        <v>75</v>
      </c>
      <c r="AA47" s="56" t="s">
        <v>76</v>
      </c>
      <c r="AB47" s="56" t="s">
        <v>58</v>
      </c>
      <c r="AC47" s="56" t="s">
        <v>58</v>
      </c>
      <c r="AD47" s="23"/>
    </row>
    <row r="48" spans="1:30" s="40" customFormat="1" ht="15" customHeight="1" x14ac:dyDescent="0.3">
      <c r="A48" s="21" t="s">
        <v>230</v>
      </c>
      <c r="B48" s="56" t="s">
        <v>68</v>
      </c>
      <c r="C48" s="56" t="s">
        <v>231</v>
      </c>
      <c r="D48" s="56" t="s">
        <v>232</v>
      </c>
      <c r="E48" s="56" t="s">
        <v>233</v>
      </c>
      <c r="F48" s="56" t="s">
        <v>70</v>
      </c>
      <c r="G48" s="56" t="s">
        <v>233</v>
      </c>
      <c r="H48" s="57" t="s">
        <v>234</v>
      </c>
      <c r="I48" s="57" t="s">
        <v>235</v>
      </c>
      <c r="J48" s="56" t="s">
        <v>73</v>
      </c>
      <c r="K48" s="56" t="s">
        <v>74</v>
      </c>
      <c r="L48" s="56" t="s">
        <v>17</v>
      </c>
      <c r="M48" s="58">
        <v>3</v>
      </c>
      <c r="N48" s="24">
        <f t="shared" si="0"/>
        <v>1.6440000000000001</v>
      </c>
      <c r="O48" s="24">
        <f t="shared" si="1"/>
        <v>0.84000000000000008</v>
      </c>
      <c r="P48" s="24">
        <f t="shared" si="2"/>
        <v>0.80400000000000005</v>
      </c>
      <c r="Q48" s="24">
        <f t="shared" si="3"/>
        <v>0.54800000000000004</v>
      </c>
      <c r="R48" s="24">
        <v>0.28000000000000003</v>
      </c>
      <c r="S48" s="24">
        <v>0.26800000000000002</v>
      </c>
      <c r="T48" s="24">
        <f t="shared" si="4"/>
        <v>0.54800000000000004</v>
      </c>
      <c r="U48" s="24">
        <v>0.28000000000000003</v>
      </c>
      <c r="V48" s="24">
        <v>0.26800000000000002</v>
      </c>
      <c r="W48" s="24">
        <f t="shared" si="5"/>
        <v>0.54800000000000004</v>
      </c>
      <c r="X48" s="24">
        <v>0.28000000000000003</v>
      </c>
      <c r="Y48" s="24">
        <v>0.26800000000000002</v>
      </c>
      <c r="Z48" s="59" t="s">
        <v>75</v>
      </c>
      <c r="AA48" s="56" t="s">
        <v>76</v>
      </c>
      <c r="AB48" s="56" t="s">
        <v>58</v>
      </c>
      <c r="AC48" s="56" t="s">
        <v>58</v>
      </c>
      <c r="AD48" s="23"/>
    </row>
    <row r="49" spans="1:30" s="40" customFormat="1" ht="15" customHeight="1" x14ac:dyDescent="0.3">
      <c r="A49" s="21" t="s">
        <v>236</v>
      </c>
      <c r="B49" s="56" t="s">
        <v>68</v>
      </c>
      <c r="C49" s="56" t="s">
        <v>231</v>
      </c>
      <c r="D49" s="56" t="s">
        <v>237</v>
      </c>
      <c r="E49" s="56" t="s">
        <v>238</v>
      </c>
      <c r="F49" s="56" t="s">
        <v>70</v>
      </c>
      <c r="G49" s="56" t="s">
        <v>238</v>
      </c>
      <c r="H49" s="57" t="s">
        <v>239</v>
      </c>
      <c r="I49" s="57" t="s">
        <v>240</v>
      </c>
      <c r="J49" s="56" t="s">
        <v>73</v>
      </c>
      <c r="K49" s="56" t="s">
        <v>74</v>
      </c>
      <c r="L49" s="56" t="s">
        <v>17</v>
      </c>
      <c r="M49" s="58">
        <v>4</v>
      </c>
      <c r="N49" s="24">
        <f t="shared" si="0"/>
        <v>2.694</v>
      </c>
      <c r="O49" s="24">
        <f t="shared" si="1"/>
        <v>1.26</v>
      </c>
      <c r="P49" s="24">
        <f t="shared" si="2"/>
        <v>1.4339999999999999</v>
      </c>
      <c r="Q49" s="24">
        <f t="shared" si="3"/>
        <v>0.89799999999999991</v>
      </c>
      <c r="R49" s="24">
        <v>0.42</v>
      </c>
      <c r="S49" s="24">
        <v>0.47799999999999998</v>
      </c>
      <c r="T49" s="24">
        <f t="shared" si="4"/>
        <v>0.89799999999999991</v>
      </c>
      <c r="U49" s="24">
        <v>0.42</v>
      </c>
      <c r="V49" s="24">
        <v>0.47799999999999998</v>
      </c>
      <c r="W49" s="24">
        <f t="shared" si="5"/>
        <v>0.89799999999999991</v>
      </c>
      <c r="X49" s="24">
        <v>0.42</v>
      </c>
      <c r="Y49" s="24">
        <v>0.47799999999999998</v>
      </c>
      <c r="Z49" s="59" t="s">
        <v>75</v>
      </c>
      <c r="AA49" s="56" t="s">
        <v>76</v>
      </c>
      <c r="AB49" s="56" t="s">
        <v>58</v>
      </c>
      <c r="AC49" s="56" t="s">
        <v>58</v>
      </c>
      <c r="AD49" s="23"/>
    </row>
    <row r="50" spans="1:30" s="40" customFormat="1" ht="15" customHeight="1" x14ac:dyDescent="0.3">
      <c r="A50" s="21" t="s">
        <v>241</v>
      </c>
      <c r="B50" s="56" t="s">
        <v>68</v>
      </c>
      <c r="C50" s="56" t="s">
        <v>231</v>
      </c>
      <c r="D50" s="56" t="s">
        <v>242</v>
      </c>
      <c r="E50" s="56" t="s">
        <v>157</v>
      </c>
      <c r="F50" s="56" t="s">
        <v>70</v>
      </c>
      <c r="G50" s="56" t="s">
        <v>157</v>
      </c>
      <c r="H50" s="57" t="s">
        <v>243</v>
      </c>
      <c r="I50" s="57" t="s">
        <v>244</v>
      </c>
      <c r="J50" s="56" t="s">
        <v>73</v>
      </c>
      <c r="K50" s="56" t="s">
        <v>74</v>
      </c>
      <c r="L50" s="56" t="s">
        <v>17</v>
      </c>
      <c r="M50" s="58">
        <v>4.5</v>
      </c>
      <c r="N50" s="24">
        <f t="shared" si="0"/>
        <v>4.548</v>
      </c>
      <c r="O50" s="24">
        <f t="shared" si="1"/>
        <v>2.0880000000000001</v>
      </c>
      <c r="P50" s="24">
        <f t="shared" si="2"/>
        <v>2.46</v>
      </c>
      <c r="Q50" s="24">
        <f t="shared" si="3"/>
        <v>1.516</v>
      </c>
      <c r="R50" s="24">
        <v>0.69599999999999995</v>
      </c>
      <c r="S50" s="24">
        <v>0.82</v>
      </c>
      <c r="T50" s="24">
        <f t="shared" si="4"/>
        <v>1.516</v>
      </c>
      <c r="U50" s="24">
        <v>0.69599999999999995</v>
      </c>
      <c r="V50" s="24">
        <v>0.82</v>
      </c>
      <c r="W50" s="24">
        <f t="shared" si="5"/>
        <v>1.516</v>
      </c>
      <c r="X50" s="24">
        <v>0.69599999999999995</v>
      </c>
      <c r="Y50" s="24">
        <v>0.82</v>
      </c>
      <c r="Z50" s="59" t="s">
        <v>75</v>
      </c>
      <c r="AA50" s="56" t="s">
        <v>76</v>
      </c>
      <c r="AB50" s="56" t="s">
        <v>58</v>
      </c>
      <c r="AC50" s="56" t="s">
        <v>58</v>
      </c>
      <c r="AD50" s="23"/>
    </row>
    <row r="51" spans="1:30" s="40" customFormat="1" ht="15" customHeight="1" x14ac:dyDescent="0.3">
      <c r="A51" s="21" t="s">
        <v>525</v>
      </c>
      <c r="B51" s="56" t="s">
        <v>368</v>
      </c>
      <c r="C51" s="56" t="s">
        <v>68</v>
      </c>
      <c r="D51" s="57" t="s">
        <v>369</v>
      </c>
      <c r="E51" s="56" t="s">
        <v>370</v>
      </c>
      <c r="F51" s="56" t="s">
        <v>371</v>
      </c>
      <c r="G51" s="56" t="s">
        <v>370</v>
      </c>
      <c r="H51" s="57" t="s">
        <v>372</v>
      </c>
      <c r="I51" s="57" t="s">
        <v>373</v>
      </c>
      <c r="J51" s="56" t="s">
        <v>73</v>
      </c>
      <c r="K51" s="56" t="s">
        <v>74</v>
      </c>
      <c r="L51" s="56" t="s">
        <v>14</v>
      </c>
      <c r="M51" s="58">
        <v>3</v>
      </c>
      <c r="N51" s="24">
        <f t="shared" si="0"/>
        <v>6.7080000000000002</v>
      </c>
      <c r="O51" s="24">
        <f t="shared" si="1"/>
        <v>2.6819999999999999</v>
      </c>
      <c r="P51" s="24">
        <f t="shared" si="2"/>
        <v>4.0259999999999998</v>
      </c>
      <c r="Q51" s="24">
        <f t="shared" si="3"/>
        <v>2.2360000000000002</v>
      </c>
      <c r="R51" s="24">
        <v>0.89400000000000002</v>
      </c>
      <c r="S51" s="24">
        <v>1.3420000000000001</v>
      </c>
      <c r="T51" s="24">
        <f t="shared" si="4"/>
        <v>2.2360000000000002</v>
      </c>
      <c r="U51" s="24">
        <v>0.89400000000000002</v>
      </c>
      <c r="V51" s="24">
        <v>1.3420000000000001</v>
      </c>
      <c r="W51" s="24">
        <f t="shared" si="5"/>
        <v>2.2360000000000002</v>
      </c>
      <c r="X51" s="24">
        <v>0.89400000000000002</v>
      </c>
      <c r="Y51" s="24">
        <v>1.3420000000000001</v>
      </c>
      <c r="Z51" s="59" t="s">
        <v>75</v>
      </c>
      <c r="AA51" s="56" t="s">
        <v>76</v>
      </c>
      <c r="AB51" s="56" t="s">
        <v>359</v>
      </c>
      <c r="AC51" s="56" t="s">
        <v>374</v>
      </c>
      <c r="AD51" s="23"/>
    </row>
    <row r="52" spans="1:30" s="40" customFormat="1" ht="15" customHeight="1" x14ac:dyDescent="0.3">
      <c r="A52" s="21" t="s">
        <v>529</v>
      </c>
      <c r="B52" s="56" t="s">
        <v>368</v>
      </c>
      <c r="C52" s="56" t="s">
        <v>68</v>
      </c>
      <c r="D52" s="57" t="s">
        <v>375</v>
      </c>
      <c r="E52" s="56" t="s">
        <v>376</v>
      </c>
      <c r="F52" s="56" t="s">
        <v>377</v>
      </c>
      <c r="G52" s="56" t="s">
        <v>376</v>
      </c>
      <c r="H52" s="57" t="s">
        <v>378</v>
      </c>
      <c r="I52" s="57" t="s">
        <v>379</v>
      </c>
      <c r="J52" s="56" t="s">
        <v>73</v>
      </c>
      <c r="K52" s="56" t="s">
        <v>74</v>
      </c>
      <c r="L52" s="56" t="s">
        <v>14</v>
      </c>
      <c r="M52" s="58">
        <v>2</v>
      </c>
      <c r="N52" s="24">
        <f t="shared" si="0"/>
        <v>5.5440000000000005</v>
      </c>
      <c r="O52" s="24">
        <f t="shared" si="1"/>
        <v>2.2199999999999998</v>
      </c>
      <c r="P52" s="24">
        <f t="shared" si="2"/>
        <v>3.3240000000000003</v>
      </c>
      <c r="Q52" s="24">
        <f t="shared" si="3"/>
        <v>1.8480000000000001</v>
      </c>
      <c r="R52" s="24">
        <v>0.74</v>
      </c>
      <c r="S52" s="24">
        <v>1.1080000000000001</v>
      </c>
      <c r="T52" s="24">
        <f t="shared" si="4"/>
        <v>1.8480000000000001</v>
      </c>
      <c r="U52" s="24">
        <v>0.74</v>
      </c>
      <c r="V52" s="24">
        <v>1.1080000000000001</v>
      </c>
      <c r="W52" s="24">
        <f t="shared" si="5"/>
        <v>1.8480000000000001</v>
      </c>
      <c r="X52" s="24">
        <v>0.74</v>
      </c>
      <c r="Y52" s="24">
        <v>1.1080000000000001</v>
      </c>
      <c r="Z52" s="59" t="s">
        <v>75</v>
      </c>
      <c r="AA52" s="56" t="s">
        <v>76</v>
      </c>
      <c r="AB52" s="56" t="s">
        <v>359</v>
      </c>
      <c r="AC52" s="56" t="s">
        <v>374</v>
      </c>
      <c r="AD52" s="23"/>
    </row>
    <row r="53" spans="1:30" s="40" customFormat="1" ht="15" customHeight="1" x14ac:dyDescent="0.3">
      <c r="A53" s="21" t="s">
        <v>532</v>
      </c>
      <c r="B53" s="23" t="s">
        <v>720</v>
      </c>
      <c r="C53" s="25" t="s">
        <v>68</v>
      </c>
      <c r="D53" s="23" t="s">
        <v>68</v>
      </c>
      <c r="E53" s="23" t="s">
        <v>721</v>
      </c>
      <c r="F53" s="23" t="s">
        <v>722</v>
      </c>
      <c r="G53" s="23" t="s">
        <v>723</v>
      </c>
      <c r="H53" s="24" t="s">
        <v>724</v>
      </c>
      <c r="I53" s="22" t="s">
        <v>725</v>
      </c>
      <c r="J53" s="23" t="s">
        <v>73</v>
      </c>
      <c r="K53" s="23" t="s">
        <v>74</v>
      </c>
      <c r="L53" s="24" t="s">
        <v>53</v>
      </c>
      <c r="M53" s="25">
        <v>7</v>
      </c>
      <c r="N53" s="24">
        <f t="shared" si="0"/>
        <v>6.4</v>
      </c>
      <c r="O53" s="24">
        <f t="shared" si="1"/>
        <v>1.9</v>
      </c>
      <c r="P53" s="24">
        <f t="shared" si="2"/>
        <v>4.5</v>
      </c>
      <c r="Q53" s="24">
        <f t="shared" si="3"/>
        <v>6.4</v>
      </c>
      <c r="R53" s="39">
        <v>1.9</v>
      </c>
      <c r="S53" s="39">
        <v>4.5</v>
      </c>
      <c r="T53" s="24">
        <f t="shared" si="4"/>
        <v>0</v>
      </c>
      <c r="U53" s="24">
        <v>0</v>
      </c>
      <c r="V53" s="24">
        <v>0</v>
      </c>
      <c r="W53" s="24">
        <f t="shared" si="5"/>
        <v>0</v>
      </c>
      <c r="X53" s="24">
        <v>0</v>
      </c>
      <c r="Y53" s="24">
        <v>0</v>
      </c>
      <c r="Z53" s="23" t="s">
        <v>75</v>
      </c>
      <c r="AA53" s="23" t="s">
        <v>76</v>
      </c>
      <c r="AB53" s="23" t="s">
        <v>726</v>
      </c>
      <c r="AC53" s="23" t="s">
        <v>726</v>
      </c>
      <c r="AD53" s="23"/>
    </row>
    <row r="54" spans="1:30" s="40" customFormat="1" ht="15" customHeight="1" x14ac:dyDescent="0.3">
      <c r="A54" s="21" t="s">
        <v>536</v>
      </c>
      <c r="B54" s="23" t="s">
        <v>720</v>
      </c>
      <c r="C54" s="25" t="s">
        <v>68</v>
      </c>
      <c r="D54" s="25" t="s">
        <v>68</v>
      </c>
      <c r="E54" s="23" t="s">
        <v>727</v>
      </c>
      <c r="F54" s="23" t="s">
        <v>722</v>
      </c>
      <c r="G54" s="23" t="s">
        <v>723</v>
      </c>
      <c r="H54" s="24" t="s">
        <v>728</v>
      </c>
      <c r="I54" s="22" t="s">
        <v>729</v>
      </c>
      <c r="J54" s="23" t="s">
        <v>73</v>
      </c>
      <c r="K54" s="23" t="s">
        <v>74</v>
      </c>
      <c r="L54" s="24" t="s">
        <v>53</v>
      </c>
      <c r="M54" s="25">
        <v>5</v>
      </c>
      <c r="N54" s="24">
        <f t="shared" si="0"/>
        <v>3.3</v>
      </c>
      <c r="O54" s="24">
        <f t="shared" si="1"/>
        <v>1</v>
      </c>
      <c r="P54" s="24">
        <f t="shared" si="2"/>
        <v>2.2999999999999998</v>
      </c>
      <c r="Q54" s="24">
        <f t="shared" si="3"/>
        <v>3.3</v>
      </c>
      <c r="R54" s="39">
        <v>1</v>
      </c>
      <c r="S54" s="39">
        <v>2.2999999999999998</v>
      </c>
      <c r="T54" s="24">
        <f t="shared" si="4"/>
        <v>0</v>
      </c>
      <c r="U54" s="24">
        <v>0</v>
      </c>
      <c r="V54" s="24">
        <v>0</v>
      </c>
      <c r="W54" s="24">
        <f t="shared" si="5"/>
        <v>0</v>
      </c>
      <c r="X54" s="24">
        <v>0</v>
      </c>
      <c r="Y54" s="24">
        <v>0</v>
      </c>
      <c r="Z54" s="23" t="s">
        <v>75</v>
      </c>
      <c r="AA54" s="23" t="s">
        <v>76</v>
      </c>
      <c r="AB54" s="23" t="s">
        <v>726</v>
      </c>
      <c r="AC54" s="23" t="s">
        <v>726</v>
      </c>
      <c r="AD54" s="23"/>
    </row>
    <row r="55" spans="1:30" s="40" customFormat="1" ht="15" customHeight="1" x14ac:dyDescent="0.3">
      <c r="A55" s="21" t="s">
        <v>540</v>
      </c>
      <c r="B55" s="23" t="s">
        <v>720</v>
      </c>
      <c r="C55" s="25" t="s">
        <v>68</v>
      </c>
      <c r="D55" s="25" t="s">
        <v>68</v>
      </c>
      <c r="E55" s="23" t="s">
        <v>727</v>
      </c>
      <c r="F55" s="23" t="s">
        <v>722</v>
      </c>
      <c r="G55" s="23" t="s">
        <v>723</v>
      </c>
      <c r="H55" s="24" t="s">
        <v>730</v>
      </c>
      <c r="I55" s="22" t="s">
        <v>731</v>
      </c>
      <c r="J55" s="23" t="s">
        <v>73</v>
      </c>
      <c r="K55" s="23" t="s">
        <v>74</v>
      </c>
      <c r="L55" s="24" t="s">
        <v>53</v>
      </c>
      <c r="M55" s="25">
        <v>9</v>
      </c>
      <c r="N55" s="24">
        <f t="shared" si="0"/>
        <v>5.6</v>
      </c>
      <c r="O55" s="24">
        <f t="shared" si="1"/>
        <v>1.7</v>
      </c>
      <c r="P55" s="24">
        <f t="shared" si="2"/>
        <v>3.9</v>
      </c>
      <c r="Q55" s="24">
        <f t="shared" si="3"/>
        <v>5.6</v>
      </c>
      <c r="R55" s="39">
        <v>1.7</v>
      </c>
      <c r="S55" s="39">
        <v>3.9</v>
      </c>
      <c r="T55" s="24">
        <f t="shared" si="4"/>
        <v>0</v>
      </c>
      <c r="U55" s="24">
        <v>0</v>
      </c>
      <c r="V55" s="24">
        <v>0</v>
      </c>
      <c r="W55" s="24">
        <f t="shared" si="5"/>
        <v>0</v>
      </c>
      <c r="X55" s="24">
        <v>0</v>
      </c>
      <c r="Y55" s="24">
        <v>0</v>
      </c>
      <c r="Z55" s="23" t="s">
        <v>75</v>
      </c>
      <c r="AA55" s="23" t="s">
        <v>76</v>
      </c>
      <c r="AB55" s="23" t="s">
        <v>726</v>
      </c>
      <c r="AC55" s="23" t="s">
        <v>726</v>
      </c>
      <c r="AD55" s="23"/>
    </row>
    <row r="56" spans="1:30" s="40" customFormat="1" ht="15" customHeight="1" x14ac:dyDescent="0.3">
      <c r="A56" s="21" t="s">
        <v>545</v>
      </c>
      <c r="B56" s="23" t="s">
        <v>720</v>
      </c>
      <c r="C56" s="25" t="s">
        <v>68</v>
      </c>
      <c r="D56" s="25" t="s">
        <v>68</v>
      </c>
      <c r="E56" s="23" t="s">
        <v>732</v>
      </c>
      <c r="F56" s="23" t="s">
        <v>722</v>
      </c>
      <c r="G56" s="23" t="s">
        <v>723</v>
      </c>
      <c r="H56" s="24" t="s">
        <v>733</v>
      </c>
      <c r="I56" s="22" t="s">
        <v>734</v>
      </c>
      <c r="J56" s="23" t="s">
        <v>73</v>
      </c>
      <c r="K56" s="23" t="s">
        <v>74</v>
      </c>
      <c r="L56" s="24" t="s">
        <v>53</v>
      </c>
      <c r="M56" s="25">
        <v>5</v>
      </c>
      <c r="N56" s="24">
        <f t="shared" si="0"/>
        <v>7.1</v>
      </c>
      <c r="O56" s="24">
        <f t="shared" si="1"/>
        <v>2.1</v>
      </c>
      <c r="P56" s="24">
        <f t="shared" si="2"/>
        <v>5</v>
      </c>
      <c r="Q56" s="24">
        <f t="shared" si="3"/>
        <v>7.1</v>
      </c>
      <c r="R56" s="39">
        <v>2.1</v>
      </c>
      <c r="S56" s="39">
        <v>5</v>
      </c>
      <c r="T56" s="24">
        <f t="shared" si="4"/>
        <v>0</v>
      </c>
      <c r="U56" s="24">
        <v>0</v>
      </c>
      <c r="V56" s="24">
        <v>0</v>
      </c>
      <c r="W56" s="24">
        <f t="shared" si="5"/>
        <v>0</v>
      </c>
      <c r="X56" s="24">
        <v>0</v>
      </c>
      <c r="Y56" s="24">
        <v>0</v>
      </c>
      <c r="Z56" s="23" t="s">
        <v>75</v>
      </c>
      <c r="AA56" s="23" t="s">
        <v>76</v>
      </c>
      <c r="AB56" s="23" t="s">
        <v>726</v>
      </c>
      <c r="AC56" s="23" t="s">
        <v>726</v>
      </c>
      <c r="AD56" s="23"/>
    </row>
    <row r="57" spans="1:30" s="40" customFormat="1" ht="15" customHeight="1" x14ac:dyDescent="0.3">
      <c r="A57" s="21" t="s">
        <v>550</v>
      </c>
      <c r="B57" s="23" t="s">
        <v>720</v>
      </c>
      <c r="C57" s="25" t="s">
        <v>68</v>
      </c>
      <c r="D57" s="25" t="s">
        <v>68</v>
      </c>
      <c r="E57" s="23" t="s">
        <v>735</v>
      </c>
      <c r="F57" s="23" t="s">
        <v>722</v>
      </c>
      <c r="G57" s="23" t="s">
        <v>723</v>
      </c>
      <c r="H57" s="24" t="s">
        <v>736</v>
      </c>
      <c r="I57" s="22" t="s">
        <v>737</v>
      </c>
      <c r="J57" s="23" t="s">
        <v>73</v>
      </c>
      <c r="K57" s="23" t="s">
        <v>74</v>
      </c>
      <c r="L57" s="24" t="s">
        <v>53</v>
      </c>
      <c r="M57" s="25">
        <v>7</v>
      </c>
      <c r="N57" s="24">
        <f t="shared" si="0"/>
        <v>4.5999999999999996</v>
      </c>
      <c r="O57" s="24">
        <f t="shared" si="1"/>
        <v>1.4</v>
      </c>
      <c r="P57" s="24">
        <f t="shared" si="2"/>
        <v>3.2</v>
      </c>
      <c r="Q57" s="24">
        <f t="shared" si="3"/>
        <v>4.5999999999999996</v>
      </c>
      <c r="R57" s="39">
        <v>1.4</v>
      </c>
      <c r="S57" s="39">
        <v>3.2</v>
      </c>
      <c r="T57" s="24">
        <f t="shared" si="4"/>
        <v>0</v>
      </c>
      <c r="U57" s="24">
        <v>0</v>
      </c>
      <c r="V57" s="24">
        <v>0</v>
      </c>
      <c r="W57" s="24">
        <f t="shared" si="5"/>
        <v>0</v>
      </c>
      <c r="X57" s="24">
        <v>0</v>
      </c>
      <c r="Y57" s="24">
        <v>0</v>
      </c>
      <c r="Z57" s="23" t="s">
        <v>75</v>
      </c>
      <c r="AA57" s="23" t="s">
        <v>76</v>
      </c>
      <c r="AB57" s="23" t="s">
        <v>726</v>
      </c>
      <c r="AC57" s="23" t="s">
        <v>726</v>
      </c>
      <c r="AD57" s="23"/>
    </row>
    <row r="58" spans="1:30" s="40" customFormat="1" ht="15" customHeight="1" x14ac:dyDescent="0.3">
      <c r="A58" s="21" t="s">
        <v>555</v>
      </c>
      <c r="B58" s="23" t="s">
        <v>720</v>
      </c>
      <c r="C58" s="25" t="s">
        <v>68</v>
      </c>
      <c r="D58" s="25" t="s">
        <v>68</v>
      </c>
      <c r="E58" s="23" t="s">
        <v>738</v>
      </c>
      <c r="F58" s="23" t="s">
        <v>722</v>
      </c>
      <c r="G58" s="23" t="s">
        <v>723</v>
      </c>
      <c r="H58" s="24" t="s">
        <v>739</v>
      </c>
      <c r="I58" s="22" t="s">
        <v>740</v>
      </c>
      <c r="J58" s="23" t="s">
        <v>73</v>
      </c>
      <c r="K58" s="23" t="s">
        <v>74</v>
      </c>
      <c r="L58" s="24" t="s">
        <v>53</v>
      </c>
      <c r="M58" s="25">
        <v>5</v>
      </c>
      <c r="N58" s="24">
        <f t="shared" si="0"/>
        <v>4.6999999999999993</v>
      </c>
      <c r="O58" s="24">
        <f t="shared" si="1"/>
        <v>1.4</v>
      </c>
      <c r="P58" s="24">
        <f t="shared" si="2"/>
        <v>3.3</v>
      </c>
      <c r="Q58" s="24">
        <f t="shared" si="3"/>
        <v>4.6999999999999993</v>
      </c>
      <c r="R58" s="39">
        <v>1.4</v>
      </c>
      <c r="S58" s="39">
        <v>3.3</v>
      </c>
      <c r="T58" s="24">
        <f t="shared" si="4"/>
        <v>0</v>
      </c>
      <c r="U58" s="24">
        <v>0</v>
      </c>
      <c r="V58" s="24">
        <v>0</v>
      </c>
      <c r="W58" s="24">
        <f t="shared" si="5"/>
        <v>0</v>
      </c>
      <c r="X58" s="24">
        <v>0</v>
      </c>
      <c r="Y58" s="24">
        <v>0</v>
      </c>
      <c r="Z58" s="23" t="s">
        <v>75</v>
      </c>
      <c r="AA58" s="23" t="s">
        <v>76</v>
      </c>
      <c r="AB58" s="23" t="s">
        <v>726</v>
      </c>
      <c r="AC58" s="23" t="s">
        <v>726</v>
      </c>
      <c r="AD58" s="23"/>
    </row>
    <row r="59" spans="1:30" s="40" customFormat="1" ht="15" customHeight="1" x14ac:dyDescent="0.3">
      <c r="A59" s="21" t="s">
        <v>560</v>
      </c>
      <c r="B59" s="23" t="s">
        <v>720</v>
      </c>
      <c r="C59" s="25" t="s">
        <v>68</v>
      </c>
      <c r="D59" s="25" t="s">
        <v>68</v>
      </c>
      <c r="E59" s="23" t="s">
        <v>741</v>
      </c>
      <c r="F59" s="23" t="s">
        <v>722</v>
      </c>
      <c r="G59" s="23" t="s">
        <v>723</v>
      </c>
      <c r="H59" s="24" t="s">
        <v>742</v>
      </c>
      <c r="I59" s="22" t="s">
        <v>743</v>
      </c>
      <c r="J59" s="23" t="s">
        <v>73</v>
      </c>
      <c r="K59" s="23" t="s">
        <v>74</v>
      </c>
      <c r="L59" s="24" t="s">
        <v>53</v>
      </c>
      <c r="M59" s="25">
        <v>3</v>
      </c>
      <c r="N59" s="24">
        <f t="shared" si="0"/>
        <v>6</v>
      </c>
      <c r="O59" s="24">
        <f t="shared" si="1"/>
        <v>1.8</v>
      </c>
      <c r="P59" s="24">
        <f t="shared" si="2"/>
        <v>4.2</v>
      </c>
      <c r="Q59" s="24">
        <f t="shared" si="3"/>
        <v>6</v>
      </c>
      <c r="R59" s="39">
        <v>1.8</v>
      </c>
      <c r="S59" s="39">
        <v>4.2</v>
      </c>
      <c r="T59" s="24">
        <f t="shared" si="4"/>
        <v>0</v>
      </c>
      <c r="U59" s="24">
        <v>0</v>
      </c>
      <c r="V59" s="24">
        <v>0</v>
      </c>
      <c r="W59" s="24">
        <f t="shared" si="5"/>
        <v>0</v>
      </c>
      <c r="X59" s="24">
        <v>0</v>
      </c>
      <c r="Y59" s="24">
        <v>0</v>
      </c>
      <c r="Z59" s="23" t="s">
        <v>75</v>
      </c>
      <c r="AA59" s="23" t="s">
        <v>76</v>
      </c>
      <c r="AB59" s="23" t="s">
        <v>726</v>
      </c>
      <c r="AC59" s="23" t="s">
        <v>726</v>
      </c>
      <c r="AD59" s="23"/>
    </row>
    <row r="60" spans="1:30" s="40" customFormat="1" ht="15" customHeight="1" x14ac:dyDescent="0.3">
      <c r="A60" s="21" t="s">
        <v>565</v>
      </c>
      <c r="B60" s="23" t="s">
        <v>720</v>
      </c>
      <c r="C60" s="25" t="s">
        <v>68</v>
      </c>
      <c r="D60" s="25" t="s">
        <v>68</v>
      </c>
      <c r="E60" s="23" t="s">
        <v>744</v>
      </c>
      <c r="F60" s="23" t="s">
        <v>722</v>
      </c>
      <c r="G60" s="23" t="s">
        <v>723</v>
      </c>
      <c r="H60" s="24" t="s">
        <v>745</v>
      </c>
      <c r="I60" s="22" t="s">
        <v>746</v>
      </c>
      <c r="J60" s="23" t="s">
        <v>73</v>
      </c>
      <c r="K60" s="23" t="s">
        <v>74</v>
      </c>
      <c r="L60" s="24" t="s">
        <v>53</v>
      </c>
      <c r="M60" s="25">
        <v>5</v>
      </c>
      <c r="N60" s="24">
        <f t="shared" si="0"/>
        <v>8.1</v>
      </c>
      <c r="O60" s="24">
        <f t="shared" si="1"/>
        <v>2.4</v>
      </c>
      <c r="P60" s="24">
        <f t="shared" si="2"/>
        <v>5.7</v>
      </c>
      <c r="Q60" s="24">
        <f t="shared" si="3"/>
        <v>8.1</v>
      </c>
      <c r="R60" s="39">
        <v>2.4</v>
      </c>
      <c r="S60" s="39">
        <v>5.7</v>
      </c>
      <c r="T60" s="24">
        <f t="shared" si="4"/>
        <v>0</v>
      </c>
      <c r="U60" s="24">
        <v>0</v>
      </c>
      <c r="V60" s="24">
        <v>0</v>
      </c>
      <c r="W60" s="24">
        <f t="shared" si="5"/>
        <v>0</v>
      </c>
      <c r="X60" s="24">
        <v>0</v>
      </c>
      <c r="Y60" s="24">
        <v>0</v>
      </c>
      <c r="Z60" s="23" t="s">
        <v>75</v>
      </c>
      <c r="AA60" s="23" t="s">
        <v>76</v>
      </c>
      <c r="AB60" s="23" t="s">
        <v>726</v>
      </c>
      <c r="AC60" s="23" t="s">
        <v>726</v>
      </c>
      <c r="AD60" s="23"/>
    </row>
    <row r="61" spans="1:30" s="40" customFormat="1" ht="15" customHeight="1" x14ac:dyDescent="0.3">
      <c r="A61" s="21" t="s">
        <v>570</v>
      </c>
      <c r="B61" s="23" t="s">
        <v>720</v>
      </c>
      <c r="C61" s="25" t="s">
        <v>68</v>
      </c>
      <c r="D61" s="25" t="s">
        <v>68</v>
      </c>
      <c r="E61" s="23" t="s">
        <v>738</v>
      </c>
      <c r="F61" s="23" t="s">
        <v>722</v>
      </c>
      <c r="G61" s="23" t="s">
        <v>723</v>
      </c>
      <c r="H61" s="24" t="s">
        <v>747</v>
      </c>
      <c r="I61" s="22" t="s">
        <v>748</v>
      </c>
      <c r="J61" s="23" t="s">
        <v>73</v>
      </c>
      <c r="K61" s="23" t="s">
        <v>74</v>
      </c>
      <c r="L61" s="24" t="s">
        <v>53</v>
      </c>
      <c r="M61" s="25">
        <v>8</v>
      </c>
      <c r="N61" s="24">
        <f t="shared" si="0"/>
        <v>15.600000000000001</v>
      </c>
      <c r="O61" s="24">
        <f t="shared" si="1"/>
        <v>4.7</v>
      </c>
      <c r="P61" s="24">
        <f t="shared" si="2"/>
        <v>10.9</v>
      </c>
      <c r="Q61" s="24">
        <f t="shared" si="3"/>
        <v>15.600000000000001</v>
      </c>
      <c r="R61" s="39">
        <v>4.7</v>
      </c>
      <c r="S61" s="39">
        <v>10.9</v>
      </c>
      <c r="T61" s="24">
        <f t="shared" si="4"/>
        <v>0</v>
      </c>
      <c r="U61" s="24">
        <v>0</v>
      </c>
      <c r="V61" s="24">
        <v>0</v>
      </c>
      <c r="W61" s="24">
        <f t="shared" si="5"/>
        <v>0</v>
      </c>
      <c r="X61" s="24">
        <v>0</v>
      </c>
      <c r="Y61" s="24">
        <v>0</v>
      </c>
      <c r="Z61" s="23" t="s">
        <v>75</v>
      </c>
      <c r="AA61" s="23" t="s">
        <v>76</v>
      </c>
      <c r="AB61" s="23" t="s">
        <v>726</v>
      </c>
      <c r="AC61" s="23" t="s">
        <v>726</v>
      </c>
      <c r="AD61" s="23"/>
    </row>
    <row r="62" spans="1:30" s="40" customFormat="1" ht="15" customHeight="1" x14ac:dyDescent="0.3">
      <c r="A62" s="21" t="s">
        <v>575</v>
      </c>
      <c r="B62" s="23" t="s">
        <v>720</v>
      </c>
      <c r="C62" s="25" t="s">
        <v>68</v>
      </c>
      <c r="D62" s="25" t="s">
        <v>68</v>
      </c>
      <c r="E62" s="23" t="s">
        <v>749</v>
      </c>
      <c r="F62" s="23" t="s">
        <v>722</v>
      </c>
      <c r="G62" s="23" t="s">
        <v>723</v>
      </c>
      <c r="H62" s="24" t="s">
        <v>750</v>
      </c>
      <c r="I62" s="22" t="s">
        <v>751</v>
      </c>
      <c r="J62" s="23" t="s">
        <v>73</v>
      </c>
      <c r="K62" s="23" t="s">
        <v>74</v>
      </c>
      <c r="L62" s="24" t="s">
        <v>53</v>
      </c>
      <c r="M62" s="25">
        <v>7</v>
      </c>
      <c r="N62" s="24">
        <f t="shared" si="0"/>
        <v>8.1</v>
      </c>
      <c r="O62" s="24">
        <f t="shared" si="1"/>
        <v>2.4</v>
      </c>
      <c r="P62" s="24">
        <f t="shared" si="2"/>
        <v>5.7</v>
      </c>
      <c r="Q62" s="24">
        <f t="shared" si="3"/>
        <v>8.1</v>
      </c>
      <c r="R62" s="39">
        <v>2.4</v>
      </c>
      <c r="S62" s="39">
        <v>5.7</v>
      </c>
      <c r="T62" s="24">
        <f t="shared" si="4"/>
        <v>0</v>
      </c>
      <c r="U62" s="24">
        <v>0</v>
      </c>
      <c r="V62" s="24">
        <v>0</v>
      </c>
      <c r="W62" s="24">
        <f t="shared" si="5"/>
        <v>0</v>
      </c>
      <c r="X62" s="24">
        <v>0</v>
      </c>
      <c r="Y62" s="24">
        <v>0</v>
      </c>
      <c r="Z62" s="23" t="s">
        <v>75</v>
      </c>
      <c r="AA62" s="23" t="s">
        <v>76</v>
      </c>
      <c r="AB62" s="23" t="s">
        <v>726</v>
      </c>
      <c r="AC62" s="23" t="s">
        <v>726</v>
      </c>
      <c r="AD62" s="23"/>
    </row>
    <row r="63" spans="1:30" s="40" customFormat="1" ht="15" customHeight="1" x14ac:dyDescent="0.3">
      <c r="A63" s="21" t="s">
        <v>580</v>
      </c>
      <c r="B63" s="23" t="s">
        <v>720</v>
      </c>
      <c r="C63" s="25" t="s">
        <v>68</v>
      </c>
      <c r="D63" s="25" t="s">
        <v>68</v>
      </c>
      <c r="E63" s="23" t="s">
        <v>752</v>
      </c>
      <c r="F63" s="23" t="s">
        <v>722</v>
      </c>
      <c r="G63" s="23" t="s">
        <v>723</v>
      </c>
      <c r="H63" s="24" t="s">
        <v>753</v>
      </c>
      <c r="I63" s="22" t="s">
        <v>754</v>
      </c>
      <c r="J63" s="23" t="s">
        <v>73</v>
      </c>
      <c r="K63" s="23" t="s">
        <v>74</v>
      </c>
      <c r="L63" s="24" t="s">
        <v>53</v>
      </c>
      <c r="M63" s="25">
        <v>3</v>
      </c>
      <c r="N63" s="24">
        <f t="shared" si="0"/>
        <v>2.7</v>
      </c>
      <c r="O63" s="24">
        <f t="shared" si="1"/>
        <v>0.8</v>
      </c>
      <c r="P63" s="24">
        <f t="shared" si="2"/>
        <v>1.9</v>
      </c>
      <c r="Q63" s="24">
        <f t="shared" si="3"/>
        <v>2.7</v>
      </c>
      <c r="R63" s="39">
        <v>0.8</v>
      </c>
      <c r="S63" s="39">
        <v>1.9</v>
      </c>
      <c r="T63" s="24">
        <f t="shared" si="4"/>
        <v>0</v>
      </c>
      <c r="U63" s="24">
        <v>0</v>
      </c>
      <c r="V63" s="24">
        <v>0</v>
      </c>
      <c r="W63" s="24">
        <f t="shared" si="5"/>
        <v>0</v>
      </c>
      <c r="X63" s="24">
        <v>0</v>
      </c>
      <c r="Y63" s="24">
        <v>0</v>
      </c>
      <c r="Z63" s="23" t="s">
        <v>75</v>
      </c>
      <c r="AA63" s="23" t="s">
        <v>76</v>
      </c>
      <c r="AB63" s="23" t="s">
        <v>726</v>
      </c>
      <c r="AC63" s="23" t="s">
        <v>726</v>
      </c>
      <c r="AD63" s="23"/>
    </row>
    <row r="64" spans="1:30" s="40" customFormat="1" ht="15" customHeight="1" x14ac:dyDescent="0.3">
      <c r="A64" s="21" t="s">
        <v>585</v>
      </c>
      <c r="B64" s="23" t="s">
        <v>720</v>
      </c>
      <c r="C64" s="25" t="s">
        <v>68</v>
      </c>
      <c r="D64" s="25" t="s">
        <v>68</v>
      </c>
      <c r="E64" s="23" t="s">
        <v>738</v>
      </c>
      <c r="F64" s="23" t="s">
        <v>722</v>
      </c>
      <c r="G64" s="23" t="s">
        <v>723</v>
      </c>
      <c r="H64" s="24" t="s">
        <v>755</v>
      </c>
      <c r="I64" s="22" t="s">
        <v>756</v>
      </c>
      <c r="J64" s="23" t="s">
        <v>73</v>
      </c>
      <c r="K64" s="23" t="s">
        <v>74</v>
      </c>
      <c r="L64" s="24" t="s">
        <v>53</v>
      </c>
      <c r="M64" s="25">
        <v>3</v>
      </c>
      <c r="N64" s="24">
        <f t="shared" si="0"/>
        <v>2.6</v>
      </c>
      <c r="O64" s="24">
        <f t="shared" si="1"/>
        <v>0.8</v>
      </c>
      <c r="P64" s="24">
        <f t="shared" si="2"/>
        <v>1.8</v>
      </c>
      <c r="Q64" s="24">
        <f t="shared" si="3"/>
        <v>2.6</v>
      </c>
      <c r="R64" s="39">
        <v>0.8</v>
      </c>
      <c r="S64" s="39">
        <v>1.8</v>
      </c>
      <c r="T64" s="24">
        <f t="shared" si="4"/>
        <v>0</v>
      </c>
      <c r="U64" s="24">
        <v>0</v>
      </c>
      <c r="V64" s="24">
        <v>0</v>
      </c>
      <c r="W64" s="24">
        <f t="shared" si="5"/>
        <v>0</v>
      </c>
      <c r="X64" s="24">
        <v>0</v>
      </c>
      <c r="Y64" s="24">
        <v>0</v>
      </c>
      <c r="Z64" s="23" t="s">
        <v>75</v>
      </c>
      <c r="AA64" s="23" t="s">
        <v>76</v>
      </c>
      <c r="AB64" s="23" t="s">
        <v>726</v>
      </c>
      <c r="AC64" s="23" t="s">
        <v>726</v>
      </c>
      <c r="AD64" s="23"/>
    </row>
    <row r="65" spans="1:30" s="40" customFormat="1" ht="15" customHeight="1" x14ac:dyDescent="0.3">
      <c r="A65" s="21" t="s">
        <v>590</v>
      </c>
      <c r="B65" s="23" t="s">
        <v>720</v>
      </c>
      <c r="C65" s="25" t="s">
        <v>757</v>
      </c>
      <c r="D65" s="25" t="s">
        <v>68</v>
      </c>
      <c r="E65" s="23" t="s">
        <v>723</v>
      </c>
      <c r="F65" s="23" t="s">
        <v>722</v>
      </c>
      <c r="G65" s="23" t="s">
        <v>723</v>
      </c>
      <c r="H65" s="24" t="s">
        <v>758</v>
      </c>
      <c r="I65" s="22" t="s">
        <v>759</v>
      </c>
      <c r="J65" s="23" t="s">
        <v>73</v>
      </c>
      <c r="K65" s="23" t="s">
        <v>74</v>
      </c>
      <c r="L65" s="24" t="s">
        <v>53</v>
      </c>
      <c r="M65" s="25">
        <v>5</v>
      </c>
      <c r="N65" s="24">
        <f t="shared" si="0"/>
        <v>2.6</v>
      </c>
      <c r="O65" s="24">
        <f t="shared" si="1"/>
        <v>0.8</v>
      </c>
      <c r="P65" s="24">
        <f t="shared" si="2"/>
        <v>1.8</v>
      </c>
      <c r="Q65" s="24">
        <f t="shared" si="3"/>
        <v>2.6</v>
      </c>
      <c r="R65" s="39">
        <v>0.8</v>
      </c>
      <c r="S65" s="39">
        <v>1.8</v>
      </c>
      <c r="T65" s="24">
        <f t="shared" si="4"/>
        <v>0</v>
      </c>
      <c r="U65" s="24">
        <v>0</v>
      </c>
      <c r="V65" s="24">
        <v>0</v>
      </c>
      <c r="W65" s="24">
        <f t="shared" si="5"/>
        <v>0</v>
      </c>
      <c r="X65" s="24">
        <v>0</v>
      </c>
      <c r="Y65" s="24">
        <v>0</v>
      </c>
      <c r="Z65" s="23" t="s">
        <v>75</v>
      </c>
      <c r="AA65" s="23" t="s">
        <v>76</v>
      </c>
      <c r="AB65" s="23" t="s">
        <v>726</v>
      </c>
      <c r="AC65" s="23" t="s">
        <v>726</v>
      </c>
      <c r="AD65" s="23"/>
    </row>
    <row r="66" spans="1:30" s="40" customFormat="1" ht="15" customHeight="1" x14ac:dyDescent="0.3">
      <c r="A66" s="21" t="s">
        <v>594</v>
      </c>
      <c r="B66" s="23" t="s">
        <v>720</v>
      </c>
      <c r="C66" s="25" t="s">
        <v>760</v>
      </c>
      <c r="D66" s="25" t="s">
        <v>68</v>
      </c>
      <c r="E66" s="23" t="s">
        <v>723</v>
      </c>
      <c r="F66" s="23" t="s">
        <v>722</v>
      </c>
      <c r="G66" s="23" t="s">
        <v>723</v>
      </c>
      <c r="H66" s="24" t="s">
        <v>761</v>
      </c>
      <c r="I66" s="22" t="s">
        <v>762</v>
      </c>
      <c r="J66" s="23" t="s">
        <v>73</v>
      </c>
      <c r="K66" s="23" t="s">
        <v>74</v>
      </c>
      <c r="L66" s="24" t="s">
        <v>53</v>
      </c>
      <c r="M66" s="25">
        <v>7</v>
      </c>
      <c r="N66" s="24">
        <f t="shared" si="0"/>
        <v>12.3</v>
      </c>
      <c r="O66" s="24">
        <f t="shared" si="1"/>
        <v>3.7</v>
      </c>
      <c r="P66" s="24">
        <f t="shared" si="2"/>
        <v>8.6</v>
      </c>
      <c r="Q66" s="24">
        <f t="shared" si="3"/>
        <v>12.3</v>
      </c>
      <c r="R66" s="39">
        <v>3.7</v>
      </c>
      <c r="S66" s="39">
        <v>8.6</v>
      </c>
      <c r="T66" s="24">
        <f t="shared" si="4"/>
        <v>0</v>
      </c>
      <c r="U66" s="24">
        <v>0</v>
      </c>
      <c r="V66" s="24">
        <v>0</v>
      </c>
      <c r="W66" s="24">
        <f t="shared" si="5"/>
        <v>0</v>
      </c>
      <c r="X66" s="24">
        <v>0</v>
      </c>
      <c r="Y66" s="24">
        <v>0</v>
      </c>
      <c r="Z66" s="23" t="s">
        <v>75</v>
      </c>
      <c r="AA66" s="23" t="s">
        <v>76</v>
      </c>
      <c r="AB66" s="23" t="s">
        <v>726</v>
      </c>
      <c r="AC66" s="23" t="s">
        <v>726</v>
      </c>
      <c r="AD66" s="23"/>
    </row>
    <row r="67" spans="1:30" s="40" customFormat="1" ht="15" customHeight="1" x14ac:dyDescent="0.3">
      <c r="A67" s="21" t="s">
        <v>599</v>
      </c>
      <c r="B67" s="23" t="s">
        <v>720</v>
      </c>
      <c r="C67" s="25" t="s">
        <v>763</v>
      </c>
      <c r="D67" s="25" t="s">
        <v>68</v>
      </c>
      <c r="E67" s="23" t="s">
        <v>723</v>
      </c>
      <c r="F67" s="23" t="s">
        <v>722</v>
      </c>
      <c r="G67" s="23" t="s">
        <v>723</v>
      </c>
      <c r="H67" s="24" t="s">
        <v>764</v>
      </c>
      <c r="I67" s="22" t="s">
        <v>765</v>
      </c>
      <c r="J67" s="23" t="s">
        <v>73</v>
      </c>
      <c r="K67" s="23" t="s">
        <v>74</v>
      </c>
      <c r="L67" s="24" t="s">
        <v>53</v>
      </c>
      <c r="M67" s="25">
        <v>4</v>
      </c>
      <c r="N67" s="24">
        <f t="shared" si="0"/>
        <v>5.8</v>
      </c>
      <c r="O67" s="24">
        <f t="shared" si="1"/>
        <v>1.7</v>
      </c>
      <c r="P67" s="24">
        <f t="shared" si="2"/>
        <v>4.0999999999999996</v>
      </c>
      <c r="Q67" s="24">
        <f t="shared" si="3"/>
        <v>5.8</v>
      </c>
      <c r="R67" s="39">
        <v>1.7</v>
      </c>
      <c r="S67" s="39">
        <v>4.0999999999999996</v>
      </c>
      <c r="T67" s="24">
        <f t="shared" si="4"/>
        <v>0</v>
      </c>
      <c r="U67" s="24">
        <v>0</v>
      </c>
      <c r="V67" s="24">
        <v>0</v>
      </c>
      <c r="W67" s="24">
        <f t="shared" si="5"/>
        <v>0</v>
      </c>
      <c r="X67" s="24">
        <v>0</v>
      </c>
      <c r="Y67" s="24">
        <v>0</v>
      </c>
      <c r="Z67" s="23" t="s">
        <v>75</v>
      </c>
      <c r="AA67" s="23" t="s">
        <v>76</v>
      </c>
      <c r="AB67" s="23" t="s">
        <v>726</v>
      </c>
      <c r="AC67" s="23" t="s">
        <v>726</v>
      </c>
      <c r="AD67" s="23"/>
    </row>
    <row r="68" spans="1:30" s="40" customFormat="1" ht="15" customHeight="1" x14ac:dyDescent="0.3">
      <c r="A68" s="21" t="s">
        <v>603</v>
      </c>
      <c r="B68" s="23" t="s">
        <v>720</v>
      </c>
      <c r="C68" s="25" t="s">
        <v>766</v>
      </c>
      <c r="D68" s="25" t="s">
        <v>68</v>
      </c>
      <c r="E68" s="23" t="s">
        <v>723</v>
      </c>
      <c r="F68" s="23" t="s">
        <v>722</v>
      </c>
      <c r="G68" s="23" t="s">
        <v>723</v>
      </c>
      <c r="H68" s="24" t="s">
        <v>767</v>
      </c>
      <c r="I68" s="22" t="s">
        <v>768</v>
      </c>
      <c r="J68" s="23" t="s">
        <v>73</v>
      </c>
      <c r="K68" s="23" t="s">
        <v>74</v>
      </c>
      <c r="L68" s="24" t="s">
        <v>53</v>
      </c>
      <c r="M68" s="25">
        <v>40</v>
      </c>
      <c r="N68" s="24">
        <f t="shared" si="0"/>
        <v>38</v>
      </c>
      <c r="O68" s="24">
        <f t="shared" si="1"/>
        <v>11.4</v>
      </c>
      <c r="P68" s="24">
        <f t="shared" si="2"/>
        <v>26.6</v>
      </c>
      <c r="Q68" s="24">
        <f t="shared" si="3"/>
        <v>38</v>
      </c>
      <c r="R68" s="39">
        <v>11.4</v>
      </c>
      <c r="S68" s="39">
        <v>26.6</v>
      </c>
      <c r="T68" s="24">
        <f t="shared" si="4"/>
        <v>0</v>
      </c>
      <c r="U68" s="24">
        <v>0</v>
      </c>
      <c r="V68" s="24">
        <v>0</v>
      </c>
      <c r="W68" s="24">
        <f t="shared" si="5"/>
        <v>0</v>
      </c>
      <c r="X68" s="24">
        <v>0</v>
      </c>
      <c r="Y68" s="24">
        <v>0</v>
      </c>
      <c r="Z68" s="23" t="s">
        <v>75</v>
      </c>
      <c r="AA68" s="23" t="s">
        <v>76</v>
      </c>
      <c r="AB68" s="23" t="s">
        <v>726</v>
      </c>
      <c r="AC68" s="23" t="s">
        <v>726</v>
      </c>
      <c r="AD68" s="23"/>
    </row>
    <row r="69" spans="1:30" s="40" customFormat="1" ht="15" customHeight="1" x14ac:dyDescent="0.3">
      <c r="A69" s="21" t="s">
        <v>608</v>
      </c>
      <c r="B69" s="23" t="s">
        <v>720</v>
      </c>
      <c r="C69" s="25" t="s">
        <v>769</v>
      </c>
      <c r="D69" s="25" t="s">
        <v>68</v>
      </c>
      <c r="E69" s="23" t="s">
        <v>723</v>
      </c>
      <c r="F69" s="23" t="s">
        <v>722</v>
      </c>
      <c r="G69" s="23" t="s">
        <v>723</v>
      </c>
      <c r="H69" s="24" t="s">
        <v>770</v>
      </c>
      <c r="I69" s="22" t="s">
        <v>771</v>
      </c>
      <c r="J69" s="23" t="s">
        <v>73</v>
      </c>
      <c r="K69" s="23" t="s">
        <v>74</v>
      </c>
      <c r="L69" s="24" t="s">
        <v>53</v>
      </c>
      <c r="M69" s="25">
        <v>8</v>
      </c>
      <c r="N69" s="24">
        <f t="shared" si="0"/>
        <v>11.8</v>
      </c>
      <c r="O69" s="24">
        <f t="shared" si="1"/>
        <v>3.5</v>
      </c>
      <c r="P69" s="24">
        <f t="shared" si="2"/>
        <v>8.3000000000000007</v>
      </c>
      <c r="Q69" s="24">
        <f t="shared" si="3"/>
        <v>11.8</v>
      </c>
      <c r="R69" s="39">
        <v>3.5</v>
      </c>
      <c r="S69" s="39">
        <v>8.3000000000000007</v>
      </c>
      <c r="T69" s="24">
        <f t="shared" si="4"/>
        <v>0</v>
      </c>
      <c r="U69" s="24">
        <v>0</v>
      </c>
      <c r="V69" s="24">
        <v>0</v>
      </c>
      <c r="W69" s="24">
        <f t="shared" si="5"/>
        <v>0</v>
      </c>
      <c r="X69" s="24">
        <v>0</v>
      </c>
      <c r="Y69" s="24">
        <v>0</v>
      </c>
      <c r="Z69" s="23" t="s">
        <v>75</v>
      </c>
      <c r="AA69" s="23" t="s">
        <v>76</v>
      </c>
      <c r="AB69" s="23" t="s">
        <v>726</v>
      </c>
      <c r="AC69" s="23" t="s">
        <v>726</v>
      </c>
      <c r="AD69" s="23"/>
    </row>
    <row r="70" spans="1:30" s="40" customFormat="1" ht="15" customHeight="1" x14ac:dyDescent="0.3">
      <c r="A70" s="21" t="s">
        <v>614</v>
      </c>
      <c r="B70" s="23" t="s">
        <v>720</v>
      </c>
      <c r="C70" s="25" t="s">
        <v>772</v>
      </c>
      <c r="D70" s="25" t="s">
        <v>68</v>
      </c>
      <c r="E70" s="23" t="s">
        <v>723</v>
      </c>
      <c r="F70" s="23" t="s">
        <v>722</v>
      </c>
      <c r="G70" s="23" t="s">
        <v>723</v>
      </c>
      <c r="H70" s="24" t="s">
        <v>773</v>
      </c>
      <c r="I70" s="22" t="s">
        <v>774</v>
      </c>
      <c r="J70" s="23" t="s">
        <v>73</v>
      </c>
      <c r="K70" s="23" t="s">
        <v>74</v>
      </c>
      <c r="L70" s="24" t="s">
        <v>53</v>
      </c>
      <c r="M70" s="25">
        <v>6.5</v>
      </c>
      <c r="N70" s="24">
        <f t="shared" si="0"/>
        <v>3.6</v>
      </c>
      <c r="O70" s="24">
        <f t="shared" si="1"/>
        <v>1.1000000000000001</v>
      </c>
      <c r="P70" s="24">
        <f t="shared" si="2"/>
        <v>2.5</v>
      </c>
      <c r="Q70" s="24">
        <f t="shared" si="3"/>
        <v>3.6</v>
      </c>
      <c r="R70" s="39">
        <v>1.1000000000000001</v>
      </c>
      <c r="S70" s="39">
        <v>2.5</v>
      </c>
      <c r="T70" s="24">
        <f t="shared" si="4"/>
        <v>0</v>
      </c>
      <c r="U70" s="24">
        <v>0</v>
      </c>
      <c r="V70" s="24">
        <v>0</v>
      </c>
      <c r="W70" s="24">
        <f t="shared" si="5"/>
        <v>0</v>
      </c>
      <c r="X70" s="24">
        <v>0</v>
      </c>
      <c r="Y70" s="24">
        <v>0</v>
      </c>
      <c r="Z70" s="23" t="s">
        <v>75</v>
      </c>
      <c r="AA70" s="23" t="s">
        <v>76</v>
      </c>
      <c r="AB70" s="23" t="s">
        <v>726</v>
      </c>
      <c r="AC70" s="23" t="s">
        <v>726</v>
      </c>
      <c r="AD70" s="23"/>
    </row>
    <row r="71" spans="1:30" s="40" customFormat="1" ht="15" customHeight="1" x14ac:dyDescent="0.3">
      <c r="A71" s="21" t="s">
        <v>618</v>
      </c>
      <c r="B71" s="23" t="s">
        <v>720</v>
      </c>
      <c r="C71" s="25" t="s">
        <v>775</v>
      </c>
      <c r="D71" s="25" t="s">
        <v>68</v>
      </c>
      <c r="E71" s="23" t="s">
        <v>776</v>
      </c>
      <c r="F71" s="23" t="s">
        <v>722</v>
      </c>
      <c r="G71" s="23" t="s">
        <v>723</v>
      </c>
      <c r="H71" s="24" t="s">
        <v>777</v>
      </c>
      <c r="I71" s="22" t="s">
        <v>778</v>
      </c>
      <c r="J71" s="23" t="s">
        <v>73</v>
      </c>
      <c r="K71" s="23" t="s">
        <v>74</v>
      </c>
      <c r="L71" s="24" t="s">
        <v>53</v>
      </c>
      <c r="M71" s="25">
        <v>1</v>
      </c>
      <c r="N71" s="24">
        <f t="shared" si="0"/>
        <v>2.4</v>
      </c>
      <c r="O71" s="24">
        <f t="shared" si="1"/>
        <v>0.7</v>
      </c>
      <c r="P71" s="24">
        <f t="shared" si="2"/>
        <v>1.7</v>
      </c>
      <c r="Q71" s="24">
        <f t="shared" si="3"/>
        <v>2.4</v>
      </c>
      <c r="R71" s="39">
        <v>0.7</v>
      </c>
      <c r="S71" s="39">
        <v>1.7</v>
      </c>
      <c r="T71" s="24">
        <f t="shared" si="4"/>
        <v>0</v>
      </c>
      <c r="U71" s="24">
        <v>0</v>
      </c>
      <c r="V71" s="24">
        <v>0</v>
      </c>
      <c r="W71" s="24">
        <f t="shared" si="5"/>
        <v>0</v>
      </c>
      <c r="X71" s="24">
        <v>0</v>
      </c>
      <c r="Y71" s="24">
        <v>0</v>
      </c>
      <c r="Z71" s="23" t="s">
        <v>75</v>
      </c>
      <c r="AA71" s="23" t="s">
        <v>76</v>
      </c>
      <c r="AB71" s="23" t="s">
        <v>726</v>
      </c>
      <c r="AC71" s="23" t="s">
        <v>726</v>
      </c>
      <c r="AD71" s="23"/>
    </row>
    <row r="72" spans="1:30" s="40" customFormat="1" ht="15" customHeight="1" x14ac:dyDescent="0.3">
      <c r="A72" s="21" t="s">
        <v>623</v>
      </c>
      <c r="B72" s="23" t="s">
        <v>720</v>
      </c>
      <c r="C72" s="25" t="s">
        <v>68</v>
      </c>
      <c r="D72" s="25" t="s">
        <v>68</v>
      </c>
      <c r="E72" s="23" t="s">
        <v>779</v>
      </c>
      <c r="F72" s="23" t="s">
        <v>722</v>
      </c>
      <c r="G72" s="23" t="s">
        <v>723</v>
      </c>
      <c r="H72" s="24" t="s">
        <v>780</v>
      </c>
      <c r="I72" s="22" t="s">
        <v>781</v>
      </c>
      <c r="J72" s="23" t="s">
        <v>73</v>
      </c>
      <c r="K72" s="23" t="s">
        <v>74</v>
      </c>
      <c r="L72" s="24" t="s">
        <v>53</v>
      </c>
      <c r="M72" s="25">
        <v>4</v>
      </c>
      <c r="N72" s="24">
        <f t="shared" si="0"/>
        <v>1.8</v>
      </c>
      <c r="O72" s="24">
        <f t="shared" si="1"/>
        <v>0.5</v>
      </c>
      <c r="P72" s="24">
        <f t="shared" si="2"/>
        <v>1.3</v>
      </c>
      <c r="Q72" s="24">
        <f t="shared" si="3"/>
        <v>1.8</v>
      </c>
      <c r="R72" s="39">
        <v>0.5</v>
      </c>
      <c r="S72" s="39">
        <v>1.3</v>
      </c>
      <c r="T72" s="24">
        <f t="shared" si="4"/>
        <v>0</v>
      </c>
      <c r="U72" s="24">
        <v>0</v>
      </c>
      <c r="V72" s="24">
        <v>0</v>
      </c>
      <c r="W72" s="24">
        <f t="shared" si="5"/>
        <v>0</v>
      </c>
      <c r="X72" s="24">
        <v>0</v>
      </c>
      <c r="Y72" s="24">
        <v>0</v>
      </c>
      <c r="Z72" s="23" t="s">
        <v>75</v>
      </c>
      <c r="AA72" s="23" t="s">
        <v>76</v>
      </c>
      <c r="AB72" s="23" t="s">
        <v>726</v>
      </c>
      <c r="AC72" s="23" t="s">
        <v>726</v>
      </c>
      <c r="AD72" s="23"/>
    </row>
    <row r="73" spans="1:30" s="40" customFormat="1" ht="15" customHeight="1" x14ac:dyDescent="0.3">
      <c r="A73" s="21" t="s">
        <v>628</v>
      </c>
      <c r="B73" s="23" t="s">
        <v>720</v>
      </c>
      <c r="C73" s="25" t="s">
        <v>782</v>
      </c>
      <c r="D73" s="25" t="s">
        <v>68</v>
      </c>
      <c r="E73" s="23" t="s">
        <v>723</v>
      </c>
      <c r="F73" s="23" t="s">
        <v>722</v>
      </c>
      <c r="G73" s="23" t="s">
        <v>723</v>
      </c>
      <c r="H73" s="24" t="s">
        <v>783</v>
      </c>
      <c r="I73" s="22" t="s">
        <v>784</v>
      </c>
      <c r="J73" s="23" t="s">
        <v>73</v>
      </c>
      <c r="K73" s="23" t="s">
        <v>74</v>
      </c>
      <c r="L73" s="24" t="s">
        <v>53</v>
      </c>
      <c r="M73" s="25">
        <v>25</v>
      </c>
      <c r="N73" s="24">
        <f t="shared" si="0"/>
        <v>21</v>
      </c>
      <c r="O73" s="24">
        <f t="shared" si="1"/>
        <v>6.3</v>
      </c>
      <c r="P73" s="24">
        <f t="shared" si="2"/>
        <v>14.7</v>
      </c>
      <c r="Q73" s="24">
        <f t="shared" si="3"/>
        <v>21</v>
      </c>
      <c r="R73" s="39">
        <v>6.3</v>
      </c>
      <c r="S73" s="39">
        <v>14.7</v>
      </c>
      <c r="T73" s="24">
        <f t="shared" si="4"/>
        <v>0</v>
      </c>
      <c r="U73" s="24">
        <v>0</v>
      </c>
      <c r="V73" s="24">
        <v>0</v>
      </c>
      <c r="W73" s="24">
        <f t="shared" si="5"/>
        <v>0</v>
      </c>
      <c r="X73" s="24">
        <v>0</v>
      </c>
      <c r="Y73" s="24">
        <v>0</v>
      </c>
      <c r="Z73" s="23" t="s">
        <v>75</v>
      </c>
      <c r="AA73" s="23" t="s">
        <v>76</v>
      </c>
      <c r="AB73" s="23" t="s">
        <v>726</v>
      </c>
      <c r="AC73" s="23" t="s">
        <v>726</v>
      </c>
      <c r="AD73" s="23"/>
    </row>
    <row r="74" spans="1:30" s="40" customFormat="1" ht="15" customHeight="1" x14ac:dyDescent="0.3">
      <c r="A74" s="21" t="s">
        <v>633</v>
      </c>
      <c r="B74" s="23" t="s">
        <v>720</v>
      </c>
      <c r="C74" s="25" t="s">
        <v>785</v>
      </c>
      <c r="D74" s="25" t="s">
        <v>68</v>
      </c>
      <c r="E74" s="23" t="s">
        <v>723</v>
      </c>
      <c r="F74" s="23" t="s">
        <v>722</v>
      </c>
      <c r="G74" s="23" t="s">
        <v>723</v>
      </c>
      <c r="H74" s="24" t="s">
        <v>786</v>
      </c>
      <c r="I74" s="22" t="s">
        <v>787</v>
      </c>
      <c r="J74" s="23" t="s">
        <v>73</v>
      </c>
      <c r="K74" s="23" t="s">
        <v>74</v>
      </c>
      <c r="L74" s="24" t="s">
        <v>53</v>
      </c>
      <c r="M74" s="25">
        <v>40</v>
      </c>
      <c r="N74" s="24">
        <f t="shared" ref="N74:N137" si="6">O74+P74</f>
        <v>37.299999999999997</v>
      </c>
      <c r="O74" s="24">
        <f t="shared" ref="O74:O137" si="7">R74+U74+X74</f>
        <v>11.2</v>
      </c>
      <c r="P74" s="24">
        <f t="shared" ref="P74:P137" si="8">S74+V74+Y74</f>
        <v>26.1</v>
      </c>
      <c r="Q74" s="24">
        <f t="shared" ref="Q74:Q137" si="9">R74+S74</f>
        <v>37.299999999999997</v>
      </c>
      <c r="R74" s="39">
        <v>11.2</v>
      </c>
      <c r="S74" s="39">
        <v>26.1</v>
      </c>
      <c r="T74" s="24">
        <f t="shared" ref="T74:T137" si="10">U74+V74</f>
        <v>0</v>
      </c>
      <c r="U74" s="24">
        <v>0</v>
      </c>
      <c r="V74" s="24">
        <v>0</v>
      </c>
      <c r="W74" s="24">
        <f t="shared" ref="W74:W137" si="11">X74+Y74</f>
        <v>0</v>
      </c>
      <c r="X74" s="24">
        <v>0</v>
      </c>
      <c r="Y74" s="24">
        <v>0</v>
      </c>
      <c r="Z74" s="23" t="s">
        <v>75</v>
      </c>
      <c r="AA74" s="23" t="s">
        <v>76</v>
      </c>
      <c r="AB74" s="23" t="s">
        <v>726</v>
      </c>
      <c r="AC74" s="23" t="s">
        <v>726</v>
      </c>
      <c r="AD74" s="23"/>
    </row>
    <row r="75" spans="1:30" s="40" customFormat="1" ht="15" customHeight="1" x14ac:dyDescent="0.3">
      <c r="A75" s="21" t="s">
        <v>636</v>
      </c>
      <c r="B75" s="23" t="s">
        <v>720</v>
      </c>
      <c r="C75" s="25" t="s">
        <v>788</v>
      </c>
      <c r="D75" s="25" t="s">
        <v>68</v>
      </c>
      <c r="E75" s="23" t="s">
        <v>723</v>
      </c>
      <c r="F75" s="23" t="s">
        <v>722</v>
      </c>
      <c r="G75" s="23" t="s">
        <v>723</v>
      </c>
      <c r="H75" s="24" t="s">
        <v>789</v>
      </c>
      <c r="I75" s="22" t="s">
        <v>790</v>
      </c>
      <c r="J75" s="23" t="s">
        <v>73</v>
      </c>
      <c r="K75" s="23" t="s">
        <v>74</v>
      </c>
      <c r="L75" s="24" t="s">
        <v>53</v>
      </c>
      <c r="M75" s="25">
        <v>40</v>
      </c>
      <c r="N75" s="24">
        <f t="shared" si="6"/>
        <v>20.6</v>
      </c>
      <c r="O75" s="24">
        <f t="shared" si="7"/>
        <v>6.2</v>
      </c>
      <c r="P75" s="24">
        <f t="shared" si="8"/>
        <v>14.4</v>
      </c>
      <c r="Q75" s="24">
        <f t="shared" si="9"/>
        <v>20.6</v>
      </c>
      <c r="R75" s="39">
        <v>6.2</v>
      </c>
      <c r="S75" s="39">
        <v>14.4</v>
      </c>
      <c r="T75" s="24">
        <f t="shared" si="10"/>
        <v>0</v>
      </c>
      <c r="U75" s="24">
        <v>0</v>
      </c>
      <c r="V75" s="24">
        <v>0</v>
      </c>
      <c r="W75" s="24">
        <f t="shared" si="11"/>
        <v>0</v>
      </c>
      <c r="X75" s="24">
        <v>0</v>
      </c>
      <c r="Y75" s="24">
        <v>0</v>
      </c>
      <c r="Z75" s="23" t="s">
        <v>75</v>
      </c>
      <c r="AA75" s="23" t="s">
        <v>76</v>
      </c>
      <c r="AB75" s="23" t="s">
        <v>726</v>
      </c>
      <c r="AC75" s="23" t="s">
        <v>726</v>
      </c>
      <c r="AD75" s="23"/>
    </row>
    <row r="76" spans="1:30" s="40" customFormat="1" ht="15" customHeight="1" x14ac:dyDescent="0.3">
      <c r="A76" s="21" t="s">
        <v>640</v>
      </c>
      <c r="B76" s="23" t="s">
        <v>720</v>
      </c>
      <c r="C76" s="25" t="s">
        <v>782</v>
      </c>
      <c r="D76" s="25" t="s">
        <v>68</v>
      </c>
      <c r="E76" s="23" t="s">
        <v>723</v>
      </c>
      <c r="F76" s="23" t="s">
        <v>722</v>
      </c>
      <c r="G76" s="23" t="s">
        <v>723</v>
      </c>
      <c r="H76" s="24" t="s">
        <v>791</v>
      </c>
      <c r="I76" s="22" t="s">
        <v>792</v>
      </c>
      <c r="J76" s="23" t="s">
        <v>73</v>
      </c>
      <c r="K76" s="23" t="s">
        <v>74</v>
      </c>
      <c r="L76" s="24" t="s">
        <v>53</v>
      </c>
      <c r="M76" s="25">
        <v>3.5</v>
      </c>
      <c r="N76" s="24">
        <f t="shared" si="6"/>
        <v>3.3</v>
      </c>
      <c r="O76" s="24">
        <f t="shared" si="7"/>
        <v>1</v>
      </c>
      <c r="P76" s="24">
        <f t="shared" si="8"/>
        <v>2.2999999999999998</v>
      </c>
      <c r="Q76" s="24">
        <f t="shared" si="9"/>
        <v>3.3</v>
      </c>
      <c r="R76" s="39">
        <v>1</v>
      </c>
      <c r="S76" s="39">
        <v>2.2999999999999998</v>
      </c>
      <c r="T76" s="24">
        <f t="shared" si="10"/>
        <v>0</v>
      </c>
      <c r="U76" s="24">
        <v>0</v>
      </c>
      <c r="V76" s="24">
        <v>0</v>
      </c>
      <c r="W76" s="24">
        <f t="shared" si="11"/>
        <v>0</v>
      </c>
      <c r="X76" s="24">
        <v>0</v>
      </c>
      <c r="Y76" s="24">
        <v>0</v>
      </c>
      <c r="Z76" s="23" t="s">
        <v>75</v>
      </c>
      <c r="AA76" s="23" t="s">
        <v>76</v>
      </c>
      <c r="AB76" s="23" t="s">
        <v>726</v>
      </c>
      <c r="AC76" s="23" t="s">
        <v>726</v>
      </c>
      <c r="AD76" s="23"/>
    </row>
    <row r="77" spans="1:30" s="40" customFormat="1" ht="15" customHeight="1" x14ac:dyDescent="0.3">
      <c r="A77" s="21" t="s">
        <v>644</v>
      </c>
      <c r="B77" s="23" t="s">
        <v>720</v>
      </c>
      <c r="C77" s="25" t="s">
        <v>793</v>
      </c>
      <c r="D77" s="25" t="s">
        <v>68</v>
      </c>
      <c r="E77" s="23" t="s">
        <v>723</v>
      </c>
      <c r="F77" s="23" t="s">
        <v>722</v>
      </c>
      <c r="G77" s="23" t="s">
        <v>723</v>
      </c>
      <c r="H77" s="24" t="s">
        <v>794</v>
      </c>
      <c r="I77" s="22" t="s">
        <v>795</v>
      </c>
      <c r="J77" s="23" t="s">
        <v>73</v>
      </c>
      <c r="K77" s="23" t="s">
        <v>74</v>
      </c>
      <c r="L77" s="24" t="s">
        <v>53</v>
      </c>
      <c r="M77" s="25">
        <v>20</v>
      </c>
      <c r="N77" s="24">
        <f t="shared" si="6"/>
        <v>15.7</v>
      </c>
      <c r="O77" s="24">
        <f t="shared" si="7"/>
        <v>4.7</v>
      </c>
      <c r="P77" s="24">
        <f t="shared" si="8"/>
        <v>11</v>
      </c>
      <c r="Q77" s="24">
        <f t="shared" si="9"/>
        <v>15.7</v>
      </c>
      <c r="R77" s="39">
        <v>4.7</v>
      </c>
      <c r="S77" s="39">
        <v>11</v>
      </c>
      <c r="T77" s="24">
        <f t="shared" si="10"/>
        <v>0</v>
      </c>
      <c r="U77" s="24">
        <v>0</v>
      </c>
      <c r="V77" s="24">
        <v>0</v>
      </c>
      <c r="W77" s="24">
        <f t="shared" si="11"/>
        <v>0</v>
      </c>
      <c r="X77" s="24">
        <v>0</v>
      </c>
      <c r="Y77" s="24">
        <v>0</v>
      </c>
      <c r="Z77" s="23" t="s">
        <v>75</v>
      </c>
      <c r="AA77" s="23" t="s">
        <v>76</v>
      </c>
      <c r="AB77" s="23" t="s">
        <v>726</v>
      </c>
      <c r="AC77" s="23" t="s">
        <v>726</v>
      </c>
      <c r="AD77" s="23"/>
    </row>
    <row r="78" spans="1:30" s="40" customFormat="1" ht="15" customHeight="1" x14ac:dyDescent="0.3">
      <c r="A78" s="21" t="s">
        <v>648</v>
      </c>
      <c r="B78" s="23" t="s">
        <v>720</v>
      </c>
      <c r="C78" s="25" t="s">
        <v>796</v>
      </c>
      <c r="D78" s="25" t="s">
        <v>68</v>
      </c>
      <c r="E78" s="23" t="s">
        <v>723</v>
      </c>
      <c r="F78" s="23" t="s">
        <v>722</v>
      </c>
      <c r="G78" s="23" t="s">
        <v>723</v>
      </c>
      <c r="H78" s="24" t="s">
        <v>797</v>
      </c>
      <c r="I78" s="22" t="s">
        <v>798</v>
      </c>
      <c r="J78" s="23" t="s">
        <v>73</v>
      </c>
      <c r="K78" s="23" t="s">
        <v>74</v>
      </c>
      <c r="L78" s="24" t="s">
        <v>53</v>
      </c>
      <c r="M78" s="25">
        <v>31</v>
      </c>
      <c r="N78" s="24">
        <f t="shared" si="6"/>
        <v>17.7</v>
      </c>
      <c r="O78" s="24">
        <f t="shared" si="7"/>
        <v>5.3</v>
      </c>
      <c r="P78" s="24">
        <f t="shared" si="8"/>
        <v>12.4</v>
      </c>
      <c r="Q78" s="24">
        <f t="shared" si="9"/>
        <v>17.7</v>
      </c>
      <c r="R78" s="39">
        <v>5.3</v>
      </c>
      <c r="S78" s="39">
        <v>12.4</v>
      </c>
      <c r="T78" s="24">
        <f t="shared" si="10"/>
        <v>0</v>
      </c>
      <c r="U78" s="24">
        <v>0</v>
      </c>
      <c r="V78" s="24">
        <v>0</v>
      </c>
      <c r="W78" s="24">
        <f t="shared" si="11"/>
        <v>0</v>
      </c>
      <c r="X78" s="24">
        <v>0</v>
      </c>
      <c r="Y78" s="24">
        <v>0</v>
      </c>
      <c r="Z78" s="23" t="s">
        <v>75</v>
      </c>
      <c r="AA78" s="23" t="s">
        <v>76</v>
      </c>
      <c r="AB78" s="23" t="s">
        <v>726</v>
      </c>
      <c r="AC78" s="23" t="s">
        <v>726</v>
      </c>
      <c r="AD78" s="23"/>
    </row>
    <row r="79" spans="1:30" s="40" customFormat="1" ht="15" customHeight="1" x14ac:dyDescent="0.3">
      <c r="A79" s="21" t="s">
        <v>651</v>
      </c>
      <c r="B79" s="23" t="s">
        <v>720</v>
      </c>
      <c r="C79" s="25" t="s">
        <v>799</v>
      </c>
      <c r="D79" s="25" t="s">
        <v>68</v>
      </c>
      <c r="E79" s="23" t="s">
        <v>723</v>
      </c>
      <c r="F79" s="23" t="s">
        <v>722</v>
      </c>
      <c r="G79" s="23" t="s">
        <v>723</v>
      </c>
      <c r="H79" s="24" t="s">
        <v>800</v>
      </c>
      <c r="I79" s="22" t="s">
        <v>801</v>
      </c>
      <c r="J79" s="23" t="s">
        <v>73</v>
      </c>
      <c r="K79" s="23" t="s">
        <v>74</v>
      </c>
      <c r="L79" s="24" t="s">
        <v>53</v>
      </c>
      <c r="M79" s="25">
        <v>10.5</v>
      </c>
      <c r="N79" s="24">
        <f t="shared" si="6"/>
        <v>4.4000000000000004</v>
      </c>
      <c r="O79" s="24">
        <f t="shared" si="7"/>
        <v>1.3</v>
      </c>
      <c r="P79" s="24">
        <f t="shared" si="8"/>
        <v>3.1</v>
      </c>
      <c r="Q79" s="24">
        <f t="shared" si="9"/>
        <v>4.4000000000000004</v>
      </c>
      <c r="R79" s="39">
        <v>1.3</v>
      </c>
      <c r="S79" s="39">
        <v>3.1</v>
      </c>
      <c r="T79" s="24">
        <f t="shared" si="10"/>
        <v>0</v>
      </c>
      <c r="U79" s="24">
        <v>0</v>
      </c>
      <c r="V79" s="24">
        <v>0</v>
      </c>
      <c r="W79" s="24">
        <f t="shared" si="11"/>
        <v>0</v>
      </c>
      <c r="X79" s="24">
        <v>0</v>
      </c>
      <c r="Y79" s="24">
        <v>0</v>
      </c>
      <c r="Z79" s="23" t="s">
        <v>75</v>
      </c>
      <c r="AA79" s="23" t="s">
        <v>76</v>
      </c>
      <c r="AB79" s="23" t="s">
        <v>726</v>
      </c>
      <c r="AC79" s="23" t="s">
        <v>726</v>
      </c>
      <c r="AD79" s="23"/>
    </row>
    <row r="80" spans="1:30" s="40" customFormat="1" ht="15" customHeight="1" x14ac:dyDescent="0.3">
      <c r="A80" s="21" t="s">
        <v>654</v>
      </c>
      <c r="B80" s="23" t="s">
        <v>720</v>
      </c>
      <c r="C80" s="25" t="s">
        <v>776</v>
      </c>
      <c r="D80" s="25" t="s">
        <v>68</v>
      </c>
      <c r="E80" s="23" t="s">
        <v>723</v>
      </c>
      <c r="F80" s="23" t="s">
        <v>722</v>
      </c>
      <c r="G80" s="23" t="s">
        <v>723</v>
      </c>
      <c r="H80" s="24" t="s">
        <v>802</v>
      </c>
      <c r="I80" s="22" t="s">
        <v>803</v>
      </c>
      <c r="J80" s="23" t="s">
        <v>73</v>
      </c>
      <c r="K80" s="23" t="s">
        <v>74</v>
      </c>
      <c r="L80" s="24" t="s">
        <v>53</v>
      </c>
      <c r="M80" s="25">
        <v>5</v>
      </c>
      <c r="N80" s="24">
        <f t="shared" si="6"/>
        <v>7.1</v>
      </c>
      <c r="O80" s="24">
        <f t="shared" si="7"/>
        <v>2.1</v>
      </c>
      <c r="P80" s="24">
        <f t="shared" si="8"/>
        <v>5</v>
      </c>
      <c r="Q80" s="24">
        <f t="shared" si="9"/>
        <v>7.1</v>
      </c>
      <c r="R80" s="39">
        <v>2.1</v>
      </c>
      <c r="S80" s="39">
        <v>5</v>
      </c>
      <c r="T80" s="24">
        <f t="shared" si="10"/>
        <v>0</v>
      </c>
      <c r="U80" s="24">
        <v>0</v>
      </c>
      <c r="V80" s="24">
        <v>0</v>
      </c>
      <c r="W80" s="24">
        <f t="shared" si="11"/>
        <v>0</v>
      </c>
      <c r="X80" s="24">
        <v>0</v>
      </c>
      <c r="Y80" s="24">
        <v>0</v>
      </c>
      <c r="Z80" s="23" t="s">
        <v>75</v>
      </c>
      <c r="AA80" s="23" t="s">
        <v>76</v>
      </c>
      <c r="AB80" s="23" t="s">
        <v>726</v>
      </c>
      <c r="AC80" s="23" t="s">
        <v>726</v>
      </c>
      <c r="AD80" s="23"/>
    </row>
    <row r="81" spans="1:30" s="40" customFormat="1" ht="15" customHeight="1" x14ac:dyDescent="0.3">
      <c r="A81" s="21" t="s">
        <v>658</v>
      </c>
      <c r="B81" s="23" t="s">
        <v>720</v>
      </c>
      <c r="C81" s="25" t="s">
        <v>68</v>
      </c>
      <c r="D81" s="25" t="s">
        <v>68</v>
      </c>
      <c r="E81" s="23" t="s">
        <v>804</v>
      </c>
      <c r="F81" s="23" t="s">
        <v>722</v>
      </c>
      <c r="G81" s="23" t="s">
        <v>723</v>
      </c>
      <c r="H81" s="24" t="s">
        <v>805</v>
      </c>
      <c r="I81" s="22" t="s">
        <v>806</v>
      </c>
      <c r="J81" s="23" t="s">
        <v>73</v>
      </c>
      <c r="K81" s="23" t="s">
        <v>74</v>
      </c>
      <c r="L81" s="24" t="s">
        <v>53</v>
      </c>
      <c r="M81" s="25">
        <v>5</v>
      </c>
      <c r="N81" s="24">
        <f t="shared" si="6"/>
        <v>10.4</v>
      </c>
      <c r="O81" s="24">
        <f t="shared" si="7"/>
        <v>3.1</v>
      </c>
      <c r="P81" s="24">
        <f t="shared" si="8"/>
        <v>7.3</v>
      </c>
      <c r="Q81" s="24">
        <f t="shared" si="9"/>
        <v>10.4</v>
      </c>
      <c r="R81" s="39">
        <v>3.1</v>
      </c>
      <c r="S81" s="39">
        <v>7.3</v>
      </c>
      <c r="T81" s="24">
        <f t="shared" si="10"/>
        <v>0</v>
      </c>
      <c r="U81" s="24">
        <v>0</v>
      </c>
      <c r="V81" s="24">
        <v>0</v>
      </c>
      <c r="W81" s="24">
        <f t="shared" si="11"/>
        <v>0</v>
      </c>
      <c r="X81" s="24">
        <v>0</v>
      </c>
      <c r="Y81" s="24">
        <v>0</v>
      </c>
      <c r="Z81" s="23" t="s">
        <v>75</v>
      </c>
      <c r="AA81" s="23" t="s">
        <v>76</v>
      </c>
      <c r="AB81" s="23" t="s">
        <v>726</v>
      </c>
      <c r="AC81" s="23" t="s">
        <v>726</v>
      </c>
      <c r="AD81" s="23"/>
    </row>
    <row r="82" spans="1:30" s="40" customFormat="1" ht="15" customHeight="1" x14ac:dyDescent="0.3">
      <c r="A82" s="21" t="s">
        <v>663</v>
      </c>
      <c r="B82" s="23" t="s">
        <v>720</v>
      </c>
      <c r="C82" s="25" t="s">
        <v>68</v>
      </c>
      <c r="D82" s="25" t="s">
        <v>68</v>
      </c>
      <c r="E82" s="23" t="s">
        <v>804</v>
      </c>
      <c r="F82" s="23" t="s">
        <v>722</v>
      </c>
      <c r="G82" s="23" t="s">
        <v>723</v>
      </c>
      <c r="H82" s="24" t="s">
        <v>807</v>
      </c>
      <c r="I82" s="22" t="s">
        <v>808</v>
      </c>
      <c r="J82" s="23" t="s">
        <v>73</v>
      </c>
      <c r="K82" s="23" t="s">
        <v>74</v>
      </c>
      <c r="L82" s="24" t="s">
        <v>53</v>
      </c>
      <c r="M82" s="25">
        <v>1</v>
      </c>
      <c r="N82" s="24">
        <f t="shared" si="6"/>
        <v>3.4</v>
      </c>
      <c r="O82" s="24">
        <f t="shared" si="7"/>
        <v>1</v>
      </c>
      <c r="P82" s="24">
        <f t="shared" si="8"/>
        <v>2.4</v>
      </c>
      <c r="Q82" s="24">
        <f t="shared" si="9"/>
        <v>3.4</v>
      </c>
      <c r="R82" s="39">
        <v>1</v>
      </c>
      <c r="S82" s="39">
        <v>2.4</v>
      </c>
      <c r="T82" s="24">
        <f t="shared" si="10"/>
        <v>0</v>
      </c>
      <c r="U82" s="24">
        <v>0</v>
      </c>
      <c r="V82" s="24">
        <v>0</v>
      </c>
      <c r="W82" s="24">
        <f t="shared" si="11"/>
        <v>0</v>
      </c>
      <c r="X82" s="24">
        <v>0</v>
      </c>
      <c r="Y82" s="24">
        <v>0</v>
      </c>
      <c r="Z82" s="23" t="s">
        <v>75</v>
      </c>
      <c r="AA82" s="23" t="s">
        <v>76</v>
      </c>
      <c r="AB82" s="23" t="s">
        <v>726</v>
      </c>
      <c r="AC82" s="23" t="s">
        <v>726</v>
      </c>
      <c r="AD82" s="23"/>
    </row>
    <row r="83" spans="1:30" s="40" customFormat="1" ht="15" customHeight="1" x14ac:dyDescent="0.3">
      <c r="A83" s="21" t="s">
        <v>668</v>
      </c>
      <c r="B83" s="23" t="s">
        <v>720</v>
      </c>
      <c r="C83" s="25" t="s">
        <v>68</v>
      </c>
      <c r="D83" s="25" t="s">
        <v>68</v>
      </c>
      <c r="E83" s="23" t="s">
        <v>809</v>
      </c>
      <c r="F83" s="23" t="s">
        <v>722</v>
      </c>
      <c r="G83" s="23" t="s">
        <v>723</v>
      </c>
      <c r="H83" s="24" t="s">
        <v>810</v>
      </c>
      <c r="I83" s="22" t="s">
        <v>811</v>
      </c>
      <c r="J83" s="23" t="s">
        <v>73</v>
      </c>
      <c r="K83" s="23" t="s">
        <v>74</v>
      </c>
      <c r="L83" s="24" t="s">
        <v>53</v>
      </c>
      <c r="M83" s="25">
        <v>5</v>
      </c>
      <c r="N83" s="24">
        <f t="shared" si="6"/>
        <v>4.3</v>
      </c>
      <c r="O83" s="24">
        <f t="shared" si="7"/>
        <v>1.3</v>
      </c>
      <c r="P83" s="24">
        <f t="shared" si="8"/>
        <v>3</v>
      </c>
      <c r="Q83" s="24">
        <f t="shared" si="9"/>
        <v>4.3</v>
      </c>
      <c r="R83" s="39">
        <v>1.3</v>
      </c>
      <c r="S83" s="39">
        <v>3</v>
      </c>
      <c r="T83" s="24">
        <f t="shared" si="10"/>
        <v>0</v>
      </c>
      <c r="U83" s="24">
        <v>0</v>
      </c>
      <c r="V83" s="24">
        <v>0</v>
      </c>
      <c r="W83" s="24">
        <f t="shared" si="11"/>
        <v>0</v>
      </c>
      <c r="X83" s="24">
        <v>0</v>
      </c>
      <c r="Y83" s="24">
        <v>0</v>
      </c>
      <c r="Z83" s="23" t="s">
        <v>75</v>
      </c>
      <c r="AA83" s="23" t="s">
        <v>76</v>
      </c>
      <c r="AB83" s="23" t="s">
        <v>726</v>
      </c>
      <c r="AC83" s="23" t="s">
        <v>726</v>
      </c>
      <c r="AD83" s="23"/>
    </row>
    <row r="84" spans="1:30" s="40" customFormat="1" ht="15" customHeight="1" x14ac:dyDescent="0.3">
      <c r="A84" s="21" t="s">
        <v>673</v>
      </c>
      <c r="B84" s="23" t="s">
        <v>720</v>
      </c>
      <c r="C84" s="25" t="s">
        <v>68</v>
      </c>
      <c r="D84" s="25" t="s">
        <v>68</v>
      </c>
      <c r="E84" s="23" t="s">
        <v>804</v>
      </c>
      <c r="F84" s="23" t="s">
        <v>722</v>
      </c>
      <c r="G84" s="23" t="s">
        <v>723</v>
      </c>
      <c r="H84" s="24" t="s">
        <v>812</v>
      </c>
      <c r="I84" s="22" t="s">
        <v>813</v>
      </c>
      <c r="J84" s="23" t="s">
        <v>73</v>
      </c>
      <c r="K84" s="23" t="s">
        <v>74</v>
      </c>
      <c r="L84" s="24" t="s">
        <v>53</v>
      </c>
      <c r="M84" s="25">
        <v>4</v>
      </c>
      <c r="N84" s="24">
        <f t="shared" si="6"/>
        <v>3.9000000000000004</v>
      </c>
      <c r="O84" s="24">
        <f t="shared" si="7"/>
        <v>1.2</v>
      </c>
      <c r="P84" s="24">
        <f t="shared" si="8"/>
        <v>2.7</v>
      </c>
      <c r="Q84" s="24">
        <f t="shared" si="9"/>
        <v>3.9000000000000004</v>
      </c>
      <c r="R84" s="39">
        <v>1.2</v>
      </c>
      <c r="S84" s="39">
        <v>2.7</v>
      </c>
      <c r="T84" s="24">
        <f t="shared" si="10"/>
        <v>0</v>
      </c>
      <c r="U84" s="24">
        <v>0</v>
      </c>
      <c r="V84" s="24">
        <v>0</v>
      </c>
      <c r="W84" s="24">
        <f t="shared" si="11"/>
        <v>0</v>
      </c>
      <c r="X84" s="24">
        <v>0</v>
      </c>
      <c r="Y84" s="24">
        <v>0</v>
      </c>
      <c r="Z84" s="23" t="s">
        <v>75</v>
      </c>
      <c r="AA84" s="23" t="s">
        <v>76</v>
      </c>
      <c r="AB84" s="23" t="s">
        <v>726</v>
      </c>
      <c r="AC84" s="23" t="s">
        <v>726</v>
      </c>
      <c r="AD84" s="23"/>
    </row>
    <row r="85" spans="1:30" s="40" customFormat="1" ht="15" customHeight="1" x14ac:dyDescent="0.3">
      <c r="A85" s="21" t="s">
        <v>676</v>
      </c>
      <c r="B85" s="23" t="s">
        <v>720</v>
      </c>
      <c r="C85" s="25" t="s">
        <v>68</v>
      </c>
      <c r="D85" s="25" t="s">
        <v>68</v>
      </c>
      <c r="E85" s="23" t="s">
        <v>814</v>
      </c>
      <c r="F85" s="23" t="s">
        <v>722</v>
      </c>
      <c r="G85" s="23" t="s">
        <v>723</v>
      </c>
      <c r="H85" s="24" t="s">
        <v>815</v>
      </c>
      <c r="I85" s="22" t="s">
        <v>816</v>
      </c>
      <c r="J85" s="23" t="s">
        <v>73</v>
      </c>
      <c r="K85" s="23" t="s">
        <v>74</v>
      </c>
      <c r="L85" s="24" t="s">
        <v>53</v>
      </c>
      <c r="M85" s="25">
        <v>3</v>
      </c>
      <c r="N85" s="24">
        <f t="shared" si="6"/>
        <v>2.6</v>
      </c>
      <c r="O85" s="24">
        <f t="shared" si="7"/>
        <v>0.8</v>
      </c>
      <c r="P85" s="24">
        <f t="shared" si="8"/>
        <v>1.8</v>
      </c>
      <c r="Q85" s="24">
        <f t="shared" si="9"/>
        <v>2.6</v>
      </c>
      <c r="R85" s="39">
        <v>0.8</v>
      </c>
      <c r="S85" s="39">
        <v>1.8</v>
      </c>
      <c r="T85" s="24">
        <f t="shared" si="10"/>
        <v>0</v>
      </c>
      <c r="U85" s="24">
        <v>0</v>
      </c>
      <c r="V85" s="24">
        <v>0</v>
      </c>
      <c r="W85" s="24">
        <f t="shared" si="11"/>
        <v>0</v>
      </c>
      <c r="X85" s="24">
        <v>0</v>
      </c>
      <c r="Y85" s="24">
        <v>0</v>
      </c>
      <c r="Z85" s="23" t="s">
        <v>75</v>
      </c>
      <c r="AA85" s="23" t="s">
        <v>76</v>
      </c>
      <c r="AB85" s="23" t="s">
        <v>726</v>
      </c>
      <c r="AC85" s="23" t="s">
        <v>726</v>
      </c>
      <c r="AD85" s="23"/>
    </row>
    <row r="86" spans="1:30" s="40" customFormat="1" ht="15" customHeight="1" x14ac:dyDescent="0.3">
      <c r="A86" s="21" t="s">
        <v>680</v>
      </c>
      <c r="B86" s="23" t="s">
        <v>720</v>
      </c>
      <c r="C86" s="25" t="s">
        <v>68</v>
      </c>
      <c r="D86" s="25" t="s">
        <v>68</v>
      </c>
      <c r="E86" s="23" t="s">
        <v>817</v>
      </c>
      <c r="F86" s="23" t="s">
        <v>722</v>
      </c>
      <c r="G86" s="23" t="s">
        <v>723</v>
      </c>
      <c r="H86" s="24" t="s">
        <v>818</v>
      </c>
      <c r="I86" s="22" t="s">
        <v>819</v>
      </c>
      <c r="J86" s="23" t="s">
        <v>73</v>
      </c>
      <c r="K86" s="23" t="s">
        <v>74</v>
      </c>
      <c r="L86" s="24" t="s">
        <v>53</v>
      </c>
      <c r="M86" s="25">
        <v>4</v>
      </c>
      <c r="N86" s="24">
        <f t="shared" si="6"/>
        <v>6.9</v>
      </c>
      <c r="O86" s="24">
        <f t="shared" si="7"/>
        <v>2.1</v>
      </c>
      <c r="P86" s="24">
        <f t="shared" si="8"/>
        <v>4.8</v>
      </c>
      <c r="Q86" s="24">
        <f t="shared" si="9"/>
        <v>6.9</v>
      </c>
      <c r="R86" s="39">
        <v>2.1</v>
      </c>
      <c r="S86" s="39">
        <v>4.8</v>
      </c>
      <c r="T86" s="24">
        <f t="shared" si="10"/>
        <v>0</v>
      </c>
      <c r="U86" s="24">
        <v>0</v>
      </c>
      <c r="V86" s="24">
        <v>0</v>
      </c>
      <c r="W86" s="24">
        <f t="shared" si="11"/>
        <v>0</v>
      </c>
      <c r="X86" s="24">
        <v>0</v>
      </c>
      <c r="Y86" s="24">
        <v>0</v>
      </c>
      <c r="Z86" s="23" t="s">
        <v>75</v>
      </c>
      <c r="AA86" s="23" t="s">
        <v>76</v>
      </c>
      <c r="AB86" s="23" t="s">
        <v>726</v>
      </c>
      <c r="AC86" s="23" t="s">
        <v>726</v>
      </c>
      <c r="AD86" s="23"/>
    </row>
    <row r="87" spans="1:30" s="40" customFormat="1" ht="15" customHeight="1" x14ac:dyDescent="0.3">
      <c r="A87" s="21" t="s">
        <v>686</v>
      </c>
      <c r="B87" s="23" t="s">
        <v>720</v>
      </c>
      <c r="C87" s="25" t="s">
        <v>68</v>
      </c>
      <c r="D87" s="25" t="s">
        <v>68</v>
      </c>
      <c r="E87" s="23" t="s">
        <v>817</v>
      </c>
      <c r="F87" s="23" t="s">
        <v>722</v>
      </c>
      <c r="G87" s="23" t="s">
        <v>723</v>
      </c>
      <c r="H87" s="24" t="s">
        <v>820</v>
      </c>
      <c r="I87" s="22" t="s">
        <v>821</v>
      </c>
      <c r="J87" s="23" t="s">
        <v>73</v>
      </c>
      <c r="K87" s="23" t="s">
        <v>74</v>
      </c>
      <c r="L87" s="24" t="s">
        <v>53</v>
      </c>
      <c r="M87" s="25">
        <v>4</v>
      </c>
      <c r="N87" s="24">
        <f t="shared" si="6"/>
        <v>3.3</v>
      </c>
      <c r="O87" s="24">
        <f t="shared" si="7"/>
        <v>1</v>
      </c>
      <c r="P87" s="24">
        <f t="shared" si="8"/>
        <v>2.2999999999999998</v>
      </c>
      <c r="Q87" s="24">
        <f t="shared" si="9"/>
        <v>3.3</v>
      </c>
      <c r="R87" s="39">
        <v>1</v>
      </c>
      <c r="S87" s="39">
        <v>2.2999999999999998</v>
      </c>
      <c r="T87" s="24">
        <f t="shared" si="10"/>
        <v>0</v>
      </c>
      <c r="U87" s="24">
        <v>0</v>
      </c>
      <c r="V87" s="24">
        <v>0</v>
      </c>
      <c r="W87" s="24">
        <f t="shared" si="11"/>
        <v>0</v>
      </c>
      <c r="X87" s="24">
        <v>0</v>
      </c>
      <c r="Y87" s="24">
        <v>0</v>
      </c>
      <c r="Z87" s="23" t="s">
        <v>75</v>
      </c>
      <c r="AA87" s="23" t="s">
        <v>76</v>
      </c>
      <c r="AB87" s="23" t="s">
        <v>726</v>
      </c>
      <c r="AC87" s="23" t="s">
        <v>726</v>
      </c>
      <c r="AD87" s="23"/>
    </row>
    <row r="88" spans="1:30" s="40" customFormat="1" ht="15" customHeight="1" x14ac:dyDescent="0.3">
      <c r="A88" s="21" t="s">
        <v>690</v>
      </c>
      <c r="B88" s="23" t="s">
        <v>720</v>
      </c>
      <c r="C88" s="25" t="s">
        <v>68</v>
      </c>
      <c r="D88" s="25" t="s">
        <v>68</v>
      </c>
      <c r="E88" s="23" t="s">
        <v>822</v>
      </c>
      <c r="F88" s="23" t="s">
        <v>722</v>
      </c>
      <c r="G88" s="23" t="s">
        <v>723</v>
      </c>
      <c r="H88" s="24" t="s">
        <v>823</v>
      </c>
      <c r="I88" s="22" t="s">
        <v>824</v>
      </c>
      <c r="J88" s="23" t="s">
        <v>73</v>
      </c>
      <c r="K88" s="23" t="s">
        <v>74</v>
      </c>
      <c r="L88" s="24" t="s">
        <v>53</v>
      </c>
      <c r="M88" s="25">
        <v>5</v>
      </c>
      <c r="N88" s="24">
        <f t="shared" si="6"/>
        <v>3.6</v>
      </c>
      <c r="O88" s="24">
        <f t="shared" si="7"/>
        <v>1.1000000000000001</v>
      </c>
      <c r="P88" s="24">
        <f t="shared" si="8"/>
        <v>2.5</v>
      </c>
      <c r="Q88" s="24">
        <f t="shared" si="9"/>
        <v>3.6</v>
      </c>
      <c r="R88" s="39">
        <v>1.1000000000000001</v>
      </c>
      <c r="S88" s="39">
        <v>2.5</v>
      </c>
      <c r="T88" s="24">
        <f t="shared" si="10"/>
        <v>0</v>
      </c>
      <c r="U88" s="24">
        <v>0</v>
      </c>
      <c r="V88" s="24">
        <v>0</v>
      </c>
      <c r="W88" s="24">
        <f t="shared" si="11"/>
        <v>0</v>
      </c>
      <c r="X88" s="24">
        <v>0</v>
      </c>
      <c r="Y88" s="24">
        <v>0</v>
      </c>
      <c r="Z88" s="23" t="s">
        <v>75</v>
      </c>
      <c r="AA88" s="23" t="s">
        <v>76</v>
      </c>
      <c r="AB88" s="23" t="s">
        <v>726</v>
      </c>
      <c r="AC88" s="23" t="s">
        <v>726</v>
      </c>
      <c r="AD88" s="23"/>
    </row>
    <row r="89" spans="1:30" s="40" customFormat="1" ht="15" customHeight="1" x14ac:dyDescent="0.3">
      <c r="A89" s="21" t="s">
        <v>695</v>
      </c>
      <c r="B89" s="23" t="s">
        <v>720</v>
      </c>
      <c r="C89" s="25" t="s">
        <v>68</v>
      </c>
      <c r="D89" s="25" t="s">
        <v>68</v>
      </c>
      <c r="E89" s="23" t="s">
        <v>825</v>
      </c>
      <c r="F89" s="23" t="s">
        <v>722</v>
      </c>
      <c r="G89" s="23" t="s">
        <v>723</v>
      </c>
      <c r="H89" s="24" t="s">
        <v>826</v>
      </c>
      <c r="I89" s="22" t="s">
        <v>827</v>
      </c>
      <c r="J89" s="23" t="s">
        <v>73</v>
      </c>
      <c r="K89" s="23" t="s">
        <v>74</v>
      </c>
      <c r="L89" s="24" t="s">
        <v>53</v>
      </c>
      <c r="M89" s="25">
        <v>5</v>
      </c>
      <c r="N89" s="24">
        <f t="shared" si="6"/>
        <v>5.6</v>
      </c>
      <c r="O89" s="24">
        <f t="shared" si="7"/>
        <v>1.7</v>
      </c>
      <c r="P89" s="24">
        <f t="shared" si="8"/>
        <v>3.9</v>
      </c>
      <c r="Q89" s="24">
        <f t="shared" si="9"/>
        <v>5.6</v>
      </c>
      <c r="R89" s="39">
        <v>1.7</v>
      </c>
      <c r="S89" s="39">
        <v>3.9</v>
      </c>
      <c r="T89" s="24">
        <f t="shared" si="10"/>
        <v>0</v>
      </c>
      <c r="U89" s="24">
        <v>0</v>
      </c>
      <c r="V89" s="24">
        <v>0</v>
      </c>
      <c r="W89" s="24">
        <f t="shared" si="11"/>
        <v>0</v>
      </c>
      <c r="X89" s="24">
        <v>0</v>
      </c>
      <c r="Y89" s="24">
        <v>0</v>
      </c>
      <c r="Z89" s="23" t="s">
        <v>75</v>
      </c>
      <c r="AA89" s="23" t="s">
        <v>76</v>
      </c>
      <c r="AB89" s="23" t="s">
        <v>726</v>
      </c>
      <c r="AC89" s="23" t="s">
        <v>726</v>
      </c>
      <c r="AD89" s="23"/>
    </row>
    <row r="90" spans="1:30" s="40" customFormat="1" ht="15" customHeight="1" x14ac:dyDescent="0.3">
      <c r="A90" s="21" t="s">
        <v>700</v>
      </c>
      <c r="B90" s="23" t="s">
        <v>720</v>
      </c>
      <c r="C90" s="25" t="s">
        <v>68</v>
      </c>
      <c r="D90" s="25" t="s">
        <v>68</v>
      </c>
      <c r="E90" s="23" t="s">
        <v>822</v>
      </c>
      <c r="F90" s="23" t="s">
        <v>722</v>
      </c>
      <c r="G90" s="23" t="s">
        <v>723</v>
      </c>
      <c r="H90" s="24" t="s">
        <v>828</v>
      </c>
      <c r="I90" s="22" t="s">
        <v>829</v>
      </c>
      <c r="J90" s="23" t="s">
        <v>73</v>
      </c>
      <c r="K90" s="23" t="s">
        <v>74</v>
      </c>
      <c r="L90" s="24" t="s">
        <v>53</v>
      </c>
      <c r="M90" s="25">
        <v>8</v>
      </c>
      <c r="N90" s="24">
        <f t="shared" si="6"/>
        <v>10.899999999999999</v>
      </c>
      <c r="O90" s="24">
        <f t="shared" si="7"/>
        <v>3.3</v>
      </c>
      <c r="P90" s="24">
        <f t="shared" si="8"/>
        <v>7.6</v>
      </c>
      <c r="Q90" s="24">
        <f t="shared" si="9"/>
        <v>10.899999999999999</v>
      </c>
      <c r="R90" s="39">
        <v>3.3</v>
      </c>
      <c r="S90" s="39">
        <v>7.6</v>
      </c>
      <c r="T90" s="24">
        <f t="shared" si="10"/>
        <v>0</v>
      </c>
      <c r="U90" s="24">
        <v>0</v>
      </c>
      <c r="V90" s="24">
        <v>0</v>
      </c>
      <c r="W90" s="24">
        <f t="shared" si="11"/>
        <v>0</v>
      </c>
      <c r="X90" s="24">
        <v>0</v>
      </c>
      <c r="Y90" s="24">
        <v>0</v>
      </c>
      <c r="Z90" s="23" t="s">
        <v>75</v>
      </c>
      <c r="AA90" s="23" t="s">
        <v>76</v>
      </c>
      <c r="AB90" s="23" t="s">
        <v>726</v>
      </c>
      <c r="AC90" s="23" t="s">
        <v>726</v>
      </c>
      <c r="AD90" s="23"/>
    </row>
    <row r="91" spans="1:30" s="40" customFormat="1" ht="15" customHeight="1" x14ac:dyDescent="0.3">
      <c r="A91" s="21" t="s">
        <v>1099</v>
      </c>
      <c r="B91" s="23" t="s">
        <v>720</v>
      </c>
      <c r="C91" s="25" t="s">
        <v>68</v>
      </c>
      <c r="D91" s="25" t="s">
        <v>68</v>
      </c>
      <c r="E91" s="23" t="s">
        <v>830</v>
      </c>
      <c r="F91" s="23" t="s">
        <v>722</v>
      </c>
      <c r="G91" s="23" t="s">
        <v>723</v>
      </c>
      <c r="H91" s="24" t="s">
        <v>831</v>
      </c>
      <c r="I91" s="22" t="s">
        <v>832</v>
      </c>
      <c r="J91" s="23" t="s">
        <v>73</v>
      </c>
      <c r="K91" s="23" t="s">
        <v>74</v>
      </c>
      <c r="L91" s="24" t="s">
        <v>53</v>
      </c>
      <c r="M91" s="25">
        <v>5</v>
      </c>
      <c r="N91" s="24">
        <f t="shared" si="6"/>
        <v>5.4</v>
      </c>
      <c r="O91" s="24">
        <f t="shared" si="7"/>
        <v>1.6</v>
      </c>
      <c r="P91" s="24">
        <f t="shared" si="8"/>
        <v>3.8</v>
      </c>
      <c r="Q91" s="24">
        <f t="shared" si="9"/>
        <v>5.4</v>
      </c>
      <c r="R91" s="39">
        <v>1.6</v>
      </c>
      <c r="S91" s="39">
        <v>3.8</v>
      </c>
      <c r="T91" s="24">
        <f t="shared" si="10"/>
        <v>0</v>
      </c>
      <c r="U91" s="24">
        <v>0</v>
      </c>
      <c r="V91" s="24">
        <v>0</v>
      </c>
      <c r="W91" s="24">
        <f t="shared" si="11"/>
        <v>0</v>
      </c>
      <c r="X91" s="24">
        <v>0</v>
      </c>
      <c r="Y91" s="24">
        <v>0</v>
      </c>
      <c r="Z91" s="23" t="s">
        <v>75</v>
      </c>
      <c r="AA91" s="23" t="s">
        <v>76</v>
      </c>
      <c r="AB91" s="23" t="s">
        <v>726</v>
      </c>
      <c r="AC91" s="23" t="s">
        <v>726</v>
      </c>
      <c r="AD91" s="23"/>
    </row>
    <row r="92" spans="1:30" s="40" customFormat="1" ht="15" customHeight="1" x14ac:dyDescent="0.3">
      <c r="A92" s="21" t="s">
        <v>1102</v>
      </c>
      <c r="B92" s="23" t="s">
        <v>720</v>
      </c>
      <c r="C92" s="25" t="s">
        <v>68</v>
      </c>
      <c r="D92" s="25" t="s">
        <v>68</v>
      </c>
      <c r="E92" s="23" t="s">
        <v>833</v>
      </c>
      <c r="F92" s="23" t="s">
        <v>722</v>
      </c>
      <c r="G92" s="23" t="s">
        <v>723</v>
      </c>
      <c r="H92" s="24" t="s">
        <v>834</v>
      </c>
      <c r="I92" s="22" t="s">
        <v>835</v>
      </c>
      <c r="J92" s="23" t="s">
        <v>73</v>
      </c>
      <c r="K92" s="23" t="s">
        <v>74</v>
      </c>
      <c r="L92" s="24" t="s">
        <v>53</v>
      </c>
      <c r="M92" s="25">
        <v>7</v>
      </c>
      <c r="N92" s="24">
        <f t="shared" si="6"/>
        <v>14.8</v>
      </c>
      <c r="O92" s="24">
        <f t="shared" si="7"/>
        <v>4.4000000000000004</v>
      </c>
      <c r="P92" s="24">
        <f t="shared" si="8"/>
        <v>10.4</v>
      </c>
      <c r="Q92" s="24">
        <f t="shared" si="9"/>
        <v>14.8</v>
      </c>
      <c r="R92" s="39">
        <v>4.4000000000000004</v>
      </c>
      <c r="S92" s="39">
        <v>10.4</v>
      </c>
      <c r="T92" s="24">
        <f t="shared" si="10"/>
        <v>0</v>
      </c>
      <c r="U92" s="24">
        <v>0</v>
      </c>
      <c r="V92" s="24">
        <v>0</v>
      </c>
      <c r="W92" s="24">
        <f t="shared" si="11"/>
        <v>0</v>
      </c>
      <c r="X92" s="24">
        <v>0</v>
      </c>
      <c r="Y92" s="24">
        <v>0</v>
      </c>
      <c r="Z92" s="23" t="s">
        <v>75</v>
      </c>
      <c r="AA92" s="23" t="s">
        <v>76</v>
      </c>
      <c r="AB92" s="23" t="s">
        <v>726</v>
      </c>
      <c r="AC92" s="23" t="s">
        <v>726</v>
      </c>
      <c r="AD92" s="23"/>
    </row>
    <row r="93" spans="1:30" s="40" customFormat="1" ht="15" customHeight="1" x14ac:dyDescent="0.3">
      <c r="A93" s="21" t="s">
        <v>1106</v>
      </c>
      <c r="B93" s="23" t="s">
        <v>720</v>
      </c>
      <c r="C93" s="25" t="s">
        <v>68</v>
      </c>
      <c r="D93" s="25" t="s">
        <v>68</v>
      </c>
      <c r="E93" s="23" t="s">
        <v>809</v>
      </c>
      <c r="F93" s="23" t="s">
        <v>722</v>
      </c>
      <c r="G93" s="23" t="s">
        <v>723</v>
      </c>
      <c r="H93" s="24" t="s">
        <v>836</v>
      </c>
      <c r="I93" s="22" t="s">
        <v>837</v>
      </c>
      <c r="J93" s="23" t="s">
        <v>73</v>
      </c>
      <c r="K93" s="23" t="s">
        <v>74</v>
      </c>
      <c r="L93" s="24" t="s">
        <v>53</v>
      </c>
      <c r="M93" s="25">
        <v>5</v>
      </c>
      <c r="N93" s="24">
        <f t="shared" si="6"/>
        <v>11.3</v>
      </c>
      <c r="O93" s="24">
        <f t="shared" si="7"/>
        <v>3.4</v>
      </c>
      <c r="P93" s="24">
        <f t="shared" si="8"/>
        <v>7.9</v>
      </c>
      <c r="Q93" s="24">
        <f t="shared" si="9"/>
        <v>11.3</v>
      </c>
      <c r="R93" s="39">
        <v>3.4</v>
      </c>
      <c r="S93" s="39">
        <v>7.9</v>
      </c>
      <c r="T93" s="24">
        <f t="shared" si="10"/>
        <v>0</v>
      </c>
      <c r="U93" s="24">
        <v>0</v>
      </c>
      <c r="V93" s="24">
        <v>0</v>
      </c>
      <c r="W93" s="24">
        <f t="shared" si="11"/>
        <v>0</v>
      </c>
      <c r="X93" s="24">
        <v>0</v>
      </c>
      <c r="Y93" s="24">
        <v>0</v>
      </c>
      <c r="Z93" s="23" t="s">
        <v>75</v>
      </c>
      <c r="AA93" s="23" t="s">
        <v>76</v>
      </c>
      <c r="AB93" s="23" t="s">
        <v>726</v>
      </c>
      <c r="AC93" s="23" t="s">
        <v>726</v>
      </c>
      <c r="AD93" s="23"/>
    </row>
    <row r="94" spans="1:30" s="40" customFormat="1" ht="15" customHeight="1" x14ac:dyDescent="0.3">
      <c r="A94" s="21" t="s">
        <v>1110</v>
      </c>
      <c r="B94" s="23" t="s">
        <v>720</v>
      </c>
      <c r="C94" s="25" t="s">
        <v>838</v>
      </c>
      <c r="D94" s="25" t="s">
        <v>68</v>
      </c>
      <c r="E94" s="23" t="s">
        <v>839</v>
      </c>
      <c r="F94" s="23" t="s">
        <v>722</v>
      </c>
      <c r="G94" s="23" t="s">
        <v>723</v>
      </c>
      <c r="H94" s="24" t="s">
        <v>840</v>
      </c>
      <c r="I94" s="22" t="s">
        <v>841</v>
      </c>
      <c r="J94" s="23" t="s">
        <v>73</v>
      </c>
      <c r="K94" s="23" t="s">
        <v>74</v>
      </c>
      <c r="L94" s="24" t="s">
        <v>53</v>
      </c>
      <c r="M94" s="25">
        <v>3</v>
      </c>
      <c r="N94" s="24">
        <f t="shared" si="6"/>
        <v>5.6</v>
      </c>
      <c r="O94" s="24">
        <f t="shared" si="7"/>
        <v>1.7</v>
      </c>
      <c r="P94" s="24">
        <f t="shared" si="8"/>
        <v>3.9</v>
      </c>
      <c r="Q94" s="24">
        <f t="shared" si="9"/>
        <v>5.6</v>
      </c>
      <c r="R94" s="39">
        <v>1.7</v>
      </c>
      <c r="S94" s="39">
        <v>3.9</v>
      </c>
      <c r="T94" s="24">
        <f t="shared" si="10"/>
        <v>0</v>
      </c>
      <c r="U94" s="24">
        <v>0</v>
      </c>
      <c r="V94" s="24">
        <v>0</v>
      </c>
      <c r="W94" s="24">
        <f t="shared" si="11"/>
        <v>0</v>
      </c>
      <c r="X94" s="24">
        <v>0</v>
      </c>
      <c r="Y94" s="24">
        <v>0</v>
      </c>
      <c r="Z94" s="23" t="s">
        <v>75</v>
      </c>
      <c r="AA94" s="23" t="s">
        <v>76</v>
      </c>
      <c r="AB94" s="23" t="s">
        <v>726</v>
      </c>
      <c r="AC94" s="23" t="s">
        <v>726</v>
      </c>
      <c r="AD94" s="23"/>
    </row>
    <row r="95" spans="1:30" s="40" customFormat="1" ht="15" customHeight="1" x14ac:dyDescent="0.3">
      <c r="A95" s="21" t="s">
        <v>1114</v>
      </c>
      <c r="B95" s="23" t="s">
        <v>720</v>
      </c>
      <c r="C95" s="25" t="s">
        <v>68</v>
      </c>
      <c r="D95" s="25" t="s">
        <v>68</v>
      </c>
      <c r="E95" s="23" t="s">
        <v>839</v>
      </c>
      <c r="F95" s="23" t="s">
        <v>722</v>
      </c>
      <c r="G95" s="23" t="s">
        <v>723</v>
      </c>
      <c r="H95" s="24" t="s">
        <v>842</v>
      </c>
      <c r="I95" s="22" t="s">
        <v>843</v>
      </c>
      <c r="J95" s="23" t="s">
        <v>73</v>
      </c>
      <c r="K95" s="23" t="s">
        <v>74</v>
      </c>
      <c r="L95" s="24" t="s">
        <v>53</v>
      </c>
      <c r="M95" s="25">
        <v>7</v>
      </c>
      <c r="N95" s="24">
        <f t="shared" si="6"/>
        <v>5.3000000000000007</v>
      </c>
      <c r="O95" s="24">
        <f t="shared" si="7"/>
        <v>1.6</v>
      </c>
      <c r="P95" s="24">
        <f t="shared" si="8"/>
        <v>3.7</v>
      </c>
      <c r="Q95" s="24">
        <f t="shared" si="9"/>
        <v>5.3000000000000007</v>
      </c>
      <c r="R95" s="39">
        <v>1.6</v>
      </c>
      <c r="S95" s="39">
        <v>3.7</v>
      </c>
      <c r="T95" s="24">
        <f t="shared" si="10"/>
        <v>0</v>
      </c>
      <c r="U95" s="24">
        <v>0</v>
      </c>
      <c r="V95" s="24">
        <v>0</v>
      </c>
      <c r="W95" s="24">
        <f t="shared" si="11"/>
        <v>0</v>
      </c>
      <c r="X95" s="24">
        <v>0</v>
      </c>
      <c r="Y95" s="24">
        <v>0</v>
      </c>
      <c r="Z95" s="23" t="s">
        <v>75</v>
      </c>
      <c r="AA95" s="23" t="s">
        <v>76</v>
      </c>
      <c r="AB95" s="23" t="s">
        <v>726</v>
      </c>
      <c r="AC95" s="23" t="s">
        <v>726</v>
      </c>
      <c r="AD95" s="23"/>
    </row>
    <row r="96" spans="1:30" s="40" customFormat="1" ht="15" customHeight="1" x14ac:dyDescent="0.3">
      <c r="A96" s="21" t="s">
        <v>1116</v>
      </c>
      <c r="B96" s="23" t="s">
        <v>720</v>
      </c>
      <c r="C96" s="25" t="s">
        <v>68</v>
      </c>
      <c r="D96" s="25" t="s">
        <v>68</v>
      </c>
      <c r="E96" s="23" t="s">
        <v>738</v>
      </c>
      <c r="F96" s="23" t="s">
        <v>722</v>
      </c>
      <c r="G96" s="23" t="s">
        <v>723</v>
      </c>
      <c r="H96" s="24" t="s">
        <v>844</v>
      </c>
      <c r="I96" s="22" t="s">
        <v>845</v>
      </c>
      <c r="J96" s="23" t="s">
        <v>73</v>
      </c>
      <c r="K96" s="23" t="s">
        <v>74</v>
      </c>
      <c r="L96" s="24" t="s">
        <v>53</v>
      </c>
      <c r="M96" s="25">
        <v>5</v>
      </c>
      <c r="N96" s="24">
        <f t="shared" si="6"/>
        <v>6</v>
      </c>
      <c r="O96" s="24">
        <f t="shared" si="7"/>
        <v>1.8</v>
      </c>
      <c r="P96" s="24">
        <f t="shared" si="8"/>
        <v>4.2</v>
      </c>
      <c r="Q96" s="24">
        <f t="shared" si="9"/>
        <v>6</v>
      </c>
      <c r="R96" s="39">
        <v>1.8</v>
      </c>
      <c r="S96" s="39">
        <v>4.2</v>
      </c>
      <c r="T96" s="24">
        <f t="shared" si="10"/>
        <v>0</v>
      </c>
      <c r="U96" s="24">
        <v>0</v>
      </c>
      <c r="V96" s="24">
        <v>0</v>
      </c>
      <c r="W96" s="24">
        <f t="shared" si="11"/>
        <v>0</v>
      </c>
      <c r="X96" s="24">
        <v>0</v>
      </c>
      <c r="Y96" s="24">
        <v>0</v>
      </c>
      <c r="Z96" s="23" t="s">
        <v>75</v>
      </c>
      <c r="AA96" s="23" t="s">
        <v>76</v>
      </c>
      <c r="AB96" s="23" t="s">
        <v>726</v>
      </c>
      <c r="AC96" s="23" t="s">
        <v>726</v>
      </c>
      <c r="AD96" s="23"/>
    </row>
    <row r="97" spans="1:30" s="40" customFormat="1" ht="15" customHeight="1" x14ac:dyDescent="0.3">
      <c r="A97" s="21" t="s">
        <v>1119</v>
      </c>
      <c r="B97" s="23" t="s">
        <v>720</v>
      </c>
      <c r="C97" s="25" t="s">
        <v>68</v>
      </c>
      <c r="D97" s="25" t="s">
        <v>68</v>
      </c>
      <c r="E97" s="23" t="s">
        <v>738</v>
      </c>
      <c r="F97" s="23" t="s">
        <v>722</v>
      </c>
      <c r="G97" s="23" t="s">
        <v>723</v>
      </c>
      <c r="H97" s="24" t="s">
        <v>846</v>
      </c>
      <c r="I97" s="22" t="s">
        <v>847</v>
      </c>
      <c r="J97" s="23" t="s">
        <v>73</v>
      </c>
      <c r="K97" s="23" t="s">
        <v>74</v>
      </c>
      <c r="L97" s="24" t="s">
        <v>53</v>
      </c>
      <c r="M97" s="25">
        <v>5</v>
      </c>
      <c r="N97" s="24">
        <f t="shared" si="6"/>
        <v>8.4</v>
      </c>
      <c r="O97" s="24">
        <f t="shared" si="7"/>
        <v>2.5</v>
      </c>
      <c r="P97" s="24">
        <f t="shared" si="8"/>
        <v>5.9</v>
      </c>
      <c r="Q97" s="24">
        <f t="shared" si="9"/>
        <v>8.4</v>
      </c>
      <c r="R97" s="39">
        <v>2.5</v>
      </c>
      <c r="S97" s="39">
        <v>5.9</v>
      </c>
      <c r="T97" s="24">
        <f t="shared" si="10"/>
        <v>0</v>
      </c>
      <c r="U97" s="24">
        <v>0</v>
      </c>
      <c r="V97" s="24">
        <v>0</v>
      </c>
      <c r="W97" s="24">
        <f t="shared" si="11"/>
        <v>0</v>
      </c>
      <c r="X97" s="24">
        <v>0</v>
      </c>
      <c r="Y97" s="24">
        <v>0</v>
      </c>
      <c r="Z97" s="23" t="s">
        <v>75</v>
      </c>
      <c r="AA97" s="23" t="s">
        <v>76</v>
      </c>
      <c r="AB97" s="23" t="s">
        <v>726</v>
      </c>
      <c r="AC97" s="23" t="s">
        <v>726</v>
      </c>
      <c r="AD97" s="23"/>
    </row>
    <row r="98" spans="1:30" s="40" customFormat="1" ht="15" customHeight="1" x14ac:dyDescent="0.3">
      <c r="A98" s="21" t="s">
        <v>1121</v>
      </c>
      <c r="B98" s="23" t="s">
        <v>720</v>
      </c>
      <c r="C98" s="25" t="s">
        <v>848</v>
      </c>
      <c r="D98" s="25" t="s">
        <v>68</v>
      </c>
      <c r="E98" s="23" t="s">
        <v>723</v>
      </c>
      <c r="F98" s="23" t="s">
        <v>722</v>
      </c>
      <c r="G98" s="23" t="s">
        <v>723</v>
      </c>
      <c r="H98" s="24" t="s">
        <v>849</v>
      </c>
      <c r="I98" s="22" t="s">
        <v>850</v>
      </c>
      <c r="J98" s="23" t="s">
        <v>73</v>
      </c>
      <c r="K98" s="23" t="s">
        <v>74</v>
      </c>
      <c r="L98" s="24" t="s">
        <v>53</v>
      </c>
      <c r="M98" s="25">
        <v>31</v>
      </c>
      <c r="N98" s="24">
        <f t="shared" si="6"/>
        <v>18.600000000000001</v>
      </c>
      <c r="O98" s="24">
        <f t="shared" si="7"/>
        <v>5.6</v>
      </c>
      <c r="P98" s="24">
        <f t="shared" si="8"/>
        <v>13</v>
      </c>
      <c r="Q98" s="24">
        <f t="shared" si="9"/>
        <v>18.600000000000001</v>
      </c>
      <c r="R98" s="39">
        <v>5.6</v>
      </c>
      <c r="S98" s="39">
        <v>13</v>
      </c>
      <c r="T98" s="24">
        <f t="shared" si="10"/>
        <v>0</v>
      </c>
      <c r="U98" s="24">
        <v>0</v>
      </c>
      <c r="V98" s="24">
        <v>0</v>
      </c>
      <c r="W98" s="24">
        <f t="shared" si="11"/>
        <v>0</v>
      </c>
      <c r="X98" s="24">
        <v>0</v>
      </c>
      <c r="Y98" s="24">
        <v>0</v>
      </c>
      <c r="Z98" s="23" t="s">
        <v>75</v>
      </c>
      <c r="AA98" s="23" t="s">
        <v>76</v>
      </c>
      <c r="AB98" s="23" t="s">
        <v>726</v>
      </c>
      <c r="AC98" s="23" t="s">
        <v>726</v>
      </c>
      <c r="AD98" s="23"/>
    </row>
    <row r="99" spans="1:30" s="40" customFormat="1" ht="15" customHeight="1" x14ac:dyDescent="0.3">
      <c r="A99" s="21" t="s">
        <v>1124</v>
      </c>
      <c r="B99" s="23" t="s">
        <v>720</v>
      </c>
      <c r="C99" s="25" t="s">
        <v>769</v>
      </c>
      <c r="D99" s="25" t="s">
        <v>68</v>
      </c>
      <c r="E99" s="23" t="s">
        <v>723</v>
      </c>
      <c r="F99" s="23" t="s">
        <v>722</v>
      </c>
      <c r="G99" s="23" t="s">
        <v>723</v>
      </c>
      <c r="H99" s="24" t="s">
        <v>851</v>
      </c>
      <c r="I99" s="22" t="s">
        <v>852</v>
      </c>
      <c r="J99" s="23" t="s">
        <v>73</v>
      </c>
      <c r="K99" s="23" t="s">
        <v>74</v>
      </c>
      <c r="L99" s="24" t="s">
        <v>53</v>
      </c>
      <c r="M99" s="25">
        <v>25.5</v>
      </c>
      <c r="N99" s="24">
        <f t="shared" si="6"/>
        <v>15.899999999999999</v>
      </c>
      <c r="O99" s="24">
        <f t="shared" si="7"/>
        <v>4.8</v>
      </c>
      <c r="P99" s="24">
        <f t="shared" si="8"/>
        <v>11.1</v>
      </c>
      <c r="Q99" s="24">
        <f t="shared" si="9"/>
        <v>15.899999999999999</v>
      </c>
      <c r="R99" s="39">
        <v>4.8</v>
      </c>
      <c r="S99" s="39">
        <v>11.1</v>
      </c>
      <c r="T99" s="24">
        <f t="shared" si="10"/>
        <v>0</v>
      </c>
      <c r="U99" s="24">
        <v>0</v>
      </c>
      <c r="V99" s="24">
        <v>0</v>
      </c>
      <c r="W99" s="24">
        <f t="shared" si="11"/>
        <v>0</v>
      </c>
      <c r="X99" s="24">
        <v>0</v>
      </c>
      <c r="Y99" s="24">
        <v>0</v>
      </c>
      <c r="Z99" s="23" t="s">
        <v>75</v>
      </c>
      <c r="AA99" s="23" t="s">
        <v>76</v>
      </c>
      <c r="AB99" s="23" t="s">
        <v>726</v>
      </c>
      <c r="AC99" s="23" t="s">
        <v>726</v>
      </c>
      <c r="AD99" s="23"/>
    </row>
    <row r="100" spans="1:30" s="40" customFormat="1" ht="15" customHeight="1" x14ac:dyDescent="0.3">
      <c r="A100" s="21" t="s">
        <v>1126</v>
      </c>
      <c r="B100" s="23" t="s">
        <v>720</v>
      </c>
      <c r="C100" s="25" t="s">
        <v>796</v>
      </c>
      <c r="D100" s="25" t="s">
        <v>68</v>
      </c>
      <c r="E100" s="23" t="s">
        <v>723</v>
      </c>
      <c r="F100" s="23" t="s">
        <v>722</v>
      </c>
      <c r="G100" s="23" t="s">
        <v>723</v>
      </c>
      <c r="H100" s="24" t="s">
        <v>853</v>
      </c>
      <c r="I100" s="22" t="s">
        <v>854</v>
      </c>
      <c r="J100" s="23" t="s">
        <v>73</v>
      </c>
      <c r="K100" s="23" t="s">
        <v>74</v>
      </c>
      <c r="L100" s="24" t="s">
        <v>53</v>
      </c>
      <c r="M100" s="25">
        <v>15</v>
      </c>
      <c r="N100" s="24">
        <f t="shared" si="6"/>
        <v>0.4</v>
      </c>
      <c r="O100" s="24">
        <f t="shared" si="7"/>
        <v>0.1</v>
      </c>
      <c r="P100" s="24">
        <f t="shared" si="8"/>
        <v>0.3</v>
      </c>
      <c r="Q100" s="24">
        <f t="shared" si="9"/>
        <v>0.4</v>
      </c>
      <c r="R100" s="39">
        <v>0.1</v>
      </c>
      <c r="S100" s="39">
        <v>0.3</v>
      </c>
      <c r="T100" s="24">
        <f t="shared" si="10"/>
        <v>0</v>
      </c>
      <c r="U100" s="24">
        <v>0</v>
      </c>
      <c r="V100" s="24">
        <v>0</v>
      </c>
      <c r="W100" s="24">
        <f t="shared" si="11"/>
        <v>0</v>
      </c>
      <c r="X100" s="24">
        <v>0</v>
      </c>
      <c r="Y100" s="24">
        <v>0</v>
      </c>
      <c r="Z100" s="23" t="s">
        <v>75</v>
      </c>
      <c r="AA100" s="23" t="s">
        <v>76</v>
      </c>
      <c r="AB100" s="23" t="s">
        <v>726</v>
      </c>
      <c r="AC100" s="23" t="s">
        <v>726</v>
      </c>
      <c r="AD100" s="23"/>
    </row>
    <row r="101" spans="1:30" s="40" customFormat="1" ht="15" customHeight="1" x14ac:dyDescent="0.3">
      <c r="A101" s="21" t="s">
        <v>1129</v>
      </c>
      <c r="B101" s="23" t="s">
        <v>720</v>
      </c>
      <c r="C101" s="25" t="s">
        <v>855</v>
      </c>
      <c r="D101" s="25" t="s">
        <v>68</v>
      </c>
      <c r="E101" s="23" t="s">
        <v>723</v>
      </c>
      <c r="F101" s="23" t="s">
        <v>722</v>
      </c>
      <c r="G101" s="23" t="s">
        <v>723</v>
      </c>
      <c r="H101" s="24" t="s">
        <v>856</v>
      </c>
      <c r="I101" s="22" t="s">
        <v>857</v>
      </c>
      <c r="J101" s="23" t="s">
        <v>73</v>
      </c>
      <c r="K101" s="23" t="s">
        <v>74</v>
      </c>
      <c r="L101" s="24" t="s">
        <v>8</v>
      </c>
      <c r="M101" s="25">
        <v>18</v>
      </c>
      <c r="N101" s="24">
        <f t="shared" si="6"/>
        <v>10.3</v>
      </c>
      <c r="O101" s="24">
        <f t="shared" si="7"/>
        <v>10.3</v>
      </c>
      <c r="P101" s="24">
        <f t="shared" si="8"/>
        <v>0</v>
      </c>
      <c r="Q101" s="24">
        <f t="shared" si="9"/>
        <v>10.3</v>
      </c>
      <c r="R101" s="39">
        <v>10.3</v>
      </c>
      <c r="S101" s="39">
        <v>0</v>
      </c>
      <c r="T101" s="24">
        <f t="shared" si="10"/>
        <v>0</v>
      </c>
      <c r="U101" s="24">
        <v>0</v>
      </c>
      <c r="V101" s="24">
        <v>0</v>
      </c>
      <c r="W101" s="24">
        <f t="shared" si="11"/>
        <v>0</v>
      </c>
      <c r="X101" s="24">
        <v>0</v>
      </c>
      <c r="Y101" s="24">
        <v>0</v>
      </c>
      <c r="Z101" s="23" t="s">
        <v>75</v>
      </c>
      <c r="AA101" s="23" t="s">
        <v>76</v>
      </c>
      <c r="AB101" s="23" t="s">
        <v>726</v>
      </c>
      <c r="AC101" s="23" t="s">
        <v>726</v>
      </c>
      <c r="AD101" s="23"/>
    </row>
    <row r="102" spans="1:30" s="40" customFormat="1" ht="15" customHeight="1" x14ac:dyDescent="0.3">
      <c r="A102" s="21" t="s">
        <v>1132</v>
      </c>
      <c r="B102" s="23" t="s">
        <v>720</v>
      </c>
      <c r="C102" s="25" t="s">
        <v>858</v>
      </c>
      <c r="D102" s="25" t="s">
        <v>68</v>
      </c>
      <c r="E102" s="23" t="s">
        <v>723</v>
      </c>
      <c r="F102" s="23" t="s">
        <v>722</v>
      </c>
      <c r="G102" s="23" t="s">
        <v>723</v>
      </c>
      <c r="H102" s="24" t="s">
        <v>859</v>
      </c>
      <c r="I102" s="22" t="s">
        <v>860</v>
      </c>
      <c r="J102" s="23" t="s">
        <v>73</v>
      </c>
      <c r="K102" s="23" t="s">
        <v>74</v>
      </c>
      <c r="L102" s="24" t="s">
        <v>17</v>
      </c>
      <c r="M102" s="25">
        <v>31</v>
      </c>
      <c r="N102" s="24">
        <f t="shared" si="6"/>
        <v>27.4</v>
      </c>
      <c r="O102" s="24">
        <f t="shared" si="7"/>
        <v>8.1999999999999993</v>
      </c>
      <c r="P102" s="24">
        <f t="shared" si="8"/>
        <v>19.2</v>
      </c>
      <c r="Q102" s="24">
        <f t="shared" si="9"/>
        <v>27.4</v>
      </c>
      <c r="R102" s="39">
        <v>8.1999999999999993</v>
      </c>
      <c r="S102" s="39">
        <v>19.2</v>
      </c>
      <c r="T102" s="24">
        <f t="shared" si="10"/>
        <v>0</v>
      </c>
      <c r="U102" s="24">
        <v>0</v>
      </c>
      <c r="V102" s="24">
        <v>0</v>
      </c>
      <c r="W102" s="24">
        <f t="shared" si="11"/>
        <v>0</v>
      </c>
      <c r="X102" s="24">
        <v>0</v>
      </c>
      <c r="Y102" s="24">
        <v>0</v>
      </c>
      <c r="Z102" s="23" t="s">
        <v>75</v>
      </c>
      <c r="AA102" s="23" t="s">
        <v>76</v>
      </c>
      <c r="AB102" s="23" t="s">
        <v>726</v>
      </c>
      <c r="AC102" s="23" t="s">
        <v>726</v>
      </c>
      <c r="AD102" s="23"/>
    </row>
    <row r="103" spans="1:30" s="40" customFormat="1" ht="15" customHeight="1" x14ac:dyDescent="0.3">
      <c r="A103" s="21" t="s">
        <v>1547</v>
      </c>
      <c r="B103" s="23" t="s">
        <v>720</v>
      </c>
      <c r="C103" s="25" t="s">
        <v>68</v>
      </c>
      <c r="D103" s="25" t="s">
        <v>68</v>
      </c>
      <c r="E103" s="23" t="s">
        <v>861</v>
      </c>
      <c r="F103" s="23" t="s">
        <v>722</v>
      </c>
      <c r="G103" s="23" t="s">
        <v>723</v>
      </c>
      <c r="H103" s="24" t="s">
        <v>862</v>
      </c>
      <c r="I103" s="22" t="s">
        <v>863</v>
      </c>
      <c r="J103" s="23" t="s">
        <v>73</v>
      </c>
      <c r="K103" s="23" t="s">
        <v>74</v>
      </c>
      <c r="L103" s="24" t="s">
        <v>53</v>
      </c>
      <c r="M103" s="25">
        <v>2</v>
      </c>
      <c r="N103" s="24">
        <f t="shared" si="6"/>
        <v>5.2</v>
      </c>
      <c r="O103" s="24">
        <f t="shared" si="7"/>
        <v>1.7</v>
      </c>
      <c r="P103" s="24">
        <f t="shared" si="8"/>
        <v>3.5</v>
      </c>
      <c r="Q103" s="24">
        <f t="shared" si="9"/>
        <v>5.2</v>
      </c>
      <c r="R103" s="39">
        <v>1.7</v>
      </c>
      <c r="S103" s="39">
        <v>3.5</v>
      </c>
      <c r="T103" s="24">
        <f t="shared" si="10"/>
        <v>0</v>
      </c>
      <c r="U103" s="24">
        <v>0</v>
      </c>
      <c r="V103" s="24">
        <v>0</v>
      </c>
      <c r="W103" s="24">
        <f t="shared" si="11"/>
        <v>0</v>
      </c>
      <c r="X103" s="24">
        <v>0</v>
      </c>
      <c r="Y103" s="24">
        <v>0</v>
      </c>
      <c r="Z103" s="23" t="s">
        <v>75</v>
      </c>
      <c r="AA103" s="23" t="s">
        <v>76</v>
      </c>
      <c r="AB103" s="23" t="s">
        <v>726</v>
      </c>
      <c r="AC103" s="23" t="s">
        <v>726</v>
      </c>
      <c r="AD103" s="23"/>
    </row>
    <row r="104" spans="1:30" s="40" customFormat="1" ht="15" customHeight="1" x14ac:dyDescent="0.3">
      <c r="A104" s="21" t="s">
        <v>1552</v>
      </c>
      <c r="B104" s="23" t="s">
        <v>720</v>
      </c>
      <c r="C104" s="25" t="s">
        <v>68</v>
      </c>
      <c r="D104" s="25" t="s">
        <v>68</v>
      </c>
      <c r="E104" s="23" t="s">
        <v>864</v>
      </c>
      <c r="F104" s="23" t="s">
        <v>722</v>
      </c>
      <c r="G104" s="23" t="s">
        <v>723</v>
      </c>
      <c r="H104" s="24" t="s">
        <v>865</v>
      </c>
      <c r="I104" s="22" t="s">
        <v>866</v>
      </c>
      <c r="J104" s="23" t="s">
        <v>73</v>
      </c>
      <c r="K104" s="23" t="s">
        <v>74</v>
      </c>
      <c r="L104" s="24" t="s">
        <v>53</v>
      </c>
      <c r="M104" s="25">
        <v>5</v>
      </c>
      <c r="N104" s="24">
        <f t="shared" si="6"/>
        <v>7.1000000000000005</v>
      </c>
      <c r="O104" s="24">
        <f t="shared" si="7"/>
        <v>2.2000000000000002</v>
      </c>
      <c r="P104" s="24">
        <f t="shared" si="8"/>
        <v>4.9000000000000004</v>
      </c>
      <c r="Q104" s="24">
        <f t="shared" si="9"/>
        <v>7.1000000000000005</v>
      </c>
      <c r="R104" s="39">
        <v>2.2000000000000002</v>
      </c>
      <c r="S104" s="39">
        <v>4.9000000000000004</v>
      </c>
      <c r="T104" s="24">
        <f t="shared" si="10"/>
        <v>0</v>
      </c>
      <c r="U104" s="24">
        <v>0</v>
      </c>
      <c r="V104" s="24">
        <v>0</v>
      </c>
      <c r="W104" s="24">
        <f t="shared" si="11"/>
        <v>0</v>
      </c>
      <c r="X104" s="24">
        <v>0</v>
      </c>
      <c r="Y104" s="24">
        <v>0</v>
      </c>
      <c r="Z104" s="23" t="s">
        <v>75</v>
      </c>
      <c r="AA104" s="23" t="s">
        <v>76</v>
      </c>
      <c r="AB104" s="23" t="s">
        <v>726</v>
      </c>
      <c r="AC104" s="23" t="s">
        <v>726</v>
      </c>
      <c r="AD104" s="23"/>
    </row>
    <row r="105" spans="1:30" s="40" customFormat="1" ht="15" customHeight="1" x14ac:dyDescent="0.3">
      <c r="A105" s="21" t="s">
        <v>1556</v>
      </c>
      <c r="B105" s="23" t="s">
        <v>720</v>
      </c>
      <c r="C105" s="25" t="s">
        <v>68</v>
      </c>
      <c r="D105" s="25" t="s">
        <v>68</v>
      </c>
      <c r="E105" s="23" t="s">
        <v>867</v>
      </c>
      <c r="F105" s="23" t="s">
        <v>722</v>
      </c>
      <c r="G105" s="23" t="s">
        <v>723</v>
      </c>
      <c r="H105" s="24" t="s">
        <v>868</v>
      </c>
      <c r="I105" s="22" t="s">
        <v>869</v>
      </c>
      <c r="J105" s="23" t="s">
        <v>73</v>
      </c>
      <c r="K105" s="23" t="s">
        <v>74</v>
      </c>
      <c r="L105" s="24" t="s">
        <v>53</v>
      </c>
      <c r="M105" s="25">
        <v>5</v>
      </c>
      <c r="N105" s="24">
        <f t="shared" si="6"/>
        <v>19.600000000000001</v>
      </c>
      <c r="O105" s="24">
        <f t="shared" si="7"/>
        <v>5.9</v>
      </c>
      <c r="P105" s="24">
        <f t="shared" si="8"/>
        <v>13.7</v>
      </c>
      <c r="Q105" s="24">
        <f t="shared" si="9"/>
        <v>19.600000000000001</v>
      </c>
      <c r="R105" s="39">
        <v>5.9</v>
      </c>
      <c r="S105" s="39">
        <v>13.7</v>
      </c>
      <c r="T105" s="24">
        <f t="shared" si="10"/>
        <v>0</v>
      </c>
      <c r="U105" s="24">
        <v>0</v>
      </c>
      <c r="V105" s="24">
        <v>0</v>
      </c>
      <c r="W105" s="24">
        <f t="shared" si="11"/>
        <v>0</v>
      </c>
      <c r="X105" s="24">
        <v>0</v>
      </c>
      <c r="Y105" s="24">
        <v>0</v>
      </c>
      <c r="Z105" s="23" t="s">
        <v>75</v>
      </c>
      <c r="AA105" s="23" t="s">
        <v>76</v>
      </c>
      <c r="AB105" s="23" t="s">
        <v>726</v>
      </c>
      <c r="AC105" s="23" t="s">
        <v>726</v>
      </c>
      <c r="AD105" s="23"/>
    </row>
    <row r="106" spans="1:30" s="40" customFormat="1" ht="15" customHeight="1" x14ac:dyDescent="0.3">
      <c r="A106" s="21" t="s">
        <v>1558</v>
      </c>
      <c r="B106" s="23" t="s">
        <v>720</v>
      </c>
      <c r="C106" s="25" t="s">
        <v>870</v>
      </c>
      <c r="D106" s="25" t="s">
        <v>871</v>
      </c>
      <c r="E106" s="23" t="s">
        <v>723</v>
      </c>
      <c r="F106" s="23" t="s">
        <v>722</v>
      </c>
      <c r="G106" s="23" t="s">
        <v>723</v>
      </c>
      <c r="H106" s="24" t="s">
        <v>872</v>
      </c>
      <c r="I106" s="22" t="s">
        <v>873</v>
      </c>
      <c r="J106" s="23" t="s">
        <v>73</v>
      </c>
      <c r="K106" s="23" t="s">
        <v>74</v>
      </c>
      <c r="L106" s="24" t="s">
        <v>53</v>
      </c>
      <c r="M106" s="25">
        <v>12.5</v>
      </c>
      <c r="N106" s="24">
        <f t="shared" si="6"/>
        <v>9.6</v>
      </c>
      <c r="O106" s="24">
        <f t="shared" si="7"/>
        <v>2.9</v>
      </c>
      <c r="P106" s="24">
        <f t="shared" si="8"/>
        <v>6.7</v>
      </c>
      <c r="Q106" s="24">
        <f t="shared" si="9"/>
        <v>9.6</v>
      </c>
      <c r="R106" s="39">
        <v>2.9</v>
      </c>
      <c r="S106" s="39">
        <v>6.7</v>
      </c>
      <c r="T106" s="24">
        <f t="shared" si="10"/>
        <v>0</v>
      </c>
      <c r="U106" s="24">
        <v>0</v>
      </c>
      <c r="V106" s="24">
        <v>0</v>
      </c>
      <c r="W106" s="24">
        <f t="shared" si="11"/>
        <v>0</v>
      </c>
      <c r="X106" s="24">
        <v>0</v>
      </c>
      <c r="Y106" s="24">
        <v>0</v>
      </c>
      <c r="Z106" s="23" t="s">
        <v>75</v>
      </c>
      <c r="AA106" s="23" t="s">
        <v>76</v>
      </c>
      <c r="AB106" s="23" t="s">
        <v>726</v>
      </c>
      <c r="AC106" s="23" t="s">
        <v>726</v>
      </c>
      <c r="AD106" s="23"/>
    </row>
    <row r="107" spans="1:30" s="40" customFormat="1" ht="15" customHeight="1" x14ac:dyDescent="0.3">
      <c r="A107" s="21" t="s">
        <v>1562</v>
      </c>
      <c r="B107" s="23" t="s">
        <v>874</v>
      </c>
      <c r="C107" s="25" t="s">
        <v>875</v>
      </c>
      <c r="D107" s="25" t="s">
        <v>876</v>
      </c>
      <c r="E107" s="23" t="s">
        <v>723</v>
      </c>
      <c r="F107" s="23" t="s">
        <v>722</v>
      </c>
      <c r="G107" s="23" t="s">
        <v>877</v>
      </c>
      <c r="H107" s="24" t="s">
        <v>878</v>
      </c>
      <c r="I107" s="22" t="s">
        <v>879</v>
      </c>
      <c r="J107" s="23" t="s">
        <v>73</v>
      </c>
      <c r="K107" s="23" t="s">
        <v>74</v>
      </c>
      <c r="L107" s="24" t="s">
        <v>17</v>
      </c>
      <c r="M107" s="25">
        <v>6.5</v>
      </c>
      <c r="N107" s="24">
        <f t="shared" si="6"/>
        <v>20.8</v>
      </c>
      <c r="O107" s="24">
        <f t="shared" si="7"/>
        <v>5.2</v>
      </c>
      <c r="P107" s="24">
        <f t="shared" si="8"/>
        <v>15.6</v>
      </c>
      <c r="Q107" s="24">
        <f t="shared" si="9"/>
        <v>20.8</v>
      </c>
      <c r="R107" s="39">
        <v>5.2</v>
      </c>
      <c r="S107" s="39">
        <v>15.6</v>
      </c>
      <c r="T107" s="24">
        <f t="shared" si="10"/>
        <v>0</v>
      </c>
      <c r="U107" s="24">
        <v>0</v>
      </c>
      <c r="V107" s="24">
        <v>0</v>
      </c>
      <c r="W107" s="24">
        <f t="shared" si="11"/>
        <v>0</v>
      </c>
      <c r="X107" s="24">
        <v>0</v>
      </c>
      <c r="Y107" s="24">
        <v>0</v>
      </c>
      <c r="Z107" s="23" t="s">
        <v>75</v>
      </c>
      <c r="AA107" s="23" t="s">
        <v>76</v>
      </c>
      <c r="AB107" s="23" t="s">
        <v>726</v>
      </c>
      <c r="AC107" s="23" t="s">
        <v>726</v>
      </c>
      <c r="AD107" s="23"/>
    </row>
    <row r="108" spans="1:30" s="40" customFormat="1" ht="15" customHeight="1" x14ac:dyDescent="0.3">
      <c r="A108" s="21" t="s">
        <v>1566</v>
      </c>
      <c r="B108" s="23" t="s">
        <v>880</v>
      </c>
      <c r="C108" s="25" t="s">
        <v>881</v>
      </c>
      <c r="D108" s="23" t="s">
        <v>882</v>
      </c>
      <c r="E108" s="23" t="s">
        <v>723</v>
      </c>
      <c r="F108" s="23" t="s">
        <v>722</v>
      </c>
      <c r="G108" s="23" t="s">
        <v>877</v>
      </c>
      <c r="H108" s="24" t="s">
        <v>883</v>
      </c>
      <c r="I108" s="22" t="s">
        <v>884</v>
      </c>
      <c r="J108" s="23" t="s">
        <v>73</v>
      </c>
      <c r="K108" s="23" t="s">
        <v>74</v>
      </c>
      <c r="L108" s="24" t="s">
        <v>17</v>
      </c>
      <c r="M108" s="25">
        <v>8</v>
      </c>
      <c r="N108" s="24">
        <f t="shared" si="6"/>
        <v>25.6</v>
      </c>
      <c r="O108" s="24">
        <f t="shared" si="7"/>
        <v>6.4</v>
      </c>
      <c r="P108" s="24">
        <f t="shared" si="8"/>
        <v>19.2</v>
      </c>
      <c r="Q108" s="24">
        <f t="shared" si="9"/>
        <v>25.6</v>
      </c>
      <c r="R108" s="39">
        <v>6.4</v>
      </c>
      <c r="S108" s="39">
        <v>19.2</v>
      </c>
      <c r="T108" s="24">
        <f t="shared" si="10"/>
        <v>0</v>
      </c>
      <c r="U108" s="24">
        <v>0</v>
      </c>
      <c r="V108" s="24">
        <v>0</v>
      </c>
      <c r="W108" s="24">
        <f t="shared" si="11"/>
        <v>0</v>
      </c>
      <c r="X108" s="24">
        <v>0</v>
      </c>
      <c r="Y108" s="24">
        <v>0</v>
      </c>
      <c r="Z108" s="23" t="s">
        <v>75</v>
      </c>
      <c r="AA108" s="23" t="s">
        <v>76</v>
      </c>
      <c r="AB108" s="23" t="s">
        <v>726</v>
      </c>
      <c r="AC108" s="23" t="s">
        <v>726</v>
      </c>
      <c r="AD108" s="23"/>
    </row>
    <row r="109" spans="1:30" s="40" customFormat="1" ht="15" customHeight="1" x14ac:dyDescent="0.3">
      <c r="A109" s="21" t="s">
        <v>1569</v>
      </c>
      <c r="B109" s="23" t="s">
        <v>885</v>
      </c>
      <c r="C109" s="25" t="s">
        <v>886</v>
      </c>
      <c r="D109" s="23" t="s">
        <v>887</v>
      </c>
      <c r="E109" s="23" t="s">
        <v>723</v>
      </c>
      <c r="F109" s="23" t="s">
        <v>888</v>
      </c>
      <c r="G109" s="23" t="s">
        <v>877</v>
      </c>
      <c r="H109" s="24" t="s">
        <v>889</v>
      </c>
      <c r="I109" s="22" t="s">
        <v>890</v>
      </c>
      <c r="J109" s="23" t="s">
        <v>73</v>
      </c>
      <c r="K109" s="23" t="s">
        <v>74</v>
      </c>
      <c r="L109" s="24" t="s">
        <v>53</v>
      </c>
      <c r="M109" s="25">
        <v>10.5</v>
      </c>
      <c r="N109" s="24">
        <f t="shared" si="6"/>
        <v>33.6</v>
      </c>
      <c r="O109" s="24">
        <f t="shared" si="7"/>
        <v>8.4</v>
      </c>
      <c r="P109" s="24">
        <f t="shared" si="8"/>
        <v>25.2</v>
      </c>
      <c r="Q109" s="24">
        <f t="shared" si="9"/>
        <v>33.6</v>
      </c>
      <c r="R109" s="39">
        <v>8.4</v>
      </c>
      <c r="S109" s="39">
        <v>25.2</v>
      </c>
      <c r="T109" s="24">
        <f t="shared" si="10"/>
        <v>0</v>
      </c>
      <c r="U109" s="24">
        <v>0</v>
      </c>
      <c r="V109" s="24">
        <v>0</v>
      </c>
      <c r="W109" s="24">
        <f t="shared" si="11"/>
        <v>0</v>
      </c>
      <c r="X109" s="24">
        <v>0</v>
      </c>
      <c r="Y109" s="24">
        <v>0</v>
      </c>
      <c r="Z109" s="23" t="s">
        <v>75</v>
      </c>
      <c r="AA109" s="23" t="s">
        <v>76</v>
      </c>
      <c r="AB109" s="23" t="s">
        <v>726</v>
      </c>
      <c r="AC109" s="23" t="s">
        <v>726</v>
      </c>
      <c r="AD109" s="23"/>
    </row>
    <row r="110" spans="1:30" s="40" customFormat="1" ht="15" customHeight="1" x14ac:dyDescent="0.3">
      <c r="A110" s="21" t="s">
        <v>1572</v>
      </c>
      <c r="B110" s="23" t="s">
        <v>885</v>
      </c>
      <c r="C110" s="25" t="s">
        <v>881</v>
      </c>
      <c r="D110" s="23" t="s">
        <v>891</v>
      </c>
      <c r="E110" s="23" t="s">
        <v>723</v>
      </c>
      <c r="F110" s="23" t="s">
        <v>722</v>
      </c>
      <c r="G110" s="23" t="s">
        <v>877</v>
      </c>
      <c r="H110" s="24" t="s">
        <v>892</v>
      </c>
      <c r="I110" s="22" t="s">
        <v>893</v>
      </c>
      <c r="J110" s="23" t="s">
        <v>73</v>
      </c>
      <c r="K110" s="23" t="s">
        <v>74</v>
      </c>
      <c r="L110" s="24" t="s">
        <v>53</v>
      </c>
      <c r="M110" s="25">
        <v>10.5</v>
      </c>
      <c r="N110" s="24">
        <f t="shared" si="6"/>
        <v>33.6</v>
      </c>
      <c r="O110" s="24">
        <f t="shared" si="7"/>
        <v>8.4</v>
      </c>
      <c r="P110" s="24">
        <f t="shared" si="8"/>
        <v>25.2</v>
      </c>
      <c r="Q110" s="24">
        <f t="shared" si="9"/>
        <v>33.6</v>
      </c>
      <c r="R110" s="39">
        <v>8.4</v>
      </c>
      <c r="S110" s="39">
        <v>25.2</v>
      </c>
      <c r="T110" s="24">
        <f t="shared" si="10"/>
        <v>0</v>
      </c>
      <c r="U110" s="24">
        <v>0</v>
      </c>
      <c r="V110" s="24">
        <v>0</v>
      </c>
      <c r="W110" s="24">
        <f t="shared" si="11"/>
        <v>0</v>
      </c>
      <c r="X110" s="24">
        <v>0</v>
      </c>
      <c r="Y110" s="24">
        <v>0</v>
      </c>
      <c r="Z110" s="23" t="s">
        <v>75</v>
      </c>
      <c r="AA110" s="23" t="s">
        <v>76</v>
      </c>
      <c r="AB110" s="23" t="s">
        <v>726</v>
      </c>
      <c r="AC110" s="23" t="s">
        <v>726</v>
      </c>
      <c r="AD110" s="23"/>
    </row>
    <row r="111" spans="1:30" s="40" customFormat="1" ht="15" customHeight="1" x14ac:dyDescent="0.3">
      <c r="A111" s="21" t="s">
        <v>1576</v>
      </c>
      <c r="B111" s="23" t="s">
        <v>894</v>
      </c>
      <c r="C111" s="25" t="s">
        <v>895</v>
      </c>
      <c r="D111" s="23" t="s">
        <v>896</v>
      </c>
      <c r="E111" s="23" t="s">
        <v>723</v>
      </c>
      <c r="F111" s="23" t="s">
        <v>722</v>
      </c>
      <c r="G111" s="23" t="s">
        <v>723</v>
      </c>
      <c r="H111" s="24" t="s">
        <v>897</v>
      </c>
      <c r="I111" s="22" t="s">
        <v>898</v>
      </c>
      <c r="J111" s="23" t="s">
        <v>73</v>
      </c>
      <c r="K111" s="23" t="s">
        <v>74</v>
      </c>
      <c r="L111" s="24" t="s">
        <v>53</v>
      </c>
      <c r="M111" s="25">
        <v>1</v>
      </c>
      <c r="N111" s="24">
        <f t="shared" si="6"/>
        <v>3.2</v>
      </c>
      <c r="O111" s="24">
        <f t="shared" si="7"/>
        <v>0.8</v>
      </c>
      <c r="P111" s="24">
        <f t="shared" si="8"/>
        <v>2.4</v>
      </c>
      <c r="Q111" s="24">
        <f t="shared" si="9"/>
        <v>3.2</v>
      </c>
      <c r="R111" s="39">
        <v>0.8</v>
      </c>
      <c r="S111" s="39">
        <v>2.4</v>
      </c>
      <c r="T111" s="24">
        <f t="shared" si="10"/>
        <v>0</v>
      </c>
      <c r="U111" s="24">
        <v>0</v>
      </c>
      <c r="V111" s="24">
        <v>0</v>
      </c>
      <c r="W111" s="24">
        <f t="shared" si="11"/>
        <v>0</v>
      </c>
      <c r="X111" s="24">
        <v>0</v>
      </c>
      <c r="Y111" s="24">
        <v>0</v>
      </c>
      <c r="Z111" s="23" t="s">
        <v>75</v>
      </c>
      <c r="AA111" s="23" t="s">
        <v>76</v>
      </c>
      <c r="AB111" s="23" t="s">
        <v>726</v>
      </c>
      <c r="AC111" s="23" t="s">
        <v>726</v>
      </c>
      <c r="AD111" s="23"/>
    </row>
    <row r="112" spans="1:30" s="40" customFormat="1" ht="15" customHeight="1" x14ac:dyDescent="0.3">
      <c r="A112" s="21" t="s">
        <v>1580</v>
      </c>
      <c r="B112" s="23" t="s">
        <v>720</v>
      </c>
      <c r="C112" s="25" t="s">
        <v>68</v>
      </c>
      <c r="D112" s="25" t="s">
        <v>899</v>
      </c>
      <c r="E112" s="23" t="s">
        <v>738</v>
      </c>
      <c r="F112" s="23" t="s">
        <v>722</v>
      </c>
      <c r="G112" s="23" t="s">
        <v>723</v>
      </c>
      <c r="H112" s="22" t="s">
        <v>900</v>
      </c>
      <c r="I112" s="22" t="s">
        <v>901</v>
      </c>
      <c r="J112" s="23" t="s">
        <v>73</v>
      </c>
      <c r="K112" s="23" t="s">
        <v>74</v>
      </c>
      <c r="L112" s="24" t="s">
        <v>8</v>
      </c>
      <c r="M112" s="25">
        <v>12.5</v>
      </c>
      <c r="N112" s="24">
        <f t="shared" si="6"/>
        <v>1.175</v>
      </c>
      <c r="O112" s="24">
        <f t="shared" si="7"/>
        <v>1.175</v>
      </c>
      <c r="P112" s="24">
        <f t="shared" si="8"/>
        <v>0</v>
      </c>
      <c r="Q112" s="24">
        <f t="shared" si="9"/>
        <v>1.175</v>
      </c>
      <c r="R112" s="24">
        <v>1.175</v>
      </c>
      <c r="S112" s="24">
        <v>0</v>
      </c>
      <c r="T112" s="24">
        <f t="shared" si="10"/>
        <v>0</v>
      </c>
      <c r="U112" s="24">
        <v>0</v>
      </c>
      <c r="V112" s="24">
        <v>0</v>
      </c>
      <c r="W112" s="24">
        <f t="shared" si="11"/>
        <v>0</v>
      </c>
      <c r="X112" s="24">
        <v>0</v>
      </c>
      <c r="Y112" s="24">
        <v>0</v>
      </c>
      <c r="Z112" s="23" t="s">
        <v>75</v>
      </c>
      <c r="AA112" s="23" t="s">
        <v>76</v>
      </c>
      <c r="AB112" s="23" t="s">
        <v>726</v>
      </c>
      <c r="AC112" s="23" t="s">
        <v>726</v>
      </c>
      <c r="AD112" s="23"/>
    </row>
    <row r="113" spans="1:30" s="40" customFormat="1" ht="15" customHeight="1" x14ac:dyDescent="0.3">
      <c r="A113" s="21" t="s">
        <v>1583</v>
      </c>
      <c r="B113" s="23" t="s">
        <v>720</v>
      </c>
      <c r="C113" s="25" t="s">
        <v>68</v>
      </c>
      <c r="D113" s="25" t="s">
        <v>902</v>
      </c>
      <c r="E113" s="23" t="s">
        <v>861</v>
      </c>
      <c r="F113" s="23" t="s">
        <v>722</v>
      </c>
      <c r="G113" s="23" t="s">
        <v>723</v>
      </c>
      <c r="H113" s="22" t="s">
        <v>903</v>
      </c>
      <c r="I113" s="22" t="s">
        <v>904</v>
      </c>
      <c r="J113" s="23" t="s">
        <v>73</v>
      </c>
      <c r="K113" s="23" t="s">
        <v>74</v>
      </c>
      <c r="L113" s="24" t="s">
        <v>53</v>
      </c>
      <c r="M113" s="25">
        <v>12.5</v>
      </c>
      <c r="N113" s="24">
        <f t="shared" si="6"/>
        <v>1.905</v>
      </c>
      <c r="O113" s="24">
        <f t="shared" si="7"/>
        <v>0.40500000000000003</v>
      </c>
      <c r="P113" s="24">
        <f t="shared" si="8"/>
        <v>1.5</v>
      </c>
      <c r="Q113" s="24">
        <f t="shared" si="9"/>
        <v>1.905</v>
      </c>
      <c r="R113" s="24">
        <v>0.40500000000000003</v>
      </c>
      <c r="S113" s="24">
        <v>1.5</v>
      </c>
      <c r="T113" s="24">
        <f t="shared" si="10"/>
        <v>0</v>
      </c>
      <c r="U113" s="24">
        <v>0</v>
      </c>
      <c r="V113" s="24">
        <v>0</v>
      </c>
      <c r="W113" s="24">
        <f t="shared" si="11"/>
        <v>0</v>
      </c>
      <c r="X113" s="24">
        <v>0</v>
      </c>
      <c r="Y113" s="24">
        <v>0</v>
      </c>
      <c r="Z113" s="23" t="s">
        <v>75</v>
      </c>
      <c r="AA113" s="23" t="s">
        <v>76</v>
      </c>
      <c r="AB113" s="23" t="s">
        <v>726</v>
      </c>
      <c r="AC113" s="23" t="s">
        <v>726</v>
      </c>
      <c r="AD113" s="23"/>
    </row>
    <row r="114" spans="1:30" ht="15" customHeight="1" x14ac:dyDescent="0.3">
      <c r="A114" s="21" t="s">
        <v>1586</v>
      </c>
      <c r="B114" s="64" t="s">
        <v>720</v>
      </c>
      <c r="C114" s="64" t="s">
        <v>68</v>
      </c>
      <c r="D114" s="64" t="s">
        <v>1214</v>
      </c>
      <c r="E114" s="64" t="s">
        <v>1215</v>
      </c>
      <c r="F114" s="64" t="s">
        <v>1216</v>
      </c>
      <c r="G114" s="64" t="s">
        <v>1217</v>
      </c>
      <c r="H114" s="66" t="s">
        <v>1218</v>
      </c>
      <c r="I114" s="67" t="s">
        <v>68</v>
      </c>
      <c r="J114" s="64" t="s">
        <v>73</v>
      </c>
      <c r="K114" s="68" t="s">
        <v>74</v>
      </c>
      <c r="L114" s="64" t="s">
        <v>14</v>
      </c>
      <c r="M114" s="90">
        <v>1</v>
      </c>
      <c r="N114" s="24">
        <f t="shared" si="6"/>
        <v>2.1</v>
      </c>
      <c r="O114" s="24">
        <f t="shared" si="7"/>
        <v>0.60000000000000009</v>
      </c>
      <c r="P114" s="24">
        <f t="shared" si="8"/>
        <v>1.5</v>
      </c>
      <c r="Q114" s="24">
        <f t="shared" si="9"/>
        <v>0.7</v>
      </c>
      <c r="R114" s="69">
        <v>0.2</v>
      </c>
      <c r="S114" s="69">
        <v>0.5</v>
      </c>
      <c r="T114" s="24">
        <f t="shared" si="10"/>
        <v>0.7</v>
      </c>
      <c r="U114" s="69">
        <v>0.2</v>
      </c>
      <c r="V114" s="69">
        <v>0.5</v>
      </c>
      <c r="W114" s="24">
        <f t="shared" si="11"/>
        <v>0.7</v>
      </c>
      <c r="X114" s="69">
        <v>0.2</v>
      </c>
      <c r="Y114" s="69">
        <v>0.5</v>
      </c>
      <c r="Z114" s="70" t="s">
        <v>75</v>
      </c>
      <c r="AA114" s="71" t="s">
        <v>76</v>
      </c>
      <c r="AB114" s="64" t="s">
        <v>1206</v>
      </c>
      <c r="AC114" s="64" t="s">
        <v>1206</v>
      </c>
      <c r="AD114" s="70"/>
    </row>
    <row r="115" spans="1:30" ht="15" customHeight="1" x14ac:dyDescent="0.3">
      <c r="A115" s="21" t="s">
        <v>1589</v>
      </c>
      <c r="B115" s="64" t="s">
        <v>720</v>
      </c>
      <c r="C115" s="64" t="s">
        <v>68</v>
      </c>
      <c r="D115" s="64" t="s">
        <v>1219</v>
      </c>
      <c r="E115" s="64" t="s">
        <v>1215</v>
      </c>
      <c r="F115" s="64" t="s">
        <v>1216</v>
      </c>
      <c r="G115" s="64" t="s">
        <v>1217</v>
      </c>
      <c r="H115" s="66" t="s">
        <v>1220</v>
      </c>
      <c r="I115" s="67" t="s">
        <v>68</v>
      </c>
      <c r="J115" s="64" t="s">
        <v>73</v>
      </c>
      <c r="K115" s="68" t="s">
        <v>74</v>
      </c>
      <c r="L115" s="64" t="s">
        <v>17</v>
      </c>
      <c r="M115" s="90">
        <v>1</v>
      </c>
      <c r="N115" s="24">
        <f t="shared" si="6"/>
        <v>4.8</v>
      </c>
      <c r="O115" s="24">
        <f t="shared" si="7"/>
        <v>2.0999999999999996</v>
      </c>
      <c r="P115" s="24">
        <f t="shared" si="8"/>
        <v>2.7</v>
      </c>
      <c r="Q115" s="24">
        <f t="shared" si="9"/>
        <v>1.6</v>
      </c>
      <c r="R115" s="69">
        <v>0.7</v>
      </c>
      <c r="S115" s="69">
        <v>0.9</v>
      </c>
      <c r="T115" s="24">
        <f t="shared" si="10"/>
        <v>1.6</v>
      </c>
      <c r="U115" s="69">
        <v>0.7</v>
      </c>
      <c r="V115" s="69">
        <v>0.9</v>
      </c>
      <c r="W115" s="24">
        <f t="shared" si="11"/>
        <v>1.6</v>
      </c>
      <c r="X115" s="69">
        <v>0.7</v>
      </c>
      <c r="Y115" s="69">
        <v>0.9</v>
      </c>
      <c r="Z115" s="70" t="s">
        <v>75</v>
      </c>
      <c r="AA115" s="71" t="s">
        <v>76</v>
      </c>
      <c r="AB115" s="64" t="s">
        <v>1206</v>
      </c>
      <c r="AC115" s="64" t="s">
        <v>1206</v>
      </c>
      <c r="AD115" s="70"/>
    </row>
    <row r="116" spans="1:30" ht="15" customHeight="1" x14ac:dyDescent="0.3">
      <c r="A116" s="21" t="s">
        <v>1593</v>
      </c>
      <c r="B116" s="64" t="s">
        <v>720</v>
      </c>
      <c r="C116" s="64" t="s">
        <v>68</v>
      </c>
      <c r="D116" s="64" t="s">
        <v>68</v>
      </c>
      <c r="E116" s="64" t="s">
        <v>1221</v>
      </c>
      <c r="F116" s="64" t="s">
        <v>1216</v>
      </c>
      <c r="G116" s="64" t="s">
        <v>1217</v>
      </c>
      <c r="H116" s="66" t="s">
        <v>1222</v>
      </c>
      <c r="I116" s="67" t="s">
        <v>68</v>
      </c>
      <c r="J116" s="64" t="s">
        <v>73</v>
      </c>
      <c r="K116" s="68" t="s">
        <v>74</v>
      </c>
      <c r="L116" s="64" t="s">
        <v>14</v>
      </c>
      <c r="M116" s="90">
        <v>1</v>
      </c>
      <c r="N116" s="24">
        <f t="shared" si="6"/>
        <v>0.90000000000000013</v>
      </c>
      <c r="O116" s="24">
        <f t="shared" si="7"/>
        <v>0.30000000000000004</v>
      </c>
      <c r="P116" s="24">
        <f t="shared" si="8"/>
        <v>0.60000000000000009</v>
      </c>
      <c r="Q116" s="24">
        <f t="shared" si="9"/>
        <v>0.30000000000000004</v>
      </c>
      <c r="R116" s="69">
        <v>0.1</v>
      </c>
      <c r="S116" s="69">
        <v>0.2</v>
      </c>
      <c r="T116" s="24">
        <f t="shared" si="10"/>
        <v>0.30000000000000004</v>
      </c>
      <c r="U116" s="69">
        <v>0.1</v>
      </c>
      <c r="V116" s="69">
        <v>0.2</v>
      </c>
      <c r="W116" s="24">
        <f t="shared" si="11"/>
        <v>0.30000000000000004</v>
      </c>
      <c r="X116" s="69">
        <v>0.1</v>
      </c>
      <c r="Y116" s="69">
        <v>0.2</v>
      </c>
      <c r="Z116" s="70" t="s">
        <v>75</v>
      </c>
      <c r="AA116" s="71" t="s">
        <v>76</v>
      </c>
      <c r="AB116" s="64" t="s">
        <v>1206</v>
      </c>
      <c r="AC116" s="64" t="s">
        <v>1206</v>
      </c>
      <c r="AD116" s="70"/>
    </row>
    <row r="117" spans="1:30" ht="15" customHeight="1" x14ac:dyDescent="0.3">
      <c r="A117" s="21" t="s">
        <v>1596</v>
      </c>
      <c r="B117" s="64" t="s">
        <v>720</v>
      </c>
      <c r="C117" s="64" t="s">
        <v>68</v>
      </c>
      <c r="D117" s="64" t="s">
        <v>68</v>
      </c>
      <c r="E117" s="64" t="s">
        <v>1221</v>
      </c>
      <c r="F117" s="64" t="s">
        <v>1216</v>
      </c>
      <c r="G117" s="64" t="s">
        <v>1217</v>
      </c>
      <c r="H117" s="66" t="s">
        <v>1223</v>
      </c>
      <c r="I117" s="67" t="s">
        <v>68</v>
      </c>
      <c r="J117" s="64" t="s">
        <v>73</v>
      </c>
      <c r="K117" s="68" t="s">
        <v>74</v>
      </c>
      <c r="L117" s="64" t="s">
        <v>14</v>
      </c>
      <c r="M117" s="90">
        <v>1</v>
      </c>
      <c r="N117" s="24">
        <f t="shared" si="6"/>
        <v>0.30000000000000004</v>
      </c>
      <c r="O117" s="24">
        <f t="shared" si="7"/>
        <v>0</v>
      </c>
      <c r="P117" s="24">
        <f t="shared" si="8"/>
        <v>0.30000000000000004</v>
      </c>
      <c r="Q117" s="24">
        <f t="shared" si="9"/>
        <v>0.1</v>
      </c>
      <c r="R117" s="69">
        <v>0</v>
      </c>
      <c r="S117" s="69">
        <v>0.1</v>
      </c>
      <c r="T117" s="24">
        <f t="shared" si="10"/>
        <v>0.1</v>
      </c>
      <c r="U117" s="69">
        <v>0</v>
      </c>
      <c r="V117" s="69">
        <v>0.1</v>
      </c>
      <c r="W117" s="24">
        <f t="shared" si="11"/>
        <v>0.1</v>
      </c>
      <c r="X117" s="69">
        <v>0</v>
      </c>
      <c r="Y117" s="69">
        <v>0.1</v>
      </c>
      <c r="Z117" s="70" t="s">
        <v>75</v>
      </c>
      <c r="AA117" s="71" t="s">
        <v>76</v>
      </c>
      <c r="AB117" s="64" t="s">
        <v>1206</v>
      </c>
      <c r="AC117" s="64" t="s">
        <v>1206</v>
      </c>
      <c r="AD117" s="70"/>
    </row>
    <row r="118" spans="1:30" ht="15" customHeight="1" x14ac:dyDescent="0.3">
      <c r="A118" s="21" t="s">
        <v>1599</v>
      </c>
      <c r="B118" s="64" t="s">
        <v>720</v>
      </c>
      <c r="C118" s="64" t="s">
        <v>1224</v>
      </c>
      <c r="D118" s="64" t="s">
        <v>1036</v>
      </c>
      <c r="E118" s="64" t="s">
        <v>1225</v>
      </c>
      <c r="F118" s="64" t="s">
        <v>1216</v>
      </c>
      <c r="G118" s="64" t="s">
        <v>1217</v>
      </c>
      <c r="H118" s="66" t="s">
        <v>1226</v>
      </c>
      <c r="I118" s="67" t="s">
        <v>68</v>
      </c>
      <c r="J118" s="64" t="s">
        <v>73</v>
      </c>
      <c r="K118" s="68" t="s">
        <v>74</v>
      </c>
      <c r="L118" s="64" t="s">
        <v>17</v>
      </c>
      <c r="M118" s="90">
        <v>3</v>
      </c>
      <c r="N118" s="24">
        <f t="shared" si="6"/>
        <v>27.299999999999997</v>
      </c>
      <c r="O118" s="24">
        <f t="shared" si="7"/>
        <v>12.299999999999999</v>
      </c>
      <c r="P118" s="24">
        <f t="shared" si="8"/>
        <v>15</v>
      </c>
      <c r="Q118" s="24">
        <f t="shared" si="9"/>
        <v>9.1</v>
      </c>
      <c r="R118" s="69">
        <v>4.0999999999999996</v>
      </c>
      <c r="S118" s="69">
        <v>5</v>
      </c>
      <c r="T118" s="24">
        <f t="shared" si="10"/>
        <v>9.1</v>
      </c>
      <c r="U118" s="69">
        <v>4.0999999999999996</v>
      </c>
      <c r="V118" s="69">
        <v>5</v>
      </c>
      <c r="W118" s="24">
        <f t="shared" si="11"/>
        <v>9.1</v>
      </c>
      <c r="X118" s="69">
        <v>4.0999999999999996</v>
      </c>
      <c r="Y118" s="69">
        <v>5</v>
      </c>
      <c r="Z118" s="70" t="s">
        <v>75</v>
      </c>
      <c r="AA118" s="71" t="s">
        <v>76</v>
      </c>
      <c r="AB118" s="64" t="s">
        <v>1206</v>
      </c>
      <c r="AC118" s="64" t="s">
        <v>1206</v>
      </c>
      <c r="AD118" s="70"/>
    </row>
    <row r="119" spans="1:30" ht="15" customHeight="1" x14ac:dyDescent="0.3">
      <c r="A119" s="21" t="s">
        <v>1601</v>
      </c>
      <c r="B119" s="64" t="s">
        <v>720</v>
      </c>
      <c r="C119" s="64" t="s">
        <v>1227</v>
      </c>
      <c r="D119" s="64" t="s">
        <v>68</v>
      </c>
      <c r="E119" s="64" t="s">
        <v>1225</v>
      </c>
      <c r="F119" s="64" t="s">
        <v>1216</v>
      </c>
      <c r="G119" s="64" t="s">
        <v>1217</v>
      </c>
      <c r="H119" s="66" t="s">
        <v>1228</v>
      </c>
      <c r="I119" s="67" t="s">
        <v>68</v>
      </c>
      <c r="J119" s="64" t="s">
        <v>73</v>
      </c>
      <c r="K119" s="68" t="s">
        <v>74</v>
      </c>
      <c r="L119" s="64" t="s">
        <v>14</v>
      </c>
      <c r="M119" s="90">
        <v>3</v>
      </c>
      <c r="N119" s="24">
        <f t="shared" si="6"/>
        <v>24.6</v>
      </c>
      <c r="O119" s="24">
        <f t="shared" si="7"/>
        <v>7.5</v>
      </c>
      <c r="P119" s="24">
        <f t="shared" si="8"/>
        <v>17.100000000000001</v>
      </c>
      <c r="Q119" s="24">
        <f t="shared" si="9"/>
        <v>8.1999999999999993</v>
      </c>
      <c r="R119" s="69">
        <v>2.5</v>
      </c>
      <c r="S119" s="69">
        <v>5.7</v>
      </c>
      <c r="T119" s="24">
        <f t="shared" si="10"/>
        <v>8.1999999999999993</v>
      </c>
      <c r="U119" s="69">
        <v>2.5</v>
      </c>
      <c r="V119" s="69">
        <v>5.7</v>
      </c>
      <c r="W119" s="24">
        <f t="shared" si="11"/>
        <v>8.1999999999999993</v>
      </c>
      <c r="X119" s="69">
        <v>2.5</v>
      </c>
      <c r="Y119" s="69">
        <v>5.7</v>
      </c>
      <c r="Z119" s="70" t="s">
        <v>75</v>
      </c>
      <c r="AA119" s="71" t="s">
        <v>76</v>
      </c>
      <c r="AB119" s="64" t="s">
        <v>1206</v>
      </c>
      <c r="AC119" s="64" t="s">
        <v>1206</v>
      </c>
      <c r="AD119" s="70"/>
    </row>
    <row r="120" spans="1:30" ht="15" customHeight="1" x14ac:dyDescent="0.3">
      <c r="A120" s="21" t="s">
        <v>1604</v>
      </c>
      <c r="B120" s="64" t="s">
        <v>720</v>
      </c>
      <c r="C120" s="64" t="s">
        <v>1229</v>
      </c>
      <c r="D120" s="64" t="s">
        <v>68</v>
      </c>
      <c r="E120" s="64" t="s">
        <v>1215</v>
      </c>
      <c r="F120" s="64" t="s">
        <v>1216</v>
      </c>
      <c r="G120" s="64" t="s">
        <v>1217</v>
      </c>
      <c r="H120" s="66" t="s">
        <v>1230</v>
      </c>
      <c r="I120" s="67" t="s">
        <v>68</v>
      </c>
      <c r="J120" s="64" t="s">
        <v>73</v>
      </c>
      <c r="K120" s="68" t="s">
        <v>74</v>
      </c>
      <c r="L120" s="64" t="s">
        <v>14</v>
      </c>
      <c r="M120" s="90">
        <v>3</v>
      </c>
      <c r="N120" s="24">
        <f t="shared" si="6"/>
        <v>40.200000000000003</v>
      </c>
      <c r="O120" s="24">
        <f t="shared" si="7"/>
        <v>12</v>
      </c>
      <c r="P120" s="24">
        <f t="shared" si="8"/>
        <v>28.200000000000003</v>
      </c>
      <c r="Q120" s="24">
        <f t="shared" si="9"/>
        <v>13.4</v>
      </c>
      <c r="R120" s="69">
        <v>4</v>
      </c>
      <c r="S120" s="69">
        <v>9.4</v>
      </c>
      <c r="T120" s="24">
        <f t="shared" si="10"/>
        <v>13.4</v>
      </c>
      <c r="U120" s="69">
        <v>4</v>
      </c>
      <c r="V120" s="69">
        <v>9.4</v>
      </c>
      <c r="W120" s="24">
        <f t="shared" si="11"/>
        <v>13.4</v>
      </c>
      <c r="X120" s="69">
        <v>4</v>
      </c>
      <c r="Y120" s="69">
        <v>9.4</v>
      </c>
      <c r="Z120" s="70" t="s">
        <v>75</v>
      </c>
      <c r="AA120" s="71" t="s">
        <v>76</v>
      </c>
      <c r="AB120" s="64" t="s">
        <v>1206</v>
      </c>
      <c r="AC120" s="64" t="s">
        <v>1206</v>
      </c>
      <c r="AD120" s="70"/>
    </row>
    <row r="121" spans="1:30" ht="15" customHeight="1" x14ac:dyDescent="0.3">
      <c r="A121" s="21" t="s">
        <v>1608</v>
      </c>
      <c r="B121" s="64" t="s">
        <v>720</v>
      </c>
      <c r="C121" s="64" t="s">
        <v>1231</v>
      </c>
      <c r="D121" s="64" t="s">
        <v>68</v>
      </c>
      <c r="E121" s="64" t="s">
        <v>1232</v>
      </c>
      <c r="F121" s="64" t="s">
        <v>1216</v>
      </c>
      <c r="G121" s="64" t="s">
        <v>1217</v>
      </c>
      <c r="H121" s="66" t="s">
        <v>1233</v>
      </c>
      <c r="I121" s="67" t="s">
        <v>68</v>
      </c>
      <c r="J121" s="64" t="s">
        <v>73</v>
      </c>
      <c r="K121" s="68" t="s">
        <v>74</v>
      </c>
      <c r="L121" s="64" t="s">
        <v>14</v>
      </c>
      <c r="M121" s="90">
        <v>2</v>
      </c>
      <c r="N121" s="24">
        <f t="shared" si="6"/>
        <v>31.800000000000004</v>
      </c>
      <c r="O121" s="24">
        <f t="shared" si="7"/>
        <v>9.6000000000000014</v>
      </c>
      <c r="P121" s="24">
        <f t="shared" si="8"/>
        <v>22.200000000000003</v>
      </c>
      <c r="Q121" s="24">
        <f t="shared" si="9"/>
        <v>10.600000000000001</v>
      </c>
      <c r="R121" s="69">
        <v>3.2</v>
      </c>
      <c r="S121" s="69">
        <v>7.4</v>
      </c>
      <c r="T121" s="24">
        <f t="shared" si="10"/>
        <v>10.600000000000001</v>
      </c>
      <c r="U121" s="69">
        <v>3.2</v>
      </c>
      <c r="V121" s="69">
        <v>7.4</v>
      </c>
      <c r="W121" s="24">
        <f t="shared" si="11"/>
        <v>10.600000000000001</v>
      </c>
      <c r="X121" s="69">
        <v>3.2</v>
      </c>
      <c r="Y121" s="69">
        <v>7.4</v>
      </c>
      <c r="Z121" s="70" t="s">
        <v>75</v>
      </c>
      <c r="AA121" s="71" t="s">
        <v>76</v>
      </c>
      <c r="AB121" s="64" t="s">
        <v>1206</v>
      </c>
      <c r="AC121" s="64" t="s">
        <v>1206</v>
      </c>
      <c r="AD121" s="70"/>
    </row>
    <row r="122" spans="1:30" ht="15" customHeight="1" x14ac:dyDescent="0.3">
      <c r="A122" s="21" t="s">
        <v>1613</v>
      </c>
      <c r="B122" s="64" t="s">
        <v>720</v>
      </c>
      <c r="C122" s="64" t="s">
        <v>1234</v>
      </c>
      <c r="D122" s="64" t="s">
        <v>68</v>
      </c>
      <c r="E122" s="64" t="s">
        <v>1221</v>
      </c>
      <c r="F122" s="64" t="s">
        <v>1216</v>
      </c>
      <c r="G122" s="64" t="s">
        <v>1217</v>
      </c>
      <c r="H122" s="66" t="s">
        <v>1235</v>
      </c>
      <c r="I122" s="67" t="s">
        <v>68</v>
      </c>
      <c r="J122" s="64" t="s">
        <v>73</v>
      </c>
      <c r="K122" s="68" t="s">
        <v>74</v>
      </c>
      <c r="L122" s="64" t="s">
        <v>14</v>
      </c>
      <c r="M122" s="90">
        <v>4</v>
      </c>
      <c r="N122" s="24">
        <f t="shared" si="6"/>
        <v>28.8</v>
      </c>
      <c r="O122" s="24">
        <f t="shared" si="7"/>
        <v>8.6999999999999993</v>
      </c>
      <c r="P122" s="24">
        <f t="shared" si="8"/>
        <v>20.100000000000001</v>
      </c>
      <c r="Q122" s="24">
        <f t="shared" si="9"/>
        <v>9.6</v>
      </c>
      <c r="R122" s="69">
        <v>2.9</v>
      </c>
      <c r="S122" s="69">
        <v>6.7</v>
      </c>
      <c r="T122" s="24">
        <f t="shared" si="10"/>
        <v>9.6</v>
      </c>
      <c r="U122" s="69">
        <v>2.9</v>
      </c>
      <c r="V122" s="69">
        <v>6.7</v>
      </c>
      <c r="W122" s="24">
        <f t="shared" si="11"/>
        <v>9.6</v>
      </c>
      <c r="X122" s="69">
        <v>2.9</v>
      </c>
      <c r="Y122" s="69">
        <v>6.7</v>
      </c>
      <c r="Z122" s="70" t="s">
        <v>75</v>
      </c>
      <c r="AA122" s="71" t="s">
        <v>76</v>
      </c>
      <c r="AB122" s="64" t="s">
        <v>1206</v>
      </c>
      <c r="AC122" s="64" t="s">
        <v>1206</v>
      </c>
      <c r="AD122" s="70"/>
    </row>
    <row r="123" spans="1:30" ht="15" customHeight="1" x14ac:dyDescent="0.3">
      <c r="A123" s="21" t="s">
        <v>1617</v>
      </c>
      <c r="B123" s="64" t="s">
        <v>720</v>
      </c>
      <c r="C123" s="64" t="s">
        <v>1236</v>
      </c>
      <c r="D123" s="64" t="s">
        <v>1028</v>
      </c>
      <c r="E123" s="64" t="s">
        <v>1215</v>
      </c>
      <c r="F123" s="64" t="s">
        <v>1216</v>
      </c>
      <c r="G123" s="64" t="s">
        <v>1217</v>
      </c>
      <c r="H123" s="66" t="s">
        <v>1237</v>
      </c>
      <c r="I123" s="67" t="s">
        <v>68</v>
      </c>
      <c r="J123" s="64" t="s">
        <v>73</v>
      </c>
      <c r="K123" s="68" t="s">
        <v>74</v>
      </c>
      <c r="L123" s="64" t="s">
        <v>14</v>
      </c>
      <c r="M123" s="90">
        <v>2</v>
      </c>
      <c r="N123" s="24">
        <f t="shared" si="6"/>
        <v>25.8</v>
      </c>
      <c r="O123" s="24">
        <f t="shared" si="7"/>
        <v>7.8000000000000007</v>
      </c>
      <c r="P123" s="24">
        <f t="shared" si="8"/>
        <v>18</v>
      </c>
      <c r="Q123" s="24">
        <f t="shared" si="9"/>
        <v>8.6</v>
      </c>
      <c r="R123" s="69">
        <v>2.6</v>
      </c>
      <c r="S123" s="69">
        <v>6</v>
      </c>
      <c r="T123" s="24">
        <f t="shared" si="10"/>
        <v>8.6</v>
      </c>
      <c r="U123" s="69">
        <v>2.6</v>
      </c>
      <c r="V123" s="69">
        <v>6</v>
      </c>
      <c r="W123" s="24">
        <f t="shared" si="11"/>
        <v>8.6</v>
      </c>
      <c r="X123" s="69">
        <v>2.6</v>
      </c>
      <c r="Y123" s="69">
        <v>6</v>
      </c>
      <c r="Z123" s="70" t="s">
        <v>75</v>
      </c>
      <c r="AA123" s="71" t="s">
        <v>76</v>
      </c>
      <c r="AB123" s="64" t="s">
        <v>1206</v>
      </c>
      <c r="AC123" s="64" t="s">
        <v>1206</v>
      </c>
      <c r="AD123" s="70"/>
    </row>
    <row r="124" spans="1:30" ht="15" customHeight="1" x14ac:dyDescent="0.3">
      <c r="A124" s="21" t="s">
        <v>1621</v>
      </c>
      <c r="B124" s="64" t="s">
        <v>720</v>
      </c>
      <c r="C124" s="64" t="s">
        <v>1238</v>
      </c>
      <c r="D124" s="64" t="s">
        <v>68</v>
      </c>
      <c r="E124" s="64" t="s">
        <v>1232</v>
      </c>
      <c r="F124" s="64" t="s">
        <v>1216</v>
      </c>
      <c r="G124" s="64" t="s">
        <v>1217</v>
      </c>
      <c r="H124" s="66" t="s">
        <v>1239</v>
      </c>
      <c r="I124" s="67" t="s">
        <v>68</v>
      </c>
      <c r="J124" s="64" t="s">
        <v>73</v>
      </c>
      <c r="K124" s="68" t="s">
        <v>74</v>
      </c>
      <c r="L124" s="64" t="s">
        <v>14</v>
      </c>
      <c r="M124" s="90">
        <v>1</v>
      </c>
      <c r="N124" s="24">
        <f t="shared" si="6"/>
        <v>13.200000000000001</v>
      </c>
      <c r="O124" s="24">
        <f t="shared" si="7"/>
        <v>3.9000000000000004</v>
      </c>
      <c r="P124" s="24">
        <f t="shared" si="8"/>
        <v>9.3000000000000007</v>
      </c>
      <c r="Q124" s="24">
        <f t="shared" si="9"/>
        <v>4.4000000000000004</v>
      </c>
      <c r="R124" s="69">
        <v>1.3</v>
      </c>
      <c r="S124" s="69">
        <v>3.1</v>
      </c>
      <c r="T124" s="24">
        <f t="shared" si="10"/>
        <v>4.4000000000000004</v>
      </c>
      <c r="U124" s="69">
        <v>1.3</v>
      </c>
      <c r="V124" s="69">
        <v>3.1</v>
      </c>
      <c r="W124" s="24">
        <f t="shared" si="11"/>
        <v>4.4000000000000004</v>
      </c>
      <c r="X124" s="69">
        <v>1.3</v>
      </c>
      <c r="Y124" s="69">
        <v>3.1</v>
      </c>
      <c r="Z124" s="70" t="s">
        <v>75</v>
      </c>
      <c r="AA124" s="71" t="s">
        <v>76</v>
      </c>
      <c r="AB124" s="64" t="s">
        <v>1206</v>
      </c>
      <c r="AC124" s="64" t="s">
        <v>1206</v>
      </c>
      <c r="AD124" s="70"/>
    </row>
    <row r="125" spans="1:30" ht="15" customHeight="1" x14ac:dyDescent="0.3">
      <c r="A125" s="21" t="s">
        <v>1625</v>
      </c>
      <c r="B125" s="64" t="s">
        <v>720</v>
      </c>
      <c r="C125" s="64" t="s">
        <v>1240</v>
      </c>
      <c r="D125" s="64" t="s">
        <v>68</v>
      </c>
      <c r="E125" s="64" t="s">
        <v>1241</v>
      </c>
      <c r="F125" s="64" t="s">
        <v>1216</v>
      </c>
      <c r="G125" s="64" t="s">
        <v>1217</v>
      </c>
      <c r="H125" s="66" t="s">
        <v>1242</v>
      </c>
      <c r="I125" s="67" t="s">
        <v>68</v>
      </c>
      <c r="J125" s="64" t="s">
        <v>73</v>
      </c>
      <c r="K125" s="68" t="s">
        <v>74</v>
      </c>
      <c r="L125" s="64" t="s">
        <v>14</v>
      </c>
      <c r="M125" s="90">
        <v>1</v>
      </c>
      <c r="N125" s="24">
        <f t="shared" si="6"/>
        <v>15</v>
      </c>
      <c r="O125" s="24">
        <f t="shared" si="7"/>
        <v>4.5</v>
      </c>
      <c r="P125" s="24">
        <f t="shared" si="8"/>
        <v>10.5</v>
      </c>
      <c r="Q125" s="24">
        <f t="shared" si="9"/>
        <v>5</v>
      </c>
      <c r="R125" s="69">
        <v>1.5</v>
      </c>
      <c r="S125" s="69">
        <v>3.5</v>
      </c>
      <c r="T125" s="24">
        <f t="shared" si="10"/>
        <v>5</v>
      </c>
      <c r="U125" s="69">
        <v>1.5</v>
      </c>
      <c r="V125" s="69">
        <v>3.5</v>
      </c>
      <c r="W125" s="24">
        <f t="shared" si="11"/>
        <v>5</v>
      </c>
      <c r="X125" s="69">
        <v>1.5</v>
      </c>
      <c r="Y125" s="69">
        <v>3.5</v>
      </c>
      <c r="Z125" s="70" t="s">
        <v>75</v>
      </c>
      <c r="AA125" s="71" t="s">
        <v>76</v>
      </c>
      <c r="AB125" s="64" t="s">
        <v>1206</v>
      </c>
      <c r="AC125" s="64" t="s">
        <v>1206</v>
      </c>
      <c r="AD125" s="70"/>
    </row>
    <row r="126" spans="1:30" ht="15" customHeight="1" x14ac:dyDescent="0.3">
      <c r="A126" s="21" t="s">
        <v>4967</v>
      </c>
      <c r="B126" s="64" t="s">
        <v>720</v>
      </c>
      <c r="C126" s="64" t="s">
        <v>1243</v>
      </c>
      <c r="D126" s="64" t="s">
        <v>68</v>
      </c>
      <c r="E126" s="64" t="s">
        <v>1244</v>
      </c>
      <c r="F126" s="64" t="s">
        <v>1216</v>
      </c>
      <c r="G126" s="64" t="s">
        <v>1217</v>
      </c>
      <c r="H126" s="66" t="s">
        <v>1245</v>
      </c>
      <c r="I126" s="67" t="s">
        <v>68</v>
      </c>
      <c r="J126" s="64" t="s">
        <v>73</v>
      </c>
      <c r="K126" s="68" t="s">
        <v>74</v>
      </c>
      <c r="L126" s="64" t="s">
        <v>17</v>
      </c>
      <c r="M126" s="90">
        <v>1</v>
      </c>
      <c r="N126" s="24">
        <f t="shared" si="6"/>
        <v>6.6</v>
      </c>
      <c r="O126" s="24">
        <f t="shared" si="7"/>
        <v>3</v>
      </c>
      <c r="P126" s="24">
        <f t="shared" si="8"/>
        <v>3.5999999999999996</v>
      </c>
      <c r="Q126" s="24">
        <f t="shared" si="9"/>
        <v>2.2000000000000002</v>
      </c>
      <c r="R126" s="69">
        <v>1</v>
      </c>
      <c r="S126" s="69">
        <v>1.2</v>
      </c>
      <c r="T126" s="24">
        <f t="shared" si="10"/>
        <v>2.2000000000000002</v>
      </c>
      <c r="U126" s="69">
        <v>1</v>
      </c>
      <c r="V126" s="69">
        <v>1.2</v>
      </c>
      <c r="W126" s="24">
        <f t="shared" si="11"/>
        <v>2.2000000000000002</v>
      </c>
      <c r="X126" s="69">
        <v>1</v>
      </c>
      <c r="Y126" s="69">
        <v>1.2</v>
      </c>
      <c r="Z126" s="70" t="s">
        <v>75</v>
      </c>
      <c r="AA126" s="71" t="s">
        <v>76</v>
      </c>
      <c r="AB126" s="64" t="s">
        <v>1206</v>
      </c>
      <c r="AC126" s="64" t="s">
        <v>1206</v>
      </c>
      <c r="AD126" s="70"/>
    </row>
    <row r="127" spans="1:30" ht="15" customHeight="1" x14ac:dyDescent="0.3">
      <c r="A127" s="21" t="s">
        <v>4968</v>
      </c>
      <c r="B127" s="64" t="s">
        <v>720</v>
      </c>
      <c r="C127" s="64" t="s">
        <v>1004</v>
      </c>
      <c r="D127" s="64" t="s">
        <v>68</v>
      </c>
      <c r="E127" s="64" t="s">
        <v>1232</v>
      </c>
      <c r="F127" s="64" t="s">
        <v>1216</v>
      </c>
      <c r="G127" s="64" t="s">
        <v>1217</v>
      </c>
      <c r="H127" s="66" t="s">
        <v>1246</v>
      </c>
      <c r="I127" s="67" t="s">
        <v>68</v>
      </c>
      <c r="J127" s="64" t="s">
        <v>73</v>
      </c>
      <c r="K127" s="68" t="s">
        <v>74</v>
      </c>
      <c r="L127" s="64" t="s">
        <v>14</v>
      </c>
      <c r="M127" s="90">
        <v>1</v>
      </c>
      <c r="N127" s="24">
        <f t="shared" si="6"/>
        <v>2.9999999999999996</v>
      </c>
      <c r="O127" s="24">
        <f t="shared" si="7"/>
        <v>0.89999999999999991</v>
      </c>
      <c r="P127" s="24">
        <f t="shared" si="8"/>
        <v>2.0999999999999996</v>
      </c>
      <c r="Q127" s="24">
        <f t="shared" si="9"/>
        <v>1</v>
      </c>
      <c r="R127" s="69">
        <v>0.3</v>
      </c>
      <c r="S127" s="69">
        <v>0.7</v>
      </c>
      <c r="T127" s="24">
        <f t="shared" si="10"/>
        <v>1</v>
      </c>
      <c r="U127" s="69">
        <v>0.3</v>
      </c>
      <c r="V127" s="69">
        <v>0.7</v>
      </c>
      <c r="W127" s="24">
        <f t="shared" si="11"/>
        <v>1</v>
      </c>
      <c r="X127" s="69">
        <v>0.3</v>
      </c>
      <c r="Y127" s="69">
        <v>0.7</v>
      </c>
      <c r="Z127" s="70" t="s">
        <v>75</v>
      </c>
      <c r="AA127" s="71" t="s">
        <v>76</v>
      </c>
      <c r="AB127" s="64" t="s">
        <v>1206</v>
      </c>
      <c r="AC127" s="64" t="s">
        <v>1206</v>
      </c>
      <c r="AD127" s="70"/>
    </row>
    <row r="128" spans="1:30" ht="15" customHeight="1" x14ac:dyDescent="0.3">
      <c r="A128" s="21" t="s">
        <v>4969</v>
      </c>
      <c r="B128" s="64" t="s">
        <v>720</v>
      </c>
      <c r="C128" s="64" t="s">
        <v>1229</v>
      </c>
      <c r="D128" s="64" t="s">
        <v>68</v>
      </c>
      <c r="E128" s="64" t="s">
        <v>1215</v>
      </c>
      <c r="F128" s="64" t="s">
        <v>1216</v>
      </c>
      <c r="G128" s="64" t="s">
        <v>1217</v>
      </c>
      <c r="H128" s="66" t="s">
        <v>1247</v>
      </c>
      <c r="I128" s="67" t="s">
        <v>68</v>
      </c>
      <c r="J128" s="64" t="s">
        <v>73</v>
      </c>
      <c r="K128" s="68" t="s">
        <v>74</v>
      </c>
      <c r="L128" s="64" t="s">
        <v>8</v>
      </c>
      <c r="M128" s="90">
        <v>1</v>
      </c>
      <c r="N128" s="24">
        <f t="shared" si="6"/>
        <v>8.6999999999999993</v>
      </c>
      <c r="O128" s="24">
        <f t="shared" si="7"/>
        <v>8.6999999999999993</v>
      </c>
      <c r="P128" s="24">
        <f t="shared" si="8"/>
        <v>0</v>
      </c>
      <c r="Q128" s="24">
        <f t="shared" si="9"/>
        <v>2.9</v>
      </c>
      <c r="R128" s="69">
        <v>2.9</v>
      </c>
      <c r="S128" s="69">
        <v>0</v>
      </c>
      <c r="T128" s="24">
        <f t="shared" si="10"/>
        <v>2.9</v>
      </c>
      <c r="U128" s="69">
        <v>2.9</v>
      </c>
      <c r="V128" s="69">
        <v>0</v>
      </c>
      <c r="W128" s="24">
        <f t="shared" si="11"/>
        <v>2.9</v>
      </c>
      <c r="X128" s="69">
        <v>2.9</v>
      </c>
      <c r="Y128" s="69">
        <v>0</v>
      </c>
      <c r="Z128" s="70" t="s">
        <v>75</v>
      </c>
      <c r="AA128" s="71" t="s">
        <v>76</v>
      </c>
      <c r="AB128" s="64" t="s">
        <v>1206</v>
      </c>
      <c r="AC128" s="64" t="s">
        <v>1206</v>
      </c>
      <c r="AD128" s="70"/>
    </row>
    <row r="129" spans="1:30" ht="15" customHeight="1" x14ac:dyDescent="0.3">
      <c r="A129" s="21" t="s">
        <v>4970</v>
      </c>
      <c r="B129" s="64" t="s">
        <v>720</v>
      </c>
      <c r="C129" s="64" t="s">
        <v>68</v>
      </c>
      <c r="D129" s="64" t="s">
        <v>68</v>
      </c>
      <c r="E129" s="64" t="s">
        <v>1248</v>
      </c>
      <c r="F129" s="64" t="s">
        <v>1216</v>
      </c>
      <c r="G129" s="64" t="s">
        <v>1217</v>
      </c>
      <c r="H129" s="66" t="s">
        <v>1249</v>
      </c>
      <c r="I129" s="67" t="s">
        <v>68</v>
      </c>
      <c r="J129" s="64" t="s">
        <v>73</v>
      </c>
      <c r="K129" s="68" t="s">
        <v>74</v>
      </c>
      <c r="L129" s="64" t="s">
        <v>14</v>
      </c>
      <c r="M129" s="90">
        <v>1</v>
      </c>
      <c r="N129" s="24">
        <f t="shared" si="6"/>
        <v>1.2</v>
      </c>
      <c r="O129" s="24">
        <f t="shared" si="7"/>
        <v>0.30000000000000004</v>
      </c>
      <c r="P129" s="24">
        <f t="shared" si="8"/>
        <v>0.89999999999999991</v>
      </c>
      <c r="Q129" s="24">
        <f t="shared" si="9"/>
        <v>0.4</v>
      </c>
      <c r="R129" s="69">
        <v>0.1</v>
      </c>
      <c r="S129" s="69">
        <v>0.3</v>
      </c>
      <c r="T129" s="24">
        <f t="shared" si="10"/>
        <v>0.4</v>
      </c>
      <c r="U129" s="69">
        <v>0.1</v>
      </c>
      <c r="V129" s="69">
        <v>0.3</v>
      </c>
      <c r="W129" s="24">
        <f t="shared" si="11"/>
        <v>0.4</v>
      </c>
      <c r="X129" s="69">
        <v>0.1</v>
      </c>
      <c r="Y129" s="69">
        <v>0.3</v>
      </c>
      <c r="Z129" s="70" t="s">
        <v>75</v>
      </c>
      <c r="AA129" s="71" t="s">
        <v>76</v>
      </c>
      <c r="AB129" s="64" t="s">
        <v>1206</v>
      </c>
      <c r="AC129" s="64" t="s">
        <v>1206</v>
      </c>
      <c r="AD129" s="70"/>
    </row>
    <row r="130" spans="1:30" ht="15" customHeight="1" x14ac:dyDescent="0.3">
      <c r="A130" s="21" t="s">
        <v>4971</v>
      </c>
      <c r="B130" s="64" t="s">
        <v>720</v>
      </c>
      <c r="C130" s="64" t="s">
        <v>68</v>
      </c>
      <c r="D130" s="64" t="s">
        <v>1250</v>
      </c>
      <c r="E130" s="64" t="s">
        <v>1251</v>
      </c>
      <c r="F130" s="64" t="s">
        <v>1216</v>
      </c>
      <c r="G130" s="64" t="s">
        <v>1217</v>
      </c>
      <c r="H130" s="66" t="s">
        <v>1252</v>
      </c>
      <c r="I130" s="67" t="s">
        <v>68</v>
      </c>
      <c r="J130" s="64" t="s">
        <v>73</v>
      </c>
      <c r="K130" s="68" t="s">
        <v>74</v>
      </c>
      <c r="L130" s="64" t="s">
        <v>17</v>
      </c>
      <c r="M130" s="90">
        <v>6.5</v>
      </c>
      <c r="N130" s="24">
        <f t="shared" si="6"/>
        <v>39.300000000000004</v>
      </c>
      <c r="O130" s="24">
        <f t="shared" si="7"/>
        <v>17.700000000000003</v>
      </c>
      <c r="P130" s="24">
        <f t="shared" si="8"/>
        <v>21.6</v>
      </c>
      <c r="Q130" s="24">
        <f t="shared" si="9"/>
        <v>13.100000000000001</v>
      </c>
      <c r="R130" s="69">
        <v>5.9</v>
      </c>
      <c r="S130" s="69">
        <v>7.2</v>
      </c>
      <c r="T130" s="24">
        <f t="shared" si="10"/>
        <v>13.100000000000001</v>
      </c>
      <c r="U130" s="69">
        <v>5.9</v>
      </c>
      <c r="V130" s="69">
        <v>7.2</v>
      </c>
      <c r="W130" s="24">
        <f t="shared" si="11"/>
        <v>13.100000000000001</v>
      </c>
      <c r="X130" s="69">
        <v>5.9</v>
      </c>
      <c r="Y130" s="69">
        <v>7.2</v>
      </c>
      <c r="Z130" s="70" t="s">
        <v>75</v>
      </c>
      <c r="AA130" s="71" t="s">
        <v>76</v>
      </c>
      <c r="AB130" s="64" t="s">
        <v>1206</v>
      </c>
      <c r="AC130" s="64" t="s">
        <v>1206</v>
      </c>
      <c r="AD130" s="70"/>
    </row>
    <row r="131" spans="1:30" ht="15" customHeight="1" x14ac:dyDescent="0.3">
      <c r="A131" s="21" t="s">
        <v>4972</v>
      </c>
      <c r="B131" s="64" t="s">
        <v>720</v>
      </c>
      <c r="C131" s="64" t="s">
        <v>68</v>
      </c>
      <c r="D131" s="64" t="s">
        <v>68</v>
      </c>
      <c r="E131" s="64" t="s">
        <v>1253</v>
      </c>
      <c r="F131" s="64" t="s">
        <v>1216</v>
      </c>
      <c r="G131" s="64" t="s">
        <v>1217</v>
      </c>
      <c r="H131" s="66" t="s">
        <v>1254</v>
      </c>
      <c r="I131" s="67" t="s">
        <v>68</v>
      </c>
      <c r="J131" s="64" t="s">
        <v>73</v>
      </c>
      <c r="K131" s="68" t="s">
        <v>74</v>
      </c>
      <c r="L131" s="64" t="s">
        <v>17</v>
      </c>
      <c r="M131" s="90">
        <v>1</v>
      </c>
      <c r="N131" s="24">
        <f t="shared" si="6"/>
        <v>3.8999999999999995</v>
      </c>
      <c r="O131" s="24">
        <f t="shared" si="7"/>
        <v>1.7999999999999998</v>
      </c>
      <c r="P131" s="24">
        <f t="shared" si="8"/>
        <v>2.0999999999999996</v>
      </c>
      <c r="Q131" s="24">
        <f t="shared" si="9"/>
        <v>1.2999999999999998</v>
      </c>
      <c r="R131" s="69">
        <v>0.6</v>
      </c>
      <c r="S131" s="69">
        <v>0.7</v>
      </c>
      <c r="T131" s="24">
        <f t="shared" si="10"/>
        <v>1.2999999999999998</v>
      </c>
      <c r="U131" s="69">
        <v>0.6</v>
      </c>
      <c r="V131" s="69">
        <v>0.7</v>
      </c>
      <c r="W131" s="24">
        <f t="shared" si="11"/>
        <v>1.2999999999999998</v>
      </c>
      <c r="X131" s="69">
        <v>0.6</v>
      </c>
      <c r="Y131" s="69">
        <v>0.7</v>
      </c>
      <c r="Z131" s="70" t="s">
        <v>75</v>
      </c>
      <c r="AA131" s="71" t="s">
        <v>76</v>
      </c>
      <c r="AB131" s="64" t="s">
        <v>1206</v>
      </c>
      <c r="AC131" s="64" t="s">
        <v>1206</v>
      </c>
      <c r="AD131" s="70"/>
    </row>
    <row r="132" spans="1:30" ht="15" customHeight="1" x14ac:dyDescent="0.3">
      <c r="A132" s="21" t="s">
        <v>4973</v>
      </c>
      <c r="B132" s="64" t="s">
        <v>720</v>
      </c>
      <c r="C132" s="64" t="s">
        <v>68</v>
      </c>
      <c r="D132" s="64" t="s">
        <v>68</v>
      </c>
      <c r="E132" s="64" t="s">
        <v>1255</v>
      </c>
      <c r="F132" s="64" t="s">
        <v>1216</v>
      </c>
      <c r="G132" s="64" t="s">
        <v>1217</v>
      </c>
      <c r="H132" s="66" t="s">
        <v>1256</v>
      </c>
      <c r="I132" s="67" t="s">
        <v>68</v>
      </c>
      <c r="J132" s="64" t="s">
        <v>73</v>
      </c>
      <c r="K132" s="68" t="s">
        <v>74</v>
      </c>
      <c r="L132" s="64" t="s">
        <v>17</v>
      </c>
      <c r="M132" s="90">
        <v>2</v>
      </c>
      <c r="N132" s="24">
        <f t="shared" si="6"/>
        <v>15.299999999999997</v>
      </c>
      <c r="O132" s="24">
        <f t="shared" si="7"/>
        <v>6.8999999999999995</v>
      </c>
      <c r="P132" s="24">
        <f t="shared" si="8"/>
        <v>8.3999999999999986</v>
      </c>
      <c r="Q132" s="24">
        <f t="shared" si="9"/>
        <v>5.0999999999999996</v>
      </c>
      <c r="R132" s="69">
        <v>2.2999999999999998</v>
      </c>
      <c r="S132" s="69">
        <v>2.8</v>
      </c>
      <c r="T132" s="24">
        <f t="shared" si="10"/>
        <v>5.0999999999999996</v>
      </c>
      <c r="U132" s="69">
        <v>2.2999999999999998</v>
      </c>
      <c r="V132" s="69">
        <v>2.8</v>
      </c>
      <c r="W132" s="24">
        <f t="shared" si="11"/>
        <v>5.0999999999999996</v>
      </c>
      <c r="X132" s="69">
        <v>2.2999999999999998</v>
      </c>
      <c r="Y132" s="69">
        <v>2.8</v>
      </c>
      <c r="Z132" s="70" t="s">
        <v>75</v>
      </c>
      <c r="AA132" s="71" t="s">
        <v>76</v>
      </c>
      <c r="AB132" s="64" t="s">
        <v>1206</v>
      </c>
      <c r="AC132" s="64" t="s">
        <v>1206</v>
      </c>
      <c r="AD132" s="70"/>
    </row>
    <row r="133" spans="1:30" ht="15" customHeight="1" x14ac:dyDescent="0.3">
      <c r="A133" s="21" t="s">
        <v>4974</v>
      </c>
      <c r="B133" s="64" t="s">
        <v>720</v>
      </c>
      <c r="C133" s="64" t="s">
        <v>68</v>
      </c>
      <c r="D133" s="64" t="s">
        <v>1025</v>
      </c>
      <c r="E133" s="64" t="s">
        <v>1257</v>
      </c>
      <c r="F133" s="64" t="s">
        <v>1216</v>
      </c>
      <c r="G133" s="64" t="s">
        <v>1217</v>
      </c>
      <c r="H133" s="66" t="s">
        <v>1258</v>
      </c>
      <c r="I133" s="67" t="s">
        <v>68</v>
      </c>
      <c r="J133" s="64" t="s">
        <v>73</v>
      </c>
      <c r="K133" s="68" t="s">
        <v>74</v>
      </c>
      <c r="L133" s="64" t="s">
        <v>17</v>
      </c>
      <c r="M133" s="90">
        <v>1</v>
      </c>
      <c r="N133" s="24">
        <f t="shared" si="6"/>
        <v>4.5</v>
      </c>
      <c r="O133" s="24">
        <f t="shared" si="7"/>
        <v>2.0999999999999996</v>
      </c>
      <c r="P133" s="24">
        <f t="shared" si="8"/>
        <v>2.4000000000000004</v>
      </c>
      <c r="Q133" s="24">
        <f t="shared" si="9"/>
        <v>1.5</v>
      </c>
      <c r="R133" s="69">
        <v>0.7</v>
      </c>
      <c r="S133" s="69">
        <v>0.8</v>
      </c>
      <c r="T133" s="24">
        <f t="shared" si="10"/>
        <v>1.5</v>
      </c>
      <c r="U133" s="69">
        <v>0.7</v>
      </c>
      <c r="V133" s="69">
        <v>0.8</v>
      </c>
      <c r="W133" s="24">
        <f t="shared" si="11"/>
        <v>1.5</v>
      </c>
      <c r="X133" s="69">
        <v>0.7</v>
      </c>
      <c r="Y133" s="69">
        <v>0.8</v>
      </c>
      <c r="Z133" s="70" t="s">
        <v>75</v>
      </c>
      <c r="AA133" s="71" t="s">
        <v>76</v>
      </c>
      <c r="AB133" s="64" t="s">
        <v>1206</v>
      </c>
      <c r="AC133" s="64" t="s">
        <v>1206</v>
      </c>
      <c r="AD133" s="70"/>
    </row>
    <row r="134" spans="1:30" ht="15" customHeight="1" x14ac:dyDescent="0.3">
      <c r="A134" s="21" t="s">
        <v>4975</v>
      </c>
      <c r="B134" s="64" t="s">
        <v>720</v>
      </c>
      <c r="C134" s="64" t="s">
        <v>68</v>
      </c>
      <c r="D134" s="64" t="s">
        <v>1025</v>
      </c>
      <c r="E134" s="64" t="s">
        <v>1259</v>
      </c>
      <c r="F134" s="64" t="s">
        <v>1216</v>
      </c>
      <c r="G134" s="64" t="s">
        <v>1217</v>
      </c>
      <c r="H134" s="66" t="s">
        <v>1260</v>
      </c>
      <c r="I134" s="67" t="s">
        <v>68</v>
      </c>
      <c r="J134" s="64" t="s">
        <v>73</v>
      </c>
      <c r="K134" s="68" t="s">
        <v>74</v>
      </c>
      <c r="L134" s="64" t="s">
        <v>17</v>
      </c>
      <c r="M134" s="90">
        <v>2</v>
      </c>
      <c r="N134" s="24">
        <f t="shared" si="6"/>
        <v>14.100000000000001</v>
      </c>
      <c r="O134" s="24">
        <f t="shared" si="7"/>
        <v>6.3000000000000007</v>
      </c>
      <c r="P134" s="24">
        <f t="shared" si="8"/>
        <v>7.8000000000000007</v>
      </c>
      <c r="Q134" s="24">
        <f t="shared" si="9"/>
        <v>4.7</v>
      </c>
      <c r="R134" s="69">
        <v>2.1</v>
      </c>
      <c r="S134" s="69">
        <v>2.6</v>
      </c>
      <c r="T134" s="24">
        <f t="shared" si="10"/>
        <v>4.7</v>
      </c>
      <c r="U134" s="69">
        <v>2.1</v>
      </c>
      <c r="V134" s="69">
        <v>2.6</v>
      </c>
      <c r="W134" s="24">
        <f t="shared" si="11"/>
        <v>4.7</v>
      </c>
      <c r="X134" s="69">
        <v>2.1</v>
      </c>
      <c r="Y134" s="69">
        <v>2.6</v>
      </c>
      <c r="Z134" s="70" t="s">
        <v>75</v>
      </c>
      <c r="AA134" s="71" t="s">
        <v>76</v>
      </c>
      <c r="AB134" s="64" t="s">
        <v>1206</v>
      </c>
      <c r="AC134" s="64" t="s">
        <v>1206</v>
      </c>
      <c r="AD134" s="70"/>
    </row>
    <row r="135" spans="1:30" ht="15" customHeight="1" x14ac:dyDescent="0.3">
      <c r="A135" s="21" t="s">
        <v>4976</v>
      </c>
      <c r="B135" s="64" t="s">
        <v>720</v>
      </c>
      <c r="C135" s="64" t="s">
        <v>68</v>
      </c>
      <c r="D135" s="64" t="s">
        <v>68</v>
      </c>
      <c r="E135" s="64" t="s">
        <v>1261</v>
      </c>
      <c r="F135" s="64" t="s">
        <v>1216</v>
      </c>
      <c r="G135" s="64" t="s">
        <v>1217</v>
      </c>
      <c r="H135" s="66" t="s">
        <v>1262</v>
      </c>
      <c r="I135" s="67" t="s">
        <v>68</v>
      </c>
      <c r="J135" s="64" t="s">
        <v>73</v>
      </c>
      <c r="K135" s="68" t="s">
        <v>74</v>
      </c>
      <c r="L135" s="64" t="s">
        <v>17</v>
      </c>
      <c r="M135" s="90">
        <v>2</v>
      </c>
      <c r="N135" s="24">
        <f t="shared" si="6"/>
        <v>9.2999999999999989</v>
      </c>
      <c r="O135" s="24">
        <f t="shared" si="7"/>
        <v>4.1999999999999993</v>
      </c>
      <c r="P135" s="24">
        <f t="shared" si="8"/>
        <v>5.0999999999999996</v>
      </c>
      <c r="Q135" s="24">
        <f t="shared" si="9"/>
        <v>3.0999999999999996</v>
      </c>
      <c r="R135" s="69">
        <v>1.4</v>
      </c>
      <c r="S135" s="69">
        <v>1.7</v>
      </c>
      <c r="T135" s="24">
        <f t="shared" si="10"/>
        <v>3.0999999999999996</v>
      </c>
      <c r="U135" s="69">
        <v>1.4</v>
      </c>
      <c r="V135" s="69">
        <v>1.7</v>
      </c>
      <c r="W135" s="24">
        <f t="shared" si="11"/>
        <v>3.0999999999999996</v>
      </c>
      <c r="X135" s="69">
        <v>1.4</v>
      </c>
      <c r="Y135" s="69">
        <v>1.7</v>
      </c>
      <c r="Z135" s="70" t="s">
        <v>75</v>
      </c>
      <c r="AA135" s="71" t="s">
        <v>76</v>
      </c>
      <c r="AB135" s="64" t="s">
        <v>1206</v>
      </c>
      <c r="AC135" s="64" t="s">
        <v>1206</v>
      </c>
      <c r="AD135" s="70"/>
    </row>
    <row r="136" spans="1:30" ht="15" customHeight="1" x14ac:dyDescent="0.3">
      <c r="A136" s="21" t="s">
        <v>4977</v>
      </c>
      <c r="B136" s="64" t="s">
        <v>720</v>
      </c>
      <c r="C136" s="64" t="s">
        <v>68</v>
      </c>
      <c r="D136" s="64" t="s">
        <v>68</v>
      </c>
      <c r="E136" s="64" t="s">
        <v>1261</v>
      </c>
      <c r="F136" s="64" t="s">
        <v>1216</v>
      </c>
      <c r="G136" s="64" t="s">
        <v>1217</v>
      </c>
      <c r="H136" s="66" t="s">
        <v>1263</v>
      </c>
      <c r="I136" s="67" t="s">
        <v>68</v>
      </c>
      <c r="J136" s="64" t="s">
        <v>73</v>
      </c>
      <c r="K136" s="68" t="s">
        <v>74</v>
      </c>
      <c r="L136" s="64" t="s">
        <v>17</v>
      </c>
      <c r="M136" s="90">
        <v>8</v>
      </c>
      <c r="N136" s="24">
        <f t="shared" si="6"/>
        <v>74.699999999999989</v>
      </c>
      <c r="O136" s="24">
        <f t="shared" si="7"/>
        <v>33.599999999999994</v>
      </c>
      <c r="P136" s="24">
        <f t="shared" si="8"/>
        <v>41.099999999999994</v>
      </c>
      <c r="Q136" s="24">
        <f t="shared" si="9"/>
        <v>24.9</v>
      </c>
      <c r="R136" s="69">
        <v>11.2</v>
      </c>
      <c r="S136" s="69">
        <v>13.7</v>
      </c>
      <c r="T136" s="24">
        <f t="shared" si="10"/>
        <v>24.9</v>
      </c>
      <c r="U136" s="69">
        <v>11.2</v>
      </c>
      <c r="V136" s="69">
        <v>13.7</v>
      </c>
      <c r="W136" s="24">
        <f t="shared" si="11"/>
        <v>24.9</v>
      </c>
      <c r="X136" s="69">
        <v>11.2</v>
      </c>
      <c r="Y136" s="69">
        <v>13.7</v>
      </c>
      <c r="Z136" s="70" t="s">
        <v>75</v>
      </c>
      <c r="AA136" s="71" t="s">
        <v>76</v>
      </c>
      <c r="AB136" s="64" t="s">
        <v>1206</v>
      </c>
      <c r="AC136" s="64" t="s">
        <v>1206</v>
      </c>
      <c r="AD136" s="70"/>
    </row>
    <row r="137" spans="1:30" ht="15" customHeight="1" x14ac:dyDescent="0.3">
      <c r="A137" s="21" t="s">
        <v>4978</v>
      </c>
      <c r="B137" s="64" t="s">
        <v>720</v>
      </c>
      <c r="C137" s="64" t="s">
        <v>68</v>
      </c>
      <c r="D137" s="64" t="s">
        <v>68</v>
      </c>
      <c r="E137" s="64" t="s">
        <v>1261</v>
      </c>
      <c r="F137" s="64" t="s">
        <v>1216</v>
      </c>
      <c r="G137" s="64" t="s">
        <v>1217</v>
      </c>
      <c r="H137" s="66" t="s">
        <v>1264</v>
      </c>
      <c r="I137" s="67" t="s">
        <v>68</v>
      </c>
      <c r="J137" s="64" t="s">
        <v>73</v>
      </c>
      <c r="K137" s="68" t="s">
        <v>74</v>
      </c>
      <c r="L137" s="64" t="s">
        <v>17</v>
      </c>
      <c r="M137" s="90">
        <v>2</v>
      </c>
      <c r="N137" s="24">
        <f t="shared" si="6"/>
        <v>16.2</v>
      </c>
      <c r="O137" s="24">
        <f t="shared" si="7"/>
        <v>7.1999999999999993</v>
      </c>
      <c r="P137" s="24">
        <f t="shared" si="8"/>
        <v>9</v>
      </c>
      <c r="Q137" s="24">
        <f t="shared" si="9"/>
        <v>5.4</v>
      </c>
      <c r="R137" s="69">
        <v>2.4</v>
      </c>
      <c r="S137" s="69">
        <v>3</v>
      </c>
      <c r="T137" s="24">
        <f t="shared" si="10"/>
        <v>5.4</v>
      </c>
      <c r="U137" s="69">
        <v>2.4</v>
      </c>
      <c r="V137" s="69">
        <v>3</v>
      </c>
      <c r="W137" s="24">
        <f t="shared" si="11"/>
        <v>5.4</v>
      </c>
      <c r="X137" s="69">
        <v>2.4</v>
      </c>
      <c r="Y137" s="69">
        <v>3</v>
      </c>
      <c r="Z137" s="70" t="s">
        <v>75</v>
      </c>
      <c r="AA137" s="71" t="s">
        <v>76</v>
      </c>
      <c r="AB137" s="64" t="s">
        <v>1206</v>
      </c>
      <c r="AC137" s="64" t="s">
        <v>1206</v>
      </c>
      <c r="AD137" s="70"/>
    </row>
    <row r="138" spans="1:30" ht="15" customHeight="1" x14ac:dyDescent="0.3">
      <c r="A138" s="21" t="s">
        <v>4979</v>
      </c>
      <c r="B138" s="64" t="s">
        <v>720</v>
      </c>
      <c r="C138" s="64" t="s">
        <v>68</v>
      </c>
      <c r="D138" s="64" t="s">
        <v>68</v>
      </c>
      <c r="E138" s="64" t="s">
        <v>1265</v>
      </c>
      <c r="F138" s="64" t="s">
        <v>1216</v>
      </c>
      <c r="G138" s="64" t="s">
        <v>1217</v>
      </c>
      <c r="H138" s="66" t="s">
        <v>1266</v>
      </c>
      <c r="I138" s="67" t="s">
        <v>68</v>
      </c>
      <c r="J138" s="64" t="s">
        <v>73</v>
      </c>
      <c r="K138" s="68" t="s">
        <v>74</v>
      </c>
      <c r="L138" s="64" t="s">
        <v>17</v>
      </c>
      <c r="M138" s="90">
        <v>3</v>
      </c>
      <c r="N138" s="24">
        <f t="shared" ref="N138:N201" si="12">O138+P138</f>
        <v>26.700000000000003</v>
      </c>
      <c r="O138" s="24">
        <f t="shared" ref="O138:O201" si="13">R138+U138+X138</f>
        <v>12</v>
      </c>
      <c r="P138" s="24">
        <f t="shared" ref="P138:P201" si="14">S138+V138+Y138</f>
        <v>14.700000000000001</v>
      </c>
      <c r="Q138" s="24">
        <f t="shared" ref="Q138:Q201" si="15">R138+S138</f>
        <v>8.9</v>
      </c>
      <c r="R138" s="69">
        <v>4</v>
      </c>
      <c r="S138" s="69">
        <v>4.9000000000000004</v>
      </c>
      <c r="T138" s="24">
        <f t="shared" ref="T138:T201" si="16">U138+V138</f>
        <v>8.9</v>
      </c>
      <c r="U138" s="69">
        <v>4</v>
      </c>
      <c r="V138" s="69">
        <v>4.9000000000000004</v>
      </c>
      <c r="W138" s="24">
        <f t="shared" ref="W138:W201" si="17">X138+Y138</f>
        <v>8.9</v>
      </c>
      <c r="X138" s="69">
        <v>4</v>
      </c>
      <c r="Y138" s="69">
        <v>4.9000000000000004</v>
      </c>
      <c r="Z138" s="70" t="s">
        <v>75</v>
      </c>
      <c r="AA138" s="71" t="s">
        <v>76</v>
      </c>
      <c r="AB138" s="64" t="s">
        <v>1206</v>
      </c>
      <c r="AC138" s="64" t="s">
        <v>1206</v>
      </c>
      <c r="AD138" s="70"/>
    </row>
    <row r="139" spans="1:30" ht="15" customHeight="1" x14ac:dyDescent="0.3">
      <c r="A139" s="21" t="s">
        <v>4980</v>
      </c>
      <c r="B139" s="64" t="s">
        <v>720</v>
      </c>
      <c r="C139" s="64" t="s">
        <v>68</v>
      </c>
      <c r="D139" s="64" t="s">
        <v>1025</v>
      </c>
      <c r="E139" s="64" t="s">
        <v>1267</v>
      </c>
      <c r="F139" s="64" t="s">
        <v>1216</v>
      </c>
      <c r="G139" s="64" t="s">
        <v>1217</v>
      </c>
      <c r="H139" s="66" t="s">
        <v>1268</v>
      </c>
      <c r="I139" s="67" t="s">
        <v>68</v>
      </c>
      <c r="J139" s="64" t="s">
        <v>73</v>
      </c>
      <c r="K139" s="68" t="s">
        <v>74</v>
      </c>
      <c r="L139" s="64" t="s">
        <v>17</v>
      </c>
      <c r="M139" s="90">
        <v>2</v>
      </c>
      <c r="N139" s="24">
        <f t="shared" si="12"/>
        <v>12</v>
      </c>
      <c r="O139" s="24">
        <f t="shared" si="13"/>
        <v>5.4</v>
      </c>
      <c r="P139" s="24">
        <f t="shared" si="14"/>
        <v>6.6000000000000005</v>
      </c>
      <c r="Q139" s="24">
        <f t="shared" si="15"/>
        <v>4</v>
      </c>
      <c r="R139" s="69">
        <v>1.8</v>
      </c>
      <c r="S139" s="69">
        <v>2.2000000000000002</v>
      </c>
      <c r="T139" s="24">
        <f t="shared" si="16"/>
        <v>4</v>
      </c>
      <c r="U139" s="69">
        <v>1.8</v>
      </c>
      <c r="V139" s="69">
        <v>2.2000000000000002</v>
      </c>
      <c r="W139" s="24">
        <f t="shared" si="17"/>
        <v>4</v>
      </c>
      <c r="X139" s="69">
        <v>1.8</v>
      </c>
      <c r="Y139" s="69">
        <v>2.2000000000000002</v>
      </c>
      <c r="Z139" s="70" t="s">
        <v>75</v>
      </c>
      <c r="AA139" s="71" t="s">
        <v>76</v>
      </c>
      <c r="AB139" s="64" t="s">
        <v>1206</v>
      </c>
      <c r="AC139" s="64" t="s">
        <v>1206</v>
      </c>
      <c r="AD139" s="70"/>
    </row>
    <row r="140" spans="1:30" ht="15" customHeight="1" x14ac:dyDescent="0.3">
      <c r="A140" s="21" t="s">
        <v>4981</v>
      </c>
      <c r="B140" s="64" t="s">
        <v>720</v>
      </c>
      <c r="C140" s="64" t="s">
        <v>68</v>
      </c>
      <c r="D140" s="64" t="s">
        <v>1050</v>
      </c>
      <c r="E140" s="64" t="s">
        <v>1269</v>
      </c>
      <c r="F140" s="64" t="s">
        <v>1216</v>
      </c>
      <c r="G140" s="64" t="s">
        <v>1217</v>
      </c>
      <c r="H140" s="66" t="s">
        <v>1270</v>
      </c>
      <c r="I140" s="67" t="s">
        <v>68</v>
      </c>
      <c r="J140" s="64" t="s">
        <v>73</v>
      </c>
      <c r="K140" s="68" t="s">
        <v>74</v>
      </c>
      <c r="L140" s="64" t="s">
        <v>17</v>
      </c>
      <c r="M140" s="90">
        <v>2</v>
      </c>
      <c r="N140" s="24">
        <f t="shared" si="12"/>
        <v>16.2</v>
      </c>
      <c r="O140" s="24">
        <f t="shared" si="13"/>
        <v>7.1999999999999993</v>
      </c>
      <c r="P140" s="24">
        <f t="shared" si="14"/>
        <v>9</v>
      </c>
      <c r="Q140" s="24">
        <f t="shared" si="15"/>
        <v>5.4</v>
      </c>
      <c r="R140" s="69">
        <v>2.4</v>
      </c>
      <c r="S140" s="69">
        <v>3</v>
      </c>
      <c r="T140" s="24">
        <f t="shared" si="16"/>
        <v>5.4</v>
      </c>
      <c r="U140" s="69">
        <v>2.4</v>
      </c>
      <c r="V140" s="69">
        <v>3</v>
      </c>
      <c r="W140" s="24">
        <f t="shared" si="17"/>
        <v>5.4</v>
      </c>
      <c r="X140" s="69">
        <v>2.4</v>
      </c>
      <c r="Y140" s="69">
        <v>3</v>
      </c>
      <c r="Z140" s="70" t="s">
        <v>75</v>
      </c>
      <c r="AA140" s="71" t="s">
        <v>76</v>
      </c>
      <c r="AB140" s="64" t="s">
        <v>1206</v>
      </c>
      <c r="AC140" s="64" t="s">
        <v>1206</v>
      </c>
      <c r="AD140" s="70"/>
    </row>
    <row r="141" spans="1:30" ht="15" customHeight="1" x14ac:dyDescent="0.3">
      <c r="A141" s="21" t="s">
        <v>4982</v>
      </c>
      <c r="B141" s="64" t="s">
        <v>720</v>
      </c>
      <c r="C141" s="64" t="s">
        <v>68</v>
      </c>
      <c r="D141" s="64" t="s">
        <v>68</v>
      </c>
      <c r="E141" s="64" t="s">
        <v>1271</v>
      </c>
      <c r="F141" s="64" t="s">
        <v>1216</v>
      </c>
      <c r="G141" s="64" t="s">
        <v>1217</v>
      </c>
      <c r="H141" s="66" t="s">
        <v>1272</v>
      </c>
      <c r="I141" s="67" t="s">
        <v>68</v>
      </c>
      <c r="J141" s="64" t="s">
        <v>73</v>
      </c>
      <c r="K141" s="68" t="s">
        <v>74</v>
      </c>
      <c r="L141" s="64" t="s">
        <v>17</v>
      </c>
      <c r="M141" s="90">
        <v>2</v>
      </c>
      <c r="N141" s="24">
        <f t="shared" si="12"/>
        <v>15.899999999999999</v>
      </c>
      <c r="O141" s="24">
        <f t="shared" si="13"/>
        <v>7.1999999999999993</v>
      </c>
      <c r="P141" s="24">
        <f t="shared" si="14"/>
        <v>8.6999999999999993</v>
      </c>
      <c r="Q141" s="24">
        <f t="shared" si="15"/>
        <v>5.3</v>
      </c>
      <c r="R141" s="69">
        <v>2.4</v>
      </c>
      <c r="S141" s="69">
        <v>2.9</v>
      </c>
      <c r="T141" s="24">
        <f t="shared" si="16"/>
        <v>5.3</v>
      </c>
      <c r="U141" s="69">
        <v>2.4</v>
      </c>
      <c r="V141" s="69">
        <v>2.9</v>
      </c>
      <c r="W141" s="24">
        <f t="shared" si="17"/>
        <v>5.3</v>
      </c>
      <c r="X141" s="69">
        <v>2.4</v>
      </c>
      <c r="Y141" s="69">
        <v>2.9</v>
      </c>
      <c r="Z141" s="70" t="s">
        <v>75</v>
      </c>
      <c r="AA141" s="71" t="s">
        <v>76</v>
      </c>
      <c r="AB141" s="64" t="s">
        <v>1206</v>
      </c>
      <c r="AC141" s="64" t="s">
        <v>1206</v>
      </c>
      <c r="AD141" s="70"/>
    </row>
    <row r="142" spans="1:30" ht="15" customHeight="1" x14ac:dyDescent="0.3">
      <c r="A142" s="21" t="s">
        <v>4983</v>
      </c>
      <c r="B142" s="64" t="s">
        <v>720</v>
      </c>
      <c r="C142" s="64" t="s">
        <v>68</v>
      </c>
      <c r="D142" s="64" t="s">
        <v>68</v>
      </c>
      <c r="E142" s="64" t="s">
        <v>1248</v>
      </c>
      <c r="F142" s="64" t="s">
        <v>1216</v>
      </c>
      <c r="G142" s="64" t="s">
        <v>1217</v>
      </c>
      <c r="H142" s="66" t="s">
        <v>1273</v>
      </c>
      <c r="I142" s="67" t="s">
        <v>68</v>
      </c>
      <c r="J142" s="64" t="s">
        <v>73</v>
      </c>
      <c r="K142" s="68" t="s">
        <v>74</v>
      </c>
      <c r="L142" s="64" t="s">
        <v>17</v>
      </c>
      <c r="M142" s="90">
        <v>2</v>
      </c>
      <c r="N142" s="24">
        <f t="shared" si="12"/>
        <v>18.599999999999998</v>
      </c>
      <c r="O142" s="24">
        <f t="shared" si="13"/>
        <v>8.3999999999999986</v>
      </c>
      <c r="P142" s="24">
        <f t="shared" si="14"/>
        <v>10.199999999999999</v>
      </c>
      <c r="Q142" s="24">
        <f t="shared" si="15"/>
        <v>6.1999999999999993</v>
      </c>
      <c r="R142" s="69">
        <v>2.8</v>
      </c>
      <c r="S142" s="69">
        <v>3.4</v>
      </c>
      <c r="T142" s="24">
        <f t="shared" si="16"/>
        <v>6.1999999999999993</v>
      </c>
      <c r="U142" s="69">
        <v>2.8</v>
      </c>
      <c r="V142" s="69">
        <v>3.4</v>
      </c>
      <c r="W142" s="24">
        <f t="shared" si="17"/>
        <v>6.1999999999999993</v>
      </c>
      <c r="X142" s="69">
        <v>2.8</v>
      </c>
      <c r="Y142" s="69">
        <v>3.4</v>
      </c>
      <c r="Z142" s="70" t="s">
        <v>75</v>
      </c>
      <c r="AA142" s="71" t="s">
        <v>76</v>
      </c>
      <c r="AB142" s="64" t="s">
        <v>1206</v>
      </c>
      <c r="AC142" s="64" t="s">
        <v>1206</v>
      </c>
      <c r="AD142" s="70"/>
    </row>
    <row r="143" spans="1:30" ht="15" customHeight="1" x14ac:dyDescent="0.3">
      <c r="A143" s="21" t="s">
        <v>4984</v>
      </c>
      <c r="B143" s="64" t="s">
        <v>720</v>
      </c>
      <c r="C143" s="64" t="s">
        <v>68</v>
      </c>
      <c r="D143" s="64" t="s">
        <v>1025</v>
      </c>
      <c r="E143" s="64" t="s">
        <v>1274</v>
      </c>
      <c r="F143" s="64" t="s">
        <v>1216</v>
      </c>
      <c r="G143" s="64" t="s">
        <v>1217</v>
      </c>
      <c r="H143" s="66" t="s">
        <v>1275</v>
      </c>
      <c r="I143" s="67" t="s">
        <v>68</v>
      </c>
      <c r="J143" s="64" t="s">
        <v>73</v>
      </c>
      <c r="K143" s="68" t="s">
        <v>74</v>
      </c>
      <c r="L143" s="64" t="s">
        <v>17</v>
      </c>
      <c r="M143" s="90">
        <v>1</v>
      </c>
      <c r="N143" s="24">
        <f t="shared" si="12"/>
        <v>10.8</v>
      </c>
      <c r="O143" s="24">
        <f t="shared" si="13"/>
        <v>4.8000000000000007</v>
      </c>
      <c r="P143" s="24">
        <f t="shared" si="14"/>
        <v>6</v>
      </c>
      <c r="Q143" s="24">
        <f t="shared" si="15"/>
        <v>3.6</v>
      </c>
      <c r="R143" s="69">
        <v>1.6</v>
      </c>
      <c r="S143" s="69">
        <v>2</v>
      </c>
      <c r="T143" s="24">
        <f t="shared" si="16"/>
        <v>3.6</v>
      </c>
      <c r="U143" s="69">
        <v>1.6</v>
      </c>
      <c r="V143" s="69">
        <v>2</v>
      </c>
      <c r="W143" s="24">
        <f t="shared" si="17"/>
        <v>3.6</v>
      </c>
      <c r="X143" s="69">
        <v>1.6</v>
      </c>
      <c r="Y143" s="69">
        <v>2</v>
      </c>
      <c r="Z143" s="70" t="s">
        <v>75</v>
      </c>
      <c r="AA143" s="71" t="s">
        <v>76</v>
      </c>
      <c r="AB143" s="64" t="s">
        <v>1206</v>
      </c>
      <c r="AC143" s="64" t="s">
        <v>1206</v>
      </c>
      <c r="AD143" s="70"/>
    </row>
    <row r="144" spans="1:30" ht="15" customHeight="1" x14ac:dyDescent="0.3">
      <c r="A144" s="21" t="s">
        <v>4985</v>
      </c>
      <c r="B144" s="64" t="s">
        <v>720</v>
      </c>
      <c r="C144" s="64" t="s">
        <v>68</v>
      </c>
      <c r="D144" s="64" t="s">
        <v>68</v>
      </c>
      <c r="E144" s="64" t="s">
        <v>1276</v>
      </c>
      <c r="F144" s="64" t="s">
        <v>1216</v>
      </c>
      <c r="G144" s="64" t="s">
        <v>1217</v>
      </c>
      <c r="H144" s="66" t="s">
        <v>1277</v>
      </c>
      <c r="I144" s="67" t="s">
        <v>68</v>
      </c>
      <c r="J144" s="64" t="s">
        <v>73</v>
      </c>
      <c r="K144" s="68" t="s">
        <v>74</v>
      </c>
      <c r="L144" s="64" t="s">
        <v>17</v>
      </c>
      <c r="M144" s="90">
        <v>1</v>
      </c>
      <c r="N144" s="24">
        <f t="shared" si="12"/>
        <v>8.7000000000000011</v>
      </c>
      <c r="O144" s="24">
        <f t="shared" si="13"/>
        <v>3.9000000000000004</v>
      </c>
      <c r="P144" s="24">
        <f t="shared" si="14"/>
        <v>4.8000000000000007</v>
      </c>
      <c r="Q144" s="24">
        <f t="shared" si="15"/>
        <v>2.9000000000000004</v>
      </c>
      <c r="R144" s="69">
        <v>1.3</v>
      </c>
      <c r="S144" s="69">
        <v>1.6</v>
      </c>
      <c r="T144" s="24">
        <f t="shared" si="16"/>
        <v>2.9000000000000004</v>
      </c>
      <c r="U144" s="69">
        <v>1.3</v>
      </c>
      <c r="V144" s="69">
        <v>1.6</v>
      </c>
      <c r="W144" s="24">
        <f t="shared" si="17"/>
        <v>2.9000000000000004</v>
      </c>
      <c r="X144" s="69">
        <v>1.3</v>
      </c>
      <c r="Y144" s="69">
        <v>1.6</v>
      </c>
      <c r="Z144" s="70" t="s">
        <v>75</v>
      </c>
      <c r="AA144" s="71" t="s">
        <v>76</v>
      </c>
      <c r="AB144" s="64" t="s">
        <v>1206</v>
      </c>
      <c r="AC144" s="64" t="s">
        <v>1206</v>
      </c>
      <c r="AD144" s="70"/>
    </row>
    <row r="145" spans="1:30" ht="15" customHeight="1" x14ac:dyDescent="0.3">
      <c r="A145" s="21" t="s">
        <v>4986</v>
      </c>
      <c r="B145" s="64" t="s">
        <v>720</v>
      </c>
      <c r="C145" s="64" t="s">
        <v>68</v>
      </c>
      <c r="D145" s="64" t="s">
        <v>68</v>
      </c>
      <c r="E145" s="64" t="s">
        <v>1278</v>
      </c>
      <c r="F145" s="64" t="s">
        <v>1216</v>
      </c>
      <c r="G145" s="64" t="s">
        <v>1217</v>
      </c>
      <c r="H145" s="66" t="s">
        <v>1279</v>
      </c>
      <c r="I145" s="67" t="s">
        <v>68</v>
      </c>
      <c r="J145" s="64" t="s">
        <v>73</v>
      </c>
      <c r="K145" s="68" t="s">
        <v>74</v>
      </c>
      <c r="L145" s="64" t="s">
        <v>17</v>
      </c>
      <c r="M145" s="90">
        <v>1</v>
      </c>
      <c r="N145" s="24">
        <f t="shared" si="12"/>
        <v>2.4000000000000004</v>
      </c>
      <c r="O145" s="24">
        <f t="shared" si="13"/>
        <v>1.2000000000000002</v>
      </c>
      <c r="P145" s="24">
        <f t="shared" si="14"/>
        <v>1.2000000000000002</v>
      </c>
      <c r="Q145" s="24">
        <f t="shared" si="15"/>
        <v>0.8</v>
      </c>
      <c r="R145" s="69">
        <v>0.4</v>
      </c>
      <c r="S145" s="69">
        <v>0.4</v>
      </c>
      <c r="T145" s="24">
        <f t="shared" si="16"/>
        <v>0.8</v>
      </c>
      <c r="U145" s="69">
        <v>0.4</v>
      </c>
      <c r="V145" s="69">
        <v>0.4</v>
      </c>
      <c r="W145" s="24">
        <f t="shared" si="17"/>
        <v>0.8</v>
      </c>
      <c r="X145" s="69">
        <v>0.4</v>
      </c>
      <c r="Y145" s="69">
        <v>0.4</v>
      </c>
      <c r="Z145" s="70" t="s">
        <v>75</v>
      </c>
      <c r="AA145" s="71" t="s">
        <v>76</v>
      </c>
      <c r="AB145" s="64" t="s">
        <v>1206</v>
      </c>
      <c r="AC145" s="64" t="s">
        <v>1206</v>
      </c>
      <c r="AD145" s="70"/>
    </row>
    <row r="146" spans="1:30" ht="15" customHeight="1" x14ac:dyDescent="0.3">
      <c r="A146" s="21" t="s">
        <v>4987</v>
      </c>
      <c r="B146" s="64" t="s">
        <v>720</v>
      </c>
      <c r="C146" s="64" t="s">
        <v>68</v>
      </c>
      <c r="D146" s="64" t="s">
        <v>68</v>
      </c>
      <c r="E146" s="64" t="s">
        <v>1280</v>
      </c>
      <c r="F146" s="64" t="s">
        <v>1216</v>
      </c>
      <c r="G146" s="64" t="s">
        <v>1217</v>
      </c>
      <c r="H146" s="66" t="s">
        <v>1281</v>
      </c>
      <c r="I146" s="67" t="s">
        <v>68</v>
      </c>
      <c r="J146" s="64" t="s">
        <v>73</v>
      </c>
      <c r="K146" s="68" t="s">
        <v>74</v>
      </c>
      <c r="L146" s="64" t="s">
        <v>17</v>
      </c>
      <c r="M146" s="90">
        <v>3</v>
      </c>
      <c r="N146" s="24">
        <f t="shared" si="12"/>
        <v>20.7</v>
      </c>
      <c r="O146" s="24">
        <f t="shared" si="13"/>
        <v>9.3000000000000007</v>
      </c>
      <c r="P146" s="24">
        <f t="shared" si="14"/>
        <v>11.399999999999999</v>
      </c>
      <c r="Q146" s="24">
        <f t="shared" si="15"/>
        <v>6.9</v>
      </c>
      <c r="R146" s="69">
        <v>3.1</v>
      </c>
      <c r="S146" s="69">
        <v>3.8</v>
      </c>
      <c r="T146" s="24">
        <f t="shared" si="16"/>
        <v>6.9</v>
      </c>
      <c r="U146" s="69">
        <v>3.1</v>
      </c>
      <c r="V146" s="69">
        <v>3.8</v>
      </c>
      <c r="W146" s="24">
        <f t="shared" si="17"/>
        <v>6.9</v>
      </c>
      <c r="X146" s="69">
        <v>3.1</v>
      </c>
      <c r="Y146" s="69">
        <v>3.8</v>
      </c>
      <c r="Z146" s="70" t="s">
        <v>75</v>
      </c>
      <c r="AA146" s="71" t="s">
        <v>76</v>
      </c>
      <c r="AB146" s="64" t="s">
        <v>1206</v>
      </c>
      <c r="AC146" s="64" t="s">
        <v>1206</v>
      </c>
      <c r="AD146" s="70"/>
    </row>
    <row r="147" spans="1:30" ht="15" customHeight="1" x14ac:dyDescent="0.3">
      <c r="A147" s="21" t="s">
        <v>4988</v>
      </c>
      <c r="B147" s="64" t="s">
        <v>720</v>
      </c>
      <c r="C147" s="64" t="s">
        <v>68</v>
      </c>
      <c r="D147" s="64" t="s">
        <v>68</v>
      </c>
      <c r="E147" s="64" t="s">
        <v>1282</v>
      </c>
      <c r="F147" s="64" t="s">
        <v>1216</v>
      </c>
      <c r="G147" s="64" t="s">
        <v>1217</v>
      </c>
      <c r="H147" s="66" t="s">
        <v>1283</v>
      </c>
      <c r="I147" s="67" t="s">
        <v>68</v>
      </c>
      <c r="J147" s="64" t="s">
        <v>73</v>
      </c>
      <c r="K147" s="68" t="s">
        <v>74</v>
      </c>
      <c r="L147" s="64" t="s">
        <v>17</v>
      </c>
      <c r="M147" s="90">
        <v>1</v>
      </c>
      <c r="N147" s="24">
        <f t="shared" si="12"/>
        <v>10.8</v>
      </c>
      <c r="O147" s="24">
        <f t="shared" si="13"/>
        <v>4.8000000000000007</v>
      </c>
      <c r="P147" s="24">
        <f t="shared" si="14"/>
        <v>6</v>
      </c>
      <c r="Q147" s="24">
        <f t="shared" si="15"/>
        <v>3.6</v>
      </c>
      <c r="R147" s="69">
        <v>1.6</v>
      </c>
      <c r="S147" s="69">
        <v>2</v>
      </c>
      <c r="T147" s="24">
        <f t="shared" si="16"/>
        <v>3.6</v>
      </c>
      <c r="U147" s="69">
        <v>1.6</v>
      </c>
      <c r="V147" s="69">
        <v>2</v>
      </c>
      <c r="W147" s="24">
        <f t="shared" si="17"/>
        <v>3.6</v>
      </c>
      <c r="X147" s="69">
        <v>1.6</v>
      </c>
      <c r="Y147" s="69">
        <v>2</v>
      </c>
      <c r="Z147" s="70" t="s">
        <v>75</v>
      </c>
      <c r="AA147" s="71" t="s">
        <v>76</v>
      </c>
      <c r="AB147" s="64" t="s">
        <v>1206</v>
      </c>
      <c r="AC147" s="64" t="s">
        <v>1206</v>
      </c>
      <c r="AD147" s="70"/>
    </row>
    <row r="148" spans="1:30" ht="15" customHeight="1" x14ac:dyDescent="0.3">
      <c r="A148" s="21" t="s">
        <v>4989</v>
      </c>
      <c r="B148" s="64" t="s">
        <v>720</v>
      </c>
      <c r="C148" s="64" t="s">
        <v>68</v>
      </c>
      <c r="D148" s="64" t="s">
        <v>68</v>
      </c>
      <c r="E148" s="64" t="s">
        <v>1251</v>
      </c>
      <c r="F148" s="64" t="s">
        <v>1216</v>
      </c>
      <c r="G148" s="64" t="s">
        <v>1217</v>
      </c>
      <c r="H148" s="66" t="s">
        <v>1284</v>
      </c>
      <c r="I148" s="67" t="s">
        <v>68</v>
      </c>
      <c r="J148" s="64" t="s">
        <v>73</v>
      </c>
      <c r="K148" s="68" t="s">
        <v>74</v>
      </c>
      <c r="L148" s="64" t="s">
        <v>17</v>
      </c>
      <c r="M148" s="90">
        <v>2</v>
      </c>
      <c r="N148" s="24">
        <f t="shared" si="12"/>
        <v>12.899999999999999</v>
      </c>
      <c r="O148" s="24">
        <f t="shared" si="13"/>
        <v>5.6999999999999993</v>
      </c>
      <c r="P148" s="24">
        <f t="shared" si="14"/>
        <v>7.1999999999999993</v>
      </c>
      <c r="Q148" s="24">
        <f t="shared" si="15"/>
        <v>4.3</v>
      </c>
      <c r="R148" s="69">
        <v>1.9</v>
      </c>
      <c r="S148" s="69">
        <v>2.4</v>
      </c>
      <c r="T148" s="24">
        <f t="shared" si="16"/>
        <v>4.3</v>
      </c>
      <c r="U148" s="69">
        <v>1.9</v>
      </c>
      <c r="V148" s="69">
        <v>2.4</v>
      </c>
      <c r="W148" s="24">
        <f t="shared" si="17"/>
        <v>4.3</v>
      </c>
      <c r="X148" s="69">
        <v>1.9</v>
      </c>
      <c r="Y148" s="69">
        <v>2.4</v>
      </c>
      <c r="Z148" s="70" t="s">
        <v>75</v>
      </c>
      <c r="AA148" s="71" t="s">
        <v>76</v>
      </c>
      <c r="AB148" s="64" t="s">
        <v>1206</v>
      </c>
      <c r="AC148" s="64" t="s">
        <v>1206</v>
      </c>
      <c r="AD148" s="70"/>
    </row>
    <row r="149" spans="1:30" ht="15" customHeight="1" x14ac:dyDescent="0.3">
      <c r="A149" s="21" t="s">
        <v>4990</v>
      </c>
      <c r="B149" s="64" t="s">
        <v>720</v>
      </c>
      <c r="C149" s="64" t="s">
        <v>68</v>
      </c>
      <c r="D149" s="64" t="s">
        <v>68</v>
      </c>
      <c r="E149" s="64" t="s">
        <v>1276</v>
      </c>
      <c r="F149" s="64" t="s">
        <v>1216</v>
      </c>
      <c r="G149" s="64" t="s">
        <v>1217</v>
      </c>
      <c r="H149" s="66" t="s">
        <v>1285</v>
      </c>
      <c r="I149" s="67" t="s">
        <v>68</v>
      </c>
      <c r="J149" s="64" t="s">
        <v>73</v>
      </c>
      <c r="K149" s="68" t="s">
        <v>74</v>
      </c>
      <c r="L149" s="64" t="s">
        <v>17</v>
      </c>
      <c r="M149" s="90">
        <v>2</v>
      </c>
      <c r="N149" s="24">
        <f t="shared" si="12"/>
        <v>24.6</v>
      </c>
      <c r="O149" s="24">
        <f t="shared" si="13"/>
        <v>11.100000000000001</v>
      </c>
      <c r="P149" s="24">
        <f t="shared" si="14"/>
        <v>13.5</v>
      </c>
      <c r="Q149" s="24">
        <f t="shared" si="15"/>
        <v>8.1999999999999993</v>
      </c>
      <c r="R149" s="69">
        <v>3.7</v>
      </c>
      <c r="S149" s="69">
        <v>4.5</v>
      </c>
      <c r="T149" s="24">
        <f t="shared" si="16"/>
        <v>8.1999999999999993</v>
      </c>
      <c r="U149" s="69">
        <v>3.7</v>
      </c>
      <c r="V149" s="69">
        <v>4.5</v>
      </c>
      <c r="W149" s="24">
        <f t="shared" si="17"/>
        <v>8.1999999999999993</v>
      </c>
      <c r="X149" s="69">
        <v>3.7</v>
      </c>
      <c r="Y149" s="69">
        <v>4.5</v>
      </c>
      <c r="Z149" s="70" t="s">
        <v>75</v>
      </c>
      <c r="AA149" s="71" t="s">
        <v>76</v>
      </c>
      <c r="AB149" s="64" t="s">
        <v>1206</v>
      </c>
      <c r="AC149" s="64" t="s">
        <v>1206</v>
      </c>
      <c r="AD149" s="70"/>
    </row>
    <row r="150" spans="1:30" ht="15" customHeight="1" x14ac:dyDescent="0.3">
      <c r="A150" s="21" t="s">
        <v>4991</v>
      </c>
      <c r="B150" s="64" t="s">
        <v>720</v>
      </c>
      <c r="C150" s="64" t="s">
        <v>68</v>
      </c>
      <c r="D150" s="64" t="s">
        <v>68</v>
      </c>
      <c r="E150" s="64" t="s">
        <v>1286</v>
      </c>
      <c r="F150" s="64" t="s">
        <v>1216</v>
      </c>
      <c r="G150" s="64" t="s">
        <v>1217</v>
      </c>
      <c r="H150" s="66" t="s">
        <v>1287</v>
      </c>
      <c r="I150" s="67" t="s">
        <v>68</v>
      </c>
      <c r="J150" s="64" t="s">
        <v>73</v>
      </c>
      <c r="K150" s="68" t="s">
        <v>74</v>
      </c>
      <c r="L150" s="64" t="s">
        <v>14</v>
      </c>
      <c r="M150" s="90">
        <v>1</v>
      </c>
      <c r="N150" s="24">
        <f t="shared" si="12"/>
        <v>9.8999999999999986</v>
      </c>
      <c r="O150" s="24">
        <f t="shared" si="13"/>
        <v>3</v>
      </c>
      <c r="P150" s="24">
        <f t="shared" si="14"/>
        <v>6.8999999999999995</v>
      </c>
      <c r="Q150" s="24">
        <f t="shared" si="15"/>
        <v>3.3</v>
      </c>
      <c r="R150" s="69">
        <v>1</v>
      </c>
      <c r="S150" s="69">
        <v>2.2999999999999998</v>
      </c>
      <c r="T150" s="24">
        <f t="shared" si="16"/>
        <v>3.3</v>
      </c>
      <c r="U150" s="69">
        <v>1</v>
      </c>
      <c r="V150" s="69">
        <v>2.2999999999999998</v>
      </c>
      <c r="W150" s="24">
        <f t="shared" si="17"/>
        <v>3.3</v>
      </c>
      <c r="X150" s="69">
        <v>1</v>
      </c>
      <c r="Y150" s="69">
        <v>2.2999999999999998</v>
      </c>
      <c r="Z150" s="70" t="s">
        <v>75</v>
      </c>
      <c r="AA150" s="71" t="s">
        <v>76</v>
      </c>
      <c r="AB150" s="64" t="s">
        <v>1206</v>
      </c>
      <c r="AC150" s="64" t="s">
        <v>1206</v>
      </c>
      <c r="AD150" s="70"/>
    </row>
    <row r="151" spans="1:30" ht="15" customHeight="1" x14ac:dyDescent="0.3">
      <c r="A151" s="21" t="s">
        <v>4992</v>
      </c>
      <c r="B151" s="64" t="s">
        <v>720</v>
      </c>
      <c r="C151" s="64" t="s">
        <v>68</v>
      </c>
      <c r="D151" s="64" t="s">
        <v>68</v>
      </c>
      <c r="E151" s="64" t="s">
        <v>1269</v>
      </c>
      <c r="F151" s="64" t="s">
        <v>1216</v>
      </c>
      <c r="G151" s="64" t="s">
        <v>1217</v>
      </c>
      <c r="H151" s="66" t="s">
        <v>1288</v>
      </c>
      <c r="I151" s="67" t="s">
        <v>68</v>
      </c>
      <c r="J151" s="64" t="s">
        <v>73</v>
      </c>
      <c r="K151" s="68" t="s">
        <v>74</v>
      </c>
      <c r="L151" s="64" t="s">
        <v>17</v>
      </c>
      <c r="M151" s="90">
        <v>2</v>
      </c>
      <c r="N151" s="24">
        <f t="shared" si="12"/>
        <v>1.5</v>
      </c>
      <c r="O151" s="24">
        <f t="shared" si="13"/>
        <v>0.60000000000000009</v>
      </c>
      <c r="P151" s="24">
        <f t="shared" si="14"/>
        <v>0.89999999999999991</v>
      </c>
      <c r="Q151" s="24">
        <f t="shared" si="15"/>
        <v>0.5</v>
      </c>
      <c r="R151" s="69">
        <v>0.2</v>
      </c>
      <c r="S151" s="69">
        <v>0.3</v>
      </c>
      <c r="T151" s="24">
        <f t="shared" si="16"/>
        <v>0.5</v>
      </c>
      <c r="U151" s="69">
        <v>0.2</v>
      </c>
      <c r="V151" s="69">
        <v>0.3</v>
      </c>
      <c r="W151" s="24">
        <f t="shared" si="17"/>
        <v>0.5</v>
      </c>
      <c r="X151" s="69">
        <v>0.2</v>
      </c>
      <c r="Y151" s="69">
        <v>0.3</v>
      </c>
      <c r="Z151" s="70" t="s">
        <v>75</v>
      </c>
      <c r="AA151" s="71" t="s">
        <v>76</v>
      </c>
      <c r="AB151" s="64" t="s">
        <v>1206</v>
      </c>
      <c r="AC151" s="64" t="s">
        <v>1206</v>
      </c>
      <c r="AD151" s="70"/>
    </row>
    <row r="152" spans="1:30" ht="15" customHeight="1" x14ac:dyDescent="0.3">
      <c r="A152" s="21" t="s">
        <v>4993</v>
      </c>
      <c r="B152" s="64" t="s">
        <v>720</v>
      </c>
      <c r="C152" s="68" t="s">
        <v>68</v>
      </c>
      <c r="D152" s="64" t="s">
        <v>1289</v>
      </c>
      <c r="E152" s="64" t="s">
        <v>1290</v>
      </c>
      <c r="F152" s="64" t="s">
        <v>1216</v>
      </c>
      <c r="G152" s="64" t="s">
        <v>1217</v>
      </c>
      <c r="H152" s="66" t="s">
        <v>1291</v>
      </c>
      <c r="I152" s="67" t="s">
        <v>68</v>
      </c>
      <c r="J152" s="64" t="s">
        <v>73</v>
      </c>
      <c r="K152" s="68" t="s">
        <v>74</v>
      </c>
      <c r="L152" s="64" t="s">
        <v>8</v>
      </c>
      <c r="M152" s="90">
        <v>1</v>
      </c>
      <c r="N152" s="24">
        <f t="shared" si="12"/>
        <v>1.5</v>
      </c>
      <c r="O152" s="24">
        <f t="shared" si="13"/>
        <v>1.5</v>
      </c>
      <c r="P152" s="24">
        <f t="shared" si="14"/>
        <v>0</v>
      </c>
      <c r="Q152" s="24">
        <f t="shared" si="15"/>
        <v>0.5</v>
      </c>
      <c r="R152" s="69">
        <v>0.5</v>
      </c>
      <c r="S152" s="69">
        <v>0</v>
      </c>
      <c r="T152" s="24">
        <f t="shared" si="16"/>
        <v>0.5</v>
      </c>
      <c r="U152" s="69">
        <v>0.5</v>
      </c>
      <c r="V152" s="69">
        <v>0</v>
      </c>
      <c r="W152" s="24">
        <f t="shared" si="17"/>
        <v>0.5</v>
      </c>
      <c r="X152" s="69">
        <v>0.5</v>
      </c>
      <c r="Y152" s="69">
        <v>0</v>
      </c>
      <c r="Z152" s="70" t="s">
        <v>75</v>
      </c>
      <c r="AA152" s="71" t="s">
        <v>76</v>
      </c>
      <c r="AB152" s="64" t="s">
        <v>1206</v>
      </c>
      <c r="AC152" s="64" t="s">
        <v>1206</v>
      </c>
      <c r="AD152" s="70"/>
    </row>
    <row r="153" spans="1:30" ht="15" customHeight="1" x14ac:dyDescent="0.3">
      <c r="A153" s="21" t="s">
        <v>4994</v>
      </c>
      <c r="B153" s="64" t="s">
        <v>720</v>
      </c>
      <c r="C153" s="64" t="s">
        <v>1292</v>
      </c>
      <c r="D153" s="64" t="s">
        <v>1293</v>
      </c>
      <c r="E153" s="64" t="s">
        <v>1225</v>
      </c>
      <c r="F153" s="64" t="s">
        <v>1216</v>
      </c>
      <c r="G153" s="64" t="s">
        <v>1217</v>
      </c>
      <c r="H153" s="66" t="s">
        <v>1294</v>
      </c>
      <c r="I153" s="67" t="s">
        <v>68</v>
      </c>
      <c r="J153" s="64" t="s">
        <v>73</v>
      </c>
      <c r="K153" s="68" t="s">
        <v>74</v>
      </c>
      <c r="L153" s="64" t="s">
        <v>53</v>
      </c>
      <c r="M153" s="90">
        <v>1</v>
      </c>
      <c r="N153" s="24">
        <f t="shared" si="12"/>
        <v>4.1999999999999993</v>
      </c>
      <c r="O153" s="24">
        <f t="shared" si="13"/>
        <v>0.60000000000000009</v>
      </c>
      <c r="P153" s="24">
        <f t="shared" si="14"/>
        <v>3.5999999999999996</v>
      </c>
      <c r="Q153" s="24">
        <f t="shared" si="15"/>
        <v>1.4</v>
      </c>
      <c r="R153" s="69">
        <v>0.2</v>
      </c>
      <c r="S153" s="69">
        <v>1.2</v>
      </c>
      <c r="T153" s="24">
        <f t="shared" si="16"/>
        <v>1.4</v>
      </c>
      <c r="U153" s="69">
        <v>0.2</v>
      </c>
      <c r="V153" s="69">
        <v>1.2</v>
      </c>
      <c r="W153" s="24">
        <f t="shared" si="17"/>
        <v>1.4</v>
      </c>
      <c r="X153" s="69">
        <v>0.2</v>
      </c>
      <c r="Y153" s="69">
        <v>1.2</v>
      </c>
      <c r="Z153" s="70" t="s">
        <v>75</v>
      </c>
      <c r="AA153" s="71" t="s">
        <v>76</v>
      </c>
      <c r="AB153" s="64" t="s">
        <v>1206</v>
      </c>
      <c r="AC153" s="64" t="s">
        <v>1206</v>
      </c>
      <c r="AD153" s="70"/>
    </row>
    <row r="154" spans="1:30" ht="15" customHeight="1" x14ac:dyDescent="0.3">
      <c r="A154" s="21" t="s">
        <v>4995</v>
      </c>
      <c r="B154" s="64" t="s">
        <v>720</v>
      </c>
      <c r="C154" s="64" t="s">
        <v>1295</v>
      </c>
      <c r="D154" s="64" t="s">
        <v>1296</v>
      </c>
      <c r="E154" s="64" t="s">
        <v>1232</v>
      </c>
      <c r="F154" s="64" t="s">
        <v>1216</v>
      </c>
      <c r="G154" s="64" t="s">
        <v>1217</v>
      </c>
      <c r="H154" s="66" t="s">
        <v>1297</v>
      </c>
      <c r="I154" s="67" t="s">
        <v>68</v>
      </c>
      <c r="J154" s="64" t="s">
        <v>73</v>
      </c>
      <c r="K154" s="68" t="s">
        <v>74</v>
      </c>
      <c r="L154" s="64" t="s">
        <v>14</v>
      </c>
      <c r="M154" s="90">
        <v>1</v>
      </c>
      <c r="N154" s="24">
        <f t="shared" si="12"/>
        <v>3</v>
      </c>
      <c r="O154" s="24">
        <f t="shared" si="13"/>
        <v>1.2000000000000002</v>
      </c>
      <c r="P154" s="24">
        <f t="shared" si="14"/>
        <v>1.7999999999999998</v>
      </c>
      <c r="Q154" s="24">
        <f t="shared" si="15"/>
        <v>1</v>
      </c>
      <c r="R154" s="69">
        <v>0.4</v>
      </c>
      <c r="S154" s="69">
        <v>0.6</v>
      </c>
      <c r="T154" s="24">
        <f t="shared" si="16"/>
        <v>1</v>
      </c>
      <c r="U154" s="69">
        <v>0.4</v>
      </c>
      <c r="V154" s="69">
        <v>0.6</v>
      </c>
      <c r="W154" s="24">
        <f t="shared" si="17"/>
        <v>1</v>
      </c>
      <c r="X154" s="69">
        <v>0.4</v>
      </c>
      <c r="Y154" s="69">
        <v>0.6</v>
      </c>
      <c r="Z154" s="70" t="s">
        <v>75</v>
      </c>
      <c r="AA154" s="71" t="s">
        <v>76</v>
      </c>
      <c r="AB154" s="64" t="s">
        <v>1206</v>
      </c>
      <c r="AC154" s="64" t="s">
        <v>1206</v>
      </c>
      <c r="AD154" s="70"/>
    </row>
    <row r="155" spans="1:30" ht="15" customHeight="1" x14ac:dyDescent="0.3">
      <c r="A155" s="21" t="s">
        <v>4996</v>
      </c>
      <c r="B155" s="64" t="s">
        <v>720</v>
      </c>
      <c r="C155" s="64" t="s">
        <v>1295</v>
      </c>
      <c r="D155" s="64" t="s">
        <v>1298</v>
      </c>
      <c r="E155" s="64" t="s">
        <v>1232</v>
      </c>
      <c r="F155" s="64" t="s">
        <v>1216</v>
      </c>
      <c r="G155" s="64" t="s">
        <v>1217</v>
      </c>
      <c r="H155" s="66" t="s">
        <v>1299</v>
      </c>
      <c r="I155" s="67" t="s">
        <v>68</v>
      </c>
      <c r="J155" s="64" t="s">
        <v>73</v>
      </c>
      <c r="K155" s="68" t="s">
        <v>74</v>
      </c>
      <c r="L155" s="64" t="s">
        <v>14</v>
      </c>
      <c r="M155" s="90">
        <v>1</v>
      </c>
      <c r="N155" s="24">
        <f t="shared" si="12"/>
        <v>3</v>
      </c>
      <c r="O155" s="24">
        <f t="shared" si="13"/>
        <v>1.2000000000000002</v>
      </c>
      <c r="P155" s="24">
        <f t="shared" si="14"/>
        <v>1.7999999999999998</v>
      </c>
      <c r="Q155" s="24">
        <f t="shared" si="15"/>
        <v>1</v>
      </c>
      <c r="R155" s="69">
        <v>0.4</v>
      </c>
      <c r="S155" s="69">
        <v>0.6</v>
      </c>
      <c r="T155" s="24">
        <f t="shared" si="16"/>
        <v>1</v>
      </c>
      <c r="U155" s="69">
        <v>0.4</v>
      </c>
      <c r="V155" s="69">
        <v>0.6</v>
      </c>
      <c r="W155" s="24">
        <f t="shared" si="17"/>
        <v>1</v>
      </c>
      <c r="X155" s="69">
        <v>0.4</v>
      </c>
      <c r="Y155" s="69">
        <v>0.6</v>
      </c>
      <c r="Z155" s="70" t="s">
        <v>75</v>
      </c>
      <c r="AA155" s="71" t="s">
        <v>76</v>
      </c>
      <c r="AB155" s="64" t="s">
        <v>1206</v>
      </c>
      <c r="AC155" s="64" t="s">
        <v>1206</v>
      </c>
      <c r="AD155" s="70"/>
    </row>
    <row r="156" spans="1:30" ht="15" customHeight="1" x14ac:dyDescent="0.3">
      <c r="A156" s="21" t="s">
        <v>4997</v>
      </c>
      <c r="B156" s="64" t="s">
        <v>720</v>
      </c>
      <c r="C156" s="64" t="s">
        <v>68</v>
      </c>
      <c r="D156" s="64" t="s">
        <v>1300</v>
      </c>
      <c r="E156" s="64" t="s">
        <v>1269</v>
      </c>
      <c r="F156" s="64" t="s">
        <v>1216</v>
      </c>
      <c r="G156" s="64" t="s">
        <v>1217</v>
      </c>
      <c r="H156" s="66" t="s">
        <v>1301</v>
      </c>
      <c r="I156" s="67" t="s">
        <v>68</v>
      </c>
      <c r="J156" s="64" t="s">
        <v>73</v>
      </c>
      <c r="K156" s="68" t="s">
        <v>74</v>
      </c>
      <c r="L156" s="64" t="s">
        <v>53</v>
      </c>
      <c r="M156" s="90">
        <v>1</v>
      </c>
      <c r="N156" s="24">
        <f t="shared" si="12"/>
        <v>0.90000000000000013</v>
      </c>
      <c r="O156" s="24">
        <f t="shared" si="13"/>
        <v>0.30000000000000004</v>
      </c>
      <c r="P156" s="24">
        <f t="shared" si="14"/>
        <v>0.60000000000000009</v>
      </c>
      <c r="Q156" s="24">
        <f t="shared" si="15"/>
        <v>0.30000000000000004</v>
      </c>
      <c r="R156" s="69">
        <v>0.1</v>
      </c>
      <c r="S156" s="69">
        <v>0.2</v>
      </c>
      <c r="T156" s="24">
        <f t="shared" si="16"/>
        <v>0.30000000000000004</v>
      </c>
      <c r="U156" s="69">
        <v>0.1</v>
      </c>
      <c r="V156" s="69">
        <v>0.2</v>
      </c>
      <c r="W156" s="24">
        <f t="shared" si="17"/>
        <v>0.30000000000000004</v>
      </c>
      <c r="X156" s="69">
        <v>0.1</v>
      </c>
      <c r="Y156" s="69">
        <v>0.2</v>
      </c>
      <c r="Z156" s="70" t="s">
        <v>75</v>
      </c>
      <c r="AA156" s="71" t="s">
        <v>76</v>
      </c>
      <c r="AB156" s="64" t="s">
        <v>1206</v>
      </c>
      <c r="AC156" s="64" t="s">
        <v>1206</v>
      </c>
      <c r="AD156" s="70"/>
    </row>
    <row r="157" spans="1:30" ht="15" customHeight="1" x14ac:dyDescent="0.3">
      <c r="A157" s="21" t="s">
        <v>4998</v>
      </c>
      <c r="B157" s="64" t="s">
        <v>720</v>
      </c>
      <c r="C157" s="64" t="s">
        <v>68</v>
      </c>
      <c r="D157" s="64" t="s">
        <v>68</v>
      </c>
      <c r="E157" s="64" t="s">
        <v>1215</v>
      </c>
      <c r="F157" s="64" t="s">
        <v>1216</v>
      </c>
      <c r="G157" s="64" t="s">
        <v>1217</v>
      </c>
      <c r="H157" s="66" t="s">
        <v>1302</v>
      </c>
      <c r="I157" s="67" t="s">
        <v>68</v>
      </c>
      <c r="J157" s="64" t="s">
        <v>73</v>
      </c>
      <c r="K157" s="68" t="s">
        <v>74</v>
      </c>
      <c r="L157" s="64" t="s">
        <v>53</v>
      </c>
      <c r="M157" s="90">
        <v>6.5</v>
      </c>
      <c r="N157" s="24">
        <f t="shared" si="12"/>
        <v>1.8000000000000003</v>
      </c>
      <c r="O157" s="24">
        <f t="shared" si="13"/>
        <v>0.60000000000000009</v>
      </c>
      <c r="P157" s="24">
        <f t="shared" si="14"/>
        <v>1.2000000000000002</v>
      </c>
      <c r="Q157" s="24">
        <f t="shared" si="15"/>
        <v>0.60000000000000009</v>
      </c>
      <c r="R157" s="69">
        <v>0.2</v>
      </c>
      <c r="S157" s="69">
        <v>0.4</v>
      </c>
      <c r="T157" s="24">
        <f t="shared" si="16"/>
        <v>0.60000000000000009</v>
      </c>
      <c r="U157" s="69">
        <v>0.2</v>
      </c>
      <c r="V157" s="69">
        <v>0.4</v>
      </c>
      <c r="W157" s="24">
        <f t="shared" si="17"/>
        <v>0.60000000000000009</v>
      </c>
      <c r="X157" s="69">
        <v>0.2</v>
      </c>
      <c r="Y157" s="69">
        <v>0.4</v>
      </c>
      <c r="Z157" s="70" t="s">
        <v>75</v>
      </c>
      <c r="AA157" s="71" t="s">
        <v>76</v>
      </c>
      <c r="AB157" s="64" t="s">
        <v>1206</v>
      </c>
      <c r="AC157" s="64" t="s">
        <v>1206</v>
      </c>
      <c r="AD157" s="70"/>
    </row>
    <row r="158" spans="1:30" ht="15" customHeight="1" x14ac:dyDescent="0.3">
      <c r="A158" s="21" t="s">
        <v>4999</v>
      </c>
      <c r="B158" s="64" t="s">
        <v>720</v>
      </c>
      <c r="C158" s="64" t="s">
        <v>68</v>
      </c>
      <c r="D158" s="64" t="s">
        <v>1303</v>
      </c>
      <c r="E158" s="64" t="s">
        <v>1276</v>
      </c>
      <c r="F158" s="64" t="s">
        <v>1216</v>
      </c>
      <c r="G158" s="64" t="s">
        <v>1217</v>
      </c>
      <c r="H158" s="66" t="s">
        <v>1304</v>
      </c>
      <c r="I158" s="67" t="s">
        <v>68</v>
      </c>
      <c r="J158" s="64" t="s">
        <v>73</v>
      </c>
      <c r="K158" s="68" t="s">
        <v>74</v>
      </c>
      <c r="L158" s="64" t="s">
        <v>17</v>
      </c>
      <c r="M158" s="90">
        <v>3</v>
      </c>
      <c r="N158" s="24">
        <f t="shared" si="12"/>
        <v>24</v>
      </c>
      <c r="O158" s="24">
        <f t="shared" si="13"/>
        <v>10.8</v>
      </c>
      <c r="P158" s="24">
        <f t="shared" si="14"/>
        <v>13.200000000000001</v>
      </c>
      <c r="Q158" s="24">
        <f t="shared" si="15"/>
        <v>8</v>
      </c>
      <c r="R158" s="69">
        <v>3.6</v>
      </c>
      <c r="S158" s="69">
        <v>4.4000000000000004</v>
      </c>
      <c r="T158" s="24">
        <f t="shared" si="16"/>
        <v>8</v>
      </c>
      <c r="U158" s="69">
        <v>3.6</v>
      </c>
      <c r="V158" s="69">
        <v>4.4000000000000004</v>
      </c>
      <c r="W158" s="24">
        <f t="shared" si="17"/>
        <v>8</v>
      </c>
      <c r="X158" s="69">
        <v>3.6</v>
      </c>
      <c r="Y158" s="69">
        <v>4.4000000000000004</v>
      </c>
      <c r="Z158" s="70" t="s">
        <v>75</v>
      </c>
      <c r="AA158" s="71" t="s">
        <v>76</v>
      </c>
      <c r="AB158" s="64" t="s">
        <v>1206</v>
      </c>
      <c r="AC158" s="64" t="s">
        <v>1206</v>
      </c>
      <c r="AD158" s="70"/>
    </row>
    <row r="159" spans="1:30" s="40" customFormat="1" ht="15" customHeight="1" x14ac:dyDescent="0.3">
      <c r="A159" s="21" t="s">
        <v>5000</v>
      </c>
      <c r="B159" s="56" t="s">
        <v>1638</v>
      </c>
      <c r="C159" s="56" t="s">
        <v>1639</v>
      </c>
      <c r="D159" s="57" t="s">
        <v>1640</v>
      </c>
      <c r="E159" s="56" t="s">
        <v>1641</v>
      </c>
      <c r="F159" s="56" t="s">
        <v>1642</v>
      </c>
      <c r="G159" s="56" t="s">
        <v>1641</v>
      </c>
      <c r="H159" s="57" t="s">
        <v>1643</v>
      </c>
      <c r="I159" s="57" t="s">
        <v>1644</v>
      </c>
      <c r="J159" s="56" t="s">
        <v>73</v>
      </c>
      <c r="K159" s="56" t="s">
        <v>74</v>
      </c>
      <c r="L159" s="56" t="s">
        <v>17</v>
      </c>
      <c r="M159" s="58">
        <v>5</v>
      </c>
      <c r="N159" s="24">
        <f t="shared" si="12"/>
        <v>7.7100000000000009</v>
      </c>
      <c r="O159" s="24">
        <f t="shared" si="13"/>
        <v>3.0840000000000001</v>
      </c>
      <c r="P159" s="24">
        <f t="shared" si="14"/>
        <v>4.6260000000000003</v>
      </c>
      <c r="Q159" s="24">
        <f t="shared" si="15"/>
        <v>2.5700000000000003</v>
      </c>
      <c r="R159" s="24">
        <v>1.028</v>
      </c>
      <c r="S159" s="24">
        <v>1.542</v>
      </c>
      <c r="T159" s="24">
        <f t="shared" si="16"/>
        <v>2.5700000000000003</v>
      </c>
      <c r="U159" s="24">
        <v>1.028</v>
      </c>
      <c r="V159" s="24">
        <v>1.542</v>
      </c>
      <c r="W159" s="24">
        <f t="shared" si="17"/>
        <v>2.5700000000000003</v>
      </c>
      <c r="X159" s="24">
        <v>1.028</v>
      </c>
      <c r="Y159" s="24">
        <v>1.542</v>
      </c>
      <c r="Z159" s="59" t="s">
        <v>75</v>
      </c>
      <c r="AA159" s="56" t="s">
        <v>76</v>
      </c>
      <c r="AB159" s="56" t="s">
        <v>1632</v>
      </c>
      <c r="AC159" s="56" t="s">
        <v>1645</v>
      </c>
      <c r="AD159" s="23"/>
    </row>
    <row r="160" spans="1:30" s="40" customFormat="1" ht="15" customHeight="1" x14ac:dyDescent="0.3">
      <c r="A160" s="21" t="s">
        <v>5001</v>
      </c>
      <c r="B160" s="56" t="s">
        <v>1638</v>
      </c>
      <c r="C160" s="56" t="s">
        <v>68</v>
      </c>
      <c r="D160" s="57" t="s">
        <v>1646</v>
      </c>
      <c r="E160" s="56" t="s">
        <v>1647</v>
      </c>
      <c r="F160" s="56" t="s">
        <v>1642</v>
      </c>
      <c r="G160" s="56" t="s">
        <v>1647</v>
      </c>
      <c r="H160" s="57" t="s">
        <v>1648</v>
      </c>
      <c r="I160" s="57" t="s">
        <v>1649</v>
      </c>
      <c r="J160" s="56" t="s">
        <v>73</v>
      </c>
      <c r="K160" s="56" t="s">
        <v>74</v>
      </c>
      <c r="L160" s="56" t="s">
        <v>17</v>
      </c>
      <c r="M160" s="58">
        <v>3</v>
      </c>
      <c r="N160" s="24">
        <f t="shared" si="12"/>
        <v>2.181</v>
      </c>
      <c r="O160" s="24">
        <f t="shared" si="13"/>
        <v>0.873</v>
      </c>
      <c r="P160" s="24">
        <f t="shared" si="14"/>
        <v>1.3080000000000001</v>
      </c>
      <c r="Q160" s="24">
        <f t="shared" si="15"/>
        <v>0.72699999999999998</v>
      </c>
      <c r="R160" s="24">
        <v>0.29099999999999998</v>
      </c>
      <c r="S160" s="24">
        <v>0.436</v>
      </c>
      <c r="T160" s="24">
        <f t="shared" si="16"/>
        <v>0.72699999999999998</v>
      </c>
      <c r="U160" s="24">
        <v>0.29099999999999998</v>
      </c>
      <c r="V160" s="24">
        <v>0.436</v>
      </c>
      <c r="W160" s="24">
        <f t="shared" si="17"/>
        <v>0.72699999999999998</v>
      </c>
      <c r="X160" s="24">
        <v>0.29099999999999998</v>
      </c>
      <c r="Y160" s="24">
        <v>0.436</v>
      </c>
      <c r="Z160" s="59" t="s">
        <v>75</v>
      </c>
      <c r="AA160" s="56" t="s">
        <v>76</v>
      </c>
      <c r="AB160" s="56" t="s">
        <v>1632</v>
      </c>
      <c r="AC160" s="56" t="s">
        <v>1645</v>
      </c>
      <c r="AD160" s="23"/>
    </row>
    <row r="161" spans="1:30" s="40" customFormat="1" ht="15" customHeight="1" x14ac:dyDescent="0.3">
      <c r="A161" s="21" t="s">
        <v>5002</v>
      </c>
      <c r="B161" s="56" t="s">
        <v>1638</v>
      </c>
      <c r="C161" s="56" t="s">
        <v>68</v>
      </c>
      <c r="D161" s="57" t="s">
        <v>1650</v>
      </c>
      <c r="E161" s="56" t="s">
        <v>1647</v>
      </c>
      <c r="F161" s="56" t="s">
        <v>1642</v>
      </c>
      <c r="G161" s="56" t="s">
        <v>1647</v>
      </c>
      <c r="H161" s="57" t="s">
        <v>1651</v>
      </c>
      <c r="I161" s="57" t="s">
        <v>1652</v>
      </c>
      <c r="J161" s="56" t="s">
        <v>73</v>
      </c>
      <c r="K161" s="56" t="s">
        <v>74</v>
      </c>
      <c r="L161" s="56" t="s">
        <v>17</v>
      </c>
      <c r="M161" s="58">
        <v>3</v>
      </c>
      <c r="N161" s="24">
        <f t="shared" si="12"/>
        <v>3.7919999999999998</v>
      </c>
      <c r="O161" s="24">
        <f t="shared" si="13"/>
        <v>1.518</v>
      </c>
      <c r="P161" s="24">
        <f t="shared" si="14"/>
        <v>2.274</v>
      </c>
      <c r="Q161" s="24">
        <f t="shared" si="15"/>
        <v>1.264</v>
      </c>
      <c r="R161" s="24">
        <v>0.50600000000000001</v>
      </c>
      <c r="S161" s="24">
        <v>0.75800000000000001</v>
      </c>
      <c r="T161" s="24">
        <f t="shared" si="16"/>
        <v>1.264</v>
      </c>
      <c r="U161" s="24">
        <v>0.50600000000000001</v>
      </c>
      <c r="V161" s="24">
        <v>0.75800000000000001</v>
      </c>
      <c r="W161" s="24">
        <f t="shared" si="17"/>
        <v>1.264</v>
      </c>
      <c r="X161" s="24">
        <v>0.50600000000000001</v>
      </c>
      <c r="Y161" s="24">
        <v>0.75800000000000001</v>
      </c>
      <c r="Z161" s="59" t="s">
        <v>75</v>
      </c>
      <c r="AA161" s="56" t="s">
        <v>76</v>
      </c>
      <c r="AB161" s="56" t="s">
        <v>1632</v>
      </c>
      <c r="AC161" s="56" t="s">
        <v>1645</v>
      </c>
      <c r="AD161" s="23"/>
    </row>
    <row r="162" spans="1:30" s="40" customFormat="1" ht="15" customHeight="1" x14ac:dyDescent="0.3">
      <c r="A162" s="21" t="s">
        <v>5003</v>
      </c>
      <c r="B162" s="56" t="s">
        <v>1638</v>
      </c>
      <c r="C162" s="56" t="s">
        <v>68</v>
      </c>
      <c r="D162" s="57" t="s">
        <v>1653</v>
      </c>
      <c r="E162" s="56" t="s">
        <v>1654</v>
      </c>
      <c r="F162" s="56" t="s">
        <v>1642</v>
      </c>
      <c r="G162" s="56" t="s">
        <v>1641</v>
      </c>
      <c r="H162" s="57" t="s">
        <v>1655</v>
      </c>
      <c r="I162" s="57" t="s">
        <v>1656</v>
      </c>
      <c r="J162" s="56" t="s">
        <v>73</v>
      </c>
      <c r="K162" s="56" t="s">
        <v>74</v>
      </c>
      <c r="L162" s="56" t="s">
        <v>17</v>
      </c>
      <c r="M162" s="58">
        <v>5</v>
      </c>
      <c r="N162" s="24">
        <f t="shared" si="12"/>
        <v>9.722999999999999</v>
      </c>
      <c r="O162" s="24">
        <f t="shared" si="13"/>
        <v>3.891</v>
      </c>
      <c r="P162" s="24">
        <f t="shared" si="14"/>
        <v>5.8319999999999999</v>
      </c>
      <c r="Q162" s="24">
        <f t="shared" si="15"/>
        <v>3.2409999999999997</v>
      </c>
      <c r="R162" s="24">
        <v>1.2969999999999999</v>
      </c>
      <c r="S162" s="24">
        <v>1.944</v>
      </c>
      <c r="T162" s="24">
        <f t="shared" si="16"/>
        <v>3.2409999999999997</v>
      </c>
      <c r="U162" s="24">
        <v>1.2969999999999999</v>
      </c>
      <c r="V162" s="24">
        <v>1.944</v>
      </c>
      <c r="W162" s="24">
        <f t="shared" si="17"/>
        <v>3.2409999999999997</v>
      </c>
      <c r="X162" s="24">
        <v>1.2969999999999999</v>
      </c>
      <c r="Y162" s="24">
        <v>1.944</v>
      </c>
      <c r="Z162" s="59" t="s">
        <v>75</v>
      </c>
      <c r="AA162" s="56" t="s">
        <v>76</v>
      </c>
      <c r="AB162" s="56" t="s">
        <v>1632</v>
      </c>
      <c r="AC162" s="56" t="s">
        <v>1645</v>
      </c>
      <c r="AD162" s="23"/>
    </row>
    <row r="163" spans="1:30" s="40" customFormat="1" ht="15" customHeight="1" x14ac:dyDescent="0.3">
      <c r="A163" s="21" t="s">
        <v>5004</v>
      </c>
      <c r="B163" s="56" t="s">
        <v>1638</v>
      </c>
      <c r="C163" s="56" t="s">
        <v>68</v>
      </c>
      <c r="D163" s="57" t="s">
        <v>1657</v>
      </c>
      <c r="E163" s="56" t="s">
        <v>1658</v>
      </c>
      <c r="F163" s="56" t="s">
        <v>1642</v>
      </c>
      <c r="G163" s="56" t="s">
        <v>1658</v>
      </c>
      <c r="H163" s="57" t="s">
        <v>1659</v>
      </c>
      <c r="I163" s="57" t="s">
        <v>1660</v>
      </c>
      <c r="J163" s="56" t="s">
        <v>73</v>
      </c>
      <c r="K163" s="56" t="s">
        <v>74</v>
      </c>
      <c r="L163" s="56" t="s">
        <v>17</v>
      </c>
      <c r="M163" s="58">
        <v>5</v>
      </c>
      <c r="N163" s="24">
        <f t="shared" si="12"/>
        <v>27.299999999999997</v>
      </c>
      <c r="O163" s="24">
        <f t="shared" si="13"/>
        <v>10.92</v>
      </c>
      <c r="P163" s="24">
        <f t="shared" si="14"/>
        <v>16.38</v>
      </c>
      <c r="Q163" s="24">
        <f t="shared" si="15"/>
        <v>9.1</v>
      </c>
      <c r="R163" s="24">
        <v>3.64</v>
      </c>
      <c r="S163" s="24">
        <v>5.46</v>
      </c>
      <c r="T163" s="24">
        <f t="shared" si="16"/>
        <v>9.1</v>
      </c>
      <c r="U163" s="24">
        <v>3.64</v>
      </c>
      <c r="V163" s="24">
        <v>5.46</v>
      </c>
      <c r="W163" s="24">
        <f t="shared" si="17"/>
        <v>9.1</v>
      </c>
      <c r="X163" s="24">
        <v>3.64</v>
      </c>
      <c r="Y163" s="24">
        <v>5.46</v>
      </c>
      <c r="Z163" s="59" t="s">
        <v>75</v>
      </c>
      <c r="AA163" s="56" t="s">
        <v>76</v>
      </c>
      <c r="AB163" s="56" t="s">
        <v>1632</v>
      </c>
      <c r="AC163" s="56" t="s">
        <v>1645</v>
      </c>
      <c r="AD163" s="23"/>
    </row>
    <row r="164" spans="1:30" s="40" customFormat="1" ht="15" customHeight="1" x14ac:dyDescent="0.3">
      <c r="A164" s="21" t="s">
        <v>5005</v>
      </c>
      <c r="B164" s="56" t="s">
        <v>1638</v>
      </c>
      <c r="C164" s="56" t="s">
        <v>68</v>
      </c>
      <c r="D164" s="57" t="s">
        <v>1661</v>
      </c>
      <c r="E164" s="56" t="s">
        <v>1662</v>
      </c>
      <c r="F164" s="56" t="s">
        <v>1642</v>
      </c>
      <c r="G164" s="56" t="s">
        <v>1662</v>
      </c>
      <c r="H164" s="57" t="s">
        <v>1663</v>
      </c>
      <c r="I164" s="57" t="s">
        <v>1664</v>
      </c>
      <c r="J164" s="56" t="s">
        <v>73</v>
      </c>
      <c r="K164" s="56" t="s">
        <v>74</v>
      </c>
      <c r="L164" s="56" t="s">
        <v>17</v>
      </c>
      <c r="M164" s="58">
        <v>5</v>
      </c>
      <c r="N164" s="24">
        <f t="shared" si="12"/>
        <v>16.661999999999999</v>
      </c>
      <c r="O164" s="24">
        <f t="shared" si="13"/>
        <v>6.6660000000000004</v>
      </c>
      <c r="P164" s="24">
        <f t="shared" si="14"/>
        <v>9.9959999999999987</v>
      </c>
      <c r="Q164" s="24">
        <f t="shared" si="15"/>
        <v>5.5540000000000003</v>
      </c>
      <c r="R164" s="24">
        <v>2.222</v>
      </c>
      <c r="S164" s="24">
        <v>3.3319999999999999</v>
      </c>
      <c r="T164" s="24">
        <f t="shared" si="16"/>
        <v>5.5540000000000003</v>
      </c>
      <c r="U164" s="24">
        <v>2.222</v>
      </c>
      <c r="V164" s="24">
        <v>3.3319999999999999</v>
      </c>
      <c r="W164" s="24">
        <f t="shared" si="17"/>
        <v>5.5540000000000003</v>
      </c>
      <c r="X164" s="24">
        <v>2.222</v>
      </c>
      <c r="Y164" s="24">
        <v>3.3319999999999999</v>
      </c>
      <c r="Z164" s="59" t="s">
        <v>75</v>
      </c>
      <c r="AA164" s="56" t="s">
        <v>76</v>
      </c>
      <c r="AB164" s="56" t="s">
        <v>1632</v>
      </c>
      <c r="AC164" s="56" t="s">
        <v>1645</v>
      </c>
      <c r="AD164" s="23"/>
    </row>
    <row r="165" spans="1:30" s="40" customFormat="1" ht="15" customHeight="1" x14ac:dyDescent="0.3">
      <c r="A165" s="21" t="s">
        <v>5006</v>
      </c>
      <c r="B165" s="56" t="s">
        <v>1638</v>
      </c>
      <c r="C165" s="56" t="s">
        <v>68</v>
      </c>
      <c r="D165" s="57" t="s">
        <v>1665</v>
      </c>
      <c r="E165" s="56" t="s">
        <v>1666</v>
      </c>
      <c r="F165" s="56" t="s">
        <v>1642</v>
      </c>
      <c r="G165" s="56" t="s">
        <v>1666</v>
      </c>
      <c r="H165" s="57" t="s">
        <v>1667</v>
      </c>
      <c r="I165" s="57" t="s">
        <v>1668</v>
      </c>
      <c r="J165" s="56" t="s">
        <v>73</v>
      </c>
      <c r="K165" s="56" t="s">
        <v>74</v>
      </c>
      <c r="L165" s="56" t="s">
        <v>17</v>
      </c>
      <c r="M165" s="58">
        <v>5</v>
      </c>
      <c r="N165" s="24">
        <f t="shared" si="12"/>
        <v>8.9190000000000005</v>
      </c>
      <c r="O165" s="24">
        <f t="shared" si="13"/>
        <v>3.57</v>
      </c>
      <c r="P165" s="24">
        <f t="shared" si="14"/>
        <v>5.3490000000000002</v>
      </c>
      <c r="Q165" s="24">
        <f t="shared" si="15"/>
        <v>2.9729999999999999</v>
      </c>
      <c r="R165" s="24">
        <v>1.19</v>
      </c>
      <c r="S165" s="24">
        <v>1.7829999999999999</v>
      </c>
      <c r="T165" s="24">
        <f t="shared" si="16"/>
        <v>2.9729999999999999</v>
      </c>
      <c r="U165" s="24">
        <v>1.19</v>
      </c>
      <c r="V165" s="24">
        <v>1.7829999999999999</v>
      </c>
      <c r="W165" s="24">
        <f t="shared" si="17"/>
        <v>2.9729999999999999</v>
      </c>
      <c r="X165" s="24">
        <v>1.19</v>
      </c>
      <c r="Y165" s="24">
        <v>1.7829999999999999</v>
      </c>
      <c r="Z165" s="59" t="s">
        <v>75</v>
      </c>
      <c r="AA165" s="56" t="s">
        <v>76</v>
      </c>
      <c r="AB165" s="56" t="s">
        <v>1632</v>
      </c>
      <c r="AC165" s="56" t="s">
        <v>1645</v>
      </c>
      <c r="AD165" s="23"/>
    </row>
    <row r="166" spans="1:30" s="40" customFormat="1" ht="15" customHeight="1" x14ac:dyDescent="0.3">
      <c r="A166" s="21" t="s">
        <v>5007</v>
      </c>
      <c r="B166" s="56" t="s">
        <v>1638</v>
      </c>
      <c r="C166" s="56" t="s">
        <v>68</v>
      </c>
      <c r="D166" s="57" t="s">
        <v>1669</v>
      </c>
      <c r="E166" s="56" t="s">
        <v>1670</v>
      </c>
      <c r="F166" s="56" t="s">
        <v>1642</v>
      </c>
      <c r="G166" s="56" t="s">
        <v>1670</v>
      </c>
      <c r="H166" s="57" t="s">
        <v>1671</v>
      </c>
      <c r="I166" s="57" t="s">
        <v>1672</v>
      </c>
      <c r="J166" s="56" t="s">
        <v>73</v>
      </c>
      <c r="K166" s="56" t="s">
        <v>74</v>
      </c>
      <c r="L166" s="56" t="s">
        <v>17</v>
      </c>
      <c r="M166" s="58">
        <v>5</v>
      </c>
      <c r="N166" s="24">
        <f t="shared" si="12"/>
        <v>6.57</v>
      </c>
      <c r="O166" s="24">
        <f t="shared" si="13"/>
        <v>2.6280000000000001</v>
      </c>
      <c r="P166" s="24">
        <f t="shared" si="14"/>
        <v>3.9420000000000002</v>
      </c>
      <c r="Q166" s="24">
        <f t="shared" si="15"/>
        <v>2.19</v>
      </c>
      <c r="R166" s="24">
        <v>0.876</v>
      </c>
      <c r="S166" s="24">
        <v>1.3140000000000001</v>
      </c>
      <c r="T166" s="24">
        <f t="shared" si="16"/>
        <v>2.19</v>
      </c>
      <c r="U166" s="24">
        <v>0.876</v>
      </c>
      <c r="V166" s="24">
        <v>1.3140000000000001</v>
      </c>
      <c r="W166" s="24">
        <f t="shared" si="17"/>
        <v>2.19</v>
      </c>
      <c r="X166" s="24">
        <v>0.876</v>
      </c>
      <c r="Y166" s="24">
        <v>1.3140000000000001</v>
      </c>
      <c r="Z166" s="59" t="s">
        <v>75</v>
      </c>
      <c r="AA166" s="56" t="s">
        <v>76</v>
      </c>
      <c r="AB166" s="56" t="s">
        <v>1632</v>
      </c>
      <c r="AC166" s="56" t="s">
        <v>1645</v>
      </c>
      <c r="AD166" s="23"/>
    </row>
    <row r="167" spans="1:30" s="40" customFormat="1" ht="15" customHeight="1" x14ac:dyDescent="0.3">
      <c r="A167" s="21" t="s">
        <v>5008</v>
      </c>
      <c r="B167" s="56" t="s">
        <v>1638</v>
      </c>
      <c r="C167" s="56" t="s">
        <v>68</v>
      </c>
      <c r="D167" s="57" t="s">
        <v>1673</v>
      </c>
      <c r="E167" s="56" t="s">
        <v>1674</v>
      </c>
      <c r="F167" s="56" t="s">
        <v>1642</v>
      </c>
      <c r="G167" s="56" t="s">
        <v>1674</v>
      </c>
      <c r="H167" s="57" t="s">
        <v>1675</v>
      </c>
      <c r="I167" s="57" t="s">
        <v>1676</v>
      </c>
      <c r="J167" s="56" t="s">
        <v>73</v>
      </c>
      <c r="K167" s="56" t="s">
        <v>74</v>
      </c>
      <c r="L167" s="56" t="s">
        <v>17</v>
      </c>
      <c r="M167" s="58">
        <v>5</v>
      </c>
      <c r="N167" s="24">
        <f t="shared" si="12"/>
        <v>2.3579999999999997</v>
      </c>
      <c r="O167" s="24">
        <f t="shared" si="13"/>
        <v>0.94500000000000006</v>
      </c>
      <c r="P167" s="24">
        <f t="shared" si="14"/>
        <v>1.4129999999999998</v>
      </c>
      <c r="Q167" s="24">
        <f t="shared" si="15"/>
        <v>0.78600000000000003</v>
      </c>
      <c r="R167" s="24">
        <v>0.315</v>
      </c>
      <c r="S167" s="24">
        <v>0.47099999999999997</v>
      </c>
      <c r="T167" s="24">
        <f t="shared" si="16"/>
        <v>0.78600000000000003</v>
      </c>
      <c r="U167" s="24">
        <v>0.315</v>
      </c>
      <c r="V167" s="24">
        <v>0.47099999999999997</v>
      </c>
      <c r="W167" s="24">
        <f t="shared" si="17"/>
        <v>0.78600000000000003</v>
      </c>
      <c r="X167" s="24">
        <v>0.315</v>
      </c>
      <c r="Y167" s="24">
        <v>0.47099999999999997</v>
      </c>
      <c r="Z167" s="59" t="s">
        <v>75</v>
      </c>
      <c r="AA167" s="56" t="s">
        <v>76</v>
      </c>
      <c r="AB167" s="56" t="s">
        <v>1632</v>
      </c>
      <c r="AC167" s="56" t="s">
        <v>1645</v>
      </c>
      <c r="AD167" s="23"/>
    </row>
    <row r="168" spans="1:30" s="40" customFormat="1" ht="15" customHeight="1" x14ac:dyDescent="0.3">
      <c r="A168" s="21" t="s">
        <v>5009</v>
      </c>
      <c r="B168" s="56" t="s">
        <v>1638</v>
      </c>
      <c r="C168" s="56" t="s">
        <v>68</v>
      </c>
      <c r="D168" s="57" t="s">
        <v>68</v>
      </c>
      <c r="E168" s="56" t="s">
        <v>1677</v>
      </c>
      <c r="F168" s="56" t="s">
        <v>1642</v>
      </c>
      <c r="G168" s="56" t="s">
        <v>1677</v>
      </c>
      <c r="H168" s="57" t="s">
        <v>1678</v>
      </c>
      <c r="I168" s="57" t="s">
        <v>1679</v>
      </c>
      <c r="J168" s="56" t="s">
        <v>73</v>
      </c>
      <c r="K168" s="56" t="s">
        <v>74</v>
      </c>
      <c r="L168" s="56" t="s">
        <v>17</v>
      </c>
      <c r="M168" s="58">
        <v>2</v>
      </c>
      <c r="N168" s="24">
        <f t="shared" si="12"/>
        <v>3.4950000000000001</v>
      </c>
      <c r="O168" s="24">
        <f t="shared" si="13"/>
        <v>1.3980000000000001</v>
      </c>
      <c r="P168" s="24">
        <f t="shared" si="14"/>
        <v>2.097</v>
      </c>
      <c r="Q168" s="24">
        <f t="shared" si="15"/>
        <v>1.165</v>
      </c>
      <c r="R168" s="24">
        <v>0.46600000000000003</v>
      </c>
      <c r="S168" s="24">
        <v>0.69899999999999995</v>
      </c>
      <c r="T168" s="24">
        <f t="shared" si="16"/>
        <v>1.165</v>
      </c>
      <c r="U168" s="24">
        <v>0.46600000000000003</v>
      </c>
      <c r="V168" s="24">
        <v>0.69899999999999995</v>
      </c>
      <c r="W168" s="24">
        <f t="shared" si="17"/>
        <v>1.165</v>
      </c>
      <c r="X168" s="24">
        <v>0.46600000000000003</v>
      </c>
      <c r="Y168" s="24">
        <v>0.69899999999999995</v>
      </c>
      <c r="Z168" s="59" t="s">
        <v>75</v>
      </c>
      <c r="AA168" s="56" t="s">
        <v>76</v>
      </c>
      <c r="AB168" s="56" t="s">
        <v>1632</v>
      </c>
      <c r="AC168" s="56" t="s">
        <v>1645</v>
      </c>
      <c r="AD168" s="23"/>
    </row>
    <row r="169" spans="1:30" s="40" customFormat="1" ht="15" customHeight="1" x14ac:dyDescent="0.3">
      <c r="A169" s="21" t="s">
        <v>5010</v>
      </c>
      <c r="B169" s="56" t="s">
        <v>1638</v>
      </c>
      <c r="C169" s="56" t="s">
        <v>68</v>
      </c>
      <c r="D169" s="57" t="s">
        <v>1680</v>
      </c>
      <c r="E169" s="56" t="s">
        <v>1681</v>
      </c>
      <c r="F169" s="56" t="s">
        <v>1642</v>
      </c>
      <c r="G169" s="56" t="s">
        <v>1641</v>
      </c>
      <c r="H169" s="57" t="s">
        <v>1682</v>
      </c>
      <c r="I169" s="57" t="s">
        <v>1683</v>
      </c>
      <c r="J169" s="56" t="s">
        <v>73</v>
      </c>
      <c r="K169" s="56" t="s">
        <v>74</v>
      </c>
      <c r="L169" s="56" t="s">
        <v>17</v>
      </c>
      <c r="M169" s="58">
        <v>5</v>
      </c>
      <c r="N169" s="24">
        <f t="shared" si="12"/>
        <v>5.0490000000000004</v>
      </c>
      <c r="O169" s="24">
        <f t="shared" si="13"/>
        <v>2.0190000000000001</v>
      </c>
      <c r="P169" s="24">
        <f t="shared" si="14"/>
        <v>3.0300000000000002</v>
      </c>
      <c r="Q169" s="24">
        <f t="shared" si="15"/>
        <v>1.6830000000000001</v>
      </c>
      <c r="R169" s="24">
        <v>0.67300000000000004</v>
      </c>
      <c r="S169" s="24">
        <v>1.01</v>
      </c>
      <c r="T169" s="24">
        <f t="shared" si="16"/>
        <v>1.6830000000000001</v>
      </c>
      <c r="U169" s="24">
        <v>0.67300000000000004</v>
      </c>
      <c r="V169" s="24">
        <v>1.01</v>
      </c>
      <c r="W169" s="24">
        <f t="shared" si="17"/>
        <v>1.6830000000000001</v>
      </c>
      <c r="X169" s="24">
        <v>0.67300000000000004</v>
      </c>
      <c r="Y169" s="24">
        <v>1.01</v>
      </c>
      <c r="Z169" s="59" t="s">
        <v>75</v>
      </c>
      <c r="AA169" s="56" t="s">
        <v>76</v>
      </c>
      <c r="AB169" s="56" t="s">
        <v>1632</v>
      </c>
      <c r="AC169" s="56" t="s">
        <v>1645</v>
      </c>
      <c r="AD169" s="23"/>
    </row>
    <row r="170" spans="1:30" s="40" customFormat="1" ht="15" customHeight="1" x14ac:dyDescent="0.3">
      <c r="A170" s="21" t="s">
        <v>5011</v>
      </c>
      <c r="B170" s="60" t="s">
        <v>1638</v>
      </c>
      <c r="C170" s="60" t="s">
        <v>1684</v>
      </c>
      <c r="D170" s="61" t="s">
        <v>1685</v>
      </c>
      <c r="E170" s="60" t="s">
        <v>1686</v>
      </c>
      <c r="F170" s="60" t="s">
        <v>1642</v>
      </c>
      <c r="G170" s="60" t="s">
        <v>1641</v>
      </c>
      <c r="H170" s="61" t="s">
        <v>1687</v>
      </c>
      <c r="I170" s="61" t="s">
        <v>1688</v>
      </c>
      <c r="J170" s="60" t="s">
        <v>73</v>
      </c>
      <c r="K170" s="60" t="s">
        <v>74</v>
      </c>
      <c r="L170" s="60" t="s">
        <v>17</v>
      </c>
      <c r="M170" s="62">
        <v>6</v>
      </c>
      <c r="N170" s="24">
        <f t="shared" si="12"/>
        <v>37.161000000000001</v>
      </c>
      <c r="O170" s="24">
        <f t="shared" si="13"/>
        <v>14.865</v>
      </c>
      <c r="P170" s="24">
        <f t="shared" si="14"/>
        <v>22.295999999999999</v>
      </c>
      <c r="Q170" s="24">
        <f t="shared" si="15"/>
        <v>12.387</v>
      </c>
      <c r="R170" s="63">
        <v>4.9550000000000001</v>
      </c>
      <c r="S170" s="63">
        <v>7.4320000000000004</v>
      </c>
      <c r="T170" s="24">
        <f t="shared" si="16"/>
        <v>12.387</v>
      </c>
      <c r="U170" s="63">
        <v>4.9550000000000001</v>
      </c>
      <c r="V170" s="63">
        <v>7.4320000000000004</v>
      </c>
      <c r="W170" s="24">
        <f t="shared" si="17"/>
        <v>12.387</v>
      </c>
      <c r="X170" s="63">
        <v>4.9550000000000001</v>
      </c>
      <c r="Y170" s="63">
        <v>7.4320000000000004</v>
      </c>
      <c r="Z170" s="59" t="s">
        <v>75</v>
      </c>
      <c r="AA170" s="56" t="s">
        <v>76</v>
      </c>
      <c r="AB170" s="60" t="s">
        <v>1632</v>
      </c>
      <c r="AC170" s="60" t="s">
        <v>1645</v>
      </c>
      <c r="AD170" s="64"/>
    </row>
    <row r="171" spans="1:30" s="40" customFormat="1" ht="15" customHeight="1" x14ac:dyDescent="0.3">
      <c r="A171" s="21" t="s">
        <v>5012</v>
      </c>
      <c r="B171" s="56" t="s">
        <v>1638</v>
      </c>
      <c r="C171" s="56" t="s">
        <v>68</v>
      </c>
      <c r="D171" s="57" t="s">
        <v>1689</v>
      </c>
      <c r="E171" s="56" t="s">
        <v>1690</v>
      </c>
      <c r="F171" s="56" t="s">
        <v>1642</v>
      </c>
      <c r="G171" s="56" t="s">
        <v>1690</v>
      </c>
      <c r="H171" s="57" t="s">
        <v>1691</v>
      </c>
      <c r="I171" s="57" t="s">
        <v>1692</v>
      </c>
      <c r="J171" s="56" t="s">
        <v>73</v>
      </c>
      <c r="K171" s="56" t="s">
        <v>74</v>
      </c>
      <c r="L171" s="56" t="s">
        <v>17</v>
      </c>
      <c r="M171" s="58">
        <v>6</v>
      </c>
      <c r="N171" s="24">
        <f t="shared" si="12"/>
        <v>6.5280000000000005</v>
      </c>
      <c r="O171" s="24">
        <f t="shared" si="13"/>
        <v>2.613</v>
      </c>
      <c r="P171" s="24">
        <f t="shared" si="14"/>
        <v>3.915</v>
      </c>
      <c r="Q171" s="24">
        <f t="shared" si="15"/>
        <v>2.1760000000000002</v>
      </c>
      <c r="R171" s="24">
        <v>0.871</v>
      </c>
      <c r="S171" s="24">
        <v>1.3049999999999999</v>
      </c>
      <c r="T171" s="24">
        <f t="shared" si="16"/>
        <v>2.1760000000000002</v>
      </c>
      <c r="U171" s="24">
        <v>0.871</v>
      </c>
      <c r="V171" s="24">
        <v>1.3049999999999999</v>
      </c>
      <c r="W171" s="24">
        <f t="shared" si="17"/>
        <v>2.1760000000000002</v>
      </c>
      <c r="X171" s="24">
        <v>0.871</v>
      </c>
      <c r="Y171" s="24">
        <v>1.3049999999999999</v>
      </c>
      <c r="Z171" s="59" t="s">
        <v>75</v>
      </c>
      <c r="AA171" s="56" t="s">
        <v>76</v>
      </c>
      <c r="AB171" s="56" t="s">
        <v>1632</v>
      </c>
      <c r="AC171" s="56" t="s">
        <v>1645</v>
      </c>
      <c r="AD171" s="23"/>
    </row>
    <row r="172" spans="1:30" s="40" customFormat="1" ht="15" customHeight="1" x14ac:dyDescent="0.3">
      <c r="A172" s="21" t="s">
        <v>5013</v>
      </c>
      <c r="B172" s="56" t="s">
        <v>1638</v>
      </c>
      <c r="C172" s="56" t="s">
        <v>68</v>
      </c>
      <c r="D172" s="57" t="s">
        <v>1693</v>
      </c>
      <c r="E172" s="56" t="s">
        <v>1694</v>
      </c>
      <c r="F172" s="56" t="s">
        <v>1642</v>
      </c>
      <c r="G172" s="56" t="s">
        <v>1694</v>
      </c>
      <c r="H172" s="61" t="s">
        <v>1695</v>
      </c>
      <c r="I172" s="61" t="s">
        <v>1696</v>
      </c>
      <c r="J172" s="56" t="s">
        <v>73</v>
      </c>
      <c r="K172" s="56" t="s">
        <v>74</v>
      </c>
      <c r="L172" s="56" t="s">
        <v>17</v>
      </c>
      <c r="M172" s="58">
        <v>5</v>
      </c>
      <c r="N172" s="24">
        <f t="shared" si="12"/>
        <v>21.920999999999999</v>
      </c>
      <c r="O172" s="24">
        <f t="shared" si="13"/>
        <v>8.7690000000000001</v>
      </c>
      <c r="P172" s="24">
        <f t="shared" si="14"/>
        <v>13.152000000000001</v>
      </c>
      <c r="Q172" s="24">
        <f t="shared" si="15"/>
        <v>7.3070000000000004</v>
      </c>
      <c r="R172" s="24">
        <v>2.923</v>
      </c>
      <c r="S172" s="24">
        <v>4.3840000000000003</v>
      </c>
      <c r="T172" s="24">
        <f t="shared" si="16"/>
        <v>7.3070000000000004</v>
      </c>
      <c r="U172" s="24">
        <v>2.923</v>
      </c>
      <c r="V172" s="24">
        <v>4.3840000000000003</v>
      </c>
      <c r="W172" s="24">
        <f t="shared" si="17"/>
        <v>7.3070000000000004</v>
      </c>
      <c r="X172" s="24">
        <v>2.923</v>
      </c>
      <c r="Y172" s="24">
        <v>4.3840000000000003</v>
      </c>
      <c r="Z172" s="59" t="s">
        <v>75</v>
      </c>
      <c r="AA172" s="56" t="s">
        <v>76</v>
      </c>
      <c r="AB172" s="56" t="s">
        <v>1632</v>
      </c>
      <c r="AC172" s="56" t="s">
        <v>1645</v>
      </c>
      <c r="AD172" s="23"/>
    </row>
    <row r="173" spans="1:30" s="40" customFormat="1" ht="15" customHeight="1" x14ac:dyDescent="0.3">
      <c r="A173" s="21" t="s">
        <v>5014</v>
      </c>
      <c r="B173" s="56" t="s">
        <v>1638</v>
      </c>
      <c r="C173" s="56" t="s">
        <v>68</v>
      </c>
      <c r="D173" s="57" t="s">
        <v>1697</v>
      </c>
      <c r="E173" s="56" t="s">
        <v>1698</v>
      </c>
      <c r="F173" s="56" t="s">
        <v>1642</v>
      </c>
      <c r="G173" s="56" t="s">
        <v>1641</v>
      </c>
      <c r="H173" s="57" t="s">
        <v>1699</v>
      </c>
      <c r="I173" s="57" t="s">
        <v>1700</v>
      </c>
      <c r="J173" s="56" t="s">
        <v>73</v>
      </c>
      <c r="K173" s="56" t="s">
        <v>74</v>
      </c>
      <c r="L173" s="56" t="s">
        <v>17</v>
      </c>
      <c r="M173" s="58">
        <v>5</v>
      </c>
      <c r="N173" s="24">
        <f t="shared" si="12"/>
        <v>40.386000000000003</v>
      </c>
      <c r="O173" s="24">
        <f t="shared" si="13"/>
        <v>16.155000000000001</v>
      </c>
      <c r="P173" s="24">
        <f t="shared" si="14"/>
        <v>24.231000000000002</v>
      </c>
      <c r="Q173" s="24">
        <f t="shared" si="15"/>
        <v>13.462</v>
      </c>
      <c r="R173" s="24">
        <v>5.3849999999999998</v>
      </c>
      <c r="S173" s="24">
        <v>8.077</v>
      </c>
      <c r="T173" s="24">
        <f t="shared" si="16"/>
        <v>13.462</v>
      </c>
      <c r="U173" s="24">
        <v>5.3849999999999998</v>
      </c>
      <c r="V173" s="24">
        <v>8.077</v>
      </c>
      <c r="W173" s="24">
        <f t="shared" si="17"/>
        <v>13.462</v>
      </c>
      <c r="X173" s="24">
        <v>5.3849999999999998</v>
      </c>
      <c r="Y173" s="24">
        <v>8.077</v>
      </c>
      <c r="Z173" s="59" t="s">
        <v>75</v>
      </c>
      <c r="AA173" s="56" t="s">
        <v>76</v>
      </c>
      <c r="AB173" s="56" t="s">
        <v>1632</v>
      </c>
      <c r="AC173" s="56" t="s">
        <v>1645</v>
      </c>
      <c r="AD173" s="23"/>
    </row>
    <row r="174" spans="1:30" s="40" customFormat="1" ht="15" customHeight="1" x14ac:dyDescent="0.3">
      <c r="A174" s="21" t="s">
        <v>5015</v>
      </c>
      <c r="B174" s="56" t="s">
        <v>1638</v>
      </c>
      <c r="C174" s="56" t="s">
        <v>68</v>
      </c>
      <c r="D174" s="57" t="s">
        <v>1701</v>
      </c>
      <c r="E174" s="56" t="s">
        <v>1702</v>
      </c>
      <c r="F174" s="56" t="s">
        <v>1642</v>
      </c>
      <c r="G174" s="56" t="s">
        <v>1702</v>
      </c>
      <c r="H174" s="57" t="s">
        <v>1703</v>
      </c>
      <c r="I174" s="57" t="s">
        <v>1704</v>
      </c>
      <c r="J174" s="56" t="s">
        <v>73</v>
      </c>
      <c r="K174" s="56" t="s">
        <v>74</v>
      </c>
      <c r="L174" s="56" t="s">
        <v>17</v>
      </c>
      <c r="M174" s="58">
        <v>6</v>
      </c>
      <c r="N174" s="24">
        <f t="shared" si="12"/>
        <v>11.622</v>
      </c>
      <c r="O174" s="24">
        <f t="shared" si="13"/>
        <v>4.6500000000000004</v>
      </c>
      <c r="P174" s="24">
        <f t="shared" si="14"/>
        <v>6.9719999999999995</v>
      </c>
      <c r="Q174" s="24">
        <f t="shared" si="15"/>
        <v>3.8739999999999997</v>
      </c>
      <c r="R174" s="24">
        <v>1.55</v>
      </c>
      <c r="S174" s="24">
        <v>2.3239999999999998</v>
      </c>
      <c r="T174" s="24">
        <f t="shared" si="16"/>
        <v>3.8739999999999997</v>
      </c>
      <c r="U174" s="24">
        <v>1.55</v>
      </c>
      <c r="V174" s="24">
        <v>2.3239999999999998</v>
      </c>
      <c r="W174" s="24">
        <f t="shared" si="17"/>
        <v>3.8739999999999997</v>
      </c>
      <c r="X174" s="24">
        <v>1.55</v>
      </c>
      <c r="Y174" s="24">
        <v>2.3239999999999998</v>
      </c>
      <c r="Z174" s="59" t="s">
        <v>75</v>
      </c>
      <c r="AA174" s="56" t="s">
        <v>76</v>
      </c>
      <c r="AB174" s="56" t="s">
        <v>1632</v>
      </c>
      <c r="AC174" s="56" t="s">
        <v>1645</v>
      </c>
      <c r="AD174" s="23"/>
    </row>
    <row r="175" spans="1:30" s="40" customFormat="1" ht="15" customHeight="1" x14ac:dyDescent="0.3">
      <c r="A175" s="21" t="s">
        <v>5016</v>
      </c>
      <c r="B175" s="56" t="s">
        <v>1638</v>
      </c>
      <c r="C175" s="56" t="s">
        <v>68</v>
      </c>
      <c r="D175" s="57" t="s">
        <v>1705</v>
      </c>
      <c r="E175" s="56" t="s">
        <v>1706</v>
      </c>
      <c r="F175" s="56" t="s">
        <v>1642</v>
      </c>
      <c r="G175" s="56" t="s">
        <v>1706</v>
      </c>
      <c r="H175" s="57" t="s">
        <v>1707</v>
      </c>
      <c r="I175" s="57" t="s">
        <v>1708</v>
      </c>
      <c r="J175" s="56" t="s">
        <v>73</v>
      </c>
      <c r="K175" s="56" t="s">
        <v>74</v>
      </c>
      <c r="L175" s="56" t="s">
        <v>17</v>
      </c>
      <c r="M175" s="58">
        <v>6</v>
      </c>
      <c r="N175" s="24">
        <f t="shared" si="12"/>
        <v>32.517000000000003</v>
      </c>
      <c r="O175" s="24">
        <f t="shared" si="13"/>
        <v>13.008000000000001</v>
      </c>
      <c r="P175" s="24">
        <f t="shared" si="14"/>
        <v>19.509</v>
      </c>
      <c r="Q175" s="24">
        <f t="shared" si="15"/>
        <v>10.839</v>
      </c>
      <c r="R175" s="24">
        <v>4.3360000000000003</v>
      </c>
      <c r="S175" s="24">
        <v>6.5030000000000001</v>
      </c>
      <c r="T175" s="24">
        <f t="shared" si="16"/>
        <v>10.839</v>
      </c>
      <c r="U175" s="24">
        <v>4.3360000000000003</v>
      </c>
      <c r="V175" s="24">
        <v>6.5030000000000001</v>
      </c>
      <c r="W175" s="24">
        <f t="shared" si="17"/>
        <v>10.839</v>
      </c>
      <c r="X175" s="24">
        <v>4.3360000000000003</v>
      </c>
      <c r="Y175" s="24">
        <v>6.5030000000000001</v>
      </c>
      <c r="Z175" s="59" t="s">
        <v>75</v>
      </c>
      <c r="AA175" s="56" t="s">
        <v>76</v>
      </c>
      <c r="AB175" s="56" t="s">
        <v>1632</v>
      </c>
      <c r="AC175" s="56" t="s">
        <v>1645</v>
      </c>
      <c r="AD175" s="23"/>
    </row>
    <row r="176" spans="1:30" s="40" customFormat="1" ht="15" customHeight="1" x14ac:dyDescent="0.3">
      <c r="A176" s="21" t="s">
        <v>5017</v>
      </c>
      <c r="B176" s="56" t="s">
        <v>1638</v>
      </c>
      <c r="C176" s="56" t="s">
        <v>68</v>
      </c>
      <c r="D176" s="57" t="s">
        <v>1709</v>
      </c>
      <c r="E176" s="56" t="s">
        <v>1647</v>
      </c>
      <c r="F176" s="56" t="s">
        <v>1642</v>
      </c>
      <c r="G176" s="56" t="s">
        <v>1647</v>
      </c>
      <c r="H176" s="57" t="s">
        <v>1710</v>
      </c>
      <c r="I176" s="57" t="s">
        <v>1711</v>
      </c>
      <c r="J176" s="56" t="s">
        <v>73</v>
      </c>
      <c r="K176" s="56" t="s">
        <v>74</v>
      </c>
      <c r="L176" s="56" t="s">
        <v>17</v>
      </c>
      <c r="M176" s="58">
        <v>6</v>
      </c>
      <c r="N176" s="24">
        <f t="shared" si="12"/>
        <v>4.8239999999999998</v>
      </c>
      <c r="O176" s="24">
        <f t="shared" si="13"/>
        <v>1.929</v>
      </c>
      <c r="P176" s="24">
        <f t="shared" si="14"/>
        <v>2.895</v>
      </c>
      <c r="Q176" s="24">
        <f t="shared" si="15"/>
        <v>1.6080000000000001</v>
      </c>
      <c r="R176" s="24">
        <v>0.64300000000000002</v>
      </c>
      <c r="S176" s="24">
        <v>0.96499999999999997</v>
      </c>
      <c r="T176" s="24">
        <f t="shared" si="16"/>
        <v>1.6080000000000001</v>
      </c>
      <c r="U176" s="24">
        <v>0.64300000000000002</v>
      </c>
      <c r="V176" s="24">
        <v>0.96499999999999997</v>
      </c>
      <c r="W176" s="24">
        <f t="shared" si="17"/>
        <v>1.6080000000000001</v>
      </c>
      <c r="X176" s="24">
        <v>0.64300000000000002</v>
      </c>
      <c r="Y176" s="24">
        <v>0.96499999999999997</v>
      </c>
      <c r="Z176" s="59" t="s">
        <v>75</v>
      </c>
      <c r="AA176" s="56" t="s">
        <v>76</v>
      </c>
      <c r="AB176" s="56" t="s">
        <v>1632</v>
      </c>
      <c r="AC176" s="56" t="s">
        <v>1645</v>
      </c>
      <c r="AD176" s="23"/>
    </row>
    <row r="177" spans="1:30" s="40" customFormat="1" ht="15" customHeight="1" x14ac:dyDescent="0.3">
      <c r="A177" s="21" t="s">
        <v>5018</v>
      </c>
      <c r="B177" s="56" t="s">
        <v>1638</v>
      </c>
      <c r="C177" s="56" t="s">
        <v>1712</v>
      </c>
      <c r="D177" s="57" t="s">
        <v>1713</v>
      </c>
      <c r="E177" s="56" t="s">
        <v>1714</v>
      </c>
      <c r="F177" s="56" t="s">
        <v>1642</v>
      </c>
      <c r="G177" s="56" t="s">
        <v>1641</v>
      </c>
      <c r="H177" s="57" t="s">
        <v>1715</v>
      </c>
      <c r="I177" s="57" t="s">
        <v>1716</v>
      </c>
      <c r="J177" s="56" t="s">
        <v>73</v>
      </c>
      <c r="K177" s="56" t="s">
        <v>74</v>
      </c>
      <c r="L177" s="56" t="s">
        <v>17</v>
      </c>
      <c r="M177" s="58">
        <v>6</v>
      </c>
      <c r="N177" s="24">
        <f t="shared" si="12"/>
        <v>29.324999999999999</v>
      </c>
      <c r="O177" s="24">
        <f t="shared" si="13"/>
        <v>11.73</v>
      </c>
      <c r="P177" s="24">
        <f t="shared" si="14"/>
        <v>17.594999999999999</v>
      </c>
      <c r="Q177" s="24">
        <f t="shared" si="15"/>
        <v>9.7750000000000004</v>
      </c>
      <c r="R177" s="24">
        <v>3.91</v>
      </c>
      <c r="S177" s="24">
        <v>5.8650000000000002</v>
      </c>
      <c r="T177" s="24">
        <f t="shared" si="16"/>
        <v>9.7750000000000004</v>
      </c>
      <c r="U177" s="24">
        <v>3.91</v>
      </c>
      <c r="V177" s="24">
        <v>5.8650000000000002</v>
      </c>
      <c r="W177" s="24">
        <f t="shared" si="17"/>
        <v>9.7750000000000004</v>
      </c>
      <c r="X177" s="24">
        <v>3.91</v>
      </c>
      <c r="Y177" s="24">
        <v>5.8650000000000002</v>
      </c>
      <c r="Z177" s="59" t="s">
        <v>75</v>
      </c>
      <c r="AA177" s="56" t="s">
        <v>76</v>
      </c>
      <c r="AB177" s="56" t="s">
        <v>1632</v>
      </c>
      <c r="AC177" s="56" t="s">
        <v>1645</v>
      </c>
      <c r="AD177" s="23"/>
    </row>
    <row r="178" spans="1:30" s="40" customFormat="1" ht="15" customHeight="1" x14ac:dyDescent="0.3">
      <c r="A178" s="21" t="s">
        <v>5019</v>
      </c>
      <c r="B178" s="56" t="s">
        <v>1638</v>
      </c>
      <c r="C178" s="56" t="s">
        <v>68</v>
      </c>
      <c r="D178" s="57" t="s">
        <v>1717</v>
      </c>
      <c r="E178" s="56" t="s">
        <v>1702</v>
      </c>
      <c r="F178" s="56" t="s">
        <v>1642</v>
      </c>
      <c r="G178" s="56" t="s">
        <v>1702</v>
      </c>
      <c r="H178" s="57" t="s">
        <v>1718</v>
      </c>
      <c r="I178" s="57" t="s">
        <v>1719</v>
      </c>
      <c r="J178" s="56" t="s">
        <v>73</v>
      </c>
      <c r="K178" s="56" t="s">
        <v>74</v>
      </c>
      <c r="L178" s="56" t="s">
        <v>17</v>
      </c>
      <c r="M178" s="58">
        <v>5</v>
      </c>
      <c r="N178" s="24">
        <f t="shared" si="12"/>
        <v>2.8739999999999997</v>
      </c>
      <c r="O178" s="24">
        <f t="shared" si="13"/>
        <v>1.149</v>
      </c>
      <c r="P178" s="24">
        <f t="shared" si="14"/>
        <v>1.7249999999999999</v>
      </c>
      <c r="Q178" s="24">
        <f t="shared" si="15"/>
        <v>0.95799999999999996</v>
      </c>
      <c r="R178" s="24">
        <v>0.38300000000000001</v>
      </c>
      <c r="S178" s="24">
        <v>0.57499999999999996</v>
      </c>
      <c r="T178" s="24">
        <f t="shared" si="16"/>
        <v>0.95799999999999996</v>
      </c>
      <c r="U178" s="24">
        <v>0.38300000000000001</v>
      </c>
      <c r="V178" s="24">
        <v>0.57499999999999996</v>
      </c>
      <c r="W178" s="24">
        <f t="shared" si="17"/>
        <v>0.95799999999999996</v>
      </c>
      <c r="X178" s="24">
        <v>0.38300000000000001</v>
      </c>
      <c r="Y178" s="24">
        <v>0.57499999999999996</v>
      </c>
      <c r="Z178" s="59" t="s">
        <v>75</v>
      </c>
      <c r="AA178" s="56" t="s">
        <v>76</v>
      </c>
      <c r="AB178" s="56" t="s">
        <v>1632</v>
      </c>
      <c r="AC178" s="56" t="s">
        <v>1645</v>
      </c>
      <c r="AD178" s="23"/>
    </row>
    <row r="179" spans="1:30" s="40" customFormat="1" ht="15" customHeight="1" x14ac:dyDescent="0.3">
      <c r="A179" s="21" t="s">
        <v>5020</v>
      </c>
      <c r="B179" s="56" t="s">
        <v>1638</v>
      </c>
      <c r="C179" s="56" t="s">
        <v>68</v>
      </c>
      <c r="D179" s="57" t="s">
        <v>1720</v>
      </c>
      <c r="E179" s="56" t="s">
        <v>1721</v>
      </c>
      <c r="F179" s="56" t="s">
        <v>1642</v>
      </c>
      <c r="G179" s="56" t="s">
        <v>1721</v>
      </c>
      <c r="H179" s="57" t="s">
        <v>1722</v>
      </c>
      <c r="I179" s="57" t="s">
        <v>1723</v>
      </c>
      <c r="J179" s="56" t="s">
        <v>73</v>
      </c>
      <c r="K179" s="56" t="s">
        <v>74</v>
      </c>
      <c r="L179" s="56" t="s">
        <v>17</v>
      </c>
      <c r="M179" s="58">
        <v>3</v>
      </c>
      <c r="N179" s="24">
        <f t="shared" si="12"/>
        <v>1.5089999999999999</v>
      </c>
      <c r="O179" s="24">
        <f t="shared" si="13"/>
        <v>0.60299999999999998</v>
      </c>
      <c r="P179" s="24">
        <f t="shared" si="14"/>
        <v>0.90599999999999992</v>
      </c>
      <c r="Q179" s="24">
        <f t="shared" si="15"/>
        <v>0.503</v>
      </c>
      <c r="R179" s="24">
        <v>0.20100000000000001</v>
      </c>
      <c r="S179" s="24">
        <v>0.30199999999999999</v>
      </c>
      <c r="T179" s="24">
        <f t="shared" si="16"/>
        <v>0.503</v>
      </c>
      <c r="U179" s="24">
        <v>0.20100000000000001</v>
      </c>
      <c r="V179" s="24">
        <v>0.30199999999999999</v>
      </c>
      <c r="W179" s="24">
        <f t="shared" si="17"/>
        <v>0.503</v>
      </c>
      <c r="X179" s="24">
        <v>0.20100000000000001</v>
      </c>
      <c r="Y179" s="24">
        <v>0.30199999999999999</v>
      </c>
      <c r="Z179" s="59" t="s">
        <v>75</v>
      </c>
      <c r="AA179" s="56" t="s">
        <v>76</v>
      </c>
      <c r="AB179" s="56" t="s">
        <v>1632</v>
      </c>
      <c r="AC179" s="56" t="s">
        <v>1645</v>
      </c>
      <c r="AD179" s="23"/>
    </row>
    <row r="180" spans="1:30" s="40" customFormat="1" ht="15" customHeight="1" x14ac:dyDescent="0.3">
      <c r="A180" s="21" t="s">
        <v>5021</v>
      </c>
      <c r="B180" s="56" t="s">
        <v>1638</v>
      </c>
      <c r="C180" s="56" t="s">
        <v>1724</v>
      </c>
      <c r="D180" s="57" t="s">
        <v>1725</v>
      </c>
      <c r="E180" s="56" t="s">
        <v>1641</v>
      </c>
      <c r="F180" s="56" t="s">
        <v>1642</v>
      </c>
      <c r="G180" s="56" t="s">
        <v>1641</v>
      </c>
      <c r="H180" s="57" t="s">
        <v>1726</v>
      </c>
      <c r="I180" s="57" t="s">
        <v>1727</v>
      </c>
      <c r="J180" s="56" t="s">
        <v>73</v>
      </c>
      <c r="K180" s="56" t="s">
        <v>74</v>
      </c>
      <c r="L180" s="56" t="s">
        <v>17</v>
      </c>
      <c r="M180" s="58">
        <v>40</v>
      </c>
      <c r="N180" s="24">
        <f t="shared" si="12"/>
        <v>25.685999999999996</v>
      </c>
      <c r="O180" s="24">
        <f t="shared" si="13"/>
        <v>10.274999999999999</v>
      </c>
      <c r="P180" s="24">
        <f t="shared" si="14"/>
        <v>15.410999999999998</v>
      </c>
      <c r="Q180" s="24">
        <f t="shared" si="15"/>
        <v>8.5619999999999994</v>
      </c>
      <c r="R180" s="24">
        <v>3.4249999999999998</v>
      </c>
      <c r="S180" s="24">
        <v>5.1369999999999996</v>
      </c>
      <c r="T180" s="24">
        <f t="shared" si="16"/>
        <v>8.5619999999999994</v>
      </c>
      <c r="U180" s="24">
        <v>3.4249999999999998</v>
      </c>
      <c r="V180" s="24">
        <v>5.1369999999999996</v>
      </c>
      <c r="W180" s="24">
        <f t="shared" si="17"/>
        <v>8.5619999999999994</v>
      </c>
      <c r="X180" s="24">
        <v>3.4249999999999998</v>
      </c>
      <c r="Y180" s="24">
        <v>5.1369999999999996</v>
      </c>
      <c r="Z180" s="59" t="s">
        <v>75</v>
      </c>
      <c r="AA180" s="56" t="s">
        <v>76</v>
      </c>
      <c r="AB180" s="56" t="s">
        <v>1632</v>
      </c>
      <c r="AC180" s="56" t="s">
        <v>1645</v>
      </c>
      <c r="AD180" s="23"/>
    </row>
    <row r="181" spans="1:30" s="40" customFormat="1" ht="15" customHeight="1" x14ac:dyDescent="0.3">
      <c r="A181" s="21" t="s">
        <v>5022</v>
      </c>
      <c r="B181" s="56" t="s">
        <v>1638</v>
      </c>
      <c r="C181" s="56" t="s">
        <v>1728</v>
      </c>
      <c r="D181" s="57" t="s">
        <v>1729</v>
      </c>
      <c r="E181" s="56" t="s">
        <v>1641</v>
      </c>
      <c r="F181" s="56" t="s">
        <v>1642</v>
      </c>
      <c r="G181" s="56" t="s">
        <v>1641</v>
      </c>
      <c r="H181" s="57" t="s">
        <v>1730</v>
      </c>
      <c r="I181" s="57" t="s">
        <v>1731</v>
      </c>
      <c r="J181" s="56" t="s">
        <v>73</v>
      </c>
      <c r="K181" s="56" t="s">
        <v>74</v>
      </c>
      <c r="L181" s="56" t="s">
        <v>17</v>
      </c>
      <c r="M181" s="58">
        <v>40</v>
      </c>
      <c r="N181" s="24">
        <f t="shared" si="12"/>
        <v>47.88</v>
      </c>
      <c r="O181" s="24">
        <f t="shared" si="13"/>
        <v>19.152000000000001</v>
      </c>
      <c r="P181" s="24">
        <f t="shared" si="14"/>
        <v>28.728000000000002</v>
      </c>
      <c r="Q181" s="24">
        <f t="shared" si="15"/>
        <v>15.96</v>
      </c>
      <c r="R181" s="24">
        <v>6.3840000000000003</v>
      </c>
      <c r="S181" s="24">
        <v>9.5760000000000005</v>
      </c>
      <c r="T181" s="24">
        <f t="shared" si="16"/>
        <v>15.96</v>
      </c>
      <c r="U181" s="24">
        <v>6.3840000000000003</v>
      </c>
      <c r="V181" s="24">
        <v>9.5760000000000005</v>
      </c>
      <c r="W181" s="24">
        <f t="shared" si="17"/>
        <v>15.96</v>
      </c>
      <c r="X181" s="24">
        <v>6.3840000000000003</v>
      </c>
      <c r="Y181" s="24">
        <v>9.5760000000000005</v>
      </c>
      <c r="Z181" s="59" t="s">
        <v>75</v>
      </c>
      <c r="AA181" s="56" t="s">
        <v>76</v>
      </c>
      <c r="AB181" s="56" t="s">
        <v>1632</v>
      </c>
      <c r="AC181" s="56" t="s">
        <v>1645</v>
      </c>
      <c r="AD181" s="23"/>
    </row>
    <row r="182" spans="1:30" s="40" customFormat="1" ht="15" customHeight="1" x14ac:dyDescent="0.3">
      <c r="A182" s="21" t="s">
        <v>5023</v>
      </c>
      <c r="B182" s="56" t="s">
        <v>1638</v>
      </c>
      <c r="C182" s="56" t="s">
        <v>1732</v>
      </c>
      <c r="D182" s="57" t="s">
        <v>1733</v>
      </c>
      <c r="E182" s="56" t="s">
        <v>1641</v>
      </c>
      <c r="F182" s="56" t="s">
        <v>1642</v>
      </c>
      <c r="G182" s="56" t="s">
        <v>1641</v>
      </c>
      <c r="H182" s="57" t="s">
        <v>1734</v>
      </c>
      <c r="I182" s="57" t="s">
        <v>1735</v>
      </c>
      <c r="J182" s="56" t="s">
        <v>73</v>
      </c>
      <c r="K182" s="56" t="s">
        <v>74</v>
      </c>
      <c r="L182" s="56" t="s">
        <v>17</v>
      </c>
      <c r="M182" s="58">
        <v>21</v>
      </c>
      <c r="N182" s="24">
        <f t="shared" si="12"/>
        <v>16.452000000000002</v>
      </c>
      <c r="O182" s="24">
        <f t="shared" si="13"/>
        <v>6.5819999999999999</v>
      </c>
      <c r="P182" s="24">
        <f t="shared" si="14"/>
        <v>9.870000000000001</v>
      </c>
      <c r="Q182" s="24">
        <f t="shared" si="15"/>
        <v>5.484</v>
      </c>
      <c r="R182" s="24">
        <v>2.194</v>
      </c>
      <c r="S182" s="24">
        <v>3.29</v>
      </c>
      <c r="T182" s="24">
        <f t="shared" si="16"/>
        <v>5.484</v>
      </c>
      <c r="U182" s="24">
        <v>2.194</v>
      </c>
      <c r="V182" s="24">
        <v>3.29</v>
      </c>
      <c r="W182" s="24">
        <f t="shared" si="17"/>
        <v>5.484</v>
      </c>
      <c r="X182" s="24">
        <v>2.194</v>
      </c>
      <c r="Y182" s="24">
        <v>3.29</v>
      </c>
      <c r="Z182" s="59" t="s">
        <v>75</v>
      </c>
      <c r="AA182" s="56" t="s">
        <v>76</v>
      </c>
      <c r="AB182" s="56" t="s">
        <v>1632</v>
      </c>
      <c r="AC182" s="56" t="s">
        <v>1645</v>
      </c>
      <c r="AD182" s="23"/>
    </row>
    <row r="183" spans="1:30" s="40" customFormat="1" ht="15" customHeight="1" x14ac:dyDescent="0.3">
      <c r="A183" s="21" t="s">
        <v>5024</v>
      </c>
      <c r="B183" s="56" t="s">
        <v>1638</v>
      </c>
      <c r="C183" s="56" t="s">
        <v>1736</v>
      </c>
      <c r="D183" s="57" t="s">
        <v>1737</v>
      </c>
      <c r="E183" s="56" t="s">
        <v>1641</v>
      </c>
      <c r="F183" s="56" t="s">
        <v>1642</v>
      </c>
      <c r="G183" s="56" t="s">
        <v>1641</v>
      </c>
      <c r="H183" s="57" t="s">
        <v>1738</v>
      </c>
      <c r="I183" s="57" t="s">
        <v>1739</v>
      </c>
      <c r="J183" s="56" t="s">
        <v>73</v>
      </c>
      <c r="K183" s="56" t="s">
        <v>74</v>
      </c>
      <c r="L183" s="56" t="s">
        <v>17</v>
      </c>
      <c r="M183" s="58">
        <v>40</v>
      </c>
      <c r="N183" s="24">
        <f t="shared" si="12"/>
        <v>171.98099999999999</v>
      </c>
      <c r="O183" s="24">
        <f t="shared" si="13"/>
        <v>68.793000000000006</v>
      </c>
      <c r="P183" s="24">
        <f t="shared" si="14"/>
        <v>103.188</v>
      </c>
      <c r="Q183" s="24">
        <f t="shared" si="15"/>
        <v>57.326999999999998</v>
      </c>
      <c r="R183" s="24">
        <v>22.931000000000001</v>
      </c>
      <c r="S183" s="24">
        <v>34.396000000000001</v>
      </c>
      <c r="T183" s="24">
        <f t="shared" si="16"/>
        <v>57.326999999999998</v>
      </c>
      <c r="U183" s="24">
        <v>22.931000000000001</v>
      </c>
      <c r="V183" s="24">
        <v>34.396000000000001</v>
      </c>
      <c r="W183" s="24">
        <f t="shared" si="17"/>
        <v>57.326999999999998</v>
      </c>
      <c r="X183" s="24">
        <v>22.931000000000001</v>
      </c>
      <c r="Y183" s="24">
        <v>34.396000000000001</v>
      </c>
      <c r="Z183" s="59" t="s">
        <v>75</v>
      </c>
      <c r="AA183" s="56" t="s">
        <v>76</v>
      </c>
      <c r="AB183" s="56" t="s">
        <v>1632</v>
      </c>
      <c r="AC183" s="56" t="s">
        <v>1645</v>
      </c>
      <c r="AD183" s="23"/>
    </row>
    <row r="184" spans="1:30" s="40" customFormat="1" ht="15" customHeight="1" x14ac:dyDescent="0.3">
      <c r="A184" s="21" t="s">
        <v>5025</v>
      </c>
      <c r="B184" s="56" t="s">
        <v>1638</v>
      </c>
      <c r="C184" s="56" t="s">
        <v>1740</v>
      </c>
      <c r="D184" s="57" t="s">
        <v>1741</v>
      </c>
      <c r="E184" s="56" t="s">
        <v>1641</v>
      </c>
      <c r="F184" s="56" t="s">
        <v>1642</v>
      </c>
      <c r="G184" s="56" t="s">
        <v>1641</v>
      </c>
      <c r="H184" s="57" t="s">
        <v>1742</v>
      </c>
      <c r="I184" s="57" t="s">
        <v>1743</v>
      </c>
      <c r="J184" s="56" t="s">
        <v>73</v>
      </c>
      <c r="K184" s="56" t="s">
        <v>74</v>
      </c>
      <c r="L184" s="56" t="s">
        <v>17</v>
      </c>
      <c r="M184" s="58">
        <v>40</v>
      </c>
      <c r="N184" s="24">
        <f t="shared" si="12"/>
        <v>179.71800000000002</v>
      </c>
      <c r="O184" s="24">
        <f t="shared" si="13"/>
        <v>71.88900000000001</v>
      </c>
      <c r="P184" s="24">
        <f t="shared" si="14"/>
        <v>107.82899999999999</v>
      </c>
      <c r="Q184" s="24">
        <f t="shared" si="15"/>
        <v>59.905999999999999</v>
      </c>
      <c r="R184" s="24">
        <v>23.963000000000001</v>
      </c>
      <c r="S184" s="24">
        <v>35.942999999999998</v>
      </c>
      <c r="T184" s="24">
        <f t="shared" si="16"/>
        <v>59.905999999999999</v>
      </c>
      <c r="U184" s="24">
        <v>23.963000000000001</v>
      </c>
      <c r="V184" s="24">
        <v>35.942999999999998</v>
      </c>
      <c r="W184" s="24">
        <f t="shared" si="17"/>
        <v>59.905999999999999</v>
      </c>
      <c r="X184" s="24">
        <v>23.963000000000001</v>
      </c>
      <c r="Y184" s="24">
        <v>35.942999999999998</v>
      </c>
      <c r="Z184" s="59" t="s">
        <v>75</v>
      </c>
      <c r="AA184" s="56" t="s">
        <v>76</v>
      </c>
      <c r="AB184" s="56" t="s">
        <v>1632</v>
      </c>
      <c r="AC184" s="56" t="s">
        <v>1645</v>
      </c>
      <c r="AD184" s="23"/>
    </row>
    <row r="185" spans="1:30" s="40" customFormat="1" ht="15" customHeight="1" x14ac:dyDescent="0.3">
      <c r="A185" s="21" t="s">
        <v>5026</v>
      </c>
      <c r="B185" s="56" t="s">
        <v>1638</v>
      </c>
      <c r="C185" s="56" t="s">
        <v>68</v>
      </c>
      <c r="D185" s="57" t="s">
        <v>1744</v>
      </c>
      <c r="E185" s="56" t="s">
        <v>1706</v>
      </c>
      <c r="F185" s="56" t="s">
        <v>1642</v>
      </c>
      <c r="G185" s="56" t="s">
        <v>1706</v>
      </c>
      <c r="H185" s="57" t="s">
        <v>1745</v>
      </c>
      <c r="I185" s="57" t="s">
        <v>1746</v>
      </c>
      <c r="J185" s="56" t="s">
        <v>73</v>
      </c>
      <c r="K185" s="56" t="s">
        <v>74</v>
      </c>
      <c r="L185" s="56" t="s">
        <v>17</v>
      </c>
      <c r="M185" s="58">
        <v>21</v>
      </c>
      <c r="N185" s="24">
        <f t="shared" si="12"/>
        <v>43.811999999999998</v>
      </c>
      <c r="O185" s="24">
        <f t="shared" si="13"/>
        <v>17.523</v>
      </c>
      <c r="P185" s="24">
        <f t="shared" si="14"/>
        <v>26.289000000000001</v>
      </c>
      <c r="Q185" s="24">
        <f t="shared" si="15"/>
        <v>14.603999999999999</v>
      </c>
      <c r="R185" s="24">
        <v>5.8410000000000002</v>
      </c>
      <c r="S185" s="24">
        <v>8.7629999999999999</v>
      </c>
      <c r="T185" s="24">
        <f t="shared" si="16"/>
        <v>14.603999999999999</v>
      </c>
      <c r="U185" s="24">
        <v>5.8410000000000002</v>
      </c>
      <c r="V185" s="24">
        <v>8.7629999999999999</v>
      </c>
      <c r="W185" s="24">
        <f t="shared" si="17"/>
        <v>14.603999999999999</v>
      </c>
      <c r="X185" s="24">
        <v>5.8410000000000002</v>
      </c>
      <c r="Y185" s="24">
        <v>8.7629999999999999</v>
      </c>
      <c r="Z185" s="59" t="s">
        <v>75</v>
      </c>
      <c r="AA185" s="56" t="s">
        <v>76</v>
      </c>
      <c r="AB185" s="56" t="s">
        <v>1632</v>
      </c>
      <c r="AC185" s="56" t="s">
        <v>1645</v>
      </c>
      <c r="AD185" s="23"/>
    </row>
    <row r="186" spans="1:30" s="40" customFormat="1" ht="15" customHeight="1" x14ac:dyDescent="0.3">
      <c r="A186" s="21" t="s">
        <v>5027</v>
      </c>
      <c r="B186" s="56" t="s">
        <v>1638</v>
      </c>
      <c r="C186" s="56" t="s">
        <v>1747</v>
      </c>
      <c r="D186" s="57" t="s">
        <v>1748</v>
      </c>
      <c r="E186" s="56" t="s">
        <v>1686</v>
      </c>
      <c r="F186" s="56" t="s">
        <v>1642</v>
      </c>
      <c r="G186" s="56" t="s">
        <v>1641</v>
      </c>
      <c r="H186" s="57" t="s">
        <v>1749</v>
      </c>
      <c r="I186" s="57" t="s">
        <v>1750</v>
      </c>
      <c r="J186" s="56" t="s">
        <v>73</v>
      </c>
      <c r="K186" s="56" t="s">
        <v>74</v>
      </c>
      <c r="L186" s="56" t="s">
        <v>17</v>
      </c>
      <c r="M186" s="58">
        <v>40</v>
      </c>
      <c r="N186" s="24">
        <f t="shared" si="12"/>
        <v>31.799999999999997</v>
      </c>
      <c r="O186" s="24">
        <f t="shared" si="13"/>
        <v>12.716999999999999</v>
      </c>
      <c r="P186" s="24">
        <f t="shared" si="14"/>
        <v>19.082999999999998</v>
      </c>
      <c r="Q186" s="24">
        <f t="shared" si="15"/>
        <v>10.6</v>
      </c>
      <c r="R186" s="24">
        <v>4.2389999999999999</v>
      </c>
      <c r="S186" s="24">
        <v>6.3609999999999998</v>
      </c>
      <c r="T186" s="24">
        <f t="shared" si="16"/>
        <v>10.6</v>
      </c>
      <c r="U186" s="24">
        <v>4.2389999999999999</v>
      </c>
      <c r="V186" s="24">
        <v>6.3609999999999998</v>
      </c>
      <c r="W186" s="24">
        <f t="shared" si="17"/>
        <v>10.6</v>
      </c>
      <c r="X186" s="24">
        <v>4.2389999999999999</v>
      </c>
      <c r="Y186" s="24">
        <v>6.3609999999999998</v>
      </c>
      <c r="Z186" s="59" t="s">
        <v>75</v>
      </c>
      <c r="AA186" s="56" t="s">
        <v>76</v>
      </c>
      <c r="AB186" s="56" t="s">
        <v>1632</v>
      </c>
      <c r="AC186" s="56" t="s">
        <v>1645</v>
      </c>
      <c r="AD186" s="23"/>
    </row>
    <row r="187" spans="1:30" s="40" customFormat="1" ht="15" customHeight="1" x14ac:dyDescent="0.3">
      <c r="A187" s="21" t="s">
        <v>5028</v>
      </c>
      <c r="B187" s="56" t="s">
        <v>1638</v>
      </c>
      <c r="C187" s="56" t="s">
        <v>1751</v>
      </c>
      <c r="D187" s="57" t="s">
        <v>1752</v>
      </c>
      <c r="E187" s="56" t="s">
        <v>1641</v>
      </c>
      <c r="F187" s="56" t="s">
        <v>1642</v>
      </c>
      <c r="G187" s="56" t="s">
        <v>1641</v>
      </c>
      <c r="H187" s="57" t="s">
        <v>1753</v>
      </c>
      <c r="I187" s="57" t="s">
        <v>1754</v>
      </c>
      <c r="J187" s="56" t="s">
        <v>73</v>
      </c>
      <c r="K187" s="56" t="s">
        <v>74</v>
      </c>
      <c r="L187" s="56" t="s">
        <v>17</v>
      </c>
      <c r="M187" s="58">
        <v>40</v>
      </c>
      <c r="N187" s="24">
        <f t="shared" si="12"/>
        <v>73.076999999999998</v>
      </c>
      <c r="O187" s="24">
        <f t="shared" si="13"/>
        <v>29.231999999999999</v>
      </c>
      <c r="P187" s="24">
        <f t="shared" si="14"/>
        <v>43.844999999999999</v>
      </c>
      <c r="Q187" s="24">
        <f t="shared" si="15"/>
        <v>24.359000000000002</v>
      </c>
      <c r="R187" s="24">
        <v>9.7439999999999998</v>
      </c>
      <c r="S187" s="24">
        <v>14.615</v>
      </c>
      <c r="T187" s="24">
        <f t="shared" si="16"/>
        <v>24.359000000000002</v>
      </c>
      <c r="U187" s="24">
        <v>9.7439999999999998</v>
      </c>
      <c r="V187" s="24">
        <v>14.615</v>
      </c>
      <c r="W187" s="24">
        <f t="shared" si="17"/>
        <v>24.359000000000002</v>
      </c>
      <c r="X187" s="24">
        <v>9.7439999999999998</v>
      </c>
      <c r="Y187" s="24">
        <v>14.615</v>
      </c>
      <c r="Z187" s="59" t="s">
        <v>75</v>
      </c>
      <c r="AA187" s="56" t="s">
        <v>76</v>
      </c>
      <c r="AB187" s="56" t="s">
        <v>1632</v>
      </c>
      <c r="AC187" s="56" t="s">
        <v>1645</v>
      </c>
      <c r="AD187" s="23"/>
    </row>
    <row r="188" spans="1:30" s="40" customFormat="1" ht="15" customHeight="1" x14ac:dyDescent="0.3">
      <c r="A188" s="21" t="s">
        <v>5029</v>
      </c>
      <c r="B188" s="56" t="s">
        <v>1638</v>
      </c>
      <c r="C188" s="56" t="s">
        <v>1755</v>
      </c>
      <c r="D188" s="57" t="s">
        <v>1756</v>
      </c>
      <c r="E188" s="56" t="s">
        <v>1641</v>
      </c>
      <c r="F188" s="56" t="s">
        <v>1642</v>
      </c>
      <c r="G188" s="56" t="s">
        <v>1641</v>
      </c>
      <c r="H188" s="57" t="s">
        <v>1757</v>
      </c>
      <c r="I188" s="57" t="s">
        <v>1758</v>
      </c>
      <c r="J188" s="56" t="s">
        <v>73</v>
      </c>
      <c r="K188" s="56" t="s">
        <v>74</v>
      </c>
      <c r="L188" s="56" t="s">
        <v>17</v>
      </c>
      <c r="M188" s="58">
        <v>40</v>
      </c>
      <c r="N188" s="24">
        <f t="shared" si="12"/>
        <v>47.156999999999996</v>
      </c>
      <c r="O188" s="24">
        <f t="shared" si="13"/>
        <v>18.864000000000001</v>
      </c>
      <c r="P188" s="24">
        <f t="shared" si="14"/>
        <v>28.292999999999999</v>
      </c>
      <c r="Q188" s="24">
        <f t="shared" si="15"/>
        <v>15.718999999999999</v>
      </c>
      <c r="R188" s="24">
        <v>6.2880000000000003</v>
      </c>
      <c r="S188" s="24">
        <v>9.4309999999999992</v>
      </c>
      <c r="T188" s="24">
        <f t="shared" si="16"/>
        <v>15.718999999999999</v>
      </c>
      <c r="U188" s="24">
        <v>6.2880000000000003</v>
      </c>
      <c r="V188" s="24">
        <v>9.4309999999999992</v>
      </c>
      <c r="W188" s="24">
        <f t="shared" si="17"/>
        <v>15.718999999999999</v>
      </c>
      <c r="X188" s="24">
        <v>6.2880000000000003</v>
      </c>
      <c r="Y188" s="24">
        <v>9.4309999999999992</v>
      </c>
      <c r="Z188" s="59" t="s">
        <v>75</v>
      </c>
      <c r="AA188" s="56" t="s">
        <v>76</v>
      </c>
      <c r="AB188" s="56" t="s">
        <v>1632</v>
      </c>
      <c r="AC188" s="56" t="s">
        <v>1645</v>
      </c>
      <c r="AD188" s="23"/>
    </row>
    <row r="189" spans="1:30" s="40" customFormat="1" ht="15" customHeight="1" x14ac:dyDescent="0.3">
      <c r="A189" s="21" t="s">
        <v>5030</v>
      </c>
      <c r="B189" s="56" t="s">
        <v>1638</v>
      </c>
      <c r="C189" s="56" t="s">
        <v>1751</v>
      </c>
      <c r="D189" s="57" t="s">
        <v>1759</v>
      </c>
      <c r="E189" s="56" t="s">
        <v>1641</v>
      </c>
      <c r="F189" s="56" t="s">
        <v>1642</v>
      </c>
      <c r="G189" s="56" t="s">
        <v>1641</v>
      </c>
      <c r="H189" s="57" t="s">
        <v>1760</v>
      </c>
      <c r="I189" s="57" t="s">
        <v>1761</v>
      </c>
      <c r="J189" s="56" t="s">
        <v>73</v>
      </c>
      <c r="K189" s="56" t="s">
        <v>74</v>
      </c>
      <c r="L189" s="56" t="s">
        <v>17</v>
      </c>
      <c r="M189" s="58">
        <v>40</v>
      </c>
      <c r="N189" s="24">
        <f t="shared" si="12"/>
        <v>22.323</v>
      </c>
      <c r="O189" s="24">
        <f t="shared" si="13"/>
        <v>8.9280000000000008</v>
      </c>
      <c r="P189" s="24">
        <f t="shared" si="14"/>
        <v>13.395</v>
      </c>
      <c r="Q189" s="24">
        <f t="shared" si="15"/>
        <v>7.4409999999999998</v>
      </c>
      <c r="R189" s="24">
        <v>2.976</v>
      </c>
      <c r="S189" s="24">
        <v>4.4649999999999999</v>
      </c>
      <c r="T189" s="24">
        <f t="shared" si="16"/>
        <v>7.4409999999999998</v>
      </c>
      <c r="U189" s="24">
        <v>2.976</v>
      </c>
      <c r="V189" s="24">
        <v>4.4649999999999999</v>
      </c>
      <c r="W189" s="24">
        <f t="shared" si="17"/>
        <v>7.4409999999999998</v>
      </c>
      <c r="X189" s="24">
        <v>2.976</v>
      </c>
      <c r="Y189" s="24">
        <v>4.4649999999999999</v>
      </c>
      <c r="Z189" s="59" t="s">
        <v>75</v>
      </c>
      <c r="AA189" s="56" t="s">
        <v>76</v>
      </c>
      <c r="AB189" s="56" t="s">
        <v>1632</v>
      </c>
      <c r="AC189" s="56" t="s">
        <v>1645</v>
      </c>
      <c r="AD189" s="23"/>
    </row>
    <row r="190" spans="1:30" s="40" customFormat="1" ht="15" customHeight="1" x14ac:dyDescent="0.3">
      <c r="A190" s="21" t="s">
        <v>5031</v>
      </c>
      <c r="B190" s="56" t="s">
        <v>1638</v>
      </c>
      <c r="C190" s="56" t="s">
        <v>68</v>
      </c>
      <c r="D190" s="57" t="s">
        <v>1762</v>
      </c>
      <c r="E190" s="56" t="s">
        <v>1677</v>
      </c>
      <c r="F190" s="56" t="s">
        <v>1642</v>
      </c>
      <c r="G190" s="56" t="s">
        <v>1641</v>
      </c>
      <c r="H190" s="57" t="s">
        <v>1763</v>
      </c>
      <c r="I190" s="57" t="s">
        <v>1764</v>
      </c>
      <c r="J190" s="56" t="s">
        <v>73</v>
      </c>
      <c r="K190" s="56" t="s">
        <v>74</v>
      </c>
      <c r="L190" s="56" t="s">
        <v>17</v>
      </c>
      <c r="M190" s="58">
        <v>40</v>
      </c>
      <c r="N190" s="24">
        <f t="shared" si="12"/>
        <v>21.216000000000001</v>
      </c>
      <c r="O190" s="24">
        <f t="shared" si="13"/>
        <v>8.4870000000000001</v>
      </c>
      <c r="P190" s="24">
        <f t="shared" si="14"/>
        <v>12.729000000000001</v>
      </c>
      <c r="Q190" s="24">
        <f t="shared" si="15"/>
        <v>7.072000000000001</v>
      </c>
      <c r="R190" s="24">
        <v>2.8290000000000002</v>
      </c>
      <c r="S190" s="24">
        <v>4.2430000000000003</v>
      </c>
      <c r="T190" s="24">
        <f t="shared" si="16"/>
        <v>7.072000000000001</v>
      </c>
      <c r="U190" s="24">
        <v>2.8290000000000002</v>
      </c>
      <c r="V190" s="24">
        <v>4.2430000000000003</v>
      </c>
      <c r="W190" s="24">
        <f t="shared" si="17"/>
        <v>7.072000000000001</v>
      </c>
      <c r="X190" s="24">
        <v>2.8290000000000002</v>
      </c>
      <c r="Y190" s="24">
        <v>4.2430000000000003</v>
      </c>
      <c r="Z190" s="59" t="s">
        <v>75</v>
      </c>
      <c r="AA190" s="56" t="s">
        <v>76</v>
      </c>
      <c r="AB190" s="56" t="s">
        <v>1632</v>
      </c>
      <c r="AC190" s="56" t="s">
        <v>1645</v>
      </c>
      <c r="AD190" s="23"/>
    </row>
    <row r="191" spans="1:30" s="40" customFormat="1" ht="15" customHeight="1" x14ac:dyDescent="0.3">
      <c r="A191" s="21" t="s">
        <v>5032</v>
      </c>
      <c r="B191" s="56" t="s">
        <v>1638</v>
      </c>
      <c r="C191" s="56" t="s">
        <v>1765</v>
      </c>
      <c r="D191" s="57">
        <v>5</v>
      </c>
      <c r="E191" s="56" t="s">
        <v>1714</v>
      </c>
      <c r="F191" s="56" t="s">
        <v>1642</v>
      </c>
      <c r="G191" s="56" t="s">
        <v>1714</v>
      </c>
      <c r="H191" s="57" t="s">
        <v>1766</v>
      </c>
      <c r="I191" s="57" t="s">
        <v>1767</v>
      </c>
      <c r="J191" s="56" t="s">
        <v>73</v>
      </c>
      <c r="K191" s="56" t="s">
        <v>74</v>
      </c>
      <c r="L191" s="56" t="s">
        <v>17</v>
      </c>
      <c r="M191" s="58">
        <v>40</v>
      </c>
      <c r="N191" s="24">
        <f t="shared" si="12"/>
        <v>28.358999999999998</v>
      </c>
      <c r="O191" s="24">
        <f t="shared" si="13"/>
        <v>11.343</v>
      </c>
      <c r="P191" s="24">
        <f t="shared" si="14"/>
        <v>17.015999999999998</v>
      </c>
      <c r="Q191" s="24">
        <f t="shared" si="15"/>
        <v>9.4529999999999994</v>
      </c>
      <c r="R191" s="24">
        <v>3.7810000000000001</v>
      </c>
      <c r="S191" s="24">
        <v>5.6719999999999997</v>
      </c>
      <c r="T191" s="24">
        <f t="shared" si="16"/>
        <v>9.4529999999999994</v>
      </c>
      <c r="U191" s="24">
        <v>3.7810000000000001</v>
      </c>
      <c r="V191" s="24">
        <v>5.6719999999999997</v>
      </c>
      <c r="W191" s="24">
        <f t="shared" si="17"/>
        <v>9.4529999999999994</v>
      </c>
      <c r="X191" s="24">
        <v>3.7810000000000001</v>
      </c>
      <c r="Y191" s="24">
        <v>5.6719999999999997</v>
      </c>
      <c r="Z191" s="59" t="s">
        <v>75</v>
      </c>
      <c r="AA191" s="56" t="s">
        <v>76</v>
      </c>
      <c r="AB191" s="56" t="s">
        <v>1632</v>
      </c>
      <c r="AC191" s="56" t="s">
        <v>1645</v>
      </c>
      <c r="AD191" s="23"/>
    </row>
    <row r="192" spans="1:30" s="40" customFormat="1" ht="15" customHeight="1" x14ac:dyDescent="0.3">
      <c r="A192" s="21" t="s">
        <v>5033</v>
      </c>
      <c r="B192" s="56" t="s">
        <v>1638</v>
      </c>
      <c r="C192" s="56" t="s">
        <v>68</v>
      </c>
      <c r="D192" s="57" t="s">
        <v>1768</v>
      </c>
      <c r="E192" s="56" t="s">
        <v>1721</v>
      </c>
      <c r="F192" s="56" t="s">
        <v>1642</v>
      </c>
      <c r="G192" s="56" t="s">
        <v>1721</v>
      </c>
      <c r="H192" s="57" t="s">
        <v>1769</v>
      </c>
      <c r="I192" s="57" t="s">
        <v>1770</v>
      </c>
      <c r="J192" s="56" t="s">
        <v>73</v>
      </c>
      <c r="K192" s="56" t="s">
        <v>74</v>
      </c>
      <c r="L192" s="56" t="s">
        <v>17</v>
      </c>
      <c r="M192" s="58">
        <v>40</v>
      </c>
      <c r="N192" s="24">
        <f t="shared" si="12"/>
        <v>20.505000000000003</v>
      </c>
      <c r="O192" s="24">
        <f t="shared" si="13"/>
        <v>8.202</v>
      </c>
      <c r="P192" s="24">
        <f t="shared" si="14"/>
        <v>12.303000000000001</v>
      </c>
      <c r="Q192" s="24">
        <f t="shared" si="15"/>
        <v>6.835</v>
      </c>
      <c r="R192" s="24">
        <v>2.734</v>
      </c>
      <c r="S192" s="24">
        <v>4.101</v>
      </c>
      <c r="T192" s="24">
        <f t="shared" si="16"/>
        <v>6.835</v>
      </c>
      <c r="U192" s="24">
        <v>2.734</v>
      </c>
      <c r="V192" s="24">
        <v>4.101</v>
      </c>
      <c r="W192" s="24">
        <f t="shared" si="17"/>
        <v>6.835</v>
      </c>
      <c r="X192" s="24">
        <v>2.734</v>
      </c>
      <c r="Y192" s="24">
        <v>4.101</v>
      </c>
      <c r="Z192" s="59" t="s">
        <v>75</v>
      </c>
      <c r="AA192" s="56" t="s">
        <v>76</v>
      </c>
      <c r="AB192" s="56" t="s">
        <v>1632</v>
      </c>
      <c r="AC192" s="56" t="s">
        <v>1645</v>
      </c>
      <c r="AD192" s="23"/>
    </row>
    <row r="193" spans="1:30" s="40" customFormat="1" ht="15" customHeight="1" x14ac:dyDescent="0.3">
      <c r="A193" s="21" t="s">
        <v>5034</v>
      </c>
      <c r="B193" s="56" t="s">
        <v>1638</v>
      </c>
      <c r="C193" s="56" t="s">
        <v>68</v>
      </c>
      <c r="D193" s="57" t="s">
        <v>1771</v>
      </c>
      <c r="E193" s="56" t="s">
        <v>1698</v>
      </c>
      <c r="F193" s="56" t="s">
        <v>1642</v>
      </c>
      <c r="G193" s="56" t="s">
        <v>1698</v>
      </c>
      <c r="H193" s="57" t="s">
        <v>1772</v>
      </c>
      <c r="I193" s="57" t="s">
        <v>1773</v>
      </c>
      <c r="J193" s="56" t="s">
        <v>73</v>
      </c>
      <c r="K193" s="56" t="s">
        <v>74</v>
      </c>
      <c r="L193" s="56" t="s">
        <v>17</v>
      </c>
      <c r="M193" s="58">
        <v>40</v>
      </c>
      <c r="N193" s="24">
        <f t="shared" si="12"/>
        <v>73.197000000000003</v>
      </c>
      <c r="O193" s="24">
        <f t="shared" si="13"/>
        <v>29.277000000000001</v>
      </c>
      <c r="P193" s="24">
        <f t="shared" si="14"/>
        <v>43.92</v>
      </c>
      <c r="Q193" s="24">
        <f t="shared" si="15"/>
        <v>24.399000000000001</v>
      </c>
      <c r="R193" s="24">
        <v>9.7590000000000003</v>
      </c>
      <c r="S193" s="24">
        <v>14.64</v>
      </c>
      <c r="T193" s="24">
        <f t="shared" si="16"/>
        <v>24.399000000000001</v>
      </c>
      <c r="U193" s="24">
        <v>9.7590000000000003</v>
      </c>
      <c r="V193" s="24">
        <v>14.64</v>
      </c>
      <c r="W193" s="24">
        <f t="shared" si="17"/>
        <v>24.399000000000001</v>
      </c>
      <c r="X193" s="24">
        <v>9.7590000000000003</v>
      </c>
      <c r="Y193" s="24">
        <v>14.64</v>
      </c>
      <c r="Z193" s="59" t="s">
        <v>75</v>
      </c>
      <c r="AA193" s="56" t="s">
        <v>76</v>
      </c>
      <c r="AB193" s="56" t="s">
        <v>1632</v>
      </c>
      <c r="AC193" s="56" t="s">
        <v>1645</v>
      </c>
      <c r="AD193" s="23"/>
    </row>
    <row r="194" spans="1:30" s="40" customFormat="1" ht="15" customHeight="1" x14ac:dyDescent="0.3">
      <c r="A194" s="21" t="s">
        <v>5035</v>
      </c>
      <c r="B194" s="56" t="s">
        <v>1638</v>
      </c>
      <c r="C194" s="56" t="s">
        <v>68</v>
      </c>
      <c r="D194" s="57" t="s">
        <v>1774</v>
      </c>
      <c r="E194" s="56" t="s">
        <v>1647</v>
      </c>
      <c r="F194" s="56" t="s">
        <v>1642</v>
      </c>
      <c r="G194" s="56" t="s">
        <v>1647</v>
      </c>
      <c r="H194" s="57" t="s">
        <v>1775</v>
      </c>
      <c r="I194" s="57" t="s">
        <v>1776</v>
      </c>
      <c r="J194" s="56" t="s">
        <v>73</v>
      </c>
      <c r="K194" s="56" t="s">
        <v>74</v>
      </c>
      <c r="L194" s="56" t="s">
        <v>17</v>
      </c>
      <c r="M194" s="58">
        <v>12</v>
      </c>
      <c r="N194" s="24">
        <f t="shared" si="12"/>
        <v>35.736000000000004</v>
      </c>
      <c r="O194" s="24">
        <f t="shared" si="13"/>
        <v>14.294999999999998</v>
      </c>
      <c r="P194" s="24">
        <f t="shared" si="14"/>
        <v>21.441000000000003</v>
      </c>
      <c r="Q194" s="24">
        <f t="shared" si="15"/>
        <v>11.911999999999999</v>
      </c>
      <c r="R194" s="24">
        <v>4.7649999999999997</v>
      </c>
      <c r="S194" s="24">
        <v>7.1470000000000002</v>
      </c>
      <c r="T194" s="24">
        <f t="shared" si="16"/>
        <v>11.911999999999999</v>
      </c>
      <c r="U194" s="24">
        <v>4.7649999999999997</v>
      </c>
      <c r="V194" s="24">
        <v>7.1470000000000002</v>
      </c>
      <c r="W194" s="24">
        <f t="shared" si="17"/>
        <v>11.911999999999999</v>
      </c>
      <c r="X194" s="24">
        <v>4.7649999999999997</v>
      </c>
      <c r="Y194" s="24">
        <v>7.1470000000000002</v>
      </c>
      <c r="Z194" s="59" t="s">
        <v>75</v>
      </c>
      <c r="AA194" s="56" t="s">
        <v>76</v>
      </c>
      <c r="AB194" s="56" t="s">
        <v>1632</v>
      </c>
      <c r="AC194" s="56" t="s">
        <v>1645</v>
      </c>
      <c r="AD194" s="23"/>
    </row>
    <row r="195" spans="1:30" s="40" customFormat="1" ht="15" customHeight="1" x14ac:dyDescent="0.3">
      <c r="A195" s="21" t="s">
        <v>5036</v>
      </c>
      <c r="B195" s="56" t="s">
        <v>1638</v>
      </c>
      <c r="C195" s="56" t="s">
        <v>68</v>
      </c>
      <c r="D195" s="57" t="s">
        <v>68</v>
      </c>
      <c r="E195" s="56" t="s">
        <v>1706</v>
      </c>
      <c r="F195" s="56" t="s">
        <v>1642</v>
      </c>
      <c r="G195" s="56" t="s">
        <v>1706</v>
      </c>
      <c r="H195" s="57" t="s">
        <v>1777</v>
      </c>
      <c r="I195" s="57" t="s">
        <v>1778</v>
      </c>
      <c r="J195" s="56" t="s">
        <v>73</v>
      </c>
      <c r="K195" s="56" t="s">
        <v>74</v>
      </c>
      <c r="L195" s="56" t="s">
        <v>17</v>
      </c>
      <c r="M195" s="58">
        <v>3</v>
      </c>
      <c r="N195" s="24">
        <f t="shared" si="12"/>
        <v>1.3140000000000001</v>
      </c>
      <c r="O195" s="24">
        <f t="shared" si="13"/>
        <v>0.52499999999999991</v>
      </c>
      <c r="P195" s="24">
        <f t="shared" si="14"/>
        <v>0.78900000000000003</v>
      </c>
      <c r="Q195" s="24">
        <f t="shared" si="15"/>
        <v>0.438</v>
      </c>
      <c r="R195" s="24">
        <v>0.17499999999999999</v>
      </c>
      <c r="S195" s="24">
        <v>0.26300000000000001</v>
      </c>
      <c r="T195" s="24">
        <f t="shared" si="16"/>
        <v>0.438</v>
      </c>
      <c r="U195" s="24">
        <v>0.17499999999999999</v>
      </c>
      <c r="V195" s="24">
        <v>0.26300000000000001</v>
      </c>
      <c r="W195" s="24">
        <f t="shared" si="17"/>
        <v>0.438</v>
      </c>
      <c r="X195" s="24">
        <v>0.17499999999999999</v>
      </c>
      <c r="Y195" s="24">
        <v>0.26300000000000001</v>
      </c>
      <c r="Z195" s="59" t="s">
        <v>75</v>
      </c>
      <c r="AA195" s="56" t="s">
        <v>76</v>
      </c>
      <c r="AB195" s="56" t="s">
        <v>1632</v>
      </c>
      <c r="AC195" s="56" t="s">
        <v>1645</v>
      </c>
      <c r="AD195" s="23"/>
    </row>
    <row r="196" spans="1:30" s="40" customFormat="1" ht="15" customHeight="1" x14ac:dyDescent="0.3">
      <c r="A196" s="21" t="s">
        <v>5037</v>
      </c>
      <c r="B196" s="56" t="s">
        <v>720</v>
      </c>
      <c r="C196" s="56" t="s">
        <v>231</v>
      </c>
      <c r="D196" s="57" t="s">
        <v>1779</v>
      </c>
      <c r="E196" s="56" t="s">
        <v>1670</v>
      </c>
      <c r="F196" s="56" t="s">
        <v>1642</v>
      </c>
      <c r="G196" s="56" t="s">
        <v>1670</v>
      </c>
      <c r="H196" s="57" t="s">
        <v>1780</v>
      </c>
      <c r="I196" s="57" t="s">
        <v>1781</v>
      </c>
      <c r="J196" s="56" t="s">
        <v>73</v>
      </c>
      <c r="K196" s="56" t="s">
        <v>74</v>
      </c>
      <c r="L196" s="56" t="s">
        <v>14</v>
      </c>
      <c r="M196" s="58">
        <v>4</v>
      </c>
      <c r="N196" s="24">
        <f t="shared" si="12"/>
        <v>4.0110000000000001</v>
      </c>
      <c r="O196" s="24">
        <f t="shared" si="13"/>
        <v>1.278</v>
      </c>
      <c r="P196" s="24">
        <f t="shared" si="14"/>
        <v>2.7330000000000001</v>
      </c>
      <c r="Q196" s="24">
        <f t="shared" si="15"/>
        <v>1.337</v>
      </c>
      <c r="R196" s="24">
        <v>0.42599999999999999</v>
      </c>
      <c r="S196" s="24">
        <v>0.91100000000000003</v>
      </c>
      <c r="T196" s="24">
        <f t="shared" si="16"/>
        <v>1.337</v>
      </c>
      <c r="U196" s="24">
        <v>0.42599999999999999</v>
      </c>
      <c r="V196" s="24">
        <v>0.91100000000000003</v>
      </c>
      <c r="W196" s="24">
        <f t="shared" si="17"/>
        <v>1.337</v>
      </c>
      <c r="X196" s="24">
        <v>0.42599999999999999</v>
      </c>
      <c r="Y196" s="24">
        <v>0.91100000000000003</v>
      </c>
      <c r="Z196" s="59" t="s">
        <v>75</v>
      </c>
      <c r="AA196" s="56" t="s">
        <v>76</v>
      </c>
      <c r="AB196" s="56" t="s">
        <v>1632</v>
      </c>
      <c r="AC196" s="56" t="s">
        <v>1645</v>
      </c>
      <c r="AD196" s="23"/>
    </row>
    <row r="197" spans="1:30" s="40" customFormat="1" ht="15" customHeight="1" x14ac:dyDescent="0.3">
      <c r="A197" s="21" t="s">
        <v>5038</v>
      </c>
      <c r="B197" s="56" t="s">
        <v>68</v>
      </c>
      <c r="C197" s="56" t="s">
        <v>1782</v>
      </c>
      <c r="D197" s="57" t="s">
        <v>1783</v>
      </c>
      <c r="E197" s="56" t="s">
        <v>1641</v>
      </c>
      <c r="F197" s="56" t="s">
        <v>1642</v>
      </c>
      <c r="G197" s="56" t="s">
        <v>1641</v>
      </c>
      <c r="H197" s="57" t="s">
        <v>1784</v>
      </c>
      <c r="I197" s="57" t="s">
        <v>1785</v>
      </c>
      <c r="J197" s="56" t="s">
        <v>73</v>
      </c>
      <c r="K197" s="56" t="s">
        <v>74</v>
      </c>
      <c r="L197" s="56" t="s">
        <v>14</v>
      </c>
      <c r="M197" s="58">
        <v>5.5</v>
      </c>
      <c r="N197" s="24">
        <f t="shared" si="12"/>
        <v>2.6070000000000002</v>
      </c>
      <c r="O197" s="24">
        <f t="shared" si="13"/>
        <v>1.044</v>
      </c>
      <c r="P197" s="24">
        <f t="shared" si="14"/>
        <v>1.5630000000000002</v>
      </c>
      <c r="Q197" s="24">
        <f t="shared" si="15"/>
        <v>0.86899999999999999</v>
      </c>
      <c r="R197" s="24">
        <v>0.34799999999999998</v>
      </c>
      <c r="S197" s="24">
        <v>0.52100000000000002</v>
      </c>
      <c r="T197" s="24">
        <f t="shared" si="16"/>
        <v>0.86899999999999999</v>
      </c>
      <c r="U197" s="24">
        <v>0.34799999999999998</v>
      </c>
      <c r="V197" s="24">
        <v>0.52100000000000002</v>
      </c>
      <c r="W197" s="24">
        <f t="shared" si="17"/>
        <v>0.86899999999999999</v>
      </c>
      <c r="X197" s="24">
        <v>0.34799999999999998</v>
      </c>
      <c r="Y197" s="24">
        <v>0.52100000000000002</v>
      </c>
      <c r="Z197" s="59" t="s">
        <v>75</v>
      </c>
      <c r="AA197" s="56" t="s">
        <v>76</v>
      </c>
      <c r="AB197" s="56" t="s">
        <v>1632</v>
      </c>
      <c r="AC197" s="56" t="s">
        <v>1645</v>
      </c>
      <c r="AD197" s="23"/>
    </row>
    <row r="198" spans="1:30" s="40" customFormat="1" ht="15" customHeight="1" x14ac:dyDescent="0.3">
      <c r="A198" s="21" t="s">
        <v>5039</v>
      </c>
      <c r="B198" s="56" t="s">
        <v>68</v>
      </c>
      <c r="C198" s="56" t="s">
        <v>68</v>
      </c>
      <c r="D198" s="56">
        <v>116</v>
      </c>
      <c r="E198" s="56" t="s">
        <v>1721</v>
      </c>
      <c r="F198" s="56" t="s">
        <v>1642</v>
      </c>
      <c r="G198" s="56" t="s">
        <v>1641</v>
      </c>
      <c r="H198" s="57" t="s">
        <v>1786</v>
      </c>
      <c r="I198" s="57" t="s">
        <v>1787</v>
      </c>
      <c r="J198" s="56" t="s">
        <v>73</v>
      </c>
      <c r="K198" s="56" t="s">
        <v>74</v>
      </c>
      <c r="L198" s="56" t="s">
        <v>14</v>
      </c>
      <c r="M198" s="58">
        <v>5.5</v>
      </c>
      <c r="N198" s="24">
        <f t="shared" si="12"/>
        <v>4.4429999999999996</v>
      </c>
      <c r="O198" s="24">
        <f t="shared" si="13"/>
        <v>1.7759999999999998</v>
      </c>
      <c r="P198" s="24">
        <f t="shared" si="14"/>
        <v>2.6669999999999998</v>
      </c>
      <c r="Q198" s="24">
        <f t="shared" si="15"/>
        <v>1.4809999999999999</v>
      </c>
      <c r="R198" s="24">
        <v>0.59199999999999997</v>
      </c>
      <c r="S198" s="24">
        <v>0.88900000000000001</v>
      </c>
      <c r="T198" s="24">
        <f t="shared" si="16"/>
        <v>1.4809999999999999</v>
      </c>
      <c r="U198" s="24">
        <v>0.59199999999999997</v>
      </c>
      <c r="V198" s="24">
        <v>0.88900000000000001</v>
      </c>
      <c r="W198" s="24">
        <f t="shared" si="17"/>
        <v>1.4809999999999999</v>
      </c>
      <c r="X198" s="24">
        <v>0.59199999999999997</v>
      </c>
      <c r="Y198" s="24">
        <v>0.88900000000000001</v>
      </c>
      <c r="Z198" s="59" t="s">
        <v>75</v>
      </c>
      <c r="AA198" s="56" t="s">
        <v>76</v>
      </c>
      <c r="AB198" s="56" t="s">
        <v>1632</v>
      </c>
      <c r="AC198" s="56" t="s">
        <v>1645</v>
      </c>
      <c r="AD198" s="23"/>
    </row>
    <row r="199" spans="1:30" s="40" customFormat="1" ht="15" customHeight="1" x14ac:dyDescent="0.3">
      <c r="A199" s="21" t="s">
        <v>5040</v>
      </c>
      <c r="B199" s="56" t="s">
        <v>68</v>
      </c>
      <c r="C199" s="56" t="s">
        <v>1367</v>
      </c>
      <c r="D199" s="56">
        <v>33</v>
      </c>
      <c r="E199" s="56" t="s">
        <v>1641</v>
      </c>
      <c r="F199" s="56" t="s">
        <v>1642</v>
      </c>
      <c r="G199" s="56" t="s">
        <v>1641</v>
      </c>
      <c r="H199" s="57" t="s">
        <v>1788</v>
      </c>
      <c r="I199" s="57" t="s">
        <v>1789</v>
      </c>
      <c r="J199" s="56" t="s">
        <v>73</v>
      </c>
      <c r="K199" s="56" t="s">
        <v>74</v>
      </c>
      <c r="L199" s="56" t="s">
        <v>14</v>
      </c>
      <c r="M199" s="58">
        <v>5.5</v>
      </c>
      <c r="N199" s="24">
        <f t="shared" si="12"/>
        <v>2.8739999999999997</v>
      </c>
      <c r="O199" s="24">
        <f t="shared" si="13"/>
        <v>1.149</v>
      </c>
      <c r="P199" s="24">
        <f t="shared" si="14"/>
        <v>1.7249999999999999</v>
      </c>
      <c r="Q199" s="24">
        <f t="shared" si="15"/>
        <v>0.95799999999999996</v>
      </c>
      <c r="R199" s="24">
        <v>0.38300000000000001</v>
      </c>
      <c r="S199" s="24">
        <v>0.57499999999999996</v>
      </c>
      <c r="T199" s="24">
        <f t="shared" si="16"/>
        <v>0.95799999999999996</v>
      </c>
      <c r="U199" s="24">
        <v>0.38300000000000001</v>
      </c>
      <c r="V199" s="24">
        <v>0.57499999999999996</v>
      </c>
      <c r="W199" s="24">
        <f t="shared" si="17"/>
        <v>0.95799999999999996</v>
      </c>
      <c r="X199" s="24">
        <v>0.38300000000000001</v>
      </c>
      <c r="Y199" s="24">
        <v>0.57499999999999996</v>
      </c>
      <c r="Z199" s="59" t="s">
        <v>75</v>
      </c>
      <c r="AA199" s="56" t="s">
        <v>76</v>
      </c>
      <c r="AB199" s="56" t="s">
        <v>1632</v>
      </c>
      <c r="AC199" s="56" t="s">
        <v>1645</v>
      </c>
      <c r="AD199" s="23"/>
    </row>
    <row r="200" spans="1:30" s="40" customFormat="1" ht="15" customHeight="1" x14ac:dyDescent="0.3">
      <c r="A200" s="21" t="s">
        <v>5041</v>
      </c>
      <c r="B200" s="56" t="s">
        <v>1790</v>
      </c>
      <c r="C200" s="56" t="s">
        <v>68</v>
      </c>
      <c r="D200" s="56" t="s">
        <v>68</v>
      </c>
      <c r="E200" s="56" t="s">
        <v>1658</v>
      </c>
      <c r="F200" s="57" t="s">
        <v>1642</v>
      </c>
      <c r="G200" s="56" t="s">
        <v>1641</v>
      </c>
      <c r="H200" s="57" t="s">
        <v>1791</v>
      </c>
      <c r="I200" s="57" t="s">
        <v>1792</v>
      </c>
      <c r="J200" s="56" t="s">
        <v>73</v>
      </c>
      <c r="K200" s="56" t="s">
        <v>74</v>
      </c>
      <c r="L200" s="56" t="s">
        <v>14</v>
      </c>
      <c r="M200" s="58">
        <v>3.5</v>
      </c>
      <c r="N200" s="24">
        <f t="shared" si="12"/>
        <v>3.984</v>
      </c>
      <c r="O200" s="24">
        <f t="shared" si="13"/>
        <v>1.056</v>
      </c>
      <c r="P200" s="24">
        <f t="shared" si="14"/>
        <v>2.9279999999999999</v>
      </c>
      <c r="Q200" s="24">
        <f t="shared" si="15"/>
        <v>1.3279999999999998</v>
      </c>
      <c r="R200" s="24">
        <v>0.35199999999999998</v>
      </c>
      <c r="S200" s="24">
        <v>0.97599999999999998</v>
      </c>
      <c r="T200" s="24">
        <f t="shared" si="16"/>
        <v>1.3279999999999998</v>
      </c>
      <c r="U200" s="24">
        <v>0.35199999999999998</v>
      </c>
      <c r="V200" s="24">
        <v>0.97599999999999998</v>
      </c>
      <c r="W200" s="24">
        <f t="shared" si="17"/>
        <v>1.3279999999999998</v>
      </c>
      <c r="X200" s="24">
        <v>0.35199999999999998</v>
      </c>
      <c r="Y200" s="24">
        <v>0.97599999999999998</v>
      </c>
      <c r="Z200" s="59" t="s">
        <v>75</v>
      </c>
      <c r="AA200" s="56" t="s">
        <v>436</v>
      </c>
      <c r="AB200" s="56" t="s">
        <v>1632</v>
      </c>
      <c r="AC200" s="56" t="s">
        <v>1645</v>
      </c>
      <c r="AD200" s="56"/>
    </row>
    <row r="201" spans="1:30" s="40" customFormat="1" ht="15" customHeight="1" x14ac:dyDescent="0.3">
      <c r="A201" s="21" t="s">
        <v>5042</v>
      </c>
      <c r="B201" s="56" t="s">
        <v>1793</v>
      </c>
      <c r="C201" s="56" t="s">
        <v>1794</v>
      </c>
      <c r="D201" s="56" t="s">
        <v>68</v>
      </c>
      <c r="E201" s="56" t="s">
        <v>1641</v>
      </c>
      <c r="F201" s="57" t="s">
        <v>1642</v>
      </c>
      <c r="G201" s="56" t="s">
        <v>1641</v>
      </c>
      <c r="H201" s="57" t="s">
        <v>1795</v>
      </c>
      <c r="I201" s="57" t="s">
        <v>1796</v>
      </c>
      <c r="J201" s="56" t="s">
        <v>73</v>
      </c>
      <c r="K201" s="56" t="s">
        <v>74</v>
      </c>
      <c r="L201" s="56" t="s">
        <v>14</v>
      </c>
      <c r="M201" s="58">
        <v>12.5</v>
      </c>
      <c r="N201" s="24">
        <f t="shared" si="12"/>
        <v>2.5950000000000002</v>
      </c>
      <c r="O201" s="24">
        <f t="shared" si="13"/>
        <v>0.74099999999999999</v>
      </c>
      <c r="P201" s="24">
        <f t="shared" si="14"/>
        <v>1.8540000000000001</v>
      </c>
      <c r="Q201" s="24">
        <f t="shared" si="15"/>
        <v>0.86499999999999999</v>
      </c>
      <c r="R201" s="24">
        <v>0.247</v>
      </c>
      <c r="S201" s="24">
        <v>0.61799999999999999</v>
      </c>
      <c r="T201" s="24">
        <f t="shared" si="16"/>
        <v>0.86499999999999999</v>
      </c>
      <c r="U201" s="24">
        <v>0.247</v>
      </c>
      <c r="V201" s="24">
        <v>0.61799999999999999</v>
      </c>
      <c r="W201" s="24">
        <f t="shared" si="17"/>
        <v>0.86499999999999999</v>
      </c>
      <c r="X201" s="24">
        <v>0.247</v>
      </c>
      <c r="Y201" s="24">
        <v>0.61799999999999999</v>
      </c>
      <c r="Z201" s="59" t="s">
        <v>75</v>
      </c>
      <c r="AA201" s="56" t="s">
        <v>436</v>
      </c>
      <c r="AB201" s="56" t="s">
        <v>1632</v>
      </c>
      <c r="AC201" s="56" t="s">
        <v>1645</v>
      </c>
      <c r="AD201" s="56"/>
    </row>
    <row r="202" spans="1:30" s="40" customFormat="1" ht="15" customHeight="1" x14ac:dyDescent="0.3">
      <c r="A202" s="21" t="s">
        <v>5043</v>
      </c>
      <c r="B202" s="56" t="s">
        <v>1797</v>
      </c>
      <c r="C202" s="56" t="s">
        <v>68</v>
      </c>
      <c r="D202" s="56" t="s">
        <v>68</v>
      </c>
      <c r="E202" s="56" t="s">
        <v>1714</v>
      </c>
      <c r="F202" s="57" t="s">
        <v>1642</v>
      </c>
      <c r="G202" s="56" t="s">
        <v>1641</v>
      </c>
      <c r="H202" s="57" t="s">
        <v>1798</v>
      </c>
      <c r="I202" s="57" t="s">
        <v>1799</v>
      </c>
      <c r="J202" s="56" t="s">
        <v>73</v>
      </c>
      <c r="K202" s="56" t="s">
        <v>74</v>
      </c>
      <c r="L202" s="56" t="s">
        <v>14</v>
      </c>
      <c r="M202" s="58">
        <v>3.5</v>
      </c>
      <c r="N202" s="24">
        <f t="shared" ref="N202:N265" si="18">O202+P202</f>
        <v>2.1150000000000002</v>
      </c>
      <c r="O202" s="24">
        <f t="shared" ref="O202:O265" si="19">R202+U202+X202</f>
        <v>0.78</v>
      </c>
      <c r="P202" s="24">
        <f t="shared" ref="P202:P265" si="20">S202+V202+Y202</f>
        <v>1.335</v>
      </c>
      <c r="Q202" s="24">
        <f t="shared" ref="Q202:Q265" si="21">R202+S202</f>
        <v>0.70500000000000007</v>
      </c>
      <c r="R202" s="24">
        <v>0.26</v>
      </c>
      <c r="S202" s="24">
        <v>0.44500000000000001</v>
      </c>
      <c r="T202" s="24">
        <f t="shared" ref="T202:T265" si="22">U202+V202</f>
        <v>0.70500000000000007</v>
      </c>
      <c r="U202" s="24">
        <v>0.26</v>
      </c>
      <c r="V202" s="24">
        <v>0.44500000000000001</v>
      </c>
      <c r="W202" s="24">
        <f t="shared" ref="W202:W265" si="23">X202+Y202</f>
        <v>0.70500000000000007</v>
      </c>
      <c r="X202" s="24">
        <v>0.26</v>
      </c>
      <c r="Y202" s="24">
        <v>0.44500000000000001</v>
      </c>
      <c r="Z202" s="59" t="s">
        <v>75</v>
      </c>
      <c r="AA202" s="56" t="s">
        <v>436</v>
      </c>
      <c r="AB202" s="56" t="s">
        <v>1632</v>
      </c>
      <c r="AC202" s="56" t="s">
        <v>1645</v>
      </c>
      <c r="AD202" s="56"/>
    </row>
    <row r="203" spans="1:30" s="40" customFormat="1" ht="15" customHeight="1" x14ac:dyDescent="0.3">
      <c r="A203" s="21" t="s">
        <v>5044</v>
      </c>
      <c r="B203" s="56" t="s">
        <v>1793</v>
      </c>
      <c r="C203" s="56" t="s">
        <v>68</v>
      </c>
      <c r="D203" s="56" t="s">
        <v>68</v>
      </c>
      <c r="E203" s="56" t="s">
        <v>1647</v>
      </c>
      <c r="F203" s="57" t="s">
        <v>1642</v>
      </c>
      <c r="G203" s="56" t="s">
        <v>1641</v>
      </c>
      <c r="H203" s="57" t="s">
        <v>1800</v>
      </c>
      <c r="I203" s="57" t="s">
        <v>1801</v>
      </c>
      <c r="J203" s="56" t="s">
        <v>73</v>
      </c>
      <c r="K203" s="56" t="s">
        <v>74</v>
      </c>
      <c r="L203" s="56" t="s">
        <v>14</v>
      </c>
      <c r="M203" s="58">
        <v>12.5</v>
      </c>
      <c r="N203" s="24">
        <f t="shared" si="18"/>
        <v>0.94800000000000006</v>
      </c>
      <c r="O203" s="24">
        <f t="shared" si="19"/>
        <v>0.26100000000000001</v>
      </c>
      <c r="P203" s="24">
        <f t="shared" si="20"/>
        <v>0.68700000000000006</v>
      </c>
      <c r="Q203" s="24">
        <f t="shared" si="21"/>
        <v>0.316</v>
      </c>
      <c r="R203" s="24">
        <v>8.6999999999999994E-2</v>
      </c>
      <c r="S203" s="24">
        <v>0.22900000000000001</v>
      </c>
      <c r="T203" s="24">
        <f t="shared" si="22"/>
        <v>0.316</v>
      </c>
      <c r="U203" s="24">
        <v>8.6999999999999994E-2</v>
      </c>
      <c r="V203" s="24">
        <v>0.22900000000000001</v>
      </c>
      <c r="W203" s="24">
        <f t="shared" si="23"/>
        <v>0.316</v>
      </c>
      <c r="X203" s="24">
        <v>8.6999999999999994E-2</v>
      </c>
      <c r="Y203" s="24">
        <v>0.22900000000000001</v>
      </c>
      <c r="Z203" s="59" t="s">
        <v>75</v>
      </c>
      <c r="AA203" s="56" t="s">
        <v>436</v>
      </c>
      <c r="AB203" s="56" t="s">
        <v>1632</v>
      </c>
      <c r="AC203" s="56" t="s">
        <v>1645</v>
      </c>
      <c r="AD203" s="56"/>
    </row>
    <row r="204" spans="1:30" s="40" customFormat="1" ht="15" customHeight="1" x14ac:dyDescent="0.3">
      <c r="A204" s="21" t="s">
        <v>5045</v>
      </c>
      <c r="B204" s="23" t="s">
        <v>67</v>
      </c>
      <c r="C204" s="23" t="s">
        <v>68</v>
      </c>
      <c r="D204" s="22" t="s">
        <v>68</v>
      </c>
      <c r="E204" s="23" t="s">
        <v>1946</v>
      </c>
      <c r="F204" s="23" t="s">
        <v>1947</v>
      </c>
      <c r="G204" s="23" t="s">
        <v>1946</v>
      </c>
      <c r="H204" s="22" t="s">
        <v>1948</v>
      </c>
      <c r="I204" s="22" t="s">
        <v>1949</v>
      </c>
      <c r="J204" s="23" t="s">
        <v>73</v>
      </c>
      <c r="K204" s="23" t="s">
        <v>74</v>
      </c>
      <c r="L204" s="23" t="s">
        <v>17</v>
      </c>
      <c r="M204" s="25">
        <v>3</v>
      </c>
      <c r="N204" s="24">
        <f t="shared" si="18"/>
        <v>22.365000000000002</v>
      </c>
      <c r="O204" s="24">
        <f t="shared" si="19"/>
        <v>7.827</v>
      </c>
      <c r="P204" s="24">
        <f t="shared" si="20"/>
        <v>14.538</v>
      </c>
      <c r="Q204" s="24">
        <f t="shared" si="21"/>
        <v>7.4550000000000001</v>
      </c>
      <c r="R204" s="24">
        <v>2.609</v>
      </c>
      <c r="S204" s="24">
        <v>4.8460000000000001</v>
      </c>
      <c r="T204" s="24">
        <f t="shared" si="22"/>
        <v>7.4550000000000001</v>
      </c>
      <c r="U204" s="24">
        <v>2.609</v>
      </c>
      <c r="V204" s="24">
        <v>4.8460000000000001</v>
      </c>
      <c r="W204" s="24">
        <f t="shared" si="23"/>
        <v>7.4550000000000001</v>
      </c>
      <c r="X204" s="24">
        <v>2.609</v>
      </c>
      <c r="Y204" s="24">
        <v>4.8460000000000001</v>
      </c>
      <c r="Z204" s="24" t="s">
        <v>75</v>
      </c>
      <c r="AA204" s="23" t="s">
        <v>76</v>
      </c>
      <c r="AB204" s="21" t="s">
        <v>1945</v>
      </c>
      <c r="AC204" s="21" t="s">
        <v>1950</v>
      </c>
      <c r="AD204" s="27"/>
    </row>
    <row r="205" spans="1:30" s="40" customFormat="1" ht="15" customHeight="1" x14ac:dyDescent="0.3">
      <c r="A205" s="21" t="s">
        <v>5046</v>
      </c>
      <c r="B205" s="23" t="s">
        <v>67</v>
      </c>
      <c r="C205" s="23" t="s">
        <v>68</v>
      </c>
      <c r="D205" s="22" t="s">
        <v>68</v>
      </c>
      <c r="E205" s="23" t="s">
        <v>1946</v>
      </c>
      <c r="F205" s="23" t="s">
        <v>1947</v>
      </c>
      <c r="G205" s="23" t="s">
        <v>1946</v>
      </c>
      <c r="H205" s="22" t="s">
        <v>1951</v>
      </c>
      <c r="I205" s="22" t="s">
        <v>1952</v>
      </c>
      <c r="J205" s="23" t="s">
        <v>73</v>
      </c>
      <c r="K205" s="23" t="s">
        <v>74</v>
      </c>
      <c r="L205" s="23" t="s">
        <v>17</v>
      </c>
      <c r="M205" s="25">
        <v>3</v>
      </c>
      <c r="N205" s="24">
        <f t="shared" si="18"/>
        <v>17.702999999999999</v>
      </c>
      <c r="O205" s="24">
        <f t="shared" si="19"/>
        <v>6.1950000000000003</v>
      </c>
      <c r="P205" s="24">
        <f t="shared" si="20"/>
        <v>11.507999999999999</v>
      </c>
      <c r="Q205" s="24">
        <f t="shared" si="21"/>
        <v>5.9009999999999998</v>
      </c>
      <c r="R205" s="24">
        <v>2.0649999999999999</v>
      </c>
      <c r="S205" s="24">
        <v>3.8359999999999999</v>
      </c>
      <c r="T205" s="24">
        <f t="shared" si="22"/>
        <v>5.9009999999999998</v>
      </c>
      <c r="U205" s="24">
        <v>2.0649999999999999</v>
      </c>
      <c r="V205" s="24">
        <v>3.8359999999999999</v>
      </c>
      <c r="W205" s="24">
        <f t="shared" si="23"/>
        <v>5.9009999999999998</v>
      </c>
      <c r="X205" s="24">
        <v>2.0649999999999999</v>
      </c>
      <c r="Y205" s="24">
        <v>3.8359999999999999</v>
      </c>
      <c r="Z205" s="24" t="s">
        <v>75</v>
      </c>
      <c r="AA205" s="23" t="s">
        <v>76</v>
      </c>
      <c r="AB205" s="21" t="s">
        <v>1945</v>
      </c>
      <c r="AC205" s="21" t="s">
        <v>1950</v>
      </c>
      <c r="AD205" s="27"/>
    </row>
    <row r="206" spans="1:30" s="40" customFormat="1" ht="15" customHeight="1" x14ac:dyDescent="0.3">
      <c r="A206" s="21" t="s">
        <v>5047</v>
      </c>
      <c r="B206" s="23" t="s">
        <v>67</v>
      </c>
      <c r="C206" s="23" t="s">
        <v>1953</v>
      </c>
      <c r="D206" s="22" t="s">
        <v>68</v>
      </c>
      <c r="E206" s="23" t="s">
        <v>1666</v>
      </c>
      <c r="F206" s="23" t="s">
        <v>1947</v>
      </c>
      <c r="G206" s="23" t="s">
        <v>1666</v>
      </c>
      <c r="H206" s="22" t="s">
        <v>1954</v>
      </c>
      <c r="I206" s="22" t="s">
        <v>1955</v>
      </c>
      <c r="J206" s="23" t="s">
        <v>73</v>
      </c>
      <c r="K206" s="23" t="s">
        <v>74</v>
      </c>
      <c r="L206" s="23" t="s">
        <v>17</v>
      </c>
      <c r="M206" s="25">
        <v>2</v>
      </c>
      <c r="N206" s="24">
        <f t="shared" si="18"/>
        <v>11.637</v>
      </c>
      <c r="O206" s="24">
        <f t="shared" si="19"/>
        <v>4.0739999999999998</v>
      </c>
      <c r="P206" s="24">
        <f t="shared" si="20"/>
        <v>7.5629999999999997</v>
      </c>
      <c r="Q206" s="24">
        <f t="shared" si="21"/>
        <v>3.879</v>
      </c>
      <c r="R206" s="24">
        <v>1.3580000000000001</v>
      </c>
      <c r="S206" s="24">
        <v>2.5209999999999999</v>
      </c>
      <c r="T206" s="24">
        <f t="shared" si="22"/>
        <v>3.879</v>
      </c>
      <c r="U206" s="24">
        <v>1.3580000000000001</v>
      </c>
      <c r="V206" s="24">
        <v>2.5209999999999999</v>
      </c>
      <c r="W206" s="24">
        <f t="shared" si="23"/>
        <v>3.879</v>
      </c>
      <c r="X206" s="24">
        <v>1.3580000000000001</v>
      </c>
      <c r="Y206" s="24">
        <v>2.5209999999999999</v>
      </c>
      <c r="Z206" s="24" t="s">
        <v>75</v>
      </c>
      <c r="AA206" s="23" t="s">
        <v>76</v>
      </c>
      <c r="AB206" s="21" t="s">
        <v>1945</v>
      </c>
      <c r="AC206" s="21" t="s">
        <v>1950</v>
      </c>
      <c r="AD206" s="27"/>
    </row>
    <row r="207" spans="1:30" s="40" customFormat="1" ht="15" customHeight="1" x14ac:dyDescent="0.3">
      <c r="A207" s="21" t="s">
        <v>5048</v>
      </c>
      <c r="B207" s="23" t="s">
        <v>67</v>
      </c>
      <c r="C207" s="23" t="s">
        <v>68</v>
      </c>
      <c r="D207" s="22" t="s">
        <v>68</v>
      </c>
      <c r="E207" s="23" t="s">
        <v>1956</v>
      </c>
      <c r="F207" s="23" t="s">
        <v>1947</v>
      </c>
      <c r="G207" s="23" t="s">
        <v>1956</v>
      </c>
      <c r="H207" s="22" t="s">
        <v>1957</v>
      </c>
      <c r="I207" s="22" t="s">
        <v>1958</v>
      </c>
      <c r="J207" s="23" t="s">
        <v>73</v>
      </c>
      <c r="K207" s="23" t="s">
        <v>74</v>
      </c>
      <c r="L207" s="23" t="s">
        <v>17</v>
      </c>
      <c r="M207" s="25">
        <v>4</v>
      </c>
      <c r="N207" s="24">
        <f t="shared" si="18"/>
        <v>37.146000000000001</v>
      </c>
      <c r="O207" s="24">
        <f t="shared" si="19"/>
        <v>13.001999999999999</v>
      </c>
      <c r="P207" s="24">
        <f t="shared" si="20"/>
        <v>24.143999999999998</v>
      </c>
      <c r="Q207" s="24">
        <f t="shared" si="21"/>
        <v>12.382</v>
      </c>
      <c r="R207" s="24">
        <v>4.3339999999999996</v>
      </c>
      <c r="S207" s="24">
        <v>8.048</v>
      </c>
      <c r="T207" s="24">
        <f t="shared" si="22"/>
        <v>12.382</v>
      </c>
      <c r="U207" s="24">
        <v>4.3339999999999996</v>
      </c>
      <c r="V207" s="24">
        <v>8.048</v>
      </c>
      <c r="W207" s="24">
        <f t="shared" si="23"/>
        <v>12.382</v>
      </c>
      <c r="X207" s="24">
        <v>4.3339999999999996</v>
      </c>
      <c r="Y207" s="24">
        <v>8.048</v>
      </c>
      <c r="Z207" s="24" t="s">
        <v>75</v>
      </c>
      <c r="AA207" s="23" t="s">
        <v>76</v>
      </c>
      <c r="AB207" s="21" t="s">
        <v>1945</v>
      </c>
      <c r="AC207" s="21" t="s">
        <v>1950</v>
      </c>
      <c r="AD207" s="64"/>
    </row>
    <row r="208" spans="1:30" s="40" customFormat="1" ht="15" customHeight="1" x14ac:dyDescent="0.3">
      <c r="A208" s="21" t="s">
        <v>5049</v>
      </c>
      <c r="B208" s="23" t="s">
        <v>67</v>
      </c>
      <c r="C208" s="23" t="s">
        <v>68</v>
      </c>
      <c r="D208" s="22" t="s">
        <v>68</v>
      </c>
      <c r="E208" s="23" t="s">
        <v>1666</v>
      </c>
      <c r="F208" s="23" t="s">
        <v>1947</v>
      </c>
      <c r="G208" s="23" t="s">
        <v>1666</v>
      </c>
      <c r="H208" s="22" t="s">
        <v>1959</v>
      </c>
      <c r="I208" s="22" t="s">
        <v>1960</v>
      </c>
      <c r="J208" s="23" t="s">
        <v>73</v>
      </c>
      <c r="K208" s="23" t="s">
        <v>74</v>
      </c>
      <c r="L208" s="23" t="s">
        <v>17</v>
      </c>
      <c r="M208" s="25">
        <v>5</v>
      </c>
      <c r="N208" s="24">
        <f t="shared" si="18"/>
        <v>39.402000000000001</v>
      </c>
      <c r="O208" s="24">
        <f t="shared" si="19"/>
        <v>13.791</v>
      </c>
      <c r="P208" s="24">
        <f t="shared" si="20"/>
        <v>25.611000000000004</v>
      </c>
      <c r="Q208" s="24">
        <f t="shared" si="21"/>
        <v>13.134</v>
      </c>
      <c r="R208" s="24">
        <v>4.5970000000000004</v>
      </c>
      <c r="S208" s="24">
        <v>8.5370000000000008</v>
      </c>
      <c r="T208" s="24">
        <f t="shared" si="22"/>
        <v>13.134</v>
      </c>
      <c r="U208" s="24">
        <v>4.5970000000000004</v>
      </c>
      <c r="V208" s="24">
        <v>8.5370000000000008</v>
      </c>
      <c r="W208" s="24">
        <f t="shared" si="23"/>
        <v>13.134</v>
      </c>
      <c r="X208" s="24">
        <v>4.5970000000000004</v>
      </c>
      <c r="Y208" s="24">
        <v>8.5370000000000008</v>
      </c>
      <c r="Z208" s="24" t="s">
        <v>75</v>
      </c>
      <c r="AA208" s="23" t="s">
        <v>76</v>
      </c>
      <c r="AB208" s="21" t="s">
        <v>1945</v>
      </c>
      <c r="AC208" s="21" t="s">
        <v>1950</v>
      </c>
      <c r="AD208" s="27"/>
    </row>
    <row r="209" spans="1:30" s="40" customFormat="1" ht="15" customHeight="1" x14ac:dyDescent="0.3">
      <c r="A209" s="21" t="s">
        <v>5050</v>
      </c>
      <c r="B209" s="23" t="s">
        <v>67</v>
      </c>
      <c r="C209" s="23" t="s">
        <v>68</v>
      </c>
      <c r="D209" s="22" t="s">
        <v>68</v>
      </c>
      <c r="E209" s="23" t="s">
        <v>1666</v>
      </c>
      <c r="F209" s="23" t="s">
        <v>1947</v>
      </c>
      <c r="G209" s="23" t="s">
        <v>1666</v>
      </c>
      <c r="H209" s="22" t="s">
        <v>1961</v>
      </c>
      <c r="I209" s="22" t="s">
        <v>1962</v>
      </c>
      <c r="J209" s="23" t="s">
        <v>73</v>
      </c>
      <c r="K209" s="23" t="s">
        <v>74</v>
      </c>
      <c r="L209" s="23" t="s">
        <v>17</v>
      </c>
      <c r="M209" s="25">
        <v>4</v>
      </c>
      <c r="N209" s="24">
        <f t="shared" si="18"/>
        <v>47.760000000000005</v>
      </c>
      <c r="O209" s="24">
        <f t="shared" si="19"/>
        <v>16.716000000000001</v>
      </c>
      <c r="P209" s="24">
        <f t="shared" si="20"/>
        <v>31.044000000000004</v>
      </c>
      <c r="Q209" s="24">
        <f t="shared" si="21"/>
        <v>15.920000000000002</v>
      </c>
      <c r="R209" s="24">
        <v>5.5720000000000001</v>
      </c>
      <c r="S209" s="24">
        <v>10.348000000000001</v>
      </c>
      <c r="T209" s="24">
        <f t="shared" si="22"/>
        <v>15.920000000000002</v>
      </c>
      <c r="U209" s="24">
        <v>5.5720000000000001</v>
      </c>
      <c r="V209" s="24">
        <v>10.348000000000001</v>
      </c>
      <c r="W209" s="24">
        <f t="shared" si="23"/>
        <v>15.920000000000002</v>
      </c>
      <c r="X209" s="24">
        <v>5.5720000000000001</v>
      </c>
      <c r="Y209" s="24">
        <v>10.348000000000001</v>
      </c>
      <c r="Z209" s="24" t="s">
        <v>75</v>
      </c>
      <c r="AA209" s="23" t="s">
        <v>76</v>
      </c>
      <c r="AB209" s="21" t="s">
        <v>1945</v>
      </c>
      <c r="AC209" s="21" t="s">
        <v>1950</v>
      </c>
      <c r="AD209" s="27"/>
    </row>
    <row r="210" spans="1:30" s="40" customFormat="1" ht="15" customHeight="1" x14ac:dyDescent="0.3">
      <c r="A210" s="21" t="s">
        <v>5051</v>
      </c>
      <c r="B210" s="23" t="s">
        <v>67</v>
      </c>
      <c r="C210" s="23" t="s">
        <v>68</v>
      </c>
      <c r="D210" s="22" t="s">
        <v>68</v>
      </c>
      <c r="E210" s="23" t="s">
        <v>1956</v>
      </c>
      <c r="F210" s="23" t="s">
        <v>1947</v>
      </c>
      <c r="G210" s="23" t="s">
        <v>1956</v>
      </c>
      <c r="H210" s="22" t="s">
        <v>1963</v>
      </c>
      <c r="I210" s="22" t="s">
        <v>1964</v>
      </c>
      <c r="J210" s="23" t="s">
        <v>73</v>
      </c>
      <c r="K210" s="23" t="s">
        <v>74</v>
      </c>
      <c r="L210" s="23" t="s">
        <v>17</v>
      </c>
      <c r="M210" s="25">
        <v>2</v>
      </c>
      <c r="N210" s="24">
        <f t="shared" si="18"/>
        <v>11.175000000000001</v>
      </c>
      <c r="O210" s="24">
        <f t="shared" si="19"/>
        <v>3.9119999999999999</v>
      </c>
      <c r="P210" s="24">
        <f t="shared" si="20"/>
        <v>7.2629999999999999</v>
      </c>
      <c r="Q210" s="24">
        <f t="shared" si="21"/>
        <v>3.7249999999999996</v>
      </c>
      <c r="R210" s="24">
        <v>1.304</v>
      </c>
      <c r="S210" s="24">
        <v>2.4209999999999998</v>
      </c>
      <c r="T210" s="24">
        <f t="shared" si="22"/>
        <v>3.7249999999999996</v>
      </c>
      <c r="U210" s="24">
        <v>1.304</v>
      </c>
      <c r="V210" s="24">
        <v>2.4209999999999998</v>
      </c>
      <c r="W210" s="24">
        <f t="shared" si="23"/>
        <v>3.7249999999999996</v>
      </c>
      <c r="X210" s="24">
        <v>1.304</v>
      </c>
      <c r="Y210" s="24">
        <v>2.4209999999999998</v>
      </c>
      <c r="Z210" s="24" t="s">
        <v>75</v>
      </c>
      <c r="AA210" s="23" t="s">
        <v>76</v>
      </c>
      <c r="AB210" s="21" t="s">
        <v>1945</v>
      </c>
      <c r="AC210" s="21" t="s">
        <v>1950</v>
      </c>
      <c r="AD210" s="27"/>
    </row>
    <row r="211" spans="1:30" s="40" customFormat="1" ht="15" customHeight="1" x14ac:dyDescent="0.3">
      <c r="A211" s="21" t="s">
        <v>5052</v>
      </c>
      <c r="B211" s="23" t="s">
        <v>67</v>
      </c>
      <c r="C211" s="23" t="s">
        <v>68</v>
      </c>
      <c r="D211" s="22" t="s">
        <v>68</v>
      </c>
      <c r="E211" s="23" t="s">
        <v>1965</v>
      </c>
      <c r="F211" s="23" t="s">
        <v>1947</v>
      </c>
      <c r="G211" s="23" t="s">
        <v>1965</v>
      </c>
      <c r="H211" s="22" t="s">
        <v>1966</v>
      </c>
      <c r="I211" s="22" t="s">
        <v>1967</v>
      </c>
      <c r="J211" s="23" t="s">
        <v>73</v>
      </c>
      <c r="K211" s="23" t="s">
        <v>74</v>
      </c>
      <c r="L211" s="23" t="s">
        <v>17</v>
      </c>
      <c r="M211" s="25">
        <v>3</v>
      </c>
      <c r="N211" s="24">
        <f t="shared" si="18"/>
        <v>21.645</v>
      </c>
      <c r="O211" s="24">
        <f t="shared" si="19"/>
        <v>7.5749999999999993</v>
      </c>
      <c r="P211" s="24">
        <f t="shared" si="20"/>
        <v>14.07</v>
      </c>
      <c r="Q211" s="24">
        <f t="shared" si="21"/>
        <v>7.2149999999999999</v>
      </c>
      <c r="R211" s="24">
        <v>2.5249999999999999</v>
      </c>
      <c r="S211" s="24">
        <v>4.6900000000000004</v>
      </c>
      <c r="T211" s="24">
        <f t="shared" si="22"/>
        <v>7.2149999999999999</v>
      </c>
      <c r="U211" s="24">
        <v>2.5249999999999999</v>
      </c>
      <c r="V211" s="24">
        <v>4.6900000000000004</v>
      </c>
      <c r="W211" s="24">
        <f t="shared" si="23"/>
        <v>7.2149999999999999</v>
      </c>
      <c r="X211" s="24">
        <v>2.5249999999999999</v>
      </c>
      <c r="Y211" s="24">
        <v>4.6900000000000004</v>
      </c>
      <c r="Z211" s="24" t="s">
        <v>75</v>
      </c>
      <c r="AA211" s="23" t="s">
        <v>76</v>
      </c>
      <c r="AB211" s="21" t="s">
        <v>1945</v>
      </c>
      <c r="AC211" s="21" t="s">
        <v>1950</v>
      </c>
      <c r="AD211" s="27"/>
    </row>
    <row r="212" spans="1:30" s="40" customFormat="1" ht="15" customHeight="1" x14ac:dyDescent="0.3">
      <c r="A212" s="21" t="s">
        <v>5053</v>
      </c>
      <c r="B212" s="23" t="s">
        <v>67</v>
      </c>
      <c r="C212" s="23" t="s">
        <v>68</v>
      </c>
      <c r="D212" s="22" t="s">
        <v>68</v>
      </c>
      <c r="E212" s="23" t="s">
        <v>1968</v>
      </c>
      <c r="F212" s="23" t="s">
        <v>1947</v>
      </c>
      <c r="G212" s="23" t="s">
        <v>1968</v>
      </c>
      <c r="H212" s="22" t="s">
        <v>1969</v>
      </c>
      <c r="I212" s="22" t="s">
        <v>1970</v>
      </c>
      <c r="J212" s="23" t="s">
        <v>73</v>
      </c>
      <c r="K212" s="23" t="s">
        <v>74</v>
      </c>
      <c r="L212" s="23" t="s">
        <v>17</v>
      </c>
      <c r="M212" s="25">
        <v>2</v>
      </c>
      <c r="N212" s="24">
        <f t="shared" si="18"/>
        <v>20.028000000000002</v>
      </c>
      <c r="O212" s="24">
        <f t="shared" si="19"/>
        <v>7.011000000000001</v>
      </c>
      <c r="P212" s="24">
        <f t="shared" si="20"/>
        <v>13.017000000000001</v>
      </c>
      <c r="Q212" s="24">
        <f t="shared" si="21"/>
        <v>6.6760000000000002</v>
      </c>
      <c r="R212" s="24">
        <v>2.3370000000000002</v>
      </c>
      <c r="S212" s="24">
        <v>4.3390000000000004</v>
      </c>
      <c r="T212" s="24">
        <f t="shared" si="22"/>
        <v>6.6760000000000002</v>
      </c>
      <c r="U212" s="24">
        <v>2.3370000000000002</v>
      </c>
      <c r="V212" s="24">
        <v>4.3390000000000004</v>
      </c>
      <c r="W212" s="24">
        <f t="shared" si="23"/>
        <v>6.6760000000000002</v>
      </c>
      <c r="X212" s="24">
        <v>2.3370000000000002</v>
      </c>
      <c r="Y212" s="24">
        <v>4.3390000000000004</v>
      </c>
      <c r="Z212" s="24" t="s">
        <v>75</v>
      </c>
      <c r="AA212" s="23" t="s">
        <v>76</v>
      </c>
      <c r="AB212" s="21" t="s">
        <v>1945</v>
      </c>
      <c r="AC212" s="21" t="s">
        <v>1950</v>
      </c>
      <c r="AD212" s="27"/>
    </row>
    <row r="213" spans="1:30" s="40" customFormat="1" ht="15" customHeight="1" x14ac:dyDescent="0.3">
      <c r="A213" s="21" t="s">
        <v>5054</v>
      </c>
      <c r="B213" s="23" t="s">
        <v>1971</v>
      </c>
      <c r="C213" s="23" t="s">
        <v>231</v>
      </c>
      <c r="D213" s="22" t="s">
        <v>68</v>
      </c>
      <c r="E213" s="23" t="s">
        <v>1968</v>
      </c>
      <c r="F213" s="23" t="s">
        <v>1947</v>
      </c>
      <c r="G213" s="23" t="s">
        <v>1968</v>
      </c>
      <c r="H213" s="22" t="s">
        <v>1972</v>
      </c>
      <c r="I213" s="22" t="s">
        <v>1973</v>
      </c>
      <c r="J213" s="23" t="s">
        <v>73</v>
      </c>
      <c r="K213" s="23" t="s">
        <v>74</v>
      </c>
      <c r="L213" s="23" t="s">
        <v>17</v>
      </c>
      <c r="M213" s="25">
        <v>3</v>
      </c>
      <c r="N213" s="24">
        <f t="shared" si="18"/>
        <v>23.862000000000002</v>
      </c>
      <c r="O213" s="24">
        <f t="shared" si="19"/>
        <v>8.3520000000000003</v>
      </c>
      <c r="P213" s="24">
        <f t="shared" si="20"/>
        <v>15.51</v>
      </c>
      <c r="Q213" s="24">
        <f t="shared" si="21"/>
        <v>7.9539999999999997</v>
      </c>
      <c r="R213" s="24">
        <v>2.7839999999999998</v>
      </c>
      <c r="S213" s="24">
        <v>5.17</v>
      </c>
      <c r="T213" s="24">
        <f t="shared" si="22"/>
        <v>7.9539999999999997</v>
      </c>
      <c r="U213" s="24">
        <v>2.7839999999999998</v>
      </c>
      <c r="V213" s="24">
        <v>5.17</v>
      </c>
      <c r="W213" s="24">
        <f t="shared" si="23"/>
        <v>7.9539999999999997</v>
      </c>
      <c r="X213" s="24">
        <v>2.7839999999999998</v>
      </c>
      <c r="Y213" s="24">
        <v>5.17</v>
      </c>
      <c r="Z213" s="24" t="s">
        <v>75</v>
      </c>
      <c r="AA213" s="23" t="s">
        <v>76</v>
      </c>
      <c r="AB213" s="21" t="s">
        <v>1945</v>
      </c>
      <c r="AC213" s="21" t="s">
        <v>1950</v>
      </c>
      <c r="AD213" s="27"/>
    </row>
    <row r="214" spans="1:30" s="40" customFormat="1" ht="15" customHeight="1" x14ac:dyDescent="0.3">
      <c r="A214" s="21" t="s">
        <v>5055</v>
      </c>
      <c r="B214" s="23" t="s">
        <v>67</v>
      </c>
      <c r="C214" s="23" t="s">
        <v>68</v>
      </c>
      <c r="D214" s="22" t="s">
        <v>68</v>
      </c>
      <c r="E214" s="23" t="s">
        <v>1946</v>
      </c>
      <c r="F214" s="23" t="s">
        <v>1947</v>
      </c>
      <c r="G214" s="23" t="s">
        <v>1946</v>
      </c>
      <c r="H214" s="22" t="s">
        <v>1974</v>
      </c>
      <c r="I214" s="22" t="s">
        <v>1975</v>
      </c>
      <c r="J214" s="23" t="s">
        <v>73</v>
      </c>
      <c r="K214" s="23" t="s">
        <v>74</v>
      </c>
      <c r="L214" s="23" t="s">
        <v>17</v>
      </c>
      <c r="M214" s="25">
        <v>3</v>
      </c>
      <c r="N214" s="24">
        <f t="shared" si="18"/>
        <v>27.252000000000002</v>
      </c>
      <c r="O214" s="24">
        <f t="shared" si="19"/>
        <v>9.5400000000000009</v>
      </c>
      <c r="P214" s="24">
        <f t="shared" si="20"/>
        <v>17.712</v>
      </c>
      <c r="Q214" s="24">
        <f t="shared" si="21"/>
        <v>9.0839999999999996</v>
      </c>
      <c r="R214" s="24">
        <v>3.18</v>
      </c>
      <c r="S214" s="24">
        <v>5.9039999999999999</v>
      </c>
      <c r="T214" s="24">
        <f t="shared" si="22"/>
        <v>9.0839999999999996</v>
      </c>
      <c r="U214" s="24">
        <v>3.18</v>
      </c>
      <c r="V214" s="24">
        <v>5.9039999999999999</v>
      </c>
      <c r="W214" s="24">
        <f t="shared" si="23"/>
        <v>9.0839999999999996</v>
      </c>
      <c r="X214" s="24">
        <v>3.18</v>
      </c>
      <c r="Y214" s="24">
        <v>5.9039999999999999</v>
      </c>
      <c r="Z214" s="24" t="s">
        <v>75</v>
      </c>
      <c r="AA214" s="23" t="s">
        <v>76</v>
      </c>
      <c r="AB214" s="21" t="s">
        <v>1945</v>
      </c>
      <c r="AC214" s="21" t="s">
        <v>1950</v>
      </c>
      <c r="AD214" s="27"/>
    </row>
    <row r="215" spans="1:30" s="40" customFormat="1" ht="15" customHeight="1" x14ac:dyDescent="0.3">
      <c r="A215" s="21" t="s">
        <v>5056</v>
      </c>
      <c r="B215" s="23" t="s">
        <v>67</v>
      </c>
      <c r="C215" s="23" t="s">
        <v>68</v>
      </c>
      <c r="D215" s="22">
        <v>67</v>
      </c>
      <c r="E215" s="23" t="s">
        <v>1666</v>
      </c>
      <c r="F215" s="23" t="s">
        <v>1947</v>
      </c>
      <c r="G215" s="23" t="s">
        <v>1666</v>
      </c>
      <c r="H215" s="22" t="s">
        <v>1976</v>
      </c>
      <c r="I215" s="22" t="s">
        <v>1977</v>
      </c>
      <c r="J215" s="23" t="s">
        <v>73</v>
      </c>
      <c r="K215" s="23" t="s">
        <v>74</v>
      </c>
      <c r="L215" s="23" t="s">
        <v>17</v>
      </c>
      <c r="M215" s="25">
        <v>4</v>
      </c>
      <c r="N215" s="24">
        <f t="shared" si="18"/>
        <v>49.793999999999997</v>
      </c>
      <c r="O215" s="24">
        <f t="shared" si="19"/>
        <v>17.427</v>
      </c>
      <c r="P215" s="24">
        <f t="shared" si="20"/>
        <v>32.366999999999997</v>
      </c>
      <c r="Q215" s="24">
        <f t="shared" si="21"/>
        <v>16.597999999999999</v>
      </c>
      <c r="R215" s="24">
        <v>5.8090000000000002</v>
      </c>
      <c r="S215" s="24">
        <v>10.789</v>
      </c>
      <c r="T215" s="24">
        <f t="shared" si="22"/>
        <v>16.597999999999999</v>
      </c>
      <c r="U215" s="24">
        <v>5.8090000000000002</v>
      </c>
      <c r="V215" s="24">
        <v>10.789</v>
      </c>
      <c r="W215" s="24">
        <f t="shared" si="23"/>
        <v>16.597999999999999</v>
      </c>
      <c r="X215" s="24">
        <v>5.8090000000000002</v>
      </c>
      <c r="Y215" s="24">
        <v>10.789</v>
      </c>
      <c r="Z215" s="24" t="s">
        <v>75</v>
      </c>
      <c r="AA215" s="23" t="s">
        <v>76</v>
      </c>
      <c r="AB215" s="21" t="s">
        <v>1945</v>
      </c>
      <c r="AC215" s="21" t="s">
        <v>1950</v>
      </c>
      <c r="AD215" s="27"/>
    </row>
    <row r="216" spans="1:30" s="40" customFormat="1" ht="15" customHeight="1" x14ac:dyDescent="0.3">
      <c r="A216" s="21" t="s">
        <v>5057</v>
      </c>
      <c r="B216" s="23" t="s">
        <v>67</v>
      </c>
      <c r="C216" s="23" t="s">
        <v>68</v>
      </c>
      <c r="D216" s="22" t="s">
        <v>68</v>
      </c>
      <c r="E216" s="23" t="s">
        <v>1666</v>
      </c>
      <c r="F216" s="23" t="s">
        <v>1947</v>
      </c>
      <c r="G216" s="23" t="s">
        <v>1666</v>
      </c>
      <c r="H216" s="22" t="s">
        <v>1978</v>
      </c>
      <c r="I216" s="22" t="s">
        <v>1979</v>
      </c>
      <c r="J216" s="23" t="s">
        <v>73</v>
      </c>
      <c r="K216" s="23" t="s">
        <v>74</v>
      </c>
      <c r="L216" s="23" t="s">
        <v>17</v>
      </c>
      <c r="M216" s="25">
        <v>3</v>
      </c>
      <c r="N216" s="24">
        <f t="shared" si="18"/>
        <v>8.9370000000000012</v>
      </c>
      <c r="O216" s="24">
        <f t="shared" si="19"/>
        <v>3.1260000000000003</v>
      </c>
      <c r="P216" s="24">
        <f t="shared" si="20"/>
        <v>5.8109999999999999</v>
      </c>
      <c r="Q216" s="24">
        <f t="shared" si="21"/>
        <v>2.9790000000000001</v>
      </c>
      <c r="R216" s="24">
        <v>1.042</v>
      </c>
      <c r="S216" s="24">
        <v>1.9370000000000001</v>
      </c>
      <c r="T216" s="24">
        <f t="shared" si="22"/>
        <v>2.9790000000000001</v>
      </c>
      <c r="U216" s="24">
        <v>1.042</v>
      </c>
      <c r="V216" s="24">
        <v>1.9370000000000001</v>
      </c>
      <c r="W216" s="24">
        <f t="shared" si="23"/>
        <v>2.9790000000000001</v>
      </c>
      <c r="X216" s="24">
        <v>1.042</v>
      </c>
      <c r="Y216" s="24">
        <v>1.9370000000000001</v>
      </c>
      <c r="Z216" s="24" t="s">
        <v>75</v>
      </c>
      <c r="AA216" s="23" t="s">
        <v>76</v>
      </c>
      <c r="AB216" s="21" t="s">
        <v>1945</v>
      </c>
      <c r="AC216" s="21" t="s">
        <v>1950</v>
      </c>
      <c r="AD216" s="27"/>
    </row>
    <row r="217" spans="1:30" s="40" customFormat="1" ht="15" customHeight="1" x14ac:dyDescent="0.3">
      <c r="A217" s="21" t="s">
        <v>5058</v>
      </c>
      <c r="B217" s="23" t="s">
        <v>67</v>
      </c>
      <c r="C217" s="23" t="s">
        <v>1980</v>
      </c>
      <c r="D217" s="22" t="s">
        <v>68</v>
      </c>
      <c r="E217" s="23" t="s">
        <v>1666</v>
      </c>
      <c r="F217" s="23" t="s">
        <v>1947</v>
      </c>
      <c r="G217" s="23" t="s">
        <v>1666</v>
      </c>
      <c r="H217" s="22" t="s">
        <v>1981</v>
      </c>
      <c r="I217" s="22" t="s">
        <v>1982</v>
      </c>
      <c r="J217" s="23" t="s">
        <v>73</v>
      </c>
      <c r="K217" s="23" t="s">
        <v>74</v>
      </c>
      <c r="L217" s="23" t="s">
        <v>17</v>
      </c>
      <c r="M217" s="25">
        <v>5</v>
      </c>
      <c r="N217" s="24">
        <f t="shared" si="18"/>
        <v>54.677999999999997</v>
      </c>
      <c r="O217" s="24">
        <f t="shared" si="19"/>
        <v>19.137</v>
      </c>
      <c r="P217" s="24">
        <f t="shared" si="20"/>
        <v>35.540999999999997</v>
      </c>
      <c r="Q217" s="24">
        <f t="shared" si="21"/>
        <v>18.225999999999999</v>
      </c>
      <c r="R217" s="24">
        <v>6.3789999999999996</v>
      </c>
      <c r="S217" s="24">
        <v>11.847</v>
      </c>
      <c r="T217" s="24">
        <f t="shared" si="22"/>
        <v>18.225999999999999</v>
      </c>
      <c r="U217" s="24">
        <v>6.3789999999999996</v>
      </c>
      <c r="V217" s="24">
        <v>11.847</v>
      </c>
      <c r="W217" s="24">
        <f t="shared" si="23"/>
        <v>18.225999999999999</v>
      </c>
      <c r="X217" s="24">
        <v>6.3789999999999996</v>
      </c>
      <c r="Y217" s="24">
        <v>11.847</v>
      </c>
      <c r="Z217" s="24" t="s">
        <v>75</v>
      </c>
      <c r="AA217" s="23" t="s">
        <v>76</v>
      </c>
      <c r="AB217" s="21" t="s">
        <v>1945</v>
      </c>
      <c r="AC217" s="21" t="s">
        <v>1950</v>
      </c>
      <c r="AD217" s="27"/>
    </row>
    <row r="218" spans="1:30" s="40" customFormat="1" ht="15" customHeight="1" x14ac:dyDescent="0.3">
      <c r="A218" s="21" t="s">
        <v>5059</v>
      </c>
      <c r="B218" s="23" t="s">
        <v>67</v>
      </c>
      <c r="C218" s="23" t="s">
        <v>68</v>
      </c>
      <c r="D218" s="22" t="s">
        <v>68</v>
      </c>
      <c r="E218" s="23" t="s">
        <v>1201</v>
      </c>
      <c r="F218" s="23" t="s">
        <v>1947</v>
      </c>
      <c r="G218" s="23" t="s">
        <v>1201</v>
      </c>
      <c r="H218" s="22" t="s">
        <v>1983</v>
      </c>
      <c r="I218" s="22" t="s">
        <v>1984</v>
      </c>
      <c r="J218" s="23" t="s">
        <v>73</v>
      </c>
      <c r="K218" s="23" t="s">
        <v>74</v>
      </c>
      <c r="L218" s="23" t="s">
        <v>17</v>
      </c>
      <c r="M218" s="25">
        <v>1</v>
      </c>
      <c r="N218" s="24">
        <f t="shared" si="18"/>
        <v>9.9779999999999998</v>
      </c>
      <c r="O218" s="24">
        <f t="shared" si="19"/>
        <v>3.492</v>
      </c>
      <c r="P218" s="24">
        <f t="shared" si="20"/>
        <v>6.4859999999999998</v>
      </c>
      <c r="Q218" s="24">
        <f t="shared" si="21"/>
        <v>3.3259999999999996</v>
      </c>
      <c r="R218" s="24">
        <v>1.1639999999999999</v>
      </c>
      <c r="S218" s="24">
        <v>2.1619999999999999</v>
      </c>
      <c r="T218" s="24">
        <f t="shared" si="22"/>
        <v>3.3259999999999996</v>
      </c>
      <c r="U218" s="24">
        <v>1.1639999999999999</v>
      </c>
      <c r="V218" s="24">
        <v>2.1619999999999999</v>
      </c>
      <c r="W218" s="24">
        <f t="shared" si="23"/>
        <v>3.3259999999999996</v>
      </c>
      <c r="X218" s="24">
        <v>1.1639999999999999</v>
      </c>
      <c r="Y218" s="24">
        <v>2.1619999999999999</v>
      </c>
      <c r="Z218" s="24" t="s">
        <v>75</v>
      </c>
      <c r="AA218" s="23" t="s">
        <v>76</v>
      </c>
      <c r="AB218" s="21" t="s">
        <v>1945</v>
      </c>
      <c r="AC218" s="21" t="s">
        <v>1950</v>
      </c>
      <c r="AD218" s="27"/>
    </row>
    <row r="219" spans="1:30" s="40" customFormat="1" ht="15" customHeight="1" x14ac:dyDescent="0.3">
      <c r="A219" s="21" t="s">
        <v>5060</v>
      </c>
      <c r="B219" s="23" t="s">
        <v>67</v>
      </c>
      <c r="C219" s="23" t="s">
        <v>68</v>
      </c>
      <c r="D219" s="22" t="s">
        <v>68</v>
      </c>
      <c r="E219" s="23" t="s">
        <v>1985</v>
      </c>
      <c r="F219" s="23" t="s">
        <v>1947</v>
      </c>
      <c r="G219" s="23" t="s">
        <v>1985</v>
      </c>
      <c r="H219" s="22" t="s">
        <v>1986</v>
      </c>
      <c r="I219" s="22" t="s">
        <v>1987</v>
      </c>
      <c r="J219" s="23" t="s">
        <v>73</v>
      </c>
      <c r="K219" s="23" t="s">
        <v>74</v>
      </c>
      <c r="L219" s="23" t="s">
        <v>17</v>
      </c>
      <c r="M219" s="25">
        <v>1</v>
      </c>
      <c r="N219" s="24">
        <f t="shared" si="18"/>
        <v>2.214</v>
      </c>
      <c r="O219" s="24">
        <f t="shared" si="19"/>
        <v>0.77400000000000002</v>
      </c>
      <c r="P219" s="24">
        <f t="shared" si="20"/>
        <v>1.44</v>
      </c>
      <c r="Q219" s="24">
        <f t="shared" si="21"/>
        <v>0.73799999999999999</v>
      </c>
      <c r="R219" s="24">
        <v>0.25800000000000001</v>
      </c>
      <c r="S219" s="24">
        <v>0.48</v>
      </c>
      <c r="T219" s="24">
        <f t="shared" si="22"/>
        <v>0.73799999999999999</v>
      </c>
      <c r="U219" s="24">
        <v>0.25800000000000001</v>
      </c>
      <c r="V219" s="24">
        <v>0.48</v>
      </c>
      <c r="W219" s="24">
        <f t="shared" si="23"/>
        <v>0.73799999999999999</v>
      </c>
      <c r="X219" s="24">
        <v>0.25800000000000001</v>
      </c>
      <c r="Y219" s="24">
        <v>0.48</v>
      </c>
      <c r="Z219" s="24" t="s">
        <v>75</v>
      </c>
      <c r="AA219" s="23" t="s">
        <v>76</v>
      </c>
      <c r="AB219" s="21" t="s">
        <v>1945</v>
      </c>
      <c r="AC219" s="21" t="s">
        <v>1950</v>
      </c>
      <c r="AD219" s="27"/>
    </row>
    <row r="220" spans="1:30" s="40" customFormat="1" ht="15" customHeight="1" x14ac:dyDescent="0.3">
      <c r="A220" s="21" t="s">
        <v>5061</v>
      </c>
      <c r="B220" s="23" t="s">
        <v>67</v>
      </c>
      <c r="C220" s="23" t="s">
        <v>68</v>
      </c>
      <c r="D220" s="22" t="s">
        <v>68</v>
      </c>
      <c r="E220" s="23" t="s">
        <v>1988</v>
      </c>
      <c r="F220" s="23" t="s">
        <v>1947</v>
      </c>
      <c r="G220" s="23" t="s">
        <v>1988</v>
      </c>
      <c r="H220" s="22" t="s">
        <v>1989</v>
      </c>
      <c r="I220" s="22" t="s">
        <v>1990</v>
      </c>
      <c r="J220" s="23" t="s">
        <v>73</v>
      </c>
      <c r="K220" s="23" t="s">
        <v>74</v>
      </c>
      <c r="L220" s="23" t="s">
        <v>17</v>
      </c>
      <c r="M220" s="25">
        <v>1</v>
      </c>
      <c r="N220" s="24">
        <f t="shared" si="18"/>
        <v>10.001999999999999</v>
      </c>
      <c r="O220" s="24">
        <f t="shared" si="19"/>
        <v>3.5010000000000003</v>
      </c>
      <c r="P220" s="24">
        <f t="shared" si="20"/>
        <v>6.5009999999999994</v>
      </c>
      <c r="Q220" s="24">
        <f t="shared" si="21"/>
        <v>3.3339999999999996</v>
      </c>
      <c r="R220" s="24">
        <v>1.167</v>
      </c>
      <c r="S220" s="24">
        <v>2.1669999999999998</v>
      </c>
      <c r="T220" s="24">
        <f t="shared" si="22"/>
        <v>3.3339999999999996</v>
      </c>
      <c r="U220" s="24">
        <v>1.167</v>
      </c>
      <c r="V220" s="24">
        <v>2.1669999999999998</v>
      </c>
      <c r="W220" s="24">
        <f t="shared" si="23"/>
        <v>3.3339999999999996</v>
      </c>
      <c r="X220" s="24">
        <v>1.167</v>
      </c>
      <c r="Y220" s="24">
        <v>2.1669999999999998</v>
      </c>
      <c r="Z220" s="24" t="s">
        <v>75</v>
      </c>
      <c r="AA220" s="23" t="s">
        <v>76</v>
      </c>
      <c r="AB220" s="21" t="s">
        <v>1945</v>
      </c>
      <c r="AC220" s="21" t="s">
        <v>1950</v>
      </c>
      <c r="AD220" s="27"/>
    </row>
    <row r="221" spans="1:30" s="40" customFormat="1" ht="15" customHeight="1" x14ac:dyDescent="0.3">
      <c r="A221" s="21" t="s">
        <v>5062</v>
      </c>
      <c r="B221" s="23" t="s">
        <v>67</v>
      </c>
      <c r="C221" s="23" t="s">
        <v>68</v>
      </c>
      <c r="D221" s="22" t="s">
        <v>68</v>
      </c>
      <c r="E221" s="23" t="s">
        <v>1991</v>
      </c>
      <c r="F221" s="23" t="s">
        <v>1947</v>
      </c>
      <c r="G221" s="23" t="s">
        <v>1991</v>
      </c>
      <c r="H221" s="22" t="s">
        <v>1992</v>
      </c>
      <c r="I221" s="22" t="s">
        <v>1993</v>
      </c>
      <c r="J221" s="23" t="s">
        <v>73</v>
      </c>
      <c r="K221" s="23" t="s">
        <v>74</v>
      </c>
      <c r="L221" s="23" t="s">
        <v>17</v>
      </c>
      <c r="M221" s="25">
        <v>1</v>
      </c>
      <c r="N221" s="24">
        <f t="shared" si="18"/>
        <v>8.3640000000000008</v>
      </c>
      <c r="O221" s="24">
        <f t="shared" si="19"/>
        <v>2.9279999999999999</v>
      </c>
      <c r="P221" s="24">
        <f t="shared" si="20"/>
        <v>5.4359999999999999</v>
      </c>
      <c r="Q221" s="24">
        <f t="shared" si="21"/>
        <v>2.7880000000000003</v>
      </c>
      <c r="R221" s="24">
        <v>0.97599999999999998</v>
      </c>
      <c r="S221" s="24">
        <v>1.8120000000000001</v>
      </c>
      <c r="T221" s="24">
        <f t="shared" si="22"/>
        <v>2.7880000000000003</v>
      </c>
      <c r="U221" s="24">
        <v>0.97599999999999998</v>
      </c>
      <c r="V221" s="24">
        <v>1.8120000000000001</v>
      </c>
      <c r="W221" s="24">
        <f t="shared" si="23"/>
        <v>2.7880000000000003</v>
      </c>
      <c r="X221" s="24">
        <v>0.97599999999999998</v>
      </c>
      <c r="Y221" s="24">
        <v>1.8120000000000001</v>
      </c>
      <c r="Z221" s="24" t="s">
        <v>75</v>
      </c>
      <c r="AA221" s="23" t="s">
        <v>76</v>
      </c>
      <c r="AB221" s="21" t="s">
        <v>1945</v>
      </c>
      <c r="AC221" s="21" t="s">
        <v>1950</v>
      </c>
      <c r="AD221" s="27"/>
    </row>
    <row r="222" spans="1:30" s="40" customFormat="1" ht="15" customHeight="1" x14ac:dyDescent="0.3">
      <c r="A222" s="21" t="s">
        <v>5063</v>
      </c>
      <c r="B222" s="23" t="s">
        <v>67</v>
      </c>
      <c r="C222" s="23" t="s">
        <v>68</v>
      </c>
      <c r="D222" s="22" t="s">
        <v>68</v>
      </c>
      <c r="E222" s="23" t="s">
        <v>1994</v>
      </c>
      <c r="F222" s="23" t="s">
        <v>1947</v>
      </c>
      <c r="G222" s="23" t="s">
        <v>1994</v>
      </c>
      <c r="H222" s="22" t="s">
        <v>1995</v>
      </c>
      <c r="I222" s="22" t="s">
        <v>1996</v>
      </c>
      <c r="J222" s="23" t="s">
        <v>73</v>
      </c>
      <c r="K222" s="23" t="s">
        <v>74</v>
      </c>
      <c r="L222" s="23" t="s">
        <v>17</v>
      </c>
      <c r="M222" s="25">
        <v>2</v>
      </c>
      <c r="N222" s="24">
        <f t="shared" si="18"/>
        <v>4.4489999999999998</v>
      </c>
      <c r="O222" s="24">
        <f t="shared" si="19"/>
        <v>1.5569999999999999</v>
      </c>
      <c r="P222" s="24">
        <f t="shared" si="20"/>
        <v>2.8919999999999999</v>
      </c>
      <c r="Q222" s="24">
        <f t="shared" si="21"/>
        <v>1.4830000000000001</v>
      </c>
      <c r="R222" s="24">
        <v>0.51900000000000002</v>
      </c>
      <c r="S222" s="24">
        <v>0.96399999999999997</v>
      </c>
      <c r="T222" s="24">
        <f t="shared" si="22"/>
        <v>1.4830000000000001</v>
      </c>
      <c r="U222" s="24">
        <v>0.51900000000000002</v>
      </c>
      <c r="V222" s="24">
        <v>0.96399999999999997</v>
      </c>
      <c r="W222" s="24">
        <f t="shared" si="23"/>
        <v>1.4830000000000001</v>
      </c>
      <c r="X222" s="24">
        <v>0.51900000000000002</v>
      </c>
      <c r="Y222" s="24">
        <v>0.96399999999999997</v>
      </c>
      <c r="Z222" s="24" t="s">
        <v>75</v>
      </c>
      <c r="AA222" s="23" t="s">
        <v>76</v>
      </c>
      <c r="AB222" s="21" t="s">
        <v>1945</v>
      </c>
      <c r="AC222" s="21" t="s">
        <v>1950</v>
      </c>
      <c r="AD222" s="27"/>
    </row>
    <row r="223" spans="1:30" s="40" customFormat="1" ht="15" customHeight="1" x14ac:dyDescent="0.3">
      <c r="A223" s="21" t="s">
        <v>5064</v>
      </c>
      <c r="B223" s="23" t="s">
        <v>67</v>
      </c>
      <c r="C223" s="23" t="s">
        <v>68</v>
      </c>
      <c r="D223" s="22" t="s">
        <v>68</v>
      </c>
      <c r="E223" s="23" t="s">
        <v>1997</v>
      </c>
      <c r="F223" s="23" t="s">
        <v>1947</v>
      </c>
      <c r="G223" s="23" t="s">
        <v>1997</v>
      </c>
      <c r="H223" s="22" t="s">
        <v>1998</v>
      </c>
      <c r="I223" s="22" t="s">
        <v>1999</v>
      </c>
      <c r="J223" s="23" t="s">
        <v>73</v>
      </c>
      <c r="K223" s="23" t="s">
        <v>74</v>
      </c>
      <c r="L223" s="23" t="s">
        <v>17</v>
      </c>
      <c r="M223" s="25">
        <v>2</v>
      </c>
      <c r="N223" s="24">
        <f t="shared" si="18"/>
        <v>8.6189999999999998</v>
      </c>
      <c r="O223" s="24">
        <f t="shared" si="19"/>
        <v>3.0149999999999997</v>
      </c>
      <c r="P223" s="24">
        <f t="shared" si="20"/>
        <v>5.6040000000000001</v>
      </c>
      <c r="Q223" s="24">
        <f t="shared" si="21"/>
        <v>2.8730000000000002</v>
      </c>
      <c r="R223" s="24">
        <v>1.0049999999999999</v>
      </c>
      <c r="S223" s="24">
        <v>1.8680000000000001</v>
      </c>
      <c r="T223" s="24">
        <f t="shared" si="22"/>
        <v>2.8730000000000002</v>
      </c>
      <c r="U223" s="24">
        <v>1.0049999999999999</v>
      </c>
      <c r="V223" s="24">
        <v>1.8680000000000001</v>
      </c>
      <c r="W223" s="24">
        <f t="shared" si="23"/>
        <v>2.8730000000000002</v>
      </c>
      <c r="X223" s="24">
        <v>1.0049999999999999</v>
      </c>
      <c r="Y223" s="24">
        <v>1.8680000000000001</v>
      </c>
      <c r="Z223" s="24" t="s">
        <v>75</v>
      </c>
      <c r="AA223" s="23" t="s">
        <v>76</v>
      </c>
      <c r="AB223" s="21" t="s">
        <v>1945</v>
      </c>
      <c r="AC223" s="21" t="s">
        <v>1950</v>
      </c>
      <c r="AD223" s="27"/>
    </row>
    <row r="224" spans="1:30" s="40" customFormat="1" ht="15" customHeight="1" x14ac:dyDescent="0.3">
      <c r="A224" s="21" t="s">
        <v>5065</v>
      </c>
      <c r="B224" s="23" t="s">
        <v>67</v>
      </c>
      <c r="C224" s="23" t="s">
        <v>68</v>
      </c>
      <c r="D224" s="22" t="s">
        <v>68</v>
      </c>
      <c r="E224" s="23" t="s">
        <v>2000</v>
      </c>
      <c r="F224" s="23" t="s">
        <v>1947</v>
      </c>
      <c r="G224" s="23" t="s">
        <v>2000</v>
      </c>
      <c r="H224" s="22" t="s">
        <v>2001</v>
      </c>
      <c r="I224" s="22" t="s">
        <v>2002</v>
      </c>
      <c r="J224" s="23" t="s">
        <v>73</v>
      </c>
      <c r="K224" s="23" t="s">
        <v>74</v>
      </c>
      <c r="L224" s="23" t="s">
        <v>17</v>
      </c>
      <c r="M224" s="25">
        <v>5</v>
      </c>
      <c r="N224" s="24">
        <f t="shared" si="18"/>
        <v>16.608000000000001</v>
      </c>
      <c r="O224" s="24">
        <f t="shared" si="19"/>
        <v>5.8109999999999999</v>
      </c>
      <c r="P224" s="24">
        <f t="shared" si="20"/>
        <v>10.797000000000001</v>
      </c>
      <c r="Q224" s="24">
        <f t="shared" si="21"/>
        <v>5.5360000000000005</v>
      </c>
      <c r="R224" s="24">
        <v>1.9370000000000001</v>
      </c>
      <c r="S224" s="24">
        <v>3.5990000000000002</v>
      </c>
      <c r="T224" s="24">
        <f t="shared" si="22"/>
        <v>5.5360000000000005</v>
      </c>
      <c r="U224" s="24">
        <v>1.9370000000000001</v>
      </c>
      <c r="V224" s="24">
        <v>3.5990000000000002</v>
      </c>
      <c r="W224" s="24">
        <f t="shared" si="23"/>
        <v>5.5360000000000005</v>
      </c>
      <c r="X224" s="24">
        <v>1.9370000000000001</v>
      </c>
      <c r="Y224" s="24">
        <v>3.5990000000000002</v>
      </c>
      <c r="Z224" s="24" t="s">
        <v>75</v>
      </c>
      <c r="AA224" s="23" t="s">
        <v>76</v>
      </c>
      <c r="AB224" s="21" t="s">
        <v>1945</v>
      </c>
      <c r="AC224" s="21" t="s">
        <v>1950</v>
      </c>
      <c r="AD224" s="27"/>
    </row>
    <row r="225" spans="1:30" s="40" customFormat="1" ht="15" customHeight="1" x14ac:dyDescent="0.3">
      <c r="A225" s="21" t="s">
        <v>5066</v>
      </c>
      <c r="B225" s="23" t="s">
        <v>67</v>
      </c>
      <c r="C225" s="23" t="s">
        <v>68</v>
      </c>
      <c r="D225" s="22" t="s">
        <v>68</v>
      </c>
      <c r="E225" s="23" t="s">
        <v>2003</v>
      </c>
      <c r="F225" s="23" t="s">
        <v>1947</v>
      </c>
      <c r="G225" s="23" t="s">
        <v>2003</v>
      </c>
      <c r="H225" s="22" t="s">
        <v>2004</v>
      </c>
      <c r="I225" s="22" t="s">
        <v>2005</v>
      </c>
      <c r="J225" s="23" t="s">
        <v>73</v>
      </c>
      <c r="K225" s="23" t="s">
        <v>74</v>
      </c>
      <c r="L225" s="21" t="s">
        <v>17</v>
      </c>
      <c r="M225" s="25">
        <v>1</v>
      </c>
      <c r="N225" s="24">
        <f t="shared" si="18"/>
        <v>5.8019999999999996</v>
      </c>
      <c r="O225" s="24">
        <f t="shared" si="19"/>
        <v>2.0310000000000001</v>
      </c>
      <c r="P225" s="24">
        <f t="shared" si="20"/>
        <v>3.7709999999999999</v>
      </c>
      <c r="Q225" s="24">
        <f t="shared" si="21"/>
        <v>1.9339999999999999</v>
      </c>
      <c r="R225" s="24">
        <v>0.67700000000000005</v>
      </c>
      <c r="S225" s="24">
        <v>1.2569999999999999</v>
      </c>
      <c r="T225" s="24">
        <f t="shared" si="22"/>
        <v>1.9339999999999999</v>
      </c>
      <c r="U225" s="24">
        <v>0.67700000000000005</v>
      </c>
      <c r="V225" s="24">
        <v>1.2569999999999999</v>
      </c>
      <c r="W225" s="24">
        <f t="shared" si="23"/>
        <v>1.9339999999999999</v>
      </c>
      <c r="X225" s="24">
        <v>0.67700000000000005</v>
      </c>
      <c r="Y225" s="24">
        <v>1.2569999999999999</v>
      </c>
      <c r="Z225" s="24" t="s">
        <v>75</v>
      </c>
      <c r="AA225" s="23" t="s">
        <v>76</v>
      </c>
      <c r="AB225" s="21" t="s">
        <v>1945</v>
      </c>
      <c r="AC225" s="21" t="s">
        <v>1950</v>
      </c>
      <c r="AD225" s="27"/>
    </row>
    <row r="226" spans="1:30" s="40" customFormat="1" ht="15" customHeight="1" x14ac:dyDescent="0.3">
      <c r="A226" s="21" t="s">
        <v>5067</v>
      </c>
      <c r="B226" s="23" t="s">
        <v>67</v>
      </c>
      <c r="C226" s="23" t="s">
        <v>68</v>
      </c>
      <c r="D226" s="22" t="s">
        <v>68</v>
      </c>
      <c r="E226" s="23" t="s">
        <v>2006</v>
      </c>
      <c r="F226" s="23" t="s">
        <v>1947</v>
      </c>
      <c r="G226" s="23" t="s">
        <v>2006</v>
      </c>
      <c r="H226" s="22" t="s">
        <v>2007</v>
      </c>
      <c r="I226" s="22" t="s">
        <v>2008</v>
      </c>
      <c r="J226" s="23" t="s">
        <v>73</v>
      </c>
      <c r="K226" s="23" t="s">
        <v>74</v>
      </c>
      <c r="L226" s="21" t="s">
        <v>17</v>
      </c>
      <c r="M226" s="25">
        <v>3</v>
      </c>
      <c r="N226" s="24">
        <f t="shared" si="18"/>
        <v>14.25</v>
      </c>
      <c r="O226" s="24">
        <f t="shared" si="19"/>
        <v>4.9859999999999998</v>
      </c>
      <c r="P226" s="24">
        <f t="shared" si="20"/>
        <v>9.2639999999999993</v>
      </c>
      <c r="Q226" s="24">
        <f t="shared" si="21"/>
        <v>4.75</v>
      </c>
      <c r="R226" s="24">
        <v>1.6619999999999999</v>
      </c>
      <c r="S226" s="24">
        <v>3.0880000000000001</v>
      </c>
      <c r="T226" s="24">
        <f t="shared" si="22"/>
        <v>4.75</v>
      </c>
      <c r="U226" s="24">
        <v>1.6619999999999999</v>
      </c>
      <c r="V226" s="24">
        <v>3.0880000000000001</v>
      </c>
      <c r="W226" s="24">
        <f t="shared" si="23"/>
        <v>4.75</v>
      </c>
      <c r="X226" s="24">
        <v>1.6619999999999999</v>
      </c>
      <c r="Y226" s="24">
        <v>3.0880000000000001</v>
      </c>
      <c r="Z226" s="24" t="s">
        <v>75</v>
      </c>
      <c r="AA226" s="23" t="s">
        <v>76</v>
      </c>
      <c r="AB226" s="21" t="s">
        <v>1945</v>
      </c>
      <c r="AC226" s="21" t="s">
        <v>1950</v>
      </c>
      <c r="AD226" s="27"/>
    </row>
    <row r="227" spans="1:30" s="40" customFormat="1" ht="15" customHeight="1" x14ac:dyDescent="0.3">
      <c r="A227" s="21" t="s">
        <v>5068</v>
      </c>
      <c r="B227" s="23" t="s">
        <v>67</v>
      </c>
      <c r="C227" s="23" t="s">
        <v>68</v>
      </c>
      <c r="D227" s="22" t="s">
        <v>68</v>
      </c>
      <c r="E227" s="23" t="s">
        <v>2009</v>
      </c>
      <c r="F227" s="23" t="s">
        <v>1947</v>
      </c>
      <c r="G227" s="23" t="s">
        <v>2009</v>
      </c>
      <c r="H227" s="22" t="s">
        <v>2010</v>
      </c>
      <c r="I227" s="22" t="s">
        <v>2011</v>
      </c>
      <c r="J227" s="23" t="s">
        <v>73</v>
      </c>
      <c r="K227" s="23" t="s">
        <v>74</v>
      </c>
      <c r="L227" s="21" t="s">
        <v>17</v>
      </c>
      <c r="M227" s="25">
        <v>2</v>
      </c>
      <c r="N227" s="24">
        <f t="shared" si="18"/>
        <v>9.3719999999999999</v>
      </c>
      <c r="O227" s="24">
        <f t="shared" si="19"/>
        <v>3.282</v>
      </c>
      <c r="P227" s="24">
        <f t="shared" si="20"/>
        <v>6.09</v>
      </c>
      <c r="Q227" s="24">
        <f t="shared" si="21"/>
        <v>3.1239999999999997</v>
      </c>
      <c r="R227" s="24">
        <v>1.0940000000000001</v>
      </c>
      <c r="S227" s="24">
        <v>2.0299999999999998</v>
      </c>
      <c r="T227" s="24">
        <f t="shared" si="22"/>
        <v>3.1239999999999997</v>
      </c>
      <c r="U227" s="24">
        <v>1.0940000000000001</v>
      </c>
      <c r="V227" s="24">
        <v>2.0299999999999998</v>
      </c>
      <c r="W227" s="24">
        <f t="shared" si="23"/>
        <v>3.1239999999999997</v>
      </c>
      <c r="X227" s="24">
        <v>1.0940000000000001</v>
      </c>
      <c r="Y227" s="24">
        <v>2.0299999999999998</v>
      </c>
      <c r="Z227" s="24" t="s">
        <v>75</v>
      </c>
      <c r="AA227" s="23" t="s">
        <v>76</v>
      </c>
      <c r="AB227" s="21" t="s">
        <v>1945</v>
      </c>
      <c r="AC227" s="21" t="s">
        <v>1950</v>
      </c>
      <c r="AD227" s="27"/>
    </row>
    <row r="228" spans="1:30" s="40" customFormat="1" ht="15" customHeight="1" x14ac:dyDescent="0.3">
      <c r="A228" s="21" t="s">
        <v>5069</v>
      </c>
      <c r="B228" s="23" t="s">
        <v>67</v>
      </c>
      <c r="C228" s="23" t="s">
        <v>68</v>
      </c>
      <c r="D228" s="22" t="s">
        <v>68</v>
      </c>
      <c r="E228" s="23" t="s">
        <v>2012</v>
      </c>
      <c r="F228" s="23" t="s">
        <v>1947</v>
      </c>
      <c r="G228" s="23" t="s">
        <v>2012</v>
      </c>
      <c r="H228" s="22" t="s">
        <v>2013</v>
      </c>
      <c r="I228" s="22" t="s">
        <v>2014</v>
      </c>
      <c r="J228" s="23" t="s">
        <v>73</v>
      </c>
      <c r="K228" s="23" t="s">
        <v>74</v>
      </c>
      <c r="L228" s="21" t="s">
        <v>17</v>
      </c>
      <c r="M228" s="25">
        <v>3</v>
      </c>
      <c r="N228" s="24">
        <f t="shared" si="18"/>
        <v>17.478000000000002</v>
      </c>
      <c r="O228" s="24">
        <f t="shared" si="19"/>
        <v>6.1170000000000009</v>
      </c>
      <c r="P228" s="24">
        <f t="shared" si="20"/>
        <v>11.361000000000001</v>
      </c>
      <c r="Q228" s="24">
        <f t="shared" si="21"/>
        <v>5.8260000000000005</v>
      </c>
      <c r="R228" s="24">
        <v>2.0390000000000001</v>
      </c>
      <c r="S228" s="24">
        <v>3.7869999999999999</v>
      </c>
      <c r="T228" s="24">
        <f t="shared" si="22"/>
        <v>5.8260000000000005</v>
      </c>
      <c r="U228" s="24">
        <v>2.0390000000000001</v>
      </c>
      <c r="V228" s="24">
        <v>3.7869999999999999</v>
      </c>
      <c r="W228" s="24">
        <f t="shared" si="23"/>
        <v>5.8260000000000005</v>
      </c>
      <c r="X228" s="24">
        <v>2.0390000000000001</v>
      </c>
      <c r="Y228" s="24">
        <v>3.7869999999999999</v>
      </c>
      <c r="Z228" s="24" t="s">
        <v>75</v>
      </c>
      <c r="AA228" s="23" t="s">
        <v>76</v>
      </c>
      <c r="AB228" s="21" t="s">
        <v>1945</v>
      </c>
      <c r="AC228" s="21" t="s">
        <v>1950</v>
      </c>
      <c r="AD228" s="27"/>
    </row>
    <row r="229" spans="1:30" s="40" customFormat="1" ht="15" customHeight="1" x14ac:dyDescent="0.3">
      <c r="A229" s="21" t="s">
        <v>5070</v>
      </c>
      <c r="B229" s="23" t="s">
        <v>67</v>
      </c>
      <c r="C229" s="23" t="s">
        <v>68</v>
      </c>
      <c r="D229" s="22" t="s">
        <v>68</v>
      </c>
      <c r="E229" s="23" t="s">
        <v>2012</v>
      </c>
      <c r="F229" s="23" t="s">
        <v>1947</v>
      </c>
      <c r="G229" s="23" t="s">
        <v>2012</v>
      </c>
      <c r="H229" s="22" t="s">
        <v>2015</v>
      </c>
      <c r="I229" s="22" t="s">
        <v>2016</v>
      </c>
      <c r="J229" s="23" t="s">
        <v>73</v>
      </c>
      <c r="K229" s="23" t="s">
        <v>74</v>
      </c>
      <c r="L229" s="21" t="s">
        <v>17</v>
      </c>
      <c r="M229" s="25">
        <v>3</v>
      </c>
      <c r="N229" s="24">
        <f t="shared" si="18"/>
        <v>11.024999999999999</v>
      </c>
      <c r="O229" s="24">
        <f t="shared" si="19"/>
        <v>3.8549999999999995</v>
      </c>
      <c r="P229" s="24">
        <f t="shared" si="20"/>
        <v>7.17</v>
      </c>
      <c r="Q229" s="24">
        <f t="shared" si="21"/>
        <v>3.6749999999999998</v>
      </c>
      <c r="R229" s="24">
        <v>1.2849999999999999</v>
      </c>
      <c r="S229" s="24">
        <v>2.39</v>
      </c>
      <c r="T229" s="24">
        <f t="shared" si="22"/>
        <v>3.6749999999999998</v>
      </c>
      <c r="U229" s="24">
        <v>1.2849999999999999</v>
      </c>
      <c r="V229" s="24">
        <v>2.39</v>
      </c>
      <c r="W229" s="24">
        <f t="shared" si="23"/>
        <v>3.6749999999999998</v>
      </c>
      <c r="X229" s="24">
        <v>1.2849999999999999</v>
      </c>
      <c r="Y229" s="24">
        <v>2.39</v>
      </c>
      <c r="Z229" s="24" t="s">
        <v>75</v>
      </c>
      <c r="AA229" s="23" t="s">
        <v>76</v>
      </c>
      <c r="AB229" s="21" t="s">
        <v>1945</v>
      </c>
      <c r="AC229" s="21" t="s">
        <v>1950</v>
      </c>
      <c r="AD229" s="27"/>
    </row>
    <row r="230" spans="1:30" s="40" customFormat="1" ht="15" customHeight="1" x14ac:dyDescent="0.3">
      <c r="A230" s="21" t="s">
        <v>5071</v>
      </c>
      <c r="B230" s="23" t="s">
        <v>67</v>
      </c>
      <c r="C230" s="23" t="s">
        <v>68</v>
      </c>
      <c r="D230" s="22" t="s">
        <v>2017</v>
      </c>
      <c r="E230" s="23" t="s">
        <v>1946</v>
      </c>
      <c r="F230" s="23" t="s">
        <v>1947</v>
      </c>
      <c r="G230" s="23" t="s">
        <v>1946</v>
      </c>
      <c r="H230" s="22" t="s">
        <v>2018</v>
      </c>
      <c r="I230" s="22" t="s">
        <v>2019</v>
      </c>
      <c r="J230" s="23" t="s">
        <v>73</v>
      </c>
      <c r="K230" s="23" t="s">
        <v>74</v>
      </c>
      <c r="L230" s="23" t="s">
        <v>17</v>
      </c>
      <c r="M230" s="25">
        <v>4.5</v>
      </c>
      <c r="N230" s="24">
        <f t="shared" si="18"/>
        <v>0.58499999999999996</v>
      </c>
      <c r="O230" s="24">
        <f t="shared" si="19"/>
        <v>0.20400000000000001</v>
      </c>
      <c r="P230" s="24">
        <f t="shared" si="20"/>
        <v>0.38100000000000001</v>
      </c>
      <c r="Q230" s="24">
        <f t="shared" si="21"/>
        <v>0.19500000000000001</v>
      </c>
      <c r="R230" s="24">
        <v>6.8000000000000005E-2</v>
      </c>
      <c r="S230" s="24">
        <v>0.127</v>
      </c>
      <c r="T230" s="24">
        <f t="shared" si="22"/>
        <v>0.19500000000000001</v>
      </c>
      <c r="U230" s="24">
        <v>6.8000000000000005E-2</v>
      </c>
      <c r="V230" s="24">
        <v>0.127</v>
      </c>
      <c r="W230" s="24">
        <f t="shared" si="23"/>
        <v>0.19500000000000001</v>
      </c>
      <c r="X230" s="24">
        <v>6.8000000000000005E-2</v>
      </c>
      <c r="Y230" s="24">
        <v>0.127</v>
      </c>
      <c r="Z230" s="24" t="s">
        <v>75</v>
      </c>
      <c r="AA230" s="23" t="s">
        <v>76</v>
      </c>
      <c r="AB230" s="23" t="s">
        <v>1945</v>
      </c>
      <c r="AC230" s="21" t="s">
        <v>1950</v>
      </c>
      <c r="AD230" s="27"/>
    </row>
    <row r="231" spans="1:30" s="40" customFormat="1" ht="15" customHeight="1" x14ac:dyDescent="0.3">
      <c r="A231" s="21" t="s">
        <v>5072</v>
      </c>
      <c r="B231" s="23" t="s">
        <v>67</v>
      </c>
      <c r="C231" s="23" t="s">
        <v>68</v>
      </c>
      <c r="D231" s="22" t="s">
        <v>68</v>
      </c>
      <c r="E231" s="23" t="s">
        <v>1946</v>
      </c>
      <c r="F231" s="23" t="s">
        <v>1947</v>
      </c>
      <c r="G231" s="23" t="s">
        <v>1946</v>
      </c>
      <c r="H231" s="22" t="s">
        <v>2020</v>
      </c>
      <c r="I231" s="22" t="s">
        <v>2021</v>
      </c>
      <c r="J231" s="23" t="s">
        <v>73</v>
      </c>
      <c r="K231" s="23" t="s">
        <v>74</v>
      </c>
      <c r="L231" s="23" t="s">
        <v>17</v>
      </c>
      <c r="M231" s="25">
        <v>4.5</v>
      </c>
      <c r="N231" s="24">
        <f t="shared" si="18"/>
        <v>2.7000000000000003E-2</v>
      </c>
      <c r="O231" s="24">
        <f t="shared" si="19"/>
        <v>9.0000000000000011E-3</v>
      </c>
      <c r="P231" s="24">
        <f t="shared" si="20"/>
        <v>1.8000000000000002E-2</v>
      </c>
      <c r="Q231" s="24">
        <f t="shared" si="21"/>
        <v>9.0000000000000011E-3</v>
      </c>
      <c r="R231" s="24">
        <v>3.0000000000000001E-3</v>
      </c>
      <c r="S231" s="24">
        <v>6.0000000000000001E-3</v>
      </c>
      <c r="T231" s="24">
        <f t="shared" si="22"/>
        <v>9.0000000000000011E-3</v>
      </c>
      <c r="U231" s="24">
        <v>3.0000000000000001E-3</v>
      </c>
      <c r="V231" s="24">
        <v>6.0000000000000001E-3</v>
      </c>
      <c r="W231" s="24">
        <f t="shared" si="23"/>
        <v>9.0000000000000011E-3</v>
      </c>
      <c r="X231" s="24">
        <v>3.0000000000000001E-3</v>
      </c>
      <c r="Y231" s="24">
        <v>6.0000000000000001E-3</v>
      </c>
      <c r="Z231" s="24" t="s">
        <v>75</v>
      </c>
      <c r="AA231" s="23" t="s">
        <v>436</v>
      </c>
      <c r="AB231" s="23" t="s">
        <v>1945</v>
      </c>
      <c r="AC231" s="21" t="s">
        <v>1950</v>
      </c>
      <c r="AD231" s="64"/>
    </row>
    <row r="232" spans="1:30" s="40" customFormat="1" ht="15" customHeight="1" x14ac:dyDescent="0.3">
      <c r="A232" s="21" t="s">
        <v>5073</v>
      </c>
      <c r="B232" s="23" t="s">
        <v>67</v>
      </c>
      <c r="C232" s="23" t="s">
        <v>68</v>
      </c>
      <c r="D232" s="22" t="s">
        <v>2022</v>
      </c>
      <c r="E232" s="23" t="s">
        <v>1968</v>
      </c>
      <c r="F232" s="23" t="s">
        <v>1947</v>
      </c>
      <c r="G232" s="23" t="s">
        <v>1968</v>
      </c>
      <c r="H232" s="22" t="s">
        <v>2023</v>
      </c>
      <c r="I232" s="22" t="s">
        <v>2024</v>
      </c>
      <c r="J232" s="23" t="s">
        <v>73</v>
      </c>
      <c r="K232" s="23" t="s">
        <v>74</v>
      </c>
      <c r="L232" s="23" t="s">
        <v>17</v>
      </c>
      <c r="M232" s="25">
        <v>6.5</v>
      </c>
      <c r="N232" s="24">
        <f t="shared" si="18"/>
        <v>43.878</v>
      </c>
      <c r="O232" s="24">
        <f t="shared" si="19"/>
        <v>22.122</v>
      </c>
      <c r="P232" s="24">
        <f t="shared" si="20"/>
        <v>21.756</v>
      </c>
      <c r="Q232" s="24">
        <f t="shared" si="21"/>
        <v>14.625999999999999</v>
      </c>
      <c r="R232" s="24">
        <v>7.3739999999999997</v>
      </c>
      <c r="S232" s="24">
        <v>7.2519999999999998</v>
      </c>
      <c r="T232" s="24">
        <f t="shared" si="22"/>
        <v>14.625999999999999</v>
      </c>
      <c r="U232" s="24">
        <v>7.3739999999999997</v>
      </c>
      <c r="V232" s="24">
        <v>7.2519999999999998</v>
      </c>
      <c r="W232" s="24">
        <f t="shared" si="23"/>
        <v>14.625999999999999</v>
      </c>
      <c r="X232" s="24">
        <v>7.3739999999999997</v>
      </c>
      <c r="Y232" s="24">
        <v>7.2519999999999998</v>
      </c>
      <c r="Z232" s="24" t="s">
        <v>75</v>
      </c>
      <c r="AA232" s="23" t="s">
        <v>76</v>
      </c>
      <c r="AB232" s="21" t="s">
        <v>1945</v>
      </c>
      <c r="AC232" s="21" t="s">
        <v>1950</v>
      </c>
      <c r="AD232" s="27"/>
    </row>
    <row r="233" spans="1:30" s="40" customFormat="1" ht="15" customHeight="1" x14ac:dyDescent="0.3">
      <c r="A233" s="21" t="s">
        <v>5074</v>
      </c>
      <c r="B233" s="23" t="s">
        <v>67</v>
      </c>
      <c r="C233" s="23" t="s">
        <v>68</v>
      </c>
      <c r="D233" s="22" t="s">
        <v>68</v>
      </c>
      <c r="E233" s="23" t="s">
        <v>1956</v>
      </c>
      <c r="F233" s="23" t="s">
        <v>1947</v>
      </c>
      <c r="G233" s="23" t="s">
        <v>1956</v>
      </c>
      <c r="H233" s="22" t="s">
        <v>2025</v>
      </c>
      <c r="I233" s="22" t="s">
        <v>2026</v>
      </c>
      <c r="J233" s="23" t="s">
        <v>73</v>
      </c>
      <c r="K233" s="23" t="s">
        <v>74</v>
      </c>
      <c r="L233" s="23" t="s">
        <v>17</v>
      </c>
      <c r="M233" s="25">
        <v>2</v>
      </c>
      <c r="N233" s="24">
        <f t="shared" si="18"/>
        <v>3.6840000000000002</v>
      </c>
      <c r="O233" s="24">
        <f t="shared" si="19"/>
        <v>1.6800000000000002</v>
      </c>
      <c r="P233" s="24">
        <f t="shared" si="20"/>
        <v>2.004</v>
      </c>
      <c r="Q233" s="24">
        <f t="shared" si="21"/>
        <v>1.2280000000000002</v>
      </c>
      <c r="R233" s="24">
        <v>0.56000000000000005</v>
      </c>
      <c r="S233" s="24">
        <v>0.66800000000000004</v>
      </c>
      <c r="T233" s="24">
        <f t="shared" si="22"/>
        <v>1.2280000000000002</v>
      </c>
      <c r="U233" s="24">
        <v>0.56000000000000005</v>
      </c>
      <c r="V233" s="24">
        <v>0.66800000000000004</v>
      </c>
      <c r="W233" s="24">
        <f t="shared" si="23"/>
        <v>1.2280000000000002</v>
      </c>
      <c r="X233" s="24">
        <v>0.56000000000000005</v>
      </c>
      <c r="Y233" s="24">
        <v>0.66800000000000004</v>
      </c>
      <c r="Z233" s="24" t="s">
        <v>75</v>
      </c>
      <c r="AA233" s="23" t="s">
        <v>76</v>
      </c>
      <c r="AB233" s="21" t="s">
        <v>1945</v>
      </c>
      <c r="AC233" s="21" t="s">
        <v>1950</v>
      </c>
      <c r="AD233" s="27"/>
    </row>
    <row r="234" spans="1:30" s="40" customFormat="1" ht="15" customHeight="1" x14ac:dyDescent="0.3">
      <c r="A234" s="21" t="s">
        <v>5075</v>
      </c>
      <c r="B234" s="23" t="s">
        <v>67</v>
      </c>
      <c r="C234" s="23" t="s">
        <v>68</v>
      </c>
      <c r="D234" s="22" t="s">
        <v>2027</v>
      </c>
      <c r="E234" s="23" t="s">
        <v>1946</v>
      </c>
      <c r="F234" s="23" t="s">
        <v>1947</v>
      </c>
      <c r="G234" s="23" t="s">
        <v>1946</v>
      </c>
      <c r="H234" s="22" t="s">
        <v>2028</v>
      </c>
      <c r="I234" s="22" t="s">
        <v>2029</v>
      </c>
      <c r="J234" s="23" t="s">
        <v>73</v>
      </c>
      <c r="K234" s="23" t="s">
        <v>74</v>
      </c>
      <c r="L234" s="23" t="s">
        <v>17</v>
      </c>
      <c r="M234" s="25">
        <v>12.5</v>
      </c>
      <c r="N234" s="24">
        <f t="shared" si="18"/>
        <v>98.978999999999999</v>
      </c>
      <c r="O234" s="24">
        <f t="shared" si="19"/>
        <v>47.58</v>
      </c>
      <c r="P234" s="24">
        <f t="shared" si="20"/>
        <v>51.399000000000001</v>
      </c>
      <c r="Q234" s="24">
        <f t="shared" si="21"/>
        <v>32.992999999999995</v>
      </c>
      <c r="R234" s="24">
        <v>15.86</v>
      </c>
      <c r="S234" s="24">
        <v>17.132999999999999</v>
      </c>
      <c r="T234" s="24">
        <f t="shared" si="22"/>
        <v>32.992999999999995</v>
      </c>
      <c r="U234" s="24">
        <v>15.86</v>
      </c>
      <c r="V234" s="24">
        <v>17.132999999999999</v>
      </c>
      <c r="W234" s="24">
        <f t="shared" si="23"/>
        <v>32.992999999999995</v>
      </c>
      <c r="X234" s="24">
        <v>15.86</v>
      </c>
      <c r="Y234" s="24">
        <v>17.132999999999999</v>
      </c>
      <c r="Z234" s="24" t="s">
        <v>75</v>
      </c>
      <c r="AA234" s="23" t="s">
        <v>76</v>
      </c>
      <c r="AB234" s="23" t="s">
        <v>1945</v>
      </c>
      <c r="AC234" s="23" t="s">
        <v>1950</v>
      </c>
      <c r="AD234" s="27"/>
    </row>
    <row r="235" spans="1:30" s="40" customFormat="1" ht="15" customHeight="1" x14ac:dyDescent="0.3">
      <c r="A235" s="21" t="s">
        <v>5076</v>
      </c>
      <c r="B235" s="23" t="s">
        <v>282</v>
      </c>
      <c r="C235" s="23" t="s">
        <v>68</v>
      </c>
      <c r="D235" s="22" t="s">
        <v>68</v>
      </c>
      <c r="E235" s="23" t="s">
        <v>2129</v>
      </c>
      <c r="F235" s="23" t="s">
        <v>2130</v>
      </c>
      <c r="G235" s="23" t="s">
        <v>2129</v>
      </c>
      <c r="H235" s="22" t="s">
        <v>2131</v>
      </c>
      <c r="I235" s="22" t="s">
        <v>2132</v>
      </c>
      <c r="J235" s="23" t="s">
        <v>73</v>
      </c>
      <c r="K235" s="23" t="s">
        <v>74</v>
      </c>
      <c r="L235" s="23" t="s">
        <v>17</v>
      </c>
      <c r="M235" s="25">
        <v>5</v>
      </c>
      <c r="N235" s="24">
        <f t="shared" si="18"/>
        <v>13.716000000000001</v>
      </c>
      <c r="O235" s="24">
        <f t="shared" si="19"/>
        <v>4.8000000000000007</v>
      </c>
      <c r="P235" s="24">
        <f t="shared" si="20"/>
        <v>8.9160000000000004</v>
      </c>
      <c r="Q235" s="24">
        <f t="shared" si="21"/>
        <v>4.5720000000000001</v>
      </c>
      <c r="R235" s="24">
        <v>1.6</v>
      </c>
      <c r="S235" s="24">
        <v>2.972</v>
      </c>
      <c r="T235" s="24">
        <f t="shared" si="22"/>
        <v>4.5720000000000001</v>
      </c>
      <c r="U235" s="24">
        <v>1.6</v>
      </c>
      <c r="V235" s="24">
        <v>2.972</v>
      </c>
      <c r="W235" s="24">
        <f t="shared" si="23"/>
        <v>4.5720000000000001</v>
      </c>
      <c r="X235" s="24">
        <v>1.6</v>
      </c>
      <c r="Y235" s="24">
        <v>2.972</v>
      </c>
      <c r="Z235" s="24" t="s">
        <v>75</v>
      </c>
      <c r="AA235" s="23" t="s">
        <v>76</v>
      </c>
      <c r="AB235" s="23" t="s">
        <v>2121</v>
      </c>
      <c r="AC235" s="23" t="s">
        <v>2121</v>
      </c>
      <c r="AD235" s="64"/>
    </row>
    <row r="236" spans="1:30" s="40" customFormat="1" ht="15" customHeight="1" x14ac:dyDescent="0.3">
      <c r="A236" s="21" t="s">
        <v>5077</v>
      </c>
      <c r="B236" s="23" t="s">
        <v>282</v>
      </c>
      <c r="C236" s="23" t="s">
        <v>68</v>
      </c>
      <c r="D236" s="22" t="s">
        <v>68</v>
      </c>
      <c r="E236" s="23" t="s">
        <v>2133</v>
      </c>
      <c r="F236" s="23" t="s">
        <v>2130</v>
      </c>
      <c r="G236" s="23" t="s">
        <v>2133</v>
      </c>
      <c r="H236" s="22" t="s">
        <v>2134</v>
      </c>
      <c r="I236" s="22" t="s">
        <v>2135</v>
      </c>
      <c r="J236" s="23" t="s">
        <v>73</v>
      </c>
      <c r="K236" s="23" t="s">
        <v>74</v>
      </c>
      <c r="L236" s="23" t="s">
        <v>17</v>
      </c>
      <c r="M236" s="25">
        <v>25</v>
      </c>
      <c r="N236" s="24">
        <f t="shared" si="18"/>
        <v>76.917000000000002</v>
      </c>
      <c r="O236" s="24">
        <f t="shared" si="19"/>
        <v>26.922000000000001</v>
      </c>
      <c r="P236" s="24">
        <f t="shared" si="20"/>
        <v>49.994999999999997</v>
      </c>
      <c r="Q236" s="24">
        <f t="shared" si="21"/>
        <v>25.638999999999999</v>
      </c>
      <c r="R236" s="24">
        <v>8.9740000000000002</v>
      </c>
      <c r="S236" s="24">
        <v>16.664999999999999</v>
      </c>
      <c r="T236" s="24">
        <f t="shared" si="22"/>
        <v>25.638999999999999</v>
      </c>
      <c r="U236" s="24">
        <v>8.9740000000000002</v>
      </c>
      <c r="V236" s="24">
        <v>16.664999999999999</v>
      </c>
      <c r="W236" s="24">
        <f t="shared" si="23"/>
        <v>25.638999999999999</v>
      </c>
      <c r="X236" s="24">
        <v>8.9740000000000002</v>
      </c>
      <c r="Y236" s="24">
        <v>16.664999999999999</v>
      </c>
      <c r="Z236" s="24" t="s">
        <v>75</v>
      </c>
      <c r="AA236" s="23" t="s">
        <v>76</v>
      </c>
      <c r="AB236" s="23" t="s">
        <v>2121</v>
      </c>
      <c r="AC236" s="23" t="s">
        <v>2121</v>
      </c>
      <c r="AD236" s="64"/>
    </row>
    <row r="237" spans="1:30" s="40" customFormat="1" ht="15" customHeight="1" x14ac:dyDescent="0.3">
      <c r="A237" s="21" t="s">
        <v>5078</v>
      </c>
      <c r="B237" s="23" t="s">
        <v>282</v>
      </c>
      <c r="C237" s="23" t="s">
        <v>68</v>
      </c>
      <c r="D237" s="22" t="s">
        <v>68</v>
      </c>
      <c r="E237" s="23" t="s">
        <v>2136</v>
      </c>
      <c r="F237" s="23" t="s">
        <v>2130</v>
      </c>
      <c r="G237" s="23" t="s">
        <v>2136</v>
      </c>
      <c r="H237" s="22" t="s">
        <v>2137</v>
      </c>
      <c r="I237" s="22" t="s">
        <v>2138</v>
      </c>
      <c r="J237" s="23" t="s">
        <v>73</v>
      </c>
      <c r="K237" s="23" t="s">
        <v>74</v>
      </c>
      <c r="L237" s="23" t="s">
        <v>17</v>
      </c>
      <c r="M237" s="25">
        <v>5</v>
      </c>
      <c r="N237" s="24">
        <f t="shared" si="18"/>
        <v>32.027999999999999</v>
      </c>
      <c r="O237" s="24">
        <f t="shared" si="19"/>
        <v>11.211</v>
      </c>
      <c r="P237" s="24">
        <f t="shared" si="20"/>
        <v>20.817</v>
      </c>
      <c r="Q237" s="24">
        <f t="shared" si="21"/>
        <v>10.676</v>
      </c>
      <c r="R237" s="24">
        <v>3.7370000000000001</v>
      </c>
      <c r="S237" s="24">
        <v>6.9390000000000001</v>
      </c>
      <c r="T237" s="24">
        <f t="shared" si="22"/>
        <v>10.676</v>
      </c>
      <c r="U237" s="24">
        <v>3.7370000000000001</v>
      </c>
      <c r="V237" s="24">
        <v>6.9390000000000001</v>
      </c>
      <c r="W237" s="24">
        <f t="shared" si="23"/>
        <v>10.676</v>
      </c>
      <c r="X237" s="24">
        <v>3.7370000000000001</v>
      </c>
      <c r="Y237" s="24">
        <v>6.9390000000000001</v>
      </c>
      <c r="Z237" s="24" t="s">
        <v>75</v>
      </c>
      <c r="AA237" s="23" t="s">
        <v>76</v>
      </c>
      <c r="AB237" s="23" t="s">
        <v>2121</v>
      </c>
      <c r="AC237" s="23" t="s">
        <v>2121</v>
      </c>
      <c r="AD237" s="64"/>
    </row>
    <row r="238" spans="1:30" s="40" customFormat="1" ht="15" customHeight="1" x14ac:dyDescent="0.3">
      <c r="A238" s="21" t="s">
        <v>5079</v>
      </c>
      <c r="B238" s="23" t="s">
        <v>282</v>
      </c>
      <c r="C238" s="23" t="s">
        <v>68</v>
      </c>
      <c r="D238" s="22" t="s">
        <v>68</v>
      </c>
      <c r="E238" s="23" t="s">
        <v>2139</v>
      </c>
      <c r="F238" s="23" t="s">
        <v>2130</v>
      </c>
      <c r="G238" s="23" t="s">
        <v>2139</v>
      </c>
      <c r="H238" s="22" t="s">
        <v>2140</v>
      </c>
      <c r="I238" s="22" t="s">
        <v>2141</v>
      </c>
      <c r="J238" s="23" t="s">
        <v>73</v>
      </c>
      <c r="K238" s="23" t="s">
        <v>74</v>
      </c>
      <c r="L238" s="23" t="s">
        <v>17</v>
      </c>
      <c r="M238" s="25">
        <v>5</v>
      </c>
      <c r="N238" s="24">
        <f t="shared" si="18"/>
        <v>26.177999999999997</v>
      </c>
      <c r="O238" s="24">
        <f t="shared" si="19"/>
        <v>9.161999999999999</v>
      </c>
      <c r="P238" s="24">
        <f t="shared" si="20"/>
        <v>17.015999999999998</v>
      </c>
      <c r="Q238" s="24">
        <f t="shared" si="21"/>
        <v>8.7259999999999991</v>
      </c>
      <c r="R238" s="24">
        <v>3.0539999999999998</v>
      </c>
      <c r="S238" s="24">
        <v>5.6719999999999997</v>
      </c>
      <c r="T238" s="24">
        <f t="shared" si="22"/>
        <v>8.7259999999999991</v>
      </c>
      <c r="U238" s="24">
        <v>3.0539999999999998</v>
      </c>
      <c r="V238" s="24">
        <v>5.6719999999999997</v>
      </c>
      <c r="W238" s="24">
        <f t="shared" si="23"/>
        <v>8.7259999999999991</v>
      </c>
      <c r="X238" s="24">
        <v>3.0539999999999998</v>
      </c>
      <c r="Y238" s="24">
        <v>5.6719999999999997</v>
      </c>
      <c r="Z238" s="24" t="s">
        <v>75</v>
      </c>
      <c r="AA238" s="23" t="s">
        <v>76</v>
      </c>
      <c r="AB238" s="23" t="s">
        <v>2121</v>
      </c>
      <c r="AC238" s="23" t="s">
        <v>2121</v>
      </c>
      <c r="AD238" s="64"/>
    </row>
    <row r="239" spans="1:30" s="40" customFormat="1" ht="15" customHeight="1" x14ac:dyDescent="0.3">
      <c r="A239" s="21" t="s">
        <v>5080</v>
      </c>
      <c r="B239" s="23" t="s">
        <v>282</v>
      </c>
      <c r="C239" s="23" t="s">
        <v>68</v>
      </c>
      <c r="D239" s="22" t="s">
        <v>68</v>
      </c>
      <c r="E239" s="23" t="s">
        <v>2142</v>
      </c>
      <c r="F239" s="23" t="s">
        <v>2130</v>
      </c>
      <c r="G239" s="23" t="s">
        <v>2142</v>
      </c>
      <c r="H239" s="22" t="s">
        <v>2143</v>
      </c>
      <c r="I239" s="22" t="s">
        <v>2144</v>
      </c>
      <c r="J239" s="23" t="s">
        <v>73</v>
      </c>
      <c r="K239" s="23" t="s">
        <v>74</v>
      </c>
      <c r="L239" s="23" t="s">
        <v>17</v>
      </c>
      <c r="M239" s="25">
        <v>4</v>
      </c>
      <c r="N239" s="24">
        <f t="shared" si="18"/>
        <v>20.913</v>
      </c>
      <c r="O239" s="24">
        <f t="shared" si="19"/>
        <v>7.32</v>
      </c>
      <c r="P239" s="24">
        <f t="shared" si="20"/>
        <v>13.593</v>
      </c>
      <c r="Q239" s="24">
        <f t="shared" si="21"/>
        <v>6.9710000000000001</v>
      </c>
      <c r="R239" s="24">
        <v>2.44</v>
      </c>
      <c r="S239" s="24">
        <v>4.5309999999999997</v>
      </c>
      <c r="T239" s="24">
        <f t="shared" si="22"/>
        <v>6.9710000000000001</v>
      </c>
      <c r="U239" s="24">
        <v>2.44</v>
      </c>
      <c r="V239" s="24">
        <v>4.5309999999999997</v>
      </c>
      <c r="W239" s="24">
        <f t="shared" si="23"/>
        <v>6.9710000000000001</v>
      </c>
      <c r="X239" s="24">
        <v>2.44</v>
      </c>
      <c r="Y239" s="24">
        <v>4.5309999999999997</v>
      </c>
      <c r="Z239" s="24" t="s">
        <v>75</v>
      </c>
      <c r="AA239" s="23" t="s">
        <v>76</v>
      </c>
      <c r="AB239" s="23" t="s">
        <v>2121</v>
      </c>
      <c r="AC239" s="23" t="s">
        <v>2121</v>
      </c>
      <c r="AD239" s="64"/>
    </row>
    <row r="240" spans="1:30" s="40" customFormat="1" ht="15" customHeight="1" x14ac:dyDescent="0.3">
      <c r="A240" s="21" t="s">
        <v>5081</v>
      </c>
      <c r="B240" s="23" t="s">
        <v>282</v>
      </c>
      <c r="C240" s="23" t="s">
        <v>68</v>
      </c>
      <c r="D240" s="22" t="s">
        <v>68</v>
      </c>
      <c r="E240" s="23" t="s">
        <v>2145</v>
      </c>
      <c r="F240" s="23" t="s">
        <v>2130</v>
      </c>
      <c r="G240" s="23" t="s">
        <v>2145</v>
      </c>
      <c r="H240" s="22" t="s">
        <v>2146</v>
      </c>
      <c r="I240" s="22" t="s">
        <v>2147</v>
      </c>
      <c r="J240" s="23" t="s">
        <v>73</v>
      </c>
      <c r="K240" s="23" t="s">
        <v>74</v>
      </c>
      <c r="L240" s="23" t="s">
        <v>17</v>
      </c>
      <c r="M240" s="25">
        <v>3</v>
      </c>
      <c r="N240" s="24">
        <f t="shared" si="18"/>
        <v>12.114000000000001</v>
      </c>
      <c r="O240" s="24">
        <f t="shared" si="19"/>
        <v>4.2389999999999999</v>
      </c>
      <c r="P240" s="24">
        <f t="shared" si="20"/>
        <v>7.875</v>
      </c>
      <c r="Q240" s="24">
        <f t="shared" si="21"/>
        <v>4.0380000000000003</v>
      </c>
      <c r="R240" s="24">
        <v>1.413</v>
      </c>
      <c r="S240" s="24">
        <v>2.625</v>
      </c>
      <c r="T240" s="24">
        <f t="shared" si="22"/>
        <v>4.0380000000000003</v>
      </c>
      <c r="U240" s="24">
        <v>1.413</v>
      </c>
      <c r="V240" s="24">
        <v>2.625</v>
      </c>
      <c r="W240" s="24">
        <f t="shared" si="23"/>
        <v>4.0380000000000003</v>
      </c>
      <c r="X240" s="24">
        <v>1.413</v>
      </c>
      <c r="Y240" s="24">
        <v>2.625</v>
      </c>
      <c r="Z240" s="24" t="s">
        <v>75</v>
      </c>
      <c r="AA240" s="23" t="s">
        <v>76</v>
      </c>
      <c r="AB240" s="23" t="s">
        <v>2121</v>
      </c>
      <c r="AC240" s="23" t="s">
        <v>2121</v>
      </c>
      <c r="AD240" s="64"/>
    </row>
    <row r="241" spans="1:30" s="40" customFormat="1" ht="15" customHeight="1" x14ac:dyDescent="0.3">
      <c r="A241" s="21" t="s">
        <v>5082</v>
      </c>
      <c r="B241" s="23" t="s">
        <v>282</v>
      </c>
      <c r="C241" s="23" t="s">
        <v>68</v>
      </c>
      <c r="D241" s="22" t="s">
        <v>68</v>
      </c>
      <c r="E241" s="23" t="s">
        <v>2148</v>
      </c>
      <c r="F241" s="23" t="s">
        <v>2130</v>
      </c>
      <c r="G241" s="23" t="s">
        <v>2148</v>
      </c>
      <c r="H241" s="22" t="s">
        <v>2149</v>
      </c>
      <c r="I241" s="22" t="s">
        <v>2150</v>
      </c>
      <c r="J241" s="23" t="s">
        <v>73</v>
      </c>
      <c r="K241" s="23" t="s">
        <v>74</v>
      </c>
      <c r="L241" s="23" t="s">
        <v>17</v>
      </c>
      <c r="M241" s="25">
        <v>4</v>
      </c>
      <c r="N241" s="24">
        <f t="shared" si="18"/>
        <v>13.379999999999999</v>
      </c>
      <c r="O241" s="24">
        <f t="shared" si="19"/>
        <v>4.6829999999999998</v>
      </c>
      <c r="P241" s="24">
        <f t="shared" si="20"/>
        <v>8.6969999999999992</v>
      </c>
      <c r="Q241" s="24">
        <f t="shared" si="21"/>
        <v>4.46</v>
      </c>
      <c r="R241" s="24">
        <v>1.5609999999999999</v>
      </c>
      <c r="S241" s="24">
        <v>2.899</v>
      </c>
      <c r="T241" s="24">
        <f t="shared" si="22"/>
        <v>4.46</v>
      </c>
      <c r="U241" s="24">
        <v>1.5609999999999999</v>
      </c>
      <c r="V241" s="24">
        <v>2.899</v>
      </c>
      <c r="W241" s="24">
        <f t="shared" si="23"/>
        <v>4.46</v>
      </c>
      <c r="X241" s="24">
        <v>1.5609999999999999</v>
      </c>
      <c r="Y241" s="24">
        <v>2.899</v>
      </c>
      <c r="Z241" s="24" t="s">
        <v>75</v>
      </c>
      <c r="AA241" s="23" t="s">
        <v>76</v>
      </c>
      <c r="AB241" s="23" t="s">
        <v>2121</v>
      </c>
      <c r="AC241" s="23" t="s">
        <v>2121</v>
      </c>
      <c r="AD241" s="64"/>
    </row>
    <row r="242" spans="1:30" s="40" customFormat="1" ht="15" customHeight="1" x14ac:dyDescent="0.3">
      <c r="A242" s="21" t="s">
        <v>5083</v>
      </c>
      <c r="B242" s="23" t="s">
        <v>282</v>
      </c>
      <c r="C242" s="23" t="s">
        <v>68</v>
      </c>
      <c r="D242" s="22" t="s">
        <v>68</v>
      </c>
      <c r="E242" s="23" t="s">
        <v>2151</v>
      </c>
      <c r="F242" s="23" t="s">
        <v>2130</v>
      </c>
      <c r="G242" s="23" t="s">
        <v>2151</v>
      </c>
      <c r="H242" s="22" t="s">
        <v>2152</v>
      </c>
      <c r="I242" s="22" t="s">
        <v>2153</v>
      </c>
      <c r="J242" s="23" t="s">
        <v>73</v>
      </c>
      <c r="K242" s="23" t="s">
        <v>74</v>
      </c>
      <c r="L242" s="23" t="s">
        <v>17</v>
      </c>
      <c r="M242" s="25">
        <v>4</v>
      </c>
      <c r="N242" s="24">
        <f t="shared" si="18"/>
        <v>13.692</v>
      </c>
      <c r="O242" s="24">
        <f t="shared" si="19"/>
        <v>4.7940000000000005</v>
      </c>
      <c r="P242" s="24">
        <f t="shared" si="20"/>
        <v>8.8979999999999997</v>
      </c>
      <c r="Q242" s="24">
        <f t="shared" si="21"/>
        <v>4.5640000000000001</v>
      </c>
      <c r="R242" s="24">
        <v>1.5980000000000001</v>
      </c>
      <c r="S242" s="24">
        <v>2.9660000000000002</v>
      </c>
      <c r="T242" s="24">
        <f t="shared" si="22"/>
        <v>4.5640000000000001</v>
      </c>
      <c r="U242" s="24">
        <v>1.5980000000000001</v>
      </c>
      <c r="V242" s="24">
        <v>2.9660000000000002</v>
      </c>
      <c r="W242" s="24">
        <f t="shared" si="23"/>
        <v>4.5640000000000001</v>
      </c>
      <c r="X242" s="24">
        <v>1.5980000000000001</v>
      </c>
      <c r="Y242" s="24">
        <v>2.9660000000000002</v>
      </c>
      <c r="Z242" s="24" t="s">
        <v>75</v>
      </c>
      <c r="AA242" s="23" t="s">
        <v>76</v>
      </c>
      <c r="AB242" s="23" t="s">
        <v>2121</v>
      </c>
      <c r="AC242" s="23" t="s">
        <v>2121</v>
      </c>
      <c r="AD242" s="64"/>
    </row>
    <row r="243" spans="1:30" s="40" customFormat="1" ht="15" customHeight="1" x14ac:dyDescent="0.3">
      <c r="A243" s="21" t="s">
        <v>5084</v>
      </c>
      <c r="B243" s="23" t="s">
        <v>282</v>
      </c>
      <c r="C243" s="23" t="s">
        <v>68</v>
      </c>
      <c r="D243" s="22" t="s">
        <v>68</v>
      </c>
      <c r="E243" s="23" t="s">
        <v>2154</v>
      </c>
      <c r="F243" s="23" t="s">
        <v>2130</v>
      </c>
      <c r="G243" s="23" t="s">
        <v>2154</v>
      </c>
      <c r="H243" s="22" t="s">
        <v>2155</v>
      </c>
      <c r="I243" s="22" t="s">
        <v>2156</v>
      </c>
      <c r="J243" s="23" t="s">
        <v>73</v>
      </c>
      <c r="K243" s="23" t="s">
        <v>74</v>
      </c>
      <c r="L243" s="23" t="s">
        <v>17</v>
      </c>
      <c r="M243" s="25">
        <v>4</v>
      </c>
      <c r="N243" s="24">
        <f t="shared" si="18"/>
        <v>33.198</v>
      </c>
      <c r="O243" s="24">
        <f t="shared" si="19"/>
        <v>11.622</v>
      </c>
      <c r="P243" s="24">
        <f t="shared" si="20"/>
        <v>21.576000000000001</v>
      </c>
      <c r="Q243" s="24">
        <f t="shared" si="21"/>
        <v>11.066000000000001</v>
      </c>
      <c r="R243" s="24">
        <v>3.8740000000000001</v>
      </c>
      <c r="S243" s="24">
        <v>7.1920000000000002</v>
      </c>
      <c r="T243" s="24">
        <f t="shared" si="22"/>
        <v>11.066000000000001</v>
      </c>
      <c r="U243" s="24">
        <v>3.8740000000000001</v>
      </c>
      <c r="V243" s="24">
        <v>7.1920000000000002</v>
      </c>
      <c r="W243" s="24">
        <f t="shared" si="23"/>
        <v>11.066000000000001</v>
      </c>
      <c r="X243" s="24">
        <v>3.8740000000000001</v>
      </c>
      <c r="Y243" s="24">
        <v>7.1920000000000002</v>
      </c>
      <c r="Z243" s="24" t="s">
        <v>75</v>
      </c>
      <c r="AA243" s="23" t="s">
        <v>76</v>
      </c>
      <c r="AB243" s="23" t="s">
        <v>2121</v>
      </c>
      <c r="AC243" s="23" t="s">
        <v>2121</v>
      </c>
      <c r="AD243" s="64"/>
    </row>
    <row r="244" spans="1:30" s="40" customFormat="1" ht="15" customHeight="1" x14ac:dyDescent="0.3">
      <c r="A244" s="21" t="s">
        <v>5085</v>
      </c>
      <c r="B244" s="23" t="s">
        <v>282</v>
      </c>
      <c r="C244" s="23" t="s">
        <v>68</v>
      </c>
      <c r="D244" s="22" t="s">
        <v>68</v>
      </c>
      <c r="E244" s="23" t="s">
        <v>2157</v>
      </c>
      <c r="F244" s="23" t="s">
        <v>2130</v>
      </c>
      <c r="G244" s="23" t="s">
        <v>2157</v>
      </c>
      <c r="H244" s="22" t="s">
        <v>2158</v>
      </c>
      <c r="I244" s="22" t="s">
        <v>2159</v>
      </c>
      <c r="J244" s="23" t="s">
        <v>73</v>
      </c>
      <c r="K244" s="23" t="s">
        <v>74</v>
      </c>
      <c r="L244" s="23" t="s">
        <v>17</v>
      </c>
      <c r="M244" s="25">
        <v>4</v>
      </c>
      <c r="N244" s="24">
        <f t="shared" si="18"/>
        <v>11.786999999999999</v>
      </c>
      <c r="O244" s="24">
        <f t="shared" si="19"/>
        <v>4.125</v>
      </c>
      <c r="P244" s="24">
        <f t="shared" si="20"/>
        <v>7.661999999999999</v>
      </c>
      <c r="Q244" s="24">
        <f t="shared" si="21"/>
        <v>3.9289999999999998</v>
      </c>
      <c r="R244" s="24">
        <v>1.375</v>
      </c>
      <c r="S244" s="24">
        <v>2.5539999999999998</v>
      </c>
      <c r="T244" s="24">
        <f t="shared" si="22"/>
        <v>3.9289999999999998</v>
      </c>
      <c r="U244" s="24">
        <v>1.375</v>
      </c>
      <c r="V244" s="24">
        <v>2.5539999999999998</v>
      </c>
      <c r="W244" s="24">
        <f t="shared" si="23"/>
        <v>3.9289999999999998</v>
      </c>
      <c r="X244" s="24">
        <v>1.375</v>
      </c>
      <c r="Y244" s="24">
        <v>2.5539999999999998</v>
      </c>
      <c r="Z244" s="24" t="s">
        <v>75</v>
      </c>
      <c r="AA244" s="23" t="s">
        <v>76</v>
      </c>
      <c r="AB244" s="23" t="s">
        <v>2121</v>
      </c>
      <c r="AC244" s="23" t="s">
        <v>2121</v>
      </c>
      <c r="AD244" s="64"/>
    </row>
    <row r="245" spans="1:30" s="40" customFormat="1" ht="15" customHeight="1" x14ac:dyDescent="0.3">
      <c r="A245" s="21" t="s">
        <v>5086</v>
      </c>
      <c r="B245" s="23" t="s">
        <v>282</v>
      </c>
      <c r="C245" s="23" t="s">
        <v>68</v>
      </c>
      <c r="D245" s="22" t="s">
        <v>68</v>
      </c>
      <c r="E245" s="23" t="s">
        <v>2160</v>
      </c>
      <c r="F245" s="23" t="s">
        <v>2130</v>
      </c>
      <c r="G245" s="23" t="s">
        <v>2160</v>
      </c>
      <c r="H245" s="22" t="s">
        <v>2161</v>
      </c>
      <c r="I245" s="22" t="s">
        <v>2162</v>
      </c>
      <c r="J245" s="23" t="s">
        <v>73</v>
      </c>
      <c r="K245" s="23" t="s">
        <v>74</v>
      </c>
      <c r="L245" s="23" t="s">
        <v>17</v>
      </c>
      <c r="M245" s="25">
        <v>5</v>
      </c>
      <c r="N245" s="24">
        <f t="shared" si="18"/>
        <v>12.342000000000001</v>
      </c>
      <c r="O245" s="24">
        <f t="shared" si="19"/>
        <v>4.32</v>
      </c>
      <c r="P245" s="24">
        <f t="shared" si="20"/>
        <v>8.0220000000000002</v>
      </c>
      <c r="Q245" s="24">
        <f t="shared" si="21"/>
        <v>4.1139999999999999</v>
      </c>
      <c r="R245" s="24">
        <v>1.44</v>
      </c>
      <c r="S245" s="24">
        <v>2.6739999999999999</v>
      </c>
      <c r="T245" s="24">
        <f t="shared" si="22"/>
        <v>4.1139999999999999</v>
      </c>
      <c r="U245" s="24">
        <v>1.44</v>
      </c>
      <c r="V245" s="24">
        <v>2.6739999999999999</v>
      </c>
      <c r="W245" s="24">
        <f t="shared" si="23"/>
        <v>4.1139999999999999</v>
      </c>
      <c r="X245" s="24">
        <v>1.44</v>
      </c>
      <c r="Y245" s="24">
        <v>2.6739999999999999</v>
      </c>
      <c r="Z245" s="24" t="s">
        <v>75</v>
      </c>
      <c r="AA245" s="23" t="s">
        <v>76</v>
      </c>
      <c r="AB245" s="23" t="s">
        <v>2121</v>
      </c>
      <c r="AC245" s="23" t="s">
        <v>2121</v>
      </c>
      <c r="AD245" s="64"/>
    </row>
    <row r="246" spans="1:30" s="40" customFormat="1" ht="15" customHeight="1" x14ac:dyDescent="0.3">
      <c r="A246" s="21" t="s">
        <v>5087</v>
      </c>
      <c r="B246" s="23" t="s">
        <v>282</v>
      </c>
      <c r="C246" s="23" t="s">
        <v>68</v>
      </c>
      <c r="D246" s="22" t="s">
        <v>68</v>
      </c>
      <c r="E246" s="23" t="s">
        <v>2163</v>
      </c>
      <c r="F246" s="23" t="s">
        <v>2130</v>
      </c>
      <c r="G246" s="23" t="s">
        <v>2163</v>
      </c>
      <c r="H246" s="22" t="s">
        <v>2164</v>
      </c>
      <c r="I246" s="22" t="s">
        <v>2165</v>
      </c>
      <c r="J246" s="23" t="s">
        <v>73</v>
      </c>
      <c r="K246" s="23" t="s">
        <v>74</v>
      </c>
      <c r="L246" s="23" t="s">
        <v>17</v>
      </c>
      <c r="M246" s="25">
        <v>5</v>
      </c>
      <c r="N246" s="24">
        <f t="shared" si="18"/>
        <v>33.828000000000003</v>
      </c>
      <c r="O246" s="24">
        <f t="shared" si="19"/>
        <v>11.841000000000001</v>
      </c>
      <c r="P246" s="24">
        <f t="shared" si="20"/>
        <v>21.986999999999998</v>
      </c>
      <c r="Q246" s="24">
        <f t="shared" si="21"/>
        <v>11.276</v>
      </c>
      <c r="R246" s="24">
        <v>3.9470000000000001</v>
      </c>
      <c r="S246" s="24">
        <v>7.3289999999999997</v>
      </c>
      <c r="T246" s="24">
        <f t="shared" si="22"/>
        <v>11.276</v>
      </c>
      <c r="U246" s="24">
        <v>3.9470000000000001</v>
      </c>
      <c r="V246" s="24">
        <v>7.3289999999999997</v>
      </c>
      <c r="W246" s="24">
        <f t="shared" si="23"/>
        <v>11.276</v>
      </c>
      <c r="X246" s="24">
        <v>3.9470000000000001</v>
      </c>
      <c r="Y246" s="24">
        <v>7.3289999999999997</v>
      </c>
      <c r="Z246" s="24" t="s">
        <v>75</v>
      </c>
      <c r="AA246" s="23" t="s">
        <v>76</v>
      </c>
      <c r="AB246" s="23" t="s">
        <v>2121</v>
      </c>
      <c r="AC246" s="23" t="s">
        <v>2121</v>
      </c>
      <c r="AD246" s="64"/>
    </row>
    <row r="247" spans="1:30" s="40" customFormat="1" ht="15" customHeight="1" x14ac:dyDescent="0.3">
      <c r="A247" s="21" t="s">
        <v>5088</v>
      </c>
      <c r="B247" s="23" t="s">
        <v>282</v>
      </c>
      <c r="C247" s="23" t="s">
        <v>68</v>
      </c>
      <c r="D247" s="22" t="s">
        <v>68</v>
      </c>
      <c r="E247" s="23" t="s">
        <v>2166</v>
      </c>
      <c r="F247" s="23" t="s">
        <v>2130</v>
      </c>
      <c r="G247" s="23" t="s">
        <v>2166</v>
      </c>
      <c r="H247" s="22" t="s">
        <v>2167</v>
      </c>
      <c r="I247" s="22" t="s">
        <v>2168</v>
      </c>
      <c r="J247" s="23" t="s">
        <v>73</v>
      </c>
      <c r="K247" s="23" t="s">
        <v>74</v>
      </c>
      <c r="L247" s="23" t="s">
        <v>17</v>
      </c>
      <c r="M247" s="25">
        <v>5</v>
      </c>
      <c r="N247" s="24">
        <f t="shared" si="18"/>
        <v>19.329000000000001</v>
      </c>
      <c r="O247" s="24">
        <f t="shared" si="19"/>
        <v>6.7679999999999989</v>
      </c>
      <c r="P247" s="24">
        <f t="shared" si="20"/>
        <v>12.561</v>
      </c>
      <c r="Q247" s="24">
        <f t="shared" si="21"/>
        <v>6.4429999999999996</v>
      </c>
      <c r="R247" s="24">
        <v>2.2559999999999998</v>
      </c>
      <c r="S247" s="24">
        <v>4.1870000000000003</v>
      </c>
      <c r="T247" s="24">
        <f t="shared" si="22"/>
        <v>6.4429999999999996</v>
      </c>
      <c r="U247" s="24">
        <v>2.2559999999999998</v>
      </c>
      <c r="V247" s="24">
        <v>4.1870000000000003</v>
      </c>
      <c r="W247" s="24">
        <f t="shared" si="23"/>
        <v>6.4429999999999996</v>
      </c>
      <c r="X247" s="24">
        <v>2.2559999999999998</v>
      </c>
      <c r="Y247" s="24">
        <v>4.1870000000000003</v>
      </c>
      <c r="Z247" s="24" t="s">
        <v>75</v>
      </c>
      <c r="AA247" s="23" t="s">
        <v>76</v>
      </c>
      <c r="AB247" s="23" t="s">
        <v>2121</v>
      </c>
      <c r="AC247" s="23" t="s">
        <v>2121</v>
      </c>
      <c r="AD247" s="64"/>
    </row>
    <row r="248" spans="1:30" s="40" customFormat="1" ht="15" customHeight="1" x14ac:dyDescent="0.3">
      <c r="A248" s="21" t="s">
        <v>5089</v>
      </c>
      <c r="B248" s="23" t="s">
        <v>282</v>
      </c>
      <c r="C248" s="23" t="s">
        <v>68</v>
      </c>
      <c r="D248" s="22" t="s">
        <v>68</v>
      </c>
      <c r="E248" s="23" t="s">
        <v>2169</v>
      </c>
      <c r="F248" s="23" t="s">
        <v>2130</v>
      </c>
      <c r="G248" s="23" t="s">
        <v>2169</v>
      </c>
      <c r="H248" s="22" t="s">
        <v>2170</v>
      </c>
      <c r="I248" s="22" t="s">
        <v>2171</v>
      </c>
      <c r="J248" s="23" t="s">
        <v>73</v>
      </c>
      <c r="K248" s="23" t="s">
        <v>74</v>
      </c>
      <c r="L248" s="23" t="s">
        <v>17</v>
      </c>
      <c r="M248" s="25">
        <v>5</v>
      </c>
      <c r="N248" s="24">
        <f t="shared" si="18"/>
        <v>31.335000000000001</v>
      </c>
      <c r="O248" s="24">
        <f t="shared" si="19"/>
        <v>10.965</v>
      </c>
      <c r="P248" s="24">
        <f t="shared" si="20"/>
        <v>20.37</v>
      </c>
      <c r="Q248" s="24">
        <f t="shared" si="21"/>
        <v>10.445</v>
      </c>
      <c r="R248" s="24">
        <v>3.6549999999999998</v>
      </c>
      <c r="S248" s="24">
        <v>6.79</v>
      </c>
      <c r="T248" s="24">
        <f t="shared" si="22"/>
        <v>10.445</v>
      </c>
      <c r="U248" s="24">
        <v>3.6549999999999998</v>
      </c>
      <c r="V248" s="24">
        <v>6.79</v>
      </c>
      <c r="W248" s="24">
        <f t="shared" si="23"/>
        <v>10.445</v>
      </c>
      <c r="X248" s="24">
        <v>3.6549999999999998</v>
      </c>
      <c r="Y248" s="24">
        <v>6.79</v>
      </c>
      <c r="Z248" s="24" t="s">
        <v>75</v>
      </c>
      <c r="AA248" s="23" t="s">
        <v>76</v>
      </c>
      <c r="AB248" s="23" t="s">
        <v>2121</v>
      </c>
      <c r="AC248" s="23" t="s">
        <v>2121</v>
      </c>
      <c r="AD248" s="64"/>
    </row>
    <row r="249" spans="1:30" s="40" customFormat="1" ht="15" customHeight="1" x14ac:dyDescent="0.3">
      <c r="A249" s="21" t="s">
        <v>5090</v>
      </c>
      <c r="B249" s="23" t="s">
        <v>282</v>
      </c>
      <c r="C249" s="23" t="s">
        <v>68</v>
      </c>
      <c r="D249" s="22" t="s">
        <v>68</v>
      </c>
      <c r="E249" s="23" t="s">
        <v>2172</v>
      </c>
      <c r="F249" s="23" t="s">
        <v>2130</v>
      </c>
      <c r="G249" s="23" t="s">
        <v>2172</v>
      </c>
      <c r="H249" s="22" t="s">
        <v>2173</v>
      </c>
      <c r="I249" s="22" t="s">
        <v>2174</v>
      </c>
      <c r="J249" s="23" t="s">
        <v>73</v>
      </c>
      <c r="K249" s="23" t="s">
        <v>74</v>
      </c>
      <c r="L249" s="23" t="s">
        <v>17</v>
      </c>
      <c r="M249" s="25">
        <v>4</v>
      </c>
      <c r="N249" s="24">
        <f t="shared" si="18"/>
        <v>8.8709999999999987</v>
      </c>
      <c r="O249" s="24">
        <f t="shared" si="19"/>
        <v>3.1049999999999995</v>
      </c>
      <c r="P249" s="24">
        <f t="shared" si="20"/>
        <v>5.766</v>
      </c>
      <c r="Q249" s="24">
        <f t="shared" si="21"/>
        <v>2.9569999999999999</v>
      </c>
      <c r="R249" s="24">
        <v>1.0349999999999999</v>
      </c>
      <c r="S249" s="24">
        <v>1.9219999999999999</v>
      </c>
      <c r="T249" s="24">
        <f t="shared" si="22"/>
        <v>2.9569999999999999</v>
      </c>
      <c r="U249" s="24">
        <v>1.0349999999999999</v>
      </c>
      <c r="V249" s="24">
        <v>1.9219999999999999</v>
      </c>
      <c r="W249" s="24">
        <f t="shared" si="23"/>
        <v>2.9569999999999999</v>
      </c>
      <c r="X249" s="24">
        <v>1.0349999999999999</v>
      </c>
      <c r="Y249" s="24">
        <v>1.9219999999999999</v>
      </c>
      <c r="Z249" s="24" t="s">
        <v>75</v>
      </c>
      <c r="AA249" s="23" t="s">
        <v>76</v>
      </c>
      <c r="AB249" s="23" t="s">
        <v>2121</v>
      </c>
      <c r="AC249" s="23" t="s">
        <v>2121</v>
      </c>
      <c r="AD249" s="64"/>
    </row>
    <row r="250" spans="1:30" s="40" customFormat="1" ht="15" customHeight="1" x14ac:dyDescent="0.3">
      <c r="A250" s="21" t="s">
        <v>5091</v>
      </c>
      <c r="B250" s="23" t="s">
        <v>282</v>
      </c>
      <c r="C250" s="23" t="s">
        <v>68</v>
      </c>
      <c r="D250" s="22" t="s">
        <v>2175</v>
      </c>
      <c r="E250" s="23" t="s">
        <v>2133</v>
      </c>
      <c r="F250" s="23" t="s">
        <v>2130</v>
      </c>
      <c r="G250" s="23" t="s">
        <v>2133</v>
      </c>
      <c r="H250" s="22" t="s">
        <v>2176</v>
      </c>
      <c r="I250" s="22" t="s">
        <v>2177</v>
      </c>
      <c r="J250" s="23" t="s">
        <v>73</v>
      </c>
      <c r="K250" s="23" t="s">
        <v>74</v>
      </c>
      <c r="L250" s="23" t="s">
        <v>17</v>
      </c>
      <c r="M250" s="25">
        <v>25</v>
      </c>
      <c r="N250" s="24">
        <f t="shared" si="18"/>
        <v>23.279999999999998</v>
      </c>
      <c r="O250" s="24">
        <f t="shared" si="19"/>
        <v>8.1479999999999997</v>
      </c>
      <c r="P250" s="24">
        <f t="shared" si="20"/>
        <v>15.131999999999998</v>
      </c>
      <c r="Q250" s="24">
        <f t="shared" si="21"/>
        <v>7.76</v>
      </c>
      <c r="R250" s="24">
        <v>2.7160000000000002</v>
      </c>
      <c r="S250" s="24">
        <v>5.0439999999999996</v>
      </c>
      <c r="T250" s="24">
        <f t="shared" si="22"/>
        <v>7.76</v>
      </c>
      <c r="U250" s="24">
        <v>2.7160000000000002</v>
      </c>
      <c r="V250" s="24">
        <v>5.0439999999999996</v>
      </c>
      <c r="W250" s="24">
        <f t="shared" si="23"/>
        <v>7.76</v>
      </c>
      <c r="X250" s="24">
        <v>2.7160000000000002</v>
      </c>
      <c r="Y250" s="24">
        <v>5.0439999999999996</v>
      </c>
      <c r="Z250" s="24" t="s">
        <v>75</v>
      </c>
      <c r="AA250" s="23" t="s">
        <v>76</v>
      </c>
      <c r="AB250" s="23" t="s">
        <v>2121</v>
      </c>
      <c r="AC250" s="23" t="s">
        <v>2121</v>
      </c>
      <c r="AD250" s="64"/>
    </row>
    <row r="251" spans="1:30" s="40" customFormat="1" ht="15" customHeight="1" x14ac:dyDescent="0.3">
      <c r="A251" s="21" t="s">
        <v>5092</v>
      </c>
      <c r="B251" s="23" t="s">
        <v>282</v>
      </c>
      <c r="C251" s="23" t="s">
        <v>68</v>
      </c>
      <c r="D251" s="22" t="s">
        <v>68</v>
      </c>
      <c r="E251" s="23" t="s">
        <v>2178</v>
      </c>
      <c r="F251" s="23" t="s">
        <v>2130</v>
      </c>
      <c r="G251" s="23" t="s">
        <v>2178</v>
      </c>
      <c r="H251" s="22" t="s">
        <v>2179</v>
      </c>
      <c r="I251" s="22" t="s">
        <v>2180</v>
      </c>
      <c r="J251" s="23" t="s">
        <v>73</v>
      </c>
      <c r="K251" s="23" t="s">
        <v>74</v>
      </c>
      <c r="L251" s="23" t="s">
        <v>17</v>
      </c>
      <c r="M251" s="25">
        <v>3</v>
      </c>
      <c r="N251" s="24">
        <f t="shared" si="18"/>
        <v>14.831999999999999</v>
      </c>
      <c r="O251" s="24">
        <f t="shared" si="19"/>
        <v>5.1899999999999995</v>
      </c>
      <c r="P251" s="24">
        <f t="shared" si="20"/>
        <v>9.6419999999999995</v>
      </c>
      <c r="Q251" s="24">
        <f t="shared" si="21"/>
        <v>4.944</v>
      </c>
      <c r="R251" s="24">
        <v>1.73</v>
      </c>
      <c r="S251" s="24">
        <v>3.214</v>
      </c>
      <c r="T251" s="24">
        <f t="shared" si="22"/>
        <v>4.944</v>
      </c>
      <c r="U251" s="24">
        <v>1.73</v>
      </c>
      <c r="V251" s="24">
        <v>3.214</v>
      </c>
      <c r="W251" s="24">
        <f t="shared" si="23"/>
        <v>4.944</v>
      </c>
      <c r="X251" s="24">
        <v>1.73</v>
      </c>
      <c r="Y251" s="24">
        <v>3.214</v>
      </c>
      <c r="Z251" s="24" t="s">
        <v>75</v>
      </c>
      <c r="AA251" s="23" t="s">
        <v>76</v>
      </c>
      <c r="AB251" s="23" t="s">
        <v>2121</v>
      </c>
      <c r="AC251" s="23" t="s">
        <v>2121</v>
      </c>
      <c r="AD251" s="64"/>
    </row>
    <row r="252" spans="1:30" s="40" customFormat="1" ht="15" customHeight="1" x14ac:dyDescent="0.3">
      <c r="A252" s="21" t="s">
        <v>5093</v>
      </c>
      <c r="B252" s="23" t="s">
        <v>282</v>
      </c>
      <c r="C252" s="23" t="s">
        <v>68</v>
      </c>
      <c r="D252" s="22" t="s">
        <v>2175</v>
      </c>
      <c r="E252" s="23" t="s">
        <v>1694</v>
      </c>
      <c r="F252" s="23" t="s">
        <v>2130</v>
      </c>
      <c r="G252" s="23" t="s">
        <v>1694</v>
      </c>
      <c r="H252" s="22" t="s">
        <v>2181</v>
      </c>
      <c r="I252" s="22" t="s">
        <v>2182</v>
      </c>
      <c r="J252" s="23" t="s">
        <v>73</v>
      </c>
      <c r="K252" s="23" t="s">
        <v>74</v>
      </c>
      <c r="L252" s="23" t="s">
        <v>17</v>
      </c>
      <c r="M252" s="25">
        <v>3</v>
      </c>
      <c r="N252" s="24">
        <f t="shared" si="18"/>
        <v>8.4959999999999987</v>
      </c>
      <c r="O252" s="24">
        <f t="shared" si="19"/>
        <v>2.9729999999999999</v>
      </c>
      <c r="P252" s="24">
        <f t="shared" si="20"/>
        <v>5.5229999999999997</v>
      </c>
      <c r="Q252" s="24">
        <f t="shared" si="21"/>
        <v>2.8319999999999999</v>
      </c>
      <c r="R252" s="24">
        <v>0.99099999999999999</v>
      </c>
      <c r="S252" s="24">
        <v>1.841</v>
      </c>
      <c r="T252" s="24">
        <f t="shared" si="22"/>
        <v>2.8319999999999999</v>
      </c>
      <c r="U252" s="24">
        <v>0.99099999999999999</v>
      </c>
      <c r="V252" s="24">
        <v>1.841</v>
      </c>
      <c r="W252" s="24">
        <f t="shared" si="23"/>
        <v>2.8319999999999999</v>
      </c>
      <c r="X252" s="24">
        <v>0.99099999999999999</v>
      </c>
      <c r="Y252" s="24">
        <v>1.841</v>
      </c>
      <c r="Z252" s="24" t="s">
        <v>75</v>
      </c>
      <c r="AA252" s="23" t="s">
        <v>76</v>
      </c>
      <c r="AB252" s="23" t="s">
        <v>2121</v>
      </c>
      <c r="AC252" s="23" t="s">
        <v>2121</v>
      </c>
      <c r="AD252" s="64"/>
    </row>
    <row r="253" spans="1:30" s="40" customFormat="1" ht="15" customHeight="1" x14ac:dyDescent="0.3">
      <c r="A253" s="21" t="s">
        <v>5094</v>
      </c>
      <c r="B253" s="23" t="s">
        <v>282</v>
      </c>
      <c r="C253" s="23" t="s">
        <v>68</v>
      </c>
      <c r="D253" s="22" t="s">
        <v>68</v>
      </c>
      <c r="E253" s="23" t="s">
        <v>2183</v>
      </c>
      <c r="F253" s="23" t="s">
        <v>2130</v>
      </c>
      <c r="G253" s="23" t="s">
        <v>2183</v>
      </c>
      <c r="H253" s="22" t="s">
        <v>2184</v>
      </c>
      <c r="I253" s="22" t="s">
        <v>2185</v>
      </c>
      <c r="J253" s="23" t="s">
        <v>73</v>
      </c>
      <c r="K253" s="23" t="s">
        <v>74</v>
      </c>
      <c r="L253" s="23" t="s">
        <v>17</v>
      </c>
      <c r="M253" s="25">
        <v>4</v>
      </c>
      <c r="N253" s="24">
        <f t="shared" si="18"/>
        <v>6.8820000000000014</v>
      </c>
      <c r="O253" s="24">
        <f t="shared" si="19"/>
        <v>2.4090000000000003</v>
      </c>
      <c r="P253" s="24">
        <f t="shared" si="20"/>
        <v>4.4730000000000008</v>
      </c>
      <c r="Q253" s="24">
        <f t="shared" si="21"/>
        <v>2.294</v>
      </c>
      <c r="R253" s="24">
        <v>0.80300000000000005</v>
      </c>
      <c r="S253" s="24">
        <v>1.4910000000000001</v>
      </c>
      <c r="T253" s="24">
        <f t="shared" si="22"/>
        <v>2.294</v>
      </c>
      <c r="U253" s="24">
        <v>0.80300000000000005</v>
      </c>
      <c r="V253" s="24">
        <v>1.4910000000000001</v>
      </c>
      <c r="W253" s="24">
        <f t="shared" si="23"/>
        <v>2.294</v>
      </c>
      <c r="X253" s="24">
        <v>0.80300000000000005</v>
      </c>
      <c r="Y253" s="24">
        <v>1.4910000000000001</v>
      </c>
      <c r="Z253" s="24" t="s">
        <v>75</v>
      </c>
      <c r="AA253" s="23" t="s">
        <v>76</v>
      </c>
      <c r="AB253" s="23" t="s">
        <v>2121</v>
      </c>
      <c r="AC253" s="23" t="s">
        <v>2121</v>
      </c>
      <c r="AD253" s="64"/>
    </row>
    <row r="254" spans="1:30" s="40" customFormat="1" ht="15" customHeight="1" x14ac:dyDescent="0.3">
      <c r="A254" s="21" t="s">
        <v>5095</v>
      </c>
      <c r="B254" s="23" t="s">
        <v>282</v>
      </c>
      <c r="C254" s="23" t="s">
        <v>68</v>
      </c>
      <c r="D254" s="22" t="s">
        <v>68</v>
      </c>
      <c r="E254" s="23" t="s">
        <v>2186</v>
      </c>
      <c r="F254" s="23" t="s">
        <v>2130</v>
      </c>
      <c r="G254" s="23" t="s">
        <v>2186</v>
      </c>
      <c r="H254" s="22" t="s">
        <v>2187</v>
      </c>
      <c r="I254" s="22" t="s">
        <v>2188</v>
      </c>
      <c r="J254" s="23" t="s">
        <v>73</v>
      </c>
      <c r="K254" s="23" t="s">
        <v>74</v>
      </c>
      <c r="L254" s="23" t="s">
        <v>17</v>
      </c>
      <c r="M254" s="25">
        <v>5</v>
      </c>
      <c r="N254" s="24">
        <f t="shared" si="18"/>
        <v>28.992000000000001</v>
      </c>
      <c r="O254" s="24">
        <f t="shared" si="19"/>
        <v>10.149000000000001</v>
      </c>
      <c r="P254" s="24">
        <f t="shared" si="20"/>
        <v>18.843</v>
      </c>
      <c r="Q254" s="24">
        <f t="shared" si="21"/>
        <v>9.6639999999999997</v>
      </c>
      <c r="R254" s="24">
        <v>3.383</v>
      </c>
      <c r="S254" s="24">
        <v>6.2809999999999997</v>
      </c>
      <c r="T254" s="24">
        <f t="shared" si="22"/>
        <v>9.6639999999999997</v>
      </c>
      <c r="U254" s="24">
        <v>3.383</v>
      </c>
      <c r="V254" s="24">
        <v>6.2809999999999997</v>
      </c>
      <c r="W254" s="24">
        <f t="shared" si="23"/>
        <v>9.6639999999999997</v>
      </c>
      <c r="X254" s="24">
        <v>3.383</v>
      </c>
      <c r="Y254" s="24">
        <v>6.2809999999999997</v>
      </c>
      <c r="Z254" s="24" t="s">
        <v>75</v>
      </c>
      <c r="AA254" s="23" t="s">
        <v>76</v>
      </c>
      <c r="AB254" s="23" t="s">
        <v>2121</v>
      </c>
      <c r="AC254" s="23" t="s">
        <v>2121</v>
      </c>
      <c r="AD254" s="64"/>
    </row>
    <row r="255" spans="1:30" s="40" customFormat="1" ht="15" customHeight="1" x14ac:dyDescent="0.3">
      <c r="A255" s="21" t="s">
        <v>5096</v>
      </c>
      <c r="B255" s="23" t="s">
        <v>282</v>
      </c>
      <c r="C255" s="23" t="s">
        <v>68</v>
      </c>
      <c r="D255" s="22" t="s">
        <v>68</v>
      </c>
      <c r="E255" s="23" t="s">
        <v>2189</v>
      </c>
      <c r="F255" s="23" t="s">
        <v>2190</v>
      </c>
      <c r="G255" s="23" t="s">
        <v>2189</v>
      </c>
      <c r="H255" s="22" t="s">
        <v>2191</v>
      </c>
      <c r="I255" s="22" t="s">
        <v>2192</v>
      </c>
      <c r="J255" s="23" t="s">
        <v>73</v>
      </c>
      <c r="K255" s="23" t="s">
        <v>74</v>
      </c>
      <c r="L255" s="23" t="s">
        <v>17</v>
      </c>
      <c r="M255" s="25">
        <v>15</v>
      </c>
      <c r="N255" s="24">
        <f t="shared" si="18"/>
        <v>15.513</v>
      </c>
      <c r="O255" s="24">
        <f t="shared" si="19"/>
        <v>5.43</v>
      </c>
      <c r="P255" s="24">
        <f t="shared" si="20"/>
        <v>10.083</v>
      </c>
      <c r="Q255" s="24">
        <f t="shared" si="21"/>
        <v>5.1710000000000003</v>
      </c>
      <c r="R255" s="24">
        <v>1.81</v>
      </c>
      <c r="S255" s="24">
        <v>3.3610000000000002</v>
      </c>
      <c r="T255" s="24">
        <f t="shared" si="22"/>
        <v>5.1710000000000003</v>
      </c>
      <c r="U255" s="24">
        <v>1.81</v>
      </c>
      <c r="V255" s="24">
        <v>3.3610000000000002</v>
      </c>
      <c r="W255" s="24">
        <f t="shared" si="23"/>
        <v>5.1710000000000003</v>
      </c>
      <c r="X255" s="24">
        <v>1.81</v>
      </c>
      <c r="Y255" s="24">
        <v>3.3610000000000002</v>
      </c>
      <c r="Z255" s="24" t="s">
        <v>75</v>
      </c>
      <c r="AA255" s="23" t="s">
        <v>76</v>
      </c>
      <c r="AB255" s="23" t="s">
        <v>2121</v>
      </c>
      <c r="AC255" s="23" t="s">
        <v>2121</v>
      </c>
      <c r="AD255" s="64"/>
    </row>
    <row r="256" spans="1:30" s="40" customFormat="1" ht="15" customHeight="1" x14ac:dyDescent="0.3">
      <c r="A256" s="21" t="s">
        <v>5097</v>
      </c>
      <c r="B256" s="23" t="s">
        <v>282</v>
      </c>
      <c r="C256" s="23" t="s">
        <v>68</v>
      </c>
      <c r="D256" s="22" t="s">
        <v>68</v>
      </c>
      <c r="E256" s="23" t="s">
        <v>2189</v>
      </c>
      <c r="F256" s="23" t="s">
        <v>2190</v>
      </c>
      <c r="G256" s="23" t="s">
        <v>2189</v>
      </c>
      <c r="H256" s="22" t="s">
        <v>2193</v>
      </c>
      <c r="I256" s="22" t="s">
        <v>2194</v>
      </c>
      <c r="J256" s="23" t="s">
        <v>73</v>
      </c>
      <c r="K256" s="23" t="s">
        <v>74</v>
      </c>
      <c r="L256" s="23" t="s">
        <v>17</v>
      </c>
      <c r="M256" s="25">
        <v>5</v>
      </c>
      <c r="N256" s="24">
        <f t="shared" si="18"/>
        <v>9.375</v>
      </c>
      <c r="O256" s="24">
        <f t="shared" si="19"/>
        <v>3.282</v>
      </c>
      <c r="P256" s="24">
        <f t="shared" si="20"/>
        <v>6.093</v>
      </c>
      <c r="Q256" s="24">
        <f t="shared" si="21"/>
        <v>3.125</v>
      </c>
      <c r="R256" s="24">
        <v>1.0940000000000001</v>
      </c>
      <c r="S256" s="24">
        <v>2.0310000000000001</v>
      </c>
      <c r="T256" s="24">
        <f t="shared" si="22"/>
        <v>3.125</v>
      </c>
      <c r="U256" s="24">
        <v>1.0940000000000001</v>
      </c>
      <c r="V256" s="24">
        <v>2.0310000000000001</v>
      </c>
      <c r="W256" s="24">
        <f t="shared" si="23"/>
        <v>3.125</v>
      </c>
      <c r="X256" s="24">
        <v>1.0940000000000001</v>
      </c>
      <c r="Y256" s="24">
        <v>2.0310000000000001</v>
      </c>
      <c r="Z256" s="24" t="s">
        <v>75</v>
      </c>
      <c r="AA256" s="23" t="s">
        <v>76</v>
      </c>
      <c r="AB256" s="23" t="s">
        <v>2121</v>
      </c>
      <c r="AC256" s="23" t="s">
        <v>2121</v>
      </c>
      <c r="AD256" s="64"/>
    </row>
    <row r="257" spans="1:30" s="40" customFormat="1" ht="15" customHeight="1" x14ac:dyDescent="0.3">
      <c r="A257" s="21" t="s">
        <v>5098</v>
      </c>
      <c r="B257" s="23" t="s">
        <v>282</v>
      </c>
      <c r="C257" s="23" t="s">
        <v>68</v>
      </c>
      <c r="D257" s="22" t="s">
        <v>68</v>
      </c>
      <c r="E257" s="23" t="s">
        <v>2195</v>
      </c>
      <c r="F257" s="23" t="s">
        <v>2130</v>
      </c>
      <c r="G257" s="23" t="s">
        <v>2195</v>
      </c>
      <c r="H257" s="22" t="s">
        <v>2196</v>
      </c>
      <c r="I257" s="22" t="s">
        <v>2197</v>
      </c>
      <c r="J257" s="23" t="s">
        <v>73</v>
      </c>
      <c r="K257" s="23" t="s">
        <v>74</v>
      </c>
      <c r="L257" s="23" t="s">
        <v>17</v>
      </c>
      <c r="M257" s="25">
        <v>4</v>
      </c>
      <c r="N257" s="24">
        <f t="shared" si="18"/>
        <v>3.6269999999999998</v>
      </c>
      <c r="O257" s="24">
        <f t="shared" si="19"/>
        <v>1.2689999999999999</v>
      </c>
      <c r="P257" s="24">
        <f t="shared" si="20"/>
        <v>2.3580000000000001</v>
      </c>
      <c r="Q257" s="24">
        <f t="shared" si="21"/>
        <v>1.2090000000000001</v>
      </c>
      <c r="R257" s="24">
        <v>0.42299999999999999</v>
      </c>
      <c r="S257" s="24">
        <v>0.78600000000000003</v>
      </c>
      <c r="T257" s="24">
        <f t="shared" si="22"/>
        <v>1.2090000000000001</v>
      </c>
      <c r="U257" s="24">
        <v>0.42299999999999999</v>
      </c>
      <c r="V257" s="24">
        <v>0.78600000000000003</v>
      </c>
      <c r="W257" s="24">
        <f t="shared" si="23"/>
        <v>1.2090000000000001</v>
      </c>
      <c r="X257" s="24">
        <v>0.42299999999999999</v>
      </c>
      <c r="Y257" s="24">
        <v>0.78600000000000003</v>
      </c>
      <c r="Z257" s="24" t="s">
        <v>75</v>
      </c>
      <c r="AA257" s="23" t="s">
        <v>76</v>
      </c>
      <c r="AB257" s="23" t="s">
        <v>2121</v>
      </c>
      <c r="AC257" s="23" t="s">
        <v>2121</v>
      </c>
      <c r="AD257" s="64"/>
    </row>
    <row r="258" spans="1:30" s="40" customFormat="1" ht="15" customHeight="1" x14ac:dyDescent="0.3">
      <c r="A258" s="21" t="s">
        <v>5099</v>
      </c>
      <c r="B258" s="23" t="s">
        <v>282</v>
      </c>
      <c r="C258" s="23" t="s">
        <v>68</v>
      </c>
      <c r="D258" s="22" t="s">
        <v>68</v>
      </c>
      <c r="E258" s="23" t="s">
        <v>2195</v>
      </c>
      <c r="F258" s="23" t="s">
        <v>2130</v>
      </c>
      <c r="G258" s="23" t="s">
        <v>2195</v>
      </c>
      <c r="H258" s="22" t="s">
        <v>2198</v>
      </c>
      <c r="I258" s="22" t="s">
        <v>2199</v>
      </c>
      <c r="J258" s="23" t="s">
        <v>73</v>
      </c>
      <c r="K258" s="23" t="s">
        <v>74</v>
      </c>
      <c r="L258" s="23" t="s">
        <v>17</v>
      </c>
      <c r="M258" s="25">
        <v>4</v>
      </c>
      <c r="N258" s="24">
        <f t="shared" si="18"/>
        <v>3.9329999999999998</v>
      </c>
      <c r="O258" s="24">
        <f t="shared" si="19"/>
        <v>1.377</v>
      </c>
      <c r="P258" s="24">
        <f t="shared" si="20"/>
        <v>2.556</v>
      </c>
      <c r="Q258" s="24">
        <f t="shared" si="21"/>
        <v>1.3109999999999999</v>
      </c>
      <c r="R258" s="24">
        <v>0.45900000000000002</v>
      </c>
      <c r="S258" s="24">
        <v>0.85199999999999998</v>
      </c>
      <c r="T258" s="24">
        <f t="shared" si="22"/>
        <v>1.3109999999999999</v>
      </c>
      <c r="U258" s="24">
        <v>0.45900000000000002</v>
      </c>
      <c r="V258" s="24">
        <v>0.85199999999999998</v>
      </c>
      <c r="W258" s="24">
        <f t="shared" si="23"/>
        <v>1.3109999999999999</v>
      </c>
      <c r="X258" s="24">
        <v>0.45900000000000002</v>
      </c>
      <c r="Y258" s="24">
        <v>0.85199999999999998</v>
      </c>
      <c r="Z258" s="24" t="s">
        <v>75</v>
      </c>
      <c r="AA258" s="23" t="s">
        <v>76</v>
      </c>
      <c r="AB258" s="23" t="s">
        <v>2121</v>
      </c>
      <c r="AC258" s="23" t="s">
        <v>2121</v>
      </c>
      <c r="AD258" s="64"/>
    </row>
    <row r="259" spans="1:30" s="40" customFormat="1" ht="15" customHeight="1" x14ac:dyDescent="0.3">
      <c r="A259" s="21" t="s">
        <v>5100</v>
      </c>
      <c r="B259" s="23" t="s">
        <v>282</v>
      </c>
      <c r="C259" s="23" t="s">
        <v>68</v>
      </c>
      <c r="D259" s="22" t="s">
        <v>68</v>
      </c>
      <c r="E259" s="23" t="s">
        <v>2200</v>
      </c>
      <c r="F259" s="23" t="s">
        <v>2130</v>
      </c>
      <c r="G259" s="23" t="s">
        <v>2200</v>
      </c>
      <c r="H259" s="22" t="s">
        <v>2201</v>
      </c>
      <c r="I259" s="22" t="s">
        <v>2202</v>
      </c>
      <c r="J259" s="23" t="s">
        <v>73</v>
      </c>
      <c r="K259" s="23" t="s">
        <v>74</v>
      </c>
      <c r="L259" s="23" t="s">
        <v>17</v>
      </c>
      <c r="M259" s="25">
        <v>4</v>
      </c>
      <c r="N259" s="24">
        <f t="shared" si="18"/>
        <v>11.826000000000001</v>
      </c>
      <c r="O259" s="24">
        <f t="shared" si="19"/>
        <v>4.1399999999999997</v>
      </c>
      <c r="P259" s="24">
        <f t="shared" si="20"/>
        <v>7.6859999999999999</v>
      </c>
      <c r="Q259" s="24">
        <f t="shared" si="21"/>
        <v>3.9419999999999997</v>
      </c>
      <c r="R259" s="24">
        <v>1.38</v>
      </c>
      <c r="S259" s="24">
        <v>2.5619999999999998</v>
      </c>
      <c r="T259" s="24">
        <f t="shared" si="22"/>
        <v>3.9419999999999997</v>
      </c>
      <c r="U259" s="24">
        <v>1.38</v>
      </c>
      <c r="V259" s="24">
        <v>2.5619999999999998</v>
      </c>
      <c r="W259" s="24">
        <f t="shared" si="23"/>
        <v>3.9419999999999997</v>
      </c>
      <c r="X259" s="24">
        <v>1.38</v>
      </c>
      <c r="Y259" s="24">
        <v>2.5619999999999998</v>
      </c>
      <c r="Z259" s="24" t="s">
        <v>75</v>
      </c>
      <c r="AA259" s="23" t="s">
        <v>76</v>
      </c>
      <c r="AB259" s="23" t="s">
        <v>2121</v>
      </c>
      <c r="AC259" s="23" t="s">
        <v>2121</v>
      </c>
      <c r="AD259" s="64"/>
    </row>
    <row r="260" spans="1:30" s="40" customFormat="1" ht="15" customHeight="1" x14ac:dyDescent="0.3">
      <c r="A260" s="21" t="s">
        <v>5101</v>
      </c>
      <c r="B260" s="23" t="s">
        <v>282</v>
      </c>
      <c r="C260" s="23" t="s">
        <v>68</v>
      </c>
      <c r="D260" s="22" t="s">
        <v>68</v>
      </c>
      <c r="E260" s="23" t="s">
        <v>2203</v>
      </c>
      <c r="F260" s="23" t="s">
        <v>2130</v>
      </c>
      <c r="G260" s="23" t="s">
        <v>2203</v>
      </c>
      <c r="H260" s="22" t="s">
        <v>2204</v>
      </c>
      <c r="I260" s="22" t="s">
        <v>2205</v>
      </c>
      <c r="J260" s="23" t="s">
        <v>73</v>
      </c>
      <c r="K260" s="23" t="s">
        <v>74</v>
      </c>
      <c r="L260" s="23" t="s">
        <v>17</v>
      </c>
      <c r="M260" s="25">
        <v>5</v>
      </c>
      <c r="N260" s="24">
        <f t="shared" si="18"/>
        <v>18.114000000000001</v>
      </c>
      <c r="O260" s="24">
        <f t="shared" si="19"/>
        <v>6.3419999999999996</v>
      </c>
      <c r="P260" s="24">
        <f t="shared" si="20"/>
        <v>11.772</v>
      </c>
      <c r="Q260" s="24">
        <f t="shared" si="21"/>
        <v>6.0380000000000003</v>
      </c>
      <c r="R260" s="24">
        <v>2.1139999999999999</v>
      </c>
      <c r="S260" s="24">
        <v>3.9239999999999999</v>
      </c>
      <c r="T260" s="24">
        <f t="shared" si="22"/>
        <v>6.0380000000000003</v>
      </c>
      <c r="U260" s="24">
        <v>2.1139999999999999</v>
      </c>
      <c r="V260" s="24">
        <v>3.9239999999999999</v>
      </c>
      <c r="W260" s="24">
        <f t="shared" si="23"/>
        <v>6.0380000000000003</v>
      </c>
      <c r="X260" s="24">
        <v>2.1139999999999999</v>
      </c>
      <c r="Y260" s="24">
        <v>3.9239999999999999</v>
      </c>
      <c r="Z260" s="24" t="s">
        <v>75</v>
      </c>
      <c r="AA260" s="23" t="s">
        <v>76</v>
      </c>
      <c r="AB260" s="23" t="s">
        <v>2121</v>
      </c>
      <c r="AC260" s="23" t="s">
        <v>2121</v>
      </c>
      <c r="AD260" s="64"/>
    </row>
    <row r="261" spans="1:30" s="40" customFormat="1" ht="15" customHeight="1" x14ac:dyDescent="0.3">
      <c r="A261" s="21" t="s">
        <v>5102</v>
      </c>
      <c r="B261" s="23" t="s">
        <v>282</v>
      </c>
      <c r="C261" s="23" t="s">
        <v>68</v>
      </c>
      <c r="D261" s="22" t="s">
        <v>68</v>
      </c>
      <c r="E261" s="23" t="s">
        <v>2195</v>
      </c>
      <c r="F261" s="23" t="s">
        <v>2130</v>
      </c>
      <c r="G261" s="23" t="s">
        <v>2195</v>
      </c>
      <c r="H261" s="22" t="s">
        <v>2206</v>
      </c>
      <c r="I261" s="22" t="s">
        <v>2207</v>
      </c>
      <c r="J261" s="23" t="s">
        <v>73</v>
      </c>
      <c r="K261" s="23" t="s">
        <v>74</v>
      </c>
      <c r="L261" s="23" t="s">
        <v>17</v>
      </c>
      <c r="M261" s="25">
        <v>5</v>
      </c>
      <c r="N261" s="24">
        <f t="shared" si="18"/>
        <v>9.2129999999999992</v>
      </c>
      <c r="O261" s="24">
        <f t="shared" si="19"/>
        <v>3.2249999999999996</v>
      </c>
      <c r="P261" s="24">
        <f t="shared" si="20"/>
        <v>5.9879999999999995</v>
      </c>
      <c r="Q261" s="24">
        <f t="shared" si="21"/>
        <v>3.0709999999999997</v>
      </c>
      <c r="R261" s="24">
        <v>1.075</v>
      </c>
      <c r="S261" s="24">
        <v>1.996</v>
      </c>
      <c r="T261" s="24">
        <f t="shared" si="22"/>
        <v>3.0709999999999997</v>
      </c>
      <c r="U261" s="24">
        <v>1.075</v>
      </c>
      <c r="V261" s="24">
        <v>1.996</v>
      </c>
      <c r="W261" s="24">
        <f t="shared" si="23"/>
        <v>3.0709999999999997</v>
      </c>
      <c r="X261" s="24">
        <v>1.075</v>
      </c>
      <c r="Y261" s="24">
        <v>1.996</v>
      </c>
      <c r="Z261" s="24" t="s">
        <v>75</v>
      </c>
      <c r="AA261" s="23" t="s">
        <v>76</v>
      </c>
      <c r="AB261" s="23" t="s">
        <v>2121</v>
      </c>
      <c r="AC261" s="23" t="s">
        <v>2121</v>
      </c>
      <c r="AD261" s="64"/>
    </row>
    <row r="262" spans="1:30" s="40" customFormat="1" ht="15" customHeight="1" x14ac:dyDescent="0.3">
      <c r="A262" s="21" t="s">
        <v>5103</v>
      </c>
      <c r="B262" s="23" t="s">
        <v>282</v>
      </c>
      <c r="C262" s="23" t="s">
        <v>68</v>
      </c>
      <c r="D262" s="22" t="s">
        <v>68</v>
      </c>
      <c r="E262" s="23" t="s">
        <v>2189</v>
      </c>
      <c r="F262" s="23" t="s">
        <v>2190</v>
      </c>
      <c r="G262" s="23" t="s">
        <v>2189</v>
      </c>
      <c r="H262" s="22" t="s">
        <v>2208</v>
      </c>
      <c r="I262" s="22" t="s">
        <v>2209</v>
      </c>
      <c r="J262" s="23" t="s">
        <v>73</v>
      </c>
      <c r="K262" s="23" t="s">
        <v>74</v>
      </c>
      <c r="L262" s="23" t="s">
        <v>17</v>
      </c>
      <c r="M262" s="25">
        <v>25</v>
      </c>
      <c r="N262" s="24">
        <f t="shared" si="18"/>
        <v>51.387</v>
      </c>
      <c r="O262" s="24">
        <f t="shared" si="19"/>
        <v>17.988</v>
      </c>
      <c r="P262" s="24">
        <f t="shared" si="20"/>
        <v>33.399000000000001</v>
      </c>
      <c r="Q262" s="24">
        <f t="shared" si="21"/>
        <v>17.128999999999998</v>
      </c>
      <c r="R262" s="24">
        <v>5.9960000000000004</v>
      </c>
      <c r="S262" s="24">
        <v>11.132999999999999</v>
      </c>
      <c r="T262" s="24">
        <f t="shared" si="22"/>
        <v>17.128999999999998</v>
      </c>
      <c r="U262" s="24">
        <v>5.9960000000000004</v>
      </c>
      <c r="V262" s="24">
        <v>11.132999999999999</v>
      </c>
      <c r="W262" s="24">
        <f t="shared" si="23"/>
        <v>17.128999999999998</v>
      </c>
      <c r="X262" s="24">
        <v>5.9960000000000004</v>
      </c>
      <c r="Y262" s="24">
        <v>11.132999999999999</v>
      </c>
      <c r="Z262" s="24" t="s">
        <v>75</v>
      </c>
      <c r="AA262" s="23" t="s">
        <v>76</v>
      </c>
      <c r="AB262" s="23" t="s">
        <v>2121</v>
      </c>
      <c r="AC262" s="23" t="s">
        <v>2121</v>
      </c>
      <c r="AD262" s="64"/>
    </row>
    <row r="263" spans="1:30" s="40" customFormat="1" ht="15" customHeight="1" x14ac:dyDescent="0.3">
      <c r="A263" s="21" t="s">
        <v>5104</v>
      </c>
      <c r="B263" s="23" t="s">
        <v>282</v>
      </c>
      <c r="C263" s="23" t="s">
        <v>68</v>
      </c>
      <c r="D263" s="22" t="s">
        <v>68</v>
      </c>
      <c r="E263" s="23" t="s">
        <v>2210</v>
      </c>
      <c r="F263" s="23" t="s">
        <v>2130</v>
      </c>
      <c r="G263" s="23" t="s">
        <v>2210</v>
      </c>
      <c r="H263" s="22" t="s">
        <v>2211</v>
      </c>
      <c r="I263" s="22" t="s">
        <v>2212</v>
      </c>
      <c r="J263" s="23" t="s">
        <v>73</v>
      </c>
      <c r="K263" s="23" t="s">
        <v>74</v>
      </c>
      <c r="L263" s="23" t="s">
        <v>17</v>
      </c>
      <c r="M263" s="25">
        <v>5</v>
      </c>
      <c r="N263" s="24">
        <f t="shared" si="18"/>
        <v>11.004</v>
      </c>
      <c r="O263" s="24">
        <f t="shared" si="19"/>
        <v>3.8520000000000003</v>
      </c>
      <c r="P263" s="24">
        <f t="shared" si="20"/>
        <v>7.1519999999999992</v>
      </c>
      <c r="Q263" s="24">
        <f t="shared" si="21"/>
        <v>3.6680000000000001</v>
      </c>
      <c r="R263" s="24">
        <v>1.284</v>
      </c>
      <c r="S263" s="24">
        <v>2.3839999999999999</v>
      </c>
      <c r="T263" s="24">
        <f t="shared" si="22"/>
        <v>3.6680000000000001</v>
      </c>
      <c r="U263" s="24">
        <v>1.284</v>
      </c>
      <c r="V263" s="24">
        <v>2.3839999999999999</v>
      </c>
      <c r="W263" s="24">
        <f t="shared" si="23"/>
        <v>3.6680000000000001</v>
      </c>
      <c r="X263" s="24">
        <v>1.284</v>
      </c>
      <c r="Y263" s="24">
        <v>2.3839999999999999</v>
      </c>
      <c r="Z263" s="24" t="s">
        <v>75</v>
      </c>
      <c r="AA263" s="23" t="s">
        <v>76</v>
      </c>
      <c r="AB263" s="23" t="s">
        <v>2121</v>
      </c>
      <c r="AC263" s="23" t="s">
        <v>2121</v>
      </c>
      <c r="AD263" s="64"/>
    </row>
    <row r="264" spans="1:30" s="40" customFormat="1" ht="15" customHeight="1" x14ac:dyDescent="0.3">
      <c r="A264" s="21" t="s">
        <v>5105</v>
      </c>
      <c r="B264" s="23" t="s">
        <v>282</v>
      </c>
      <c r="C264" s="23" t="s">
        <v>68</v>
      </c>
      <c r="D264" s="22" t="s">
        <v>68</v>
      </c>
      <c r="E264" s="23" t="s">
        <v>2213</v>
      </c>
      <c r="F264" s="23" t="s">
        <v>2130</v>
      </c>
      <c r="G264" s="23" t="s">
        <v>2213</v>
      </c>
      <c r="H264" s="22" t="s">
        <v>2214</v>
      </c>
      <c r="I264" s="22" t="s">
        <v>2215</v>
      </c>
      <c r="J264" s="23" t="s">
        <v>73</v>
      </c>
      <c r="K264" s="23" t="s">
        <v>74</v>
      </c>
      <c r="L264" s="23" t="s">
        <v>17</v>
      </c>
      <c r="M264" s="25">
        <v>5</v>
      </c>
      <c r="N264" s="24">
        <f t="shared" si="18"/>
        <v>11.282999999999999</v>
      </c>
      <c r="O264" s="24">
        <f t="shared" si="19"/>
        <v>3.9480000000000004</v>
      </c>
      <c r="P264" s="24">
        <f t="shared" si="20"/>
        <v>7.3349999999999991</v>
      </c>
      <c r="Q264" s="24">
        <f t="shared" si="21"/>
        <v>3.7610000000000001</v>
      </c>
      <c r="R264" s="24">
        <v>1.3160000000000001</v>
      </c>
      <c r="S264" s="24">
        <v>2.4449999999999998</v>
      </c>
      <c r="T264" s="24">
        <f t="shared" si="22"/>
        <v>3.7610000000000001</v>
      </c>
      <c r="U264" s="24">
        <v>1.3160000000000001</v>
      </c>
      <c r="V264" s="24">
        <v>2.4449999999999998</v>
      </c>
      <c r="W264" s="24">
        <f t="shared" si="23"/>
        <v>3.7610000000000001</v>
      </c>
      <c r="X264" s="24">
        <v>1.3160000000000001</v>
      </c>
      <c r="Y264" s="24">
        <v>2.4449999999999998</v>
      </c>
      <c r="Z264" s="24" t="s">
        <v>75</v>
      </c>
      <c r="AA264" s="23" t="s">
        <v>76</v>
      </c>
      <c r="AB264" s="23" t="s">
        <v>2121</v>
      </c>
      <c r="AC264" s="23" t="s">
        <v>2121</v>
      </c>
      <c r="AD264" s="64"/>
    </row>
    <row r="265" spans="1:30" s="40" customFormat="1" ht="15" customHeight="1" x14ac:dyDescent="0.3">
      <c r="A265" s="21" t="s">
        <v>5106</v>
      </c>
      <c r="B265" s="23" t="s">
        <v>282</v>
      </c>
      <c r="C265" s="23" t="s">
        <v>68</v>
      </c>
      <c r="D265" s="22" t="s">
        <v>68</v>
      </c>
      <c r="E265" s="23" t="s">
        <v>121</v>
      </c>
      <c r="F265" s="23" t="s">
        <v>2130</v>
      </c>
      <c r="G265" s="23" t="s">
        <v>121</v>
      </c>
      <c r="H265" s="22" t="s">
        <v>2216</v>
      </c>
      <c r="I265" s="22" t="s">
        <v>2217</v>
      </c>
      <c r="J265" s="23" t="s">
        <v>73</v>
      </c>
      <c r="K265" s="23" t="s">
        <v>74</v>
      </c>
      <c r="L265" s="23" t="s">
        <v>17</v>
      </c>
      <c r="M265" s="25">
        <v>3</v>
      </c>
      <c r="N265" s="24">
        <f t="shared" si="18"/>
        <v>30.285</v>
      </c>
      <c r="O265" s="24">
        <f t="shared" si="19"/>
        <v>10.599</v>
      </c>
      <c r="P265" s="24">
        <f t="shared" si="20"/>
        <v>19.686</v>
      </c>
      <c r="Q265" s="24">
        <f t="shared" si="21"/>
        <v>10.095000000000001</v>
      </c>
      <c r="R265" s="24">
        <v>3.5329999999999999</v>
      </c>
      <c r="S265" s="24">
        <v>6.5620000000000003</v>
      </c>
      <c r="T265" s="24">
        <f t="shared" si="22"/>
        <v>10.095000000000001</v>
      </c>
      <c r="U265" s="24">
        <v>3.5329999999999999</v>
      </c>
      <c r="V265" s="24">
        <v>6.5620000000000003</v>
      </c>
      <c r="W265" s="24">
        <f t="shared" si="23"/>
        <v>10.095000000000001</v>
      </c>
      <c r="X265" s="24">
        <v>3.5329999999999999</v>
      </c>
      <c r="Y265" s="24">
        <v>6.5620000000000003</v>
      </c>
      <c r="Z265" s="24" t="s">
        <v>75</v>
      </c>
      <c r="AA265" s="23" t="s">
        <v>76</v>
      </c>
      <c r="AB265" s="23" t="s">
        <v>2121</v>
      </c>
      <c r="AC265" s="23" t="s">
        <v>2121</v>
      </c>
      <c r="AD265" s="64"/>
    </row>
    <row r="266" spans="1:30" s="40" customFormat="1" ht="15" customHeight="1" x14ac:dyDescent="0.3">
      <c r="A266" s="21" t="s">
        <v>5107</v>
      </c>
      <c r="B266" s="23" t="s">
        <v>282</v>
      </c>
      <c r="C266" s="23" t="s">
        <v>68</v>
      </c>
      <c r="D266" s="22" t="s">
        <v>68</v>
      </c>
      <c r="E266" s="23" t="s">
        <v>2218</v>
      </c>
      <c r="F266" s="23" t="s">
        <v>2130</v>
      </c>
      <c r="G266" s="23" t="s">
        <v>2218</v>
      </c>
      <c r="H266" s="22" t="s">
        <v>2219</v>
      </c>
      <c r="I266" s="22" t="s">
        <v>2220</v>
      </c>
      <c r="J266" s="23" t="s">
        <v>73</v>
      </c>
      <c r="K266" s="23" t="s">
        <v>74</v>
      </c>
      <c r="L266" s="23" t="s">
        <v>17</v>
      </c>
      <c r="M266" s="25">
        <v>3</v>
      </c>
      <c r="N266" s="24">
        <f t="shared" ref="N266:N329" si="24">O266+P266</f>
        <v>10.734</v>
      </c>
      <c r="O266" s="24">
        <f t="shared" ref="O266:O329" si="25">R266+U266+X266</f>
        <v>3.7560000000000002</v>
      </c>
      <c r="P266" s="24">
        <f t="shared" ref="P266:P329" si="26">S266+V266+Y266</f>
        <v>6.9779999999999998</v>
      </c>
      <c r="Q266" s="24">
        <f t="shared" ref="Q266:Q329" si="27">R266+S266</f>
        <v>3.5780000000000003</v>
      </c>
      <c r="R266" s="24">
        <v>1.252</v>
      </c>
      <c r="S266" s="24">
        <v>2.3260000000000001</v>
      </c>
      <c r="T266" s="24">
        <f t="shared" ref="T266:T329" si="28">U266+V266</f>
        <v>3.5780000000000003</v>
      </c>
      <c r="U266" s="24">
        <v>1.252</v>
      </c>
      <c r="V266" s="24">
        <v>2.3260000000000001</v>
      </c>
      <c r="W266" s="24">
        <f t="shared" ref="W266:W329" si="29">X266+Y266</f>
        <v>3.5780000000000003</v>
      </c>
      <c r="X266" s="24">
        <v>1.252</v>
      </c>
      <c r="Y266" s="24">
        <v>2.3260000000000001</v>
      </c>
      <c r="Z266" s="24" t="s">
        <v>75</v>
      </c>
      <c r="AA266" s="23" t="s">
        <v>76</v>
      </c>
      <c r="AB266" s="23" t="s">
        <v>2121</v>
      </c>
      <c r="AC266" s="23" t="s">
        <v>2121</v>
      </c>
      <c r="AD266" s="64"/>
    </row>
    <row r="267" spans="1:30" s="40" customFormat="1" ht="15" customHeight="1" x14ac:dyDescent="0.3">
      <c r="A267" s="21" t="s">
        <v>5108</v>
      </c>
      <c r="B267" s="23" t="s">
        <v>282</v>
      </c>
      <c r="C267" s="23" t="s">
        <v>68</v>
      </c>
      <c r="D267" s="22" t="s">
        <v>68</v>
      </c>
      <c r="E267" s="23" t="s">
        <v>2221</v>
      </c>
      <c r="F267" s="23" t="s">
        <v>2130</v>
      </c>
      <c r="G267" s="23" t="s">
        <v>2221</v>
      </c>
      <c r="H267" s="22" t="s">
        <v>2222</v>
      </c>
      <c r="I267" s="22" t="s">
        <v>2223</v>
      </c>
      <c r="J267" s="23" t="s">
        <v>73</v>
      </c>
      <c r="K267" s="23" t="s">
        <v>74</v>
      </c>
      <c r="L267" s="23" t="s">
        <v>17</v>
      </c>
      <c r="M267" s="25">
        <v>3</v>
      </c>
      <c r="N267" s="24">
        <f t="shared" si="24"/>
        <v>25.640999999999998</v>
      </c>
      <c r="O267" s="24">
        <f t="shared" si="25"/>
        <v>8.9759999999999991</v>
      </c>
      <c r="P267" s="24">
        <f t="shared" si="26"/>
        <v>16.664999999999999</v>
      </c>
      <c r="Q267" s="24">
        <f t="shared" si="27"/>
        <v>8.5470000000000006</v>
      </c>
      <c r="R267" s="24">
        <v>2.992</v>
      </c>
      <c r="S267" s="24">
        <v>5.5549999999999997</v>
      </c>
      <c r="T267" s="24">
        <f t="shared" si="28"/>
        <v>8.5470000000000006</v>
      </c>
      <c r="U267" s="24">
        <v>2.992</v>
      </c>
      <c r="V267" s="24">
        <v>5.5549999999999997</v>
      </c>
      <c r="W267" s="24">
        <f t="shared" si="29"/>
        <v>8.5470000000000006</v>
      </c>
      <c r="X267" s="24">
        <v>2.992</v>
      </c>
      <c r="Y267" s="24">
        <v>5.5549999999999997</v>
      </c>
      <c r="Z267" s="24" t="s">
        <v>75</v>
      </c>
      <c r="AA267" s="23" t="s">
        <v>76</v>
      </c>
      <c r="AB267" s="23" t="s">
        <v>2121</v>
      </c>
      <c r="AC267" s="23" t="s">
        <v>2121</v>
      </c>
      <c r="AD267" s="64"/>
    </row>
    <row r="268" spans="1:30" s="40" customFormat="1" ht="15" customHeight="1" x14ac:dyDescent="0.3">
      <c r="A268" s="21" t="s">
        <v>5109</v>
      </c>
      <c r="B268" s="23" t="s">
        <v>282</v>
      </c>
      <c r="C268" s="23" t="s">
        <v>68</v>
      </c>
      <c r="D268" s="22" t="s">
        <v>68</v>
      </c>
      <c r="E268" s="23" t="s">
        <v>2224</v>
      </c>
      <c r="F268" s="23" t="s">
        <v>2130</v>
      </c>
      <c r="G268" s="23" t="s">
        <v>2224</v>
      </c>
      <c r="H268" s="22" t="s">
        <v>2225</v>
      </c>
      <c r="I268" s="22" t="s">
        <v>2226</v>
      </c>
      <c r="J268" s="23" t="s">
        <v>73</v>
      </c>
      <c r="K268" s="23" t="s">
        <v>74</v>
      </c>
      <c r="L268" s="23" t="s">
        <v>17</v>
      </c>
      <c r="M268" s="25">
        <v>15</v>
      </c>
      <c r="N268" s="24">
        <f t="shared" si="24"/>
        <v>38.567999999999998</v>
      </c>
      <c r="O268" s="24">
        <f t="shared" si="25"/>
        <v>13.5</v>
      </c>
      <c r="P268" s="24">
        <f t="shared" si="26"/>
        <v>25.067999999999998</v>
      </c>
      <c r="Q268" s="24">
        <f t="shared" si="27"/>
        <v>12.856</v>
      </c>
      <c r="R268" s="24">
        <v>4.5</v>
      </c>
      <c r="S268" s="24">
        <v>8.3559999999999999</v>
      </c>
      <c r="T268" s="24">
        <f t="shared" si="28"/>
        <v>12.856</v>
      </c>
      <c r="U268" s="24">
        <v>4.5</v>
      </c>
      <c r="V268" s="24">
        <v>8.3559999999999999</v>
      </c>
      <c r="W268" s="24">
        <f t="shared" si="29"/>
        <v>12.856</v>
      </c>
      <c r="X268" s="24">
        <v>4.5</v>
      </c>
      <c r="Y268" s="24">
        <v>8.3559999999999999</v>
      </c>
      <c r="Z268" s="24" t="s">
        <v>75</v>
      </c>
      <c r="AA268" s="23" t="s">
        <v>76</v>
      </c>
      <c r="AB268" s="23" t="s">
        <v>2121</v>
      </c>
      <c r="AC268" s="23" t="s">
        <v>2121</v>
      </c>
      <c r="AD268" s="64"/>
    </row>
    <row r="269" spans="1:30" s="40" customFormat="1" ht="15" customHeight="1" x14ac:dyDescent="0.3">
      <c r="A269" s="21" t="s">
        <v>5110</v>
      </c>
      <c r="B269" s="23" t="s">
        <v>282</v>
      </c>
      <c r="C269" s="23" t="s">
        <v>68</v>
      </c>
      <c r="D269" s="22" t="s">
        <v>68</v>
      </c>
      <c r="E269" s="23" t="s">
        <v>2224</v>
      </c>
      <c r="F269" s="23" t="s">
        <v>2130</v>
      </c>
      <c r="G269" s="23" t="s">
        <v>2224</v>
      </c>
      <c r="H269" s="22" t="s">
        <v>2227</v>
      </c>
      <c r="I269" s="22" t="s">
        <v>2228</v>
      </c>
      <c r="J269" s="23" t="s">
        <v>73</v>
      </c>
      <c r="K269" s="23" t="s">
        <v>74</v>
      </c>
      <c r="L269" s="23" t="s">
        <v>17</v>
      </c>
      <c r="M269" s="25">
        <v>15</v>
      </c>
      <c r="N269" s="24">
        <f t="shared" si="24"/>
        <v>13.352999999999998</v>
      </c>
      <c r="O269" s="24">
        <f t="shared" si="25"/>
        <v>4.6740000000000004</v>
      </c>
      <c r="P269" s="24">
        <f t="shared" si="26"/>
        <v>8.6789999999999985</v>
      </c>
      <c r="Q269" s="24">
        <f t="shared" si="27"/>
        <v>4.4509999999999996</v>
      </c>
      <c r="R269" s="24">
        <v>1.5580000000000001</v>
      </c>
      <c r="S269" s="24">
        <v>2.8929999999999998</v>
      </c>
      <c r="T269" s="24">
        <f t="shared" si="28"/>
        <v>4.4509999999999996</v>
      </c>
      <c r="U269" s="24">
        <v>1.5580000000000001</v>
      </c>
      <c r="V269" s="24">
        <v>2.8929999999999998</v>
      </c>
      <c r="W269" s="24">
        <f t="shared" si="29"/>
        <v>4.4509999999999996</v>
      </c>
      <c r="X269" s="24">
        <v>1.5580000000000001</v>
      </c>
      <c r="Y269" s="24">
        <v>2.8929999999999998</v>
      </c>
      <c r="Z269" s="24" t="s">
        <v>75</v>
      </c>
      <c r="AA269" s="23" t="s">
        <v>76</v>
      </c>
      <c r="AB269" s="23" t="s">
        <v>2121</v>
      </c>
      <c r="AC269" s="23" t="s">
        <v>2121</v>
      </c>
      <c r="AD269" s="64"/>
    </row>
    <row r="270" spans="1:30" s="40" customFormat="1" ht="15" customHeight="1" x14ac:dyDescent="0.3">
      <c r="A270" s="21" t="s">
        <v>5111</v>
      </c>
      <c r="B270" s="23" t="s">
        <v>282</v>
      </c>
      <c r="C270" s="23" t="s">
        <v>68</v>
      </c>
      <c r="D270" s="22" t="s">
        <v>68</v>
      </c>
      <c r="E270" s="23" t="s">
        <v>2229</v>
      </c>
      <c r="F270" s="23" t="s">
        <v>2130</v>
      </c>
      <c r="G270" s="23" t="s">
        <v>2229</v>
      </c>
      <c r="H270" s="22" t="s">
        <v>2230</v>
      </c>
      <c r="I270" s="22" t="s">
        <v>2231</v>
      </c>
      <c r="J270" s="23" t="s">
        <v>73</v>
      </c>
      <c r="K270" s="23" t="s">
        <v>74</v>
      </c>
      <c r="L270" s="23" t="s">
        <v>17</v>
      </c>
      <c r="M270" s="25">
        <v>5</v>
      </c>
      <c r="N270" s="24">
        <f t="shared" si="24"/>
        <v>7.4670000000000005</v>
      </c>
      <c r="O270" s="24">
        <f t="shared" si="25"/>
        <v>2.613</v>
      </c>
      <c r="P270" s="24">
        <f t="shared" si="26"/>
        <v>4.8540000000000001</v>
      </c>
      <c r="Q270" s="24">
        <f t="shared" si="27"/>
        <v>2.4889999999999999</v>
      </c>
      <c r="R270" s="24">
        <v>0.871</v>
      </c>
      <c r="S270" s="24">
        <v>1.6180000000000001</v>
      </c>
      <c r="T270" s="24">
        <f t="shared" si="28"/>
        <v>2.4889999999999999</v>
      </c>
      <c r="U270" s="24">
        <v>0.871</v>
      </c>
      <c r="V270" s="24">
        <v>1.6180000000000001</v>
      </c>
      <c r="W270" s="24">
        <f t="shared" si="29"/>
        <v>2.4889999999999999</v>
      </c>
      <c r="X270" s="24">
        <v>0.871</v>
      </c>
      <c r="Y270" s="24">
        <v>1.6180000000000001</v>
      </c>
      <c r="Z270" s="24" t="s">
        <v>75</v>
      </c>
      <c r="AA270" s="23" t="s">
        <v>76</v>
      </c>
      <c r="AB270" s="23" t="s">
        <v>2121</v>
      </c>
      <c r="AC270" s="23" t="s">
        <v>2121</v>
      </c>
      <c r="AD270" s="64"/>
    </row>
    <row r="271" spans="1:30" s="40" customFormat="1" ht="15" customHeight="1" x14ac:dyDescent="0.3">
      <c r="A271" s="21" t="s">
        <v>5112</v>
      </c>
      <c r="B271" s="23" t="s">
        <v>282</v>
      </c>
      <c r="C271" s="23" t="s">
        <v>68</v>
      </c>
      <c r="D271" s="22" t="s">
        <v>68</v>
      </c>
      <c r="E271" s="23" t="s">
        <v>2232</v>
      </c>
      <c r="F271" s="23" t="s">
        <v>2130</v>
      </c>
      <c r="G271" s="23" t="s">
        <v>2232</v>
      </c>
      <c r="H271" s="22" t="s">
        <v>2233</v>
      </c>
      <c r="I271" s="22" t="s">
        <v>2234</v>
      </c>
      <c r="J271" s="23" t="s">
        <v>73</v>
      </c>
      <c r="K271" s="23" t="s">
        <v>74</v>
      </c>
      <c r="L271" s="23" t="s">
        <v>17</v>
      </c>
      <c r="M271" s="25">
        <v>3</v>
      </c>
      <c r="N271" s="24">
        <f t="shared" si="24"/>
        <v>6.6839999999999993</v>
      </c>
      <c r="O271" s="24">
        <f t="shared" si="25"/>
        <v>2.34</v>
      </c>
      <c r="P271" s="24">
        <f t="shared" si="26"/>
        <v>4.3439999999999994</v>
      </c>
      <c r="Q271" s="24">
        <f t="shared" si="27"/>
        <v>2.2279999999999998</v>
      </c>
      <c r="R271" s="24">
        <v>0.78</v>
      </c>
      <c r="S271" s="24">
        <v>1.448</v>
      </c>
      <c r="T271" s="24">
        <f t="shared" si="28"/>
        <v>2.2279999999999998</v>
      </c>
      <c r="U271" s="24">
        <v>0.78</v>
      </c>
      <c r="V271" s="24">
        <v>1.448</v>
      </c>
      <c r="W271" s="24">
        <f t="shared" si="29"/>
        <v>2.2279999999999998</v>
      </c>
      <c r="X271" s="24">
        <v>0.78</v>
      </c>
      <c r="Y271" s="24">
        <v>1.448</v>
      </c>
      <c r="Z271" s="24" t="s">
        <v>75</v>
      </c>
      <c r="AA271" s="23" t="s">
        <v>76</v>
      </c>
      <c r="AB271" s="23" t="s">
        <v>2121</v>
      </c>
      <c r="AC271" s="23" t="s">
        <v>2121</v>
      </c>
      <c r="AD271" s="64"/>
    </row>
    <row r="272" spans="1:30" s="40" customFormat="1" ht="15" customHeight="1" x14ac:dyDescent="0.3">
      <c r="A272" s="21" t="s">
        <v>5113</v>
      </c>
      <c r="B272" s="23" t="s">
        <v>282</v>
      </c>
      <c r="C272" s="23" t="s">
        <v>68</v>
      </c>
      <c r="D272" s="22" t="s">
        <v>68</v>
      </c>
      <c r="E272" s="23" t="s">
        <v>2210</v>
      </c>
      <c r="F272" s="23" t="s">
        <v>2130</v>
      </c>
      <c r="G272" s="23" t="s">
        <v>2210</v>
      </c>
      <c r="H272" s="22" t="s">
        <v>2235</v>
      </c>
      <c r="I272" s="22" t="s">
        <v>2236</v>
      </c>
      <c r="J272" s="23" t="s">
        <v>73</v>
      </c>
      <c r="K272" s="23" t="s">
        <v>74</v>
      </c>
      <c r="L272" s="23" t="s">
        <v>17</v>
      </c>
      <c r="M272" s="25">
        <v>3</v>
      </c>
      <c r="N272" s="24">
        <f t="shared" si="24"/>
        <v>5.1240000000000006</v>
      </c>
      <c r="O272" s="24">
        <f t="shared" si="25"/>
        <v>1.794</v>
      </c>
      <c r="P272" s="24">
        <f t="shared" si="26"/>
        <v>3.33</v>
      </c>
      <c r="Q272" s="24">
        <f t="shared" si="27"/>
        <v>1.7080000000000002</v>
      </c>
      <c r="R272" s="24">
        <v>0.59799999999999998</v>
      </c>
      <c r="S272" s="24">
        <v>1.1100000000000001</v>
      </c>
      <c r="T272" s="24">
        <f t="shared" si="28"/>
        <v>1.7080000000000002</v>
      </c>
      <c r="U272" s="24">
        <v>0.59799999999999998</v>
      </c>
      <c r="V272" s="24">
        <v>1.1100000000000001</v>
      </c>
      <c r="W272" s="24">
        <f t="shared" si="29"/>
        <v>1.7080000000000002</v>
      </c>
      <c r="X272" s="24">
        <v>0.59799999999999998</v>
      </c>
      <c r="Y272" s="24">
        <v>1.1100000000000001</v>
      </c>
      <c r="Z272" s="24" t="s">
        <v>75</v>
      </c>
      <c r="AA272" s="23" t="s">
        <v>76</v>
      </c>
      <c r="AB272" s="23" t="s">
        <v>2121</v>
      </c>
      <c r="AC272" s="23" t="s">
        <v>2121</v>
      </c>
      <c r="AD272" s="64"/>
    </row>
    <row r="273" spans="1:30" s="40" customFormat="1" ht="15" customHeight="1" x14ac:dyDescent="0.3">
      <c r="A273" s="21" t="s">
        <v>5114</v>
      </c>
      <c r="B273" s="23" t="s">
        <v>282</v>
      </c>
      <c r="C273" s="23" t="s">
        <v>68</v>
      </c>
      <c r="D273" s="22" t="s">
        <v>68</v>
      </c>
      <c r="E273" s="23" t="s">
        <v>2195</v>
      </c>
      <c r="F273" s="23" t="s">
        <v>2130</v>
      </c>
      <c r="G273" s="23" t="s">
        <v>2195</v>
      </c>
      <c r="H273" s="22" t="s">
        <v>2237</v>
      </c>
      <c r="I273" s="22" t="s">
        <v>2238</v>
      </c>
      <c r="J273" s="23" t="s">
        <v>73</v>
      </c>
      <c r="K273" s="23" t="s">
        <v>74</v>
      </c>
      <c r="L273" s="23" t="s">
        <v>17</v>
      </c>
      <c r="M273" s="25">
        <v>2</v>
      </c>
      <c r="N273" s="24">
        <f t="shared" si="24"/>
        <v>3.2759999999999998</v>
      </c>
      <c r="O273" s="24">
        <f t="shared" si="25"/>
        <v>1.1459999999999999</v>
      </c>
      <c r="P273" s="24">
        <f t="shared" si="26"/>
        <v>2.13</v>
      </c>
      <c r="Q273" s="24">
        <f t="shared" si="27"/>
        <v>1.0920000000000001</v>
      </c>
      <c r="R273" s="24">
        <v>0.38200000000000001</v>
      </c>
      <c r="S273" s="24">
        <v>0.71</v>
      </c>
      <c r="T273" s="24">
        <f t="shared" si="28"/>
        <v>1.0920000000000001</v>
      </c>
      <c r="U273" s="24">
        <v>0.38200000000000001</v>
      </c>
      <c r="V273" s="24">
        <v>0.71</v>
      </c>
      <c r="W273" s="24">
        <f t="shared" si="29"/>
        <v>1.0920000000000001</v>
      </c>
      <c r="X273" s="24">
        <v>0.38200000000000001</v>
      </c>
      <c r="Y273" s="24">
        <v>0.71</v>
      </c>
      <c r="Z273" s="24" t="s">
        <v>75</v>
      </c>
      <c r="AA273" s="23" t="s">
        <v>76</v>
      </c>
      <c r="AB273" s="23" t="s">
        <v>2121</v>
      </c>
      <c r="AC273" s="23" t="s">
        <v>2121</v>
      </c>
      <c r="AD273" s="64"/>
    </row>
    <row r="274" spans="1:30" s="40" customFormat="1" ht="15" customHeight="1" x14ac:dyDescent="0.3">
      <c r="A274" s="21" t="s">
        <v>5115</v>
      </c>
      <c r="B274" s="23" t="s">
        <v>282</v>
      </c>
      <c r="C274" s="23" t="s">
        <v>68</v>
      </c>
      <c r="D274" s="22" t="s">
        <v>68</v>
      </c>
      <c r="E274" s="23" t="s">
        <v>2157</v>
      </c>
      <c r="F274" s="23" t="s">
        <v>2130</v>
      </c>
      <c r="G274" s="23" t="s">
        <v>2157</v>
      </c>
      <c r="H274" s="22" t="s">
        <v>2239</v>
      </c>
      <c r="I274" s="22" t="s">
        <v>2240</v>
      </c>
      <c r="J274" s="23" t="s">
        <v>73</v>
      </c>
      <c r="K274" s="23" t="s">
        <v>74</v>
      </c>
      <c r="L274" s="23" t="s">
        <v>17</v>
      </c>
      <c r="M274" s="25">
        <v>3</v>
      </c>
      <c r="N274" s="24">
        <f t="shared" si="24"/>
        <v>4.5299999999999994</v>
      </c>
      <c r="O274" s="24">
        <f t="shared" si="25"/>
        <v>1.5840000000000001</v>
      </c>
      <c r="P274" s="24">
        <f t="shared" si="26"/>
        <v>2.9459999999999997</v>
      </c>
      <c r="Q274" s="24">
        <f t="shared" si="27"/>
        <v>1.51</v>
      </c>
      <c r="R274" s="24">
        <v>0.52800000000000002</v>
      </c>
      <c r="S274" s="24">
        <v>0.98199999999999998</v>
      </c>
      <c r="T274" s="24">
        <f t="shared" si="28"/>
        <v>1.51</v>
      </c>
      <c r="U274" s="24">
        <v>0.52800000000000002</v>
      </c>
      <c r="V274" s="24">
        <v>0.98199999999999998</v>
      </c>
      <c r="W274" s="24">
        <f t="shared" si="29"/>
        <v>1.51</v>
      </c>
      <c r="X274" s="24">
        <v>0.52800000000000002</v>
      </c>
      <c r="Y274" s="24">
        <v>0.98199999999999998</v>
      </c>
      <c r="Z274" s="24" t="s">
        <v>75</v>
      </c>
      <c r="AA274" s="23" t="s">
        <v>76</v>
      </c>
      <c r="AB274" s="23" t="s">
        <v>2121</v>
      </c>
      <c r="AC274" s="23" t="s">
        <v>2121</v>
      </c>
      <c r="AD274" s="64"/>
    </row>
    <row r="275" spans="1:30" s="40" customFormat="1" ht="15" customHeight="1" x14ac:dyDescent="0.3">
      <c r="A275" s="21" t="s">
        <v>5116</v>
      </c>
      <c r="B275" s="23" t="s">
        <v>282</v>
      </c>
      <c r="C275" s="23" t="s">
        <v>68</v>
      </c>
      <c r="D275" s="22" t="s">
        <v>68</v>
      </c>
      <c r="E275" s="23" t="s">
        <v>2195</v>
      </c>
      <c r="F275" s="23" t="s">
        <v>2130</v>
      </c>
      <c r="G275" s="23" t="s">
        <v>2195</v>
      </c>
      <c r="H275" s="22" t="s">
        <v>2241</v>
      </c>
      <c r="I275" s="22" t="s">
        <v>2242</v>
      </c>
      <c r="J275" s="23" t="s">
        <v>73</v>
      </c>
      <c r="K275" s="23" t="s">
        <v>74</v>
      </c>
      <c r="L275" s="23" t="s">
        <v>17</v>
      </c>
      <c r="M275" s="25">
        <v>2</v>
      </c>
      <c r="N275" s="24">
        <f t="shared" si="24"/>
        <v>4.7160000000000002</v>
      </c>
      <c r="O275" s="24">
        <f t="shared" si="25"/>
        <v>1.6500000000000001</v>
      </c>
      <c r="P275" s="24">
        <f t="shared" si="26"/>
        <v>3.0659999999999998</v>
      </c>
      <c r="Q275" s="24">
        <f t="shared" si="27"/>
        <v>1.5720000000000001</v>
      </c>
      <c r="R275" s="24">
        <v>0.55000000000000004</v>
      </c>
      <c r="S275" s="24">
        <v>1.022</v>
      </c>
      <c r="T275" s="24">
        <f t="shared" si="28"/>
        <v>1.5720000000000001</v>
      </c>
      <c r="U275" s="24">
        <v>0.55000000000000004</v>
      </c>
      <c r="V275" s="24">
        <v>1.022</v>
      </c>
      <c r="W275" s="24">
        <f t="shared" si="29"/>
        <v>1.5720000000000001</v>
      </c>
      <c r="X275" s="24">
        <v>0.55000000000000004</v>
      </c>
      <c r="Y275" s="24">
        <v>1.022</v>
      </c>
      <c r="Z275" s="24" t="s">
        <v>75</v>
      </c>
      <c r="AA275" s="23" t="s">
        <v>76</v>
      </c>
      <c r="AB275" s="23" t="s">
        <v>2121</v>
      </c>
      <c r="AC275" s="23" t="s">
        <v>2121</v>
      </c>
      <c r="AD275" s="64"/>
    </row>
    <row r="276" spans="1:30" s="40" customFormat="1" ht="15" customHeight="1" x14ac:dyDescent="0.3">
      <c r="A276" s="21" t="s">
        <v>5117</v>
      </c>
      <c r="B276" s="23" t="s">
        <v>282</v>
      </c>
      <c r="C276" s="23" t="s">
        <v>68</v>
      </c>
      <c r="D276" s="22" t="s">
        <v>68</v>
      </c>
      <c r="E276" s="23" t="s">
        <v>2224</v>
      </c>
      <c r="F276" s="23" t="s">
        <v>2130</v>
      </c>
      <c r="G276" s="23" t="s">
        <v>2224</v>
      </c>
      <c r="H276" s="22" t="s">
        <v>2243</v>
      </c>
      <c r="I276" s="22" t="s">
        <v>2244</v>
      </c>
      <c r="J276" s="23" t="s">
        <v>73</v>
      </c>
      <c r="K276" s="23" t="s">
        <v>74</v>
      </c>
      <c r="L276" s="23" t="s">
        <v>17</v>
      </c>
      <c r="M276" s="25">
        <v>8</v>
      </c>
      <c r="N276" s="24">
        <f t="shared" si="24"/>
        <v>17.076000000000001</v>
      </c>
      <c r="O276" s="24">
        <f t="shared" si="25"/>
        <v>5.976</v>
      </c>
      <c r="P276" s="24">
        <f t="shared" si="26"/>
        <v>11.100000000000001</v>
      </c>
      <c r="Q276" s="24">
        <f t="shared" si="27"/>
        <v>5.6920000000000002</v>
      </c>
      <c r="R276" s="24">
        <v>1.992</v>
      </c>
      <c r="S276" s="24">
        <v>3.7</v>
      </c>
      <c r="T276" s="24">
        <f t="shared" si="28"/>
        <v>5.6920000000000002</v>
      </c>
      <c r="U276" s="24">
        <v>1.992</v>
      </c>
      <c r="V276" s="24">
        <v>3.7</v>
      </c>
      <c r="W276" s="24">
        <f t="shared" si="29"/>
        <v>5.6920000000000002</v>
      </c>
      <c r="X276" s="24">
        <v>1.992</v>
      </c>
      <c r="Y276" s="24">
        <v>3.7</v>
      </c>
      <c r="Z276" s="24" t="s">
        <v>75</v>
      </c>
      <c r="AA276" s="23" t="s">
        <v>76</v>
      </c>
      <c r="AB276" s="23" t="s">
        <v>2121</v>
      </c>
      <c r="AC276" s="23" t="s">
        <v>2121</v>
      </c>
      <c r="AD276" s="64"/>
    </row>
    <row r="277" spans="1:30" s="40" customFormat="1" ht="15" customHeight="1" x14ac:dyDescent="0.3">
      <c r="A277" s="21" t="s">
        <v>5118</v>
      </c>
      <c r="B277" s="23" t="s">
        <v>282</v>
      </c>
      <c r="C277" s="23" t="s">
        <v>68</v>
      </c>
      <c r="D277" s="22" t="s">
        <v>68</v>
      </c>
      <c r="E277" s="23" t="s">
        <v>2245</v>
      </c>
      <c r="F277" s="23" t="s">
        <v>2130</v>
      </c>
      <c r="G277" s="23" t="s">
        <v>2245</v>
      </c>
      <c r="H277" s="22" t="s">
        <v>2246</v>
      </c>
      <c r="I277" s="22" t="s">
        <v>2247</v>
      </c>
      <c r="J277" s="23" t="s">
        <v>73</v>
      </c>
      <c r="K277" s="23" t="s">
        <v>74</v>
      </c>
      <c r="L277" s="23" t="s">
        <v>17</v>
      </c>
      <c r="M277" s="25">
        <v>4</v>
      </c>
      <c r="N277" s="24">
        <f t="shared" si="24"/>
        <v>15.345000000000002</v>
      </c>
      <c r="O277" s="24">
        <f t="shared" si="25"/>
        <v>5.37</v>
      </c>
      <c r="P277" s="24">
        <f t="shared" si="26"/>
        <v>9.9750000000000014</v>
      </c>
      <c r="Q277" s="24">
        <f t="shared" si="27"/>
        <v>5.1150000000000002</v>
      </c>
      <c r="R277" s="24">
        <v>1.79</v>
      </c>
      <c r="S277" s="24">
        <v>3.3250000000000002</v>
      </c>
      <c r="T277" s="24">
        <f t="shared" si="28"/>
        <v>5.1150000000000002</v>
      </c>
      <c r="U277" s="24">
        <v>1.79</v>
      </c>
      <c r="V277" s="24">
        <v>3.3250000000000002</v>
      </c>
      <c r="W277" s="24">
        <f t="shared" si="29"/>
        <v>5.1150000000000002</v>
      </c>
      <c r="X277" s="24">
        <v>1.79</v>
      </c>
      <c r="Y277" s="24">
        <v>3.3250000000000002</v>
      </c>
      <c r="Z277" s="24" t="s">
        <v>75</v>
      </c>
      <c r="AA277" s="23" t="s">
        <v>76</v>
      </c>
      <c r="AB277" s="23" t="s">
        <v>2121</v>
      </c>
      <c r="AC277" s="23" t="s">
        <v>2121</v>
      </c>
      <c r="AD277" s="64"/>
    </row>
    <row r="278" spans="1:30" s="40" customFormat="1" ht="15" customHeight="1" x14ac:dyDescent="0.3">
      <c r="A278" s="21" t="s">
        <v>5119</v>
      </c>
      <c r="B278" s="23" t="s">
        <v>282</v>
      </c>
      <c r="C278" s="23" t="s">
        <v>68</v>
      </c>
      <c r="D278" s="22" t="s">
        <v>68</v>
      </c>
      <c r="E278" s="23" t="s">
        <v>2248</v>
      </c>
      <c r="F278" s="23" t="s">
        <v>2130</v>
      </c>
      <c r="G278" s="23" t="s">
        <v>2248</v>
      </c>
      <c r="H278" s="22" t="s">
        <v>2249</v>
      </c>
      <c r="I278" s="22" t="s">
        <v>2250</v>
      </c>
      <c r="J278" s="23" t="s">
        <v>73</v>
      </c>
      <c r="K278" s="23" t="s">
        <v>74</v>
      </c>
      <c r="L278" s="23" t="s">
        <v>17</v>
      </c>
      <c r="M278" s="25">
        <v>5</v>
      </c>
      <c r="N278" s="24">
        <f t="shared" si="24"/>
        <v>24.858000000000001</v>
      </c>
      <c r="O278" s="24">
        <f t="shared" si="25"/>
        <v>8.6999999999999993</v>
      </c>
      <c r="P278" s="24">
        <f t="shared" si="26"/>
        <v>16.158000000000001</v>
      </c>
      <c r="Q278" s="24">
        <f t="shared" si="27"/>
        <v>8.2859999999999996</v>
      </c>
      <c r="R278" s="24">
        <v>2.9</v>
      </c>
      <c r="S278" s="24">
        <v>5.3860000000000001</v>
      </c>
      <c r="T278" s="24">
        <f t="shared" si="28"/>
        <v>8.2859999999999996</v>
      </c>
      <c r="U278" s="24">
        <v>2.9</v>
      </c>
      <c r="V278" s="24">
        <v>5.3860000000000001</v>
      </c>
      <c r="W278" s="24">
        <f t="shared" si="29"/>
        <v>8.2859999999999996</v>
      </c>
      <c r="X278" s="24">
        <v>2.9</v>
      </c>
      <c r="Y278" s="24">
        <v>5.3860000000000001</v>
      </c>
      <c r="Z278" s="24" t="s">
        <v>75</v>
      </c>
      <c r="AA278" s="23" t="s">
        <v>76</v>
      </c>
      <c r="AB278" s="23" t="s">
        <v>2121</v>
      </c>
      <c r="AC278" s="23" t="s">
        <v>2121</v>
      </c>
      <c r="AD278" s="64"/>
    </row>
    <row r="279" spans="1:30" s="40" customFormat="1" ht="15" customHeight="1" x14ac:dyDescent="0.3">
      <c r="A279" s="21" t="s">
        <v>5120</v>
      </c>
      <c r="B279" s="23" t="s">
        <v>282</v>
      </c>
      <c r="C279" s="23" t="s">
        <v>68</v>
      </c>
      <c r="D279" s="22" t="s">
        <v>68</v>
      </c>
      <c r="E279" s="23" t="s">
        <v>2166</v>
      </c>
      <c r="F279" s="23" t="s">
        <v>2130</v>
      </c>
      <c r="G279" s="23" t="s">
        <v>2166</v>
      </c>
      <c r="H279" s="22" t="s">
        <v>2251</v>
      </c>
      <c r="I279" s="22" t="s">
        <v>2252</v>
      </c>
      <c r="J279" s="23" t="s">
        <v>73</v>
      </c>
      <c r="K279" s="23" t="s">
        <v>74</v>
      </c>
      <c r="L279" s="23" t="s">
        <v>17</v>
      </c>
      <c r="M279" s="25">
        <v>2</v>
      </c>
      <c r="N279" s="24">
        <f t="shared" si="24"/>
        <v>3.5609999999999999</v>
      </c>
      <c r="O279" s="24">
        <f t="shared" si="25"/>
        <v>1.248</v>
      </c>
      <c r="P279" s="24">
        <f t="shared" si="26"/>
        <v>2.3130000000000002</v>
      </c>
      <c r="Q279" s="24">
        <f t="shared" si="27"/>
        <v>1.1870000000000001</v>
      </c>
      <c r="R279" s="24">
        <v>0.41599999999999998</v>
      </c>
      <c r="S279" s="24">
        <v>0.77100000000000002</v>
      </c>
      <c r="T279" s="24">
        <f t="shared" si="28"/>
        <v>1.1870000000000001</v>
      </c>
      <c r="U279" s="24">
        <v>0.41599999999999998</v>
      </c>
      <c r="V279" s="24">
        <v>0.77100000000000002</v>
      </c>
      <c r="W279" s="24">
        <f t="shared" si="29"/>
        <v>1.1870000000000001</v>
      </c>
      <c r="X279" s="24">
        <v>0.41599999999999998</v>
      </c>
      <c r="Y279" s="24">
        <v>0.77100000000000002</v>
      </c>
      <c r="Z279" s="24" t="s">
        <v>75</v>
      </c>
      <c r="AA279" s="23" t="s">
        <v>76</v>
      </c>
      <c r="AB279" s="23" t="s">
        <v>2121</v>
      </c>
      <c r="AC279" s="23" t="s">
        <v>2121</v>
      </c>
      <c r="AD279" s="64"/>
    </row>
    <row r="280" spans="1:30" s="40" customFormat="1" ht="15" customHeight="1" x14ac:dyDescent="0.3">
      <c r="A280" s="21" t="s">
        <v>5121</v>
      </c>
      <c r="B280" s="23" t="s">
        <v>282</v>
      </c>
      <c r="C280" s="23" t="s">
        <v>68</v>
      </c>
      <c r="D280" s="22" t="s">
        <v>68</v>
      </c>
      <c r="E280" s="23" t="s">
        <v>2245</v>
      </c>
      <c r="F280" s="23" t="s">
        <v>2130</v>
      </c>
      <c r="G280" s="23" t="s">
        <v>2245</v>
      </c>
      <c r="H280" s="22" t="s">
        <v>2253</v>
      </c>
      <c r="I280" s="22" t="s">
        <v>2254</v>
      </c>
      <c r="J280" s="23" t="s">
        <v>73</v>
      </c>
      <c r="K280" s="23" t="s">
        <v>74</v>
      </c>
      <c r="L280" s="23" t="s">
        <v>17</v>
      </c>
      <c r="M280" s="25">
        <v>2</v>
      </c>
      <c r="N280" s="24">
        <f t="shared" si="24"/>
        <v>4.2240000000000002</v>
      </c>
      <c r="O280" s="24">
        <f t="shared" si="25"/>
        <v>1.476</v>
      </c>
      <c r="P280" s="24">
        <f t="shared" si="26"/>
        <v>2.7480000000000002</v>
      </c>
      <c r="Q280" s="24">
        <f t="shared" si="27"/>
        <v>1.4079999999999999</v>
      </c>
      <c r="R280" s="24">
        <v>0.49199999999999999</v>
      </c>
      <c r="S280" s="24">
        <v>0.91600000000000004</v>
      </c>
      <c r="T280" s="24">
        <f t="shared" si="28"/>
        <v>1.4079999999999999</v>
      </c>
      <c r="U280" s="24">
        <v>0.49199999999999999</v>
      </c>
      <c r="V280" s="24">
        <v>0.91600000000000004</v>
      </c>
      <c r="W280" s="24">
        <f t="shared" si="29"/>
        <v>1.4079999999999999</v>
      </c>
      <c r="X280" s="24">
        <v>0.49199999999999999</v>
      </c>
      <c r="Y280" s="24">
        <v>0.91600000000000004</v>
      </c>
      <c r="Z280" s="24" t="s">
        <v>75</v>
      </c>
      <c r="AA280" s="23" t="s">
        <v>76</v>
      </c>
      <c r="AB280" s="23" t="s">
        <v>2121</v>
      </c>
      <c r="AC280" s="23" t="s">
        <v>2121</v>
      </c>
      <c r="AD280" s="64"/>
    </row>
    <row r="281" spans="1:30" s="40" customFormat="1" ht="15" customHeight="1" x14ac:dyDescent="0.3">
      <c r="A281" s="21" t="s">
        <v>5122</v>
      </c>
      <c r="B281" s="23" t="s">
        <v>282</v>
      </c>
      <c r="C281" s="23" t="s">
        <v>68</v>
      </c>
      <c r="D281" s="22" t="s">
        <v>2175</v>
      </c>
      <c r="E281" s="23" t="s">
        <v>2133</v>
      </c>
      <c r="F281" s="23" t="s">
        <v>2130</v>
      </c>
      <c r="G281" s="23" t="s">
        <v>2133</v>
      </c>
      <c r="H281" s="22" t="s">
        <v>2255</v>
      </c>
      <c r="I281" s="22" t="s">
        <v>2256</v>
      </c>
      <c r="J281" s="23" t="s">
        <v>73</v>
      </c>
      <c r="K281" s="23" t="s">
        <v>74</v>
      </c>
      <c r="L281" s="23" t="s">
        <v>17</v>
      </c>
      <c r="M281" s="25">
        <v>25</v>
      </c>
      <c r="N281" s="24">
        <f t="shared" si="24"/>
        <v>9.8339999999999996</v>
      </c>
      <c r="O281" s="24">
        <f t="shared" si="25"/>
        <v>3.4409999999999998</v>
      </c>
      <c r="P281" s="24">
        <f t="shared" si="26"/>
        <v>6.3929999999999989</v>
      </c>
      <c r="Q281" s="24">
        <f t="shared" si="27"/>
        <v>3.2779999999999996</v>
      </c>
      <c r="R281" s="24">
        <v>1.147</v>
      </c>
      <c r="S281" s="24">
        <v>2.1309999999999998</v>
      </c>
      <c r="T281" s="24">
        <f t="shared" si="28"/>
        <v>3.2779999999999996</v>
      </c>
      <c r="U281" s="24">
        <v>1.147</v>
      </c>
      <c r="V281" s="24">
        <v>2.1309999999999998</v>
      </c>
      <c r="W281" s="24">
        <f t="shared" si="29"/>
        <v>3.2779999999999996</v>
      </c>
      <c r="X281" s="24">
        <v>1.147</v>
      </c>
      <c r="Y281" s="24">
        <v>2.1309999999999998</v>
      </c>
      <c r="Z281" s="24" t="s">
        <v>75</v>
      </c>
      <c r="AA281" s="23" t="s">
        <v>76</v>
      </c>
      <c r="AB281" s="23" t="s">
        <v>2121</v>
      </c>
      <c r="AC281" s="23" t="s">
        <v>2121</v>
      </c>
      <c r="AD281" s="64"/>
    </row>
    <row r="282" spans="1:30" s="40" customFormat="1" ht="15" customHeight="1" x14ac:dyDescent="0.3">
      <c r="A282" s="21" t="s">
        <v>5123</v>
      </c>
      <c r="B282" s="23" t="s">
        <v>282</v>
      </c>
      <c r="C282" s="23" t="s">
        <v>68</v>
      </c>
      <c r="D282" s="22" t="s">
        <v>68</v>
      </c>
      <c r="E282" s="23" t="s">
        <v>2221</v>
      </c>
      <c r="F282" s="23" t="s">
        <v>2130</v>
      </c>
      <c r="G282" s="23" t="s">
        <v>2221</v>
      </c>
      <c r="H282" s="22" t="s">
        <v>2257</v>
      </c>
      <c r="I282" s="22" t="s">
        <v>2258</v>
      </c>
      <c r="J282" s="23" t="s">
        <v>73</v>
      </c>
      <c r="K282" s="23" t="s">
        <v>74</v>
      </c>
      <c r="L282" s="23" t="s">
        <v>8</v>
      </c>
      <c r="M282" s="25">
        <v>2</v>
      </c>
      <c r="N282" s="24">
        <f t="shared" si="24"/>
        <v>3.012</v>
      </c>
      <c r="O282" s="24">
        <f t="shared" si="25"/>
        <v>3.012</v>
      </c>
      <c r="P282" s="24">
        <f t="shared" si="26"/>
        <v>0</v>
      </c>
      <c r="Q282" s="24">
        <f t="shared" si="27"/>
        <v>1.004</v>
      </c>
      <c r="R282" s="24">
        <v>1.004</v>
      </c>
      <c r="S282" s="24">
        <v>0</v>
      </c>
      <c r="T282" s="24">
        <f t="shared" si="28"/>
        <v>1.004</v>
      </c>
      <c r="U282" s="24">
        <v>1.004</v>
      </c>
      <c r="V282" s="24">
        <v>0</v>
      </c>
      <c r="W282" s="24">
        <f t="shared" si="29"/>
        <v>1.004</v>
      </c>
      <c r="X282" s="24">
        <v>1.004</v>
      </c>
      <c r="Y282" s="24">
        <v>0</v>
      </c>
      <c r="Z282" s="24" t="s">
        <v>75</v>
      </c>
      <c r="AA282" s="23" t="s">
        <v>76</v>
      </c>
      <c r="AB282" s="23" t="s">
        <v>2121</v>
      </c>
      <c r="AC282" s="23" t="s">
        <v>2121</v>
      </c>
      <c r="AD282" s="64"/>
    </row>
    <row r="283" spans="1:30" s="40" customFormat="1" ht="15" customHeight="1" x14ac:dyDescent="0.3">
      <c r="A283" s="21" t="s">
        <v>5124</v>
      </c>
      <c r="B283" s="23" t="s">
        <v>2259</v>
      </c>
      <c r="C283" s="23" t="s">
        <v>68</v>
      </c>
      <c r="D283" s="22" t="s">
        <v>68</v>
      </c>
      <c r="E283" s="23" t="s">
        <v>2260</v>
      </c>
      <c r="F283" s="23" t="s">
        <v>2130</v>
      </c>
      <c r="G283" s="23" t="s">
        <v>2260</v>
      </c>
      <c r="H283" s="22" t="s">
        <v>2261</v>
      </c>
      <c r="I283" s="22" t="s">
        <v>2262</v>
      </c>
      <c r="J283" s="23" t="s">
        <v>73</v>
      </c>
      <c r="K283" s="23" t="s">
        <v>74</v>
      </c>
      <c r="L283" s="23" t="s">
        <v>8</v>
      </c>
      <c r="M283" s="25">
        <v>3.5</v>
      </c>
      <c r="N283" s="24">
        <f t="shared" si="24"/>
        <v>7.8659999999999997</v>
      </c>
      <c r="O283" s="24">
        <f t="shared" si="25"/>
        <v>7.8659999999999997</v>
      </c>
      <c r="P283" s="24">
        <f t="shared" si="26"/>
        <v>0</v>
      </c>
      <c r="Q283" s="24">
        <f t="shared" si="27"/>
        <v>2.6219999999999999</v>
      </c>
      <c r="R283" s="24">
        <v>2.6219999999999999</v>
      </c>
      <c r="S283" s="24">
        <v>0</v>
      </c>
      <c r="T283" s="24">
        <f t="shared" si="28"/>
        <v>2.6219999999999999</v>
      </c>
      <c r="U283" s="24">
        <v>2.6219999999999999</v>
      </c>
      <c r="V283" s="24">
        <v>0</v>
      </c>
      <c r="W283" s="24">
        <f t="shared" si="29"/>
        <v>2.6219999999999999</v>
      </c>
      <c r="X283" s="24">
        <v>2.6219999999999999</v>
      </c>
      <c r="Y283" s="24">
        <v>0</v>
      </c>
      <c r="Z283" s="24" t="s">
        <v>75</v>
      </c>
      <c r="AA283" s="23" t="s">
        <v>76</v>
      </c>
      <c r="AB283" s="23" t="s">
        <v>2121</v>
      </c>
      <c r="AC283" s="23" t="s">
        <v>2121</v>
      </c>
      <c r="AD283" s="64"/>
    </row>
    <row r="284" spans="1:30" s="40" customFormat="1" ht="15" customHeight="1" x14ac:dyDescent="0.3">
      <c r="A284" s="21" t="s">
        <v>5125</v>
      </c>
      <c r="B284" s="23" t="s">
        <v>231</v>
      </c>
      <c r="C284" s="23" t="s">
        <v>231</v>
      </c>
      <c r="D284" s="22" t="s">
        <v>231</v>
      </c>
      <c r="E284" s="23" t="s">
        <v>2224</v>
      </c>
      <c r="F284" s="23" t="s">
        <v>2130</v>
      </c>
      <c r="G284" s="23" t="s">
        <v>2224</v>
      </c>
      <c r="H284" s="22" t="s">
        <v>2263</v>
      </c>
      <c r="I284" s="22" t="s">
        <v>2264</v>
      </c>
      <c r="J284" s="23" t="s">
        <v>73</v>
      </c>
      <c r="K284" s="23" t="s">
        <v>74</v>
      </c>
      <c r="L284" s="23" t="s">
        <v>17</v>
      </c>
      <c r="M284" s="25">
        <v>10.5</v>
      </c>
      <c r="N284" s="24">
        <f t="shared" si="24"/>
        <v>8.8439999999999994</v>
      </c>
      <c r="O284" s="24">
        <f t="shared" si="25"/>
        <v>4.3170000000000002</v>
      </c>
      <c r="P284" s="24">
        <f t="shared" si="26"/>
        <v>4.5269999999999992</v>
      </c>
      <c r="Q284" s="24">
        <f t="shared" si="27"/>
        <v>2.948</v>
      </c>
      <c r="R284" s="24">
        <v>1.4390000000000001</v>
      </c>
      <c r="S284" s="24">
        <v>1.5089999999999999</v>
      </c>
      <c r="T284" s="24">
        <f t="shared" si="28"/>
        <v>2.948</v>
      </c>
      <c r="U284" s="24">
        <v>1.4390000000000001</v>
      </c>
      <c r="V284" s="24">
        <v>1.5089999999999999</v>
      </c>
      <c r="W284" s="24">
        <f t="shared" si="29"/>
        <v>2.948</v>
      </c>
      <c r="X284" s="24">
        <v>1.4390000000000001</v>
      </c>
      <c r="Y284" s="24">
        <v>1.5089999999999999</v>
      </c>
      <c r="Z284" s="24" t="s">
        <v>75</v>
      </c>
      <c r="AA284" s="23" t="s">
        <v>76</v>
      </c>
      <c r="AB284" s="23" t="s">
        <v>2121</v>
      </c>
      <c r="AC284" s="23" t="s">
        <v>2121</v>
      </c>
      <c r="AD284" s="64"/>
    </row>
    <row r="285" spans="1:30" s="40" customFormat="1" ht="15" customHeight="1" x14ac:dyDescent="0.3">
      <c r="A285" s="21" t="s">
        <v>5126</v>
      </c>
      <c r="B285" s="23" t="s">
        <v>231</v>
      </c>
      <c r="C285" s="23" t="s">
        <v>231</v>
      </c>
      <c r="D285" s="22" t="s">
        <v>231</v>
      </c>
      <c r="E285" s="23" t="s">
        <v>2224</v>
      </c>
      <c r="F285" s="23" t="s">
        <v>2130</v>
      </c>
      <c r="G285" s="23" t="s">
        <v>2224</v>
      </c>
      <c r="H285" s="22" t="s">
        <v>2265</v>
      </c>
      <c r="I285" s="22" t="s">
        <v>2266</v>
      </c>
      <c r="J285" s="23" t="s">
        <v>73</v>
      </c>
      <c r="K285" s="23" t="s">
        <v>74</v>
      </c>
      <c r="L285" s="23" t="s">
        <v>17</v>
      </c>
      <c r="M285" s="25">
        <v>10.5</v>
      </c>
      <c r="N285" s="24">
        <f t="shared" si="24"/>
        <v>7.524</v>
      </c>
      <c r="O285" s="24">
        <f t="shared" si="25"/>
        <v>3.3810000000000002</v>
      </c>
      <c r="P285" s="24">
        <f t="shared" si="26"/>
        <v>4.1429999999999998</v>
      </c>
      <c r="Q285" s="24">
        <f t="shared" si="27"/>
        <v>2.508</v>
      </c>
      <c r="R285" s="24">
        <v>1.127</v>
      </c>
      <c r="S285" s="24">
        <v>1.381</v>
      </c>
      <c r="T285" s="24">
        <f t="shared" si="28"/>
        <v>2.508</v>
      </c>
      <c r="U285" s="24">
        <v>1.127</v>
      </c>
      <c r="V285" s="24">
        <v>1.381</v>
      </c>
      <c r="W285" s="24">
        <f t="shared" si="29"/>
        <v>2.508</v>
      </c>
      <c r="X285" s="24">
        <v>1.127</v>
      </c>
      <c r="Y285" s="24">
        <v>1.381</v>
      </c>
      <c r="Z285" s="24" t="s">
        <v>75</v>
      </c>
      <c r="AA285" s="23" t="s">
        <v>76</v>
      </c>
      <c r="AB285" s="23" t="s">
        <v>2121</v>
      </c>
      <c r="AC285" s="23" t="s">
        <v>2121</v>
      </c>
      <c r="AD285" s="64"/>
    </row>
    <row r="286" spans="1:30" s="40" customFormat="1" ht="15" customHeight="1" x14ac:dyDescent="0.3">
      <c r="A286" s="21" t="s">
        <v>5127</v>
      </c>
      <c r="B286" s="94" t="s">
        <v>5854</v>
      </c>
      <c r="C286" s="94" t="s">
        <v>3944</v>
      </c>
      <c r="D286" s="94" t="s">
        <v>5866</v>
      </c>
      <c r="E286" s="94" t="s">
        <v>5867</v>
      </c>
      <c r="F286" s="94" t="s">
        <v>5868</v>
      </c>
      <c r="G286" s="94" t="s">
        <v>5869</v>
      </c>
      <c r="H286" s="94" t="s">
        <v>5870</v>
      </c>
      <c r="I286" s="94">
        <v>8832968</v>
      </c>
      <c r="J286" s="27" t="s">
        <v>1199</v>
      </c>
      <c r="K286" s="27" t="s">
        <v>5871</v>
      </c>
      <c r="L286" s="94" t="s">
        <v>5872</v>
      </c>
      <c r="M286" s="95">
        <v>14</v>
      </c>
      <c r="N286" s="24">
        <f t="shared" si="24"/>
        <v>34.308</v>
      </c>
      <c r="O286" s="24">
        <f t="shared" si="25"/>
        <v>34.308</v>
      </c>
      <c r="P286" s="24">
        <f t="shared" si="26"/>
        <v>0</v>
      </c>
      <c r="Q286" s="24">
        <f t="shared" si="27"/>
        <v>11.436</v>
      </c>
      <c r="R286" s="28">
        <v>11.436</v>
      </c>
      <c r="S286" s="28">
        <v>0</v>
      </c>
      <c r="T286" s="24">
        <f t="shared" si="28"/>
        <v>11.436</v>
      </c>
      <c r="U286" s="28">
        <v>11.436</v>
      </c>
      <c r="V286" s="28">
        <v>0</v>
      </c>
      <c r="W286" s="24">
        <f t="shared" si="29"/>
        <v>11.436</v>
      </c>
      <c r="X286" s="28">
        <v>11.436</v>
      </c>
      <c r="Y286" s="28">
        <v>0</v>
      </c>
      <c r="Z286" s="77" t="s">
        <v>75</v>
      </c>
      <c r="AA286" s="27" t="s">
        <v>76</v>
      </c>
      <c r="AB286" s="27" t="s">
        <v>5854</v>
      </c>
      <c r="AC286" s="94" t="s">
        <v>5854</v>
      </c>
      <c r="AD286" s="64"/>
    </row>
    <row r="287" spans="1:30" s="40" customFormat="1" ht="15" customHeight="1" x14ac:dyDescent="0.3">
      <c r="A287" s="21" t="s">
        <v>5128</v>
      </c>
      <c r="B287" s="94" t="s">
        <v>5854</v>
      </c>
      <c r="C287" s="94" t="s">
        <v>1367</v>
      </c>
      <c r="D287" s="94" t="s">
        <v>5866</v>
      </c>
      <c r="E287" s="94" t="s">
        <v>5867</v>
      </c>
      <c r="F287" s="94" t="s">
        <v>5868</v>
      </c>
      <c r="G287" s="94" t="s">
        <v>5869</v>
      </c>
      <c r="H287" s="94" t="s">
        <v>5873</v>
      </c>
      <c r="I287" s="94" t="s">
        <v>5874</v>
      </c>
      <c r="J287" s="27" t="s">
        <v>1199</v>
      </c>
      <c r="K287" s="27" t="s">
        <v>5871</v>
      </c>
      <c r="L287" s="94" t="s">
        <v>5872</v>
      </c>
      <c r="M287" s="95">
        <v>17</v>
      </c>
      <c r="N287" s="24">
        <f t="shared" si="24"/>
        <v>72.257999999999996</v>
      </c>
      <c r="O287" s="24">
        <f t="shared" si="25"/>
        <v>72.257999999999996</v>
      </c>
      <c r="P287" s="24">
        <f t="shared" si="26"/>
        <v>0</v>
      </c>
      <c r="Q287" s="24">
        <f t="shared" si="27"/>
        <v>24.085999999999999</v>
      </c>
      <c r="R287" s="28">
        <v>24.085999999999999</v>
      </c>
      <c r="S287" s="28">
        <v>0</v>
      </c>
      <c r="T287" s="24">
        <f t="shared" si="28"/>
        <v>24.085999999999999</v>
      </c>
      <c r="U287" s="28">
        <v>24.085999999999999</v>
      </c>
      <c r="V287" s="28">
        <v>0</v>
      </c>
      <c r="W287" s="24">
        <f t="shared" si="29"/>
        <v>24.085999999999999</v>
      </c>
      <c r="X287" s="28">
        <v>24.085999999999999</v>
      </c>
      <c r="Y287" s="28">
        <v>0</v>
      </c>
      <c r="Z287" s="77" t="s">
        <v>75</v>
      </c>
      <c r="AA287" s="27" t="s">
        <v>76</v>
      </c>
      <c r="AB287" s="27" t="s">
        <v>5854</v>
      </c>
      <c r="AC287" s="94" t="s">
        <v>5854</v>
      </c>
      <c r="AD287" s="64"/>
    </row>
    <row r="288" spans="1:30" s="40" customFormat="1" ht="15" customHeight="1" x14ac:dyDescent="0.3">
      <c r="A288" s="21" t="s">
        <v>5129</v>
      </c>
      <c r="B288" s="94" t="s">
        <v>5854</v>
      </c>
      <c r="C288" s="94" t="s">
        <v>5875</v>
      </c>
      <c r="D288" s="94" t="s">
        <v>5866</v>
      </c>
      <c r="E288" s="94" t="s">
        <v>5867</v>
      </c>
      <c r="F288" s="94" t="s">
        <v>5868</v>
      </c>
      <c r="G288" s="94" t="s">
        <v>5869</v>
      </c>
      <c r="H288" s="94" t="s">
        <v>5876</v>
      </c>
      <c r="I288" s="94" t="s">
        <v>5877</v>
      </c>
      <c r="J288" s="27" t="s">
        <v>1199</v>
      </c>
      <c r="K288" s="27" t="s">
        <v>5871</v>
      </c>
      <c r="L288" s="94" t="s">
        <v>5872</v>
      </c>
      <c r="M288" s="95">
        <v>14</v>
      </c>
      <c r="N288" s="24">
        <f t="shared" si="24"/>
        <v>131.65199999999999</v>
      </c>
      <c r="O288" s="24">
        <f t="shared" si="25"/>
        <v>131.65199999999999</v>
      </c>
      <c r="P288" s="24">
        <f t="shared" si="26"/>
        <v>0</v>
      </c>
      <c r="Q288" s="24">
        <f t="shared" si="27"/>
        <v>43.884</v>
      </c>
      <c r="R288" s="28">
        <v>43.884</v>
      </c>
      <c r="S288" s="28">
        <v>0</v>
      </c>
      <c r="T288" s="24">
        <f t="shared" si="28"/>
        <v>43.884</v>
      </c>
      <c r="U288" s="28">
        <v>43.884</v>
      </c>
      <c r="V288" s="28">
        <v>0</v>
      </c>
      <c r="W288" s="24">
        <f t="shared" si="29"/>
        <v>43.884</v>
      </c>
      <c r="X288" s="28">
        <v>43.884</v>
      </c>
      <c r="Y288" s="28">
        <v>0</v>
      </c>
      <c r="Z288" s="77" t="s">
        <v>75</v>
      </c>
      <c r="AA288" s="27" t="s">
        <v>76</v>
      </c>
      <c r="AB288" s="27" t="s">
        <v>5854</v>
      </c>
      <c r="AC288" s="94" t="s">
        <v>5854</v>
      </c>
      <c r="AD288" s="64"/>
    </row>
    <row r="289" spans="1:30" s="40" customFormat="1" ht="15" customHeight="1" x14ac:dyDescent="0.3">
      <c r="A289" s="21" t="s">
        <v>5130</v>
      </c>
      <c r="B289" s="94" t="s">
        <v>5854</v>
      </c>
      <c r="C289" s="94" t="s">
        <v>5878</v>
      </c>
      <c r="D289" s="94" t="s">
        <v>5866</v>
      </c>
      <c r="E289" s="94" t="s">
        <v>5867</v>
      </c>
      <c r="F289" s="94" t="s">
        <v>5868</v>
      </c>
      <c r="G289" s="94" t="s">
        <v>5869</v>
      </c>
      <c r="H289" s="94" t="s">
        <v>5879</v>
      </c>
      <c r="I289" s="94" t="s">
        <v>5880</v>
      </c>
      <c r="J289" s="27" t="s">
        <v>1199</v>
      </c>
      <c r="K289" s="27" t="s">
        <v>5871</v>
      </c>
      <c r="L289" s="94" t="s">
        <v>5872</v>
      </c>
      <c r="M289" s="95">
        <v>17</v>
      </c>
      <c r="N289" s="24">
        <f t="shared" si="24"/>
        <v>64.584000000000003</v>
      </c>
      <c r="O289" s="24">
        <f t="shared" si="25"/>
        <v>64.584000000000003</v>
      </c>
      <c r="P289" s="24">
        <f t="shared" si="26"/>
        <v>0</v>
      </c>
      <c r="Q289" s="24">
        <f t="shared" si="27"/>
        <v>21.527999999999999</v>
      </c>
      <c r="R289" s="28">
        <v>21.527999999999999</v>
      </c>
      <c r="S289" s="28">
        <v>0</v>
      </c>
      <c r="T289" s="24">
        <f t="shared" si="28"/>
        <v>21.527999999999999</v>
      </c>
      <c r="U289" s="28">
        <v>21.527999999999999</v>
      </c>
      <c r="V289" s="28">
        <v>0</v>
      </c>
      <c r="W289" s="24">
        <f t="shared" si="29"/>
        <v>21.527999999999999</v>
      </c>
      <c r="X289" s="28">
        <v>21.527999999999999</v>
      </c>
      <c r="Y289" s="28">
        <v>0</v>
      </c>
      <c r="Z289" s="77" t="s">
        <v>75</v>
      </c>
      <c r="AA289" s="27" t="s">
        <v>76</v>
      </c>
      <c r="AB289" s="27" t="s">
        <v>5854</v>
      </c>
      <c r="AC289" s="94" t="s">
        <v>5854</v>
      </c>
      <c r="AD289" s="64"/>
    </row>
    <row r="290" spans="1:30" s="40" customFormat="1" ht="15" customHeight="1" x14ac:dyDescent="0.3">
      <c r="A290" s="21" t="s">
        <v>5131</v>
      </c>
      <c r="B290" s="94" t="s">
        <v>5854</v>
      </c>
      <c r="C290" s="94" t="s">
        <v>5881</v>
      </c>
      <c r="D290" s="94" t="s">
        <v>5866</v>
      </c>
      <c r="E290" s="94" t="s">
        <v>5867</v>
      </c>
      <c r="F290" s="94" t="s">
        <v>5868</v>
      </c>
      <c r="G290" s="94" t="s">
        <v>5869</v>
      </c>
      <c r="H290" s="94" t="s">
        <v>5882</v>
      </c>
      <c r="I290" s="94" t="s">
        <v>5883</v>
      </c>
      <c r="J290" s="27" t="s">
        <v>1199</v>
      </c>
      <c r="K290" s="27" t="s">
        <v>5871</v>
      </c>
      <c r="L290" s="94" t="s">
        <v>5872</v>
      </c>
      <c r="M290" s="95">
        <v>14</v>
      </c>
      <c r="N290" s="24">
        <f t="shared" si="24"/>
        <v>48.534000000000006</v>
      </c>
      <c r="O290" s="24">
        <f t="shared" si="25"/>
        <v>48.534000000000006</v>
      </c>
      <c r="P290" s="24">
        <f t="shared" si="26"/>
        <v>0</v>
      </c>
      <c r="Q290" s="24">
        <f t="shared" si="27"/>
        <v>16.178000000000001</v>
      </c>
      <c r="R290" s="28">
        <v>16.178000000000001</v>
      </c>
      <c r="S290" s="28">
        <v>0</v>
      </c>
      <c r="T290" s="24">
        <f t="shared" si="28"/>
        <v>16.178000000000001</v>
      </c>
      <c r="U290" s="28">
        <v>16.178000000000001</v>
      </c>
      <c r="V290" s="28">
        <v>0</v>
      </c>
      <c r="W290" s="24">
        <f t="shared" si="29"/>
        <v>16.178000000000001</v>
      </c>
      <c r="X290" s="28">
        <v>16.178000000000001</v>
      </c>
      <c r="Y290" s="28">
        <v>0</v>
      </c>
      <c r="Z290" s="77" t="s">
        <v>75</v>
      </c>
      <c r="AA290" s="27" t="s">
        <v>76</v>
      </c>
      <c r="AB290" s="27" t="s">
        <v>5854</v>
      </c>
      <c r="AC290" s="94" t="s">
        <v>5854</v>
      </c>
      <c r="AD290" s="64"/>
    </row>
    <row r="291" spans="1:30" s="40" customFormat="1" ht="15" customHeight="1" x14ac:dyDescent="0.3">
      <c r="A291" s="21" t="s">
        <v>5132</v>
      </c>
      <c r="B291" s="94" t="s">
        <v>5854</v>
      </c>
      <c r="C291" s="94" t="s">
        <v>5878</v>
      </c>
      <c r="D291" s="94" t="s">
        <v>5866</v>
      </c>
      <c r="E291" s="94" t="s">
        <v>5867</v>
      </c>
      <c r="F291" s="94" t="s">
        <v>5868</v>
      </c>
      <c r="G291" s="94" t="s">
        <v>5869</v>
      </c>
      <c r="H291" s="94" t="s">
        <v>5884</v>
      </c>
      <c r="I291" s="94">
        <v>12147828</v>
      </c>
      <c r="J291" s="27" t="s">
        <v>1199</v>
      </c>
      <c r="K291" s="27" t="s">
        <v>5871</v>
      </c>
      <c r="L291" s="94" t="s">
        <v>5872</v>
      </c>
      <c r="M291" s="95">
        <v>14</v>
      </c>
      <c r="N291" s="24">
        <f t="shared" si="24"/>
        <v>57.246000000000002</v>
      </c>
      <c r="O291" s="24">
        <f t="shared" si="25"/>
        <v>57.246000000000002</v>
      </c>
      <c r="P291" s="24">
        <f t="shared" si="26"/>
        <v>0</v>
      </c>
      <c r="Q291" s="24">
        <f t="shared" si="27"/>
        <v>19.082000000000001</v>
      </c>
      <c r="R291" s="28">
        <v>19.082000000000001</v>
      </c>
      <c r="S291" s="28">
        <v>0</v>
      </c>
      <c r="T291" s="24">
        <f t="shared" si="28"/>
        <v>19.082000000000001</v>
      </c>
      <c r="U291" s="28">
        <v>19.082000000000001</v>
      </c>
      <c r="V291" s="28">
        <v>0</v>
      </c>
      <c r="W291" s="24">
        <f t="shared" si="29"/>
        <v>19.082000000000001</v>
      </c>
      <c r="X291" s="28">
        <v>19.082000000000001</v>
      </c>
      <c r="Y291" s="28">
        <v>0</v>
      </c>
      <c r="Z291" s="77" t="s">
        <v>75</v>
      </c>
      <c r="AA291" s="27" t="s">
        <v>76</v>
      </c>
      <c r="AB291" s="27" t="s">
        <v>5854</v>
      </c>
      <c r="AC291" s="94" t="s">
        <v>5854</v>
      </c>
      <c r="AD291" s="64"/>
    </row>
    <row r="292" spans="1:30" s="40" customFormat="1" ht="15" customHeight="1" x14ac:dyDescent="0.3">
      <c r="A292" s="21" t="s">
        <v>5133</v>
      </c>
      <c r="B292" s="94" t="s">
        <v>5854</v>
      </c>
      <c r="C292" s="94" t="s">
        <v>2657</v>
      </c>
      <c r="D292" s="94" t="s">
        <v>5866</v>
      </c>
      <c r="E292" s="94" t="s">
        <v>5867</v>
      </c>
      <c r="F292" s="94" t="s">
        <v>5868</v>
      </c>
      <c r="G292" s="94" t="s">
        <v>5869</v>
      </c>
      <c r="H292" s="94" t="s">
        <v>5885</v>
      </c>
      <c r="I292" s="94" t="s">
        <v>5886</v>
      </c>
      <c r="J292" s="27" t="s">
        <v>1199</v>
      </c>
      <c r="K292" s="27" t="s">
        <v>5871</v>
      </c>
      <c r="L292" s="94" t="s">
        <v>5872</v>
      </c>
      <c r="M292" s="95">
        <v>14</v>
      </c>
      <c r="N292" s="24">
        <f t="shared" si="24"/>
        <v>45.642000000000003</v>
      </c>
      <c r="O292" s="24">
        <f t="shared" si="25"/>
        <v>45.642000000000003</v>
      </c>
      <c r="P292" s="24">
        <f t="shared" si="26"/>
        <v>0</v>
      </c>
      <c r="Q292" s="24">
        <f t="shared" si="27"/>
        <v>15.214</v>
      </c>
      <c r="R292" s="28">
        <v>15.214</v>
      </c>
      <c r="S292" s="28">
        <v>0</v>
      </c>
      <c r="T292" s="24">
        <f t="shared" si="28"/>
        <v>15.214</v>
      </c>
      <c r="U292" s="28">
        <v>15.214</v>
      </c>
      <c r="V292" s="28">
        <v>0</v>
      </c>
      <c r="W292" s="24">
        <f t="shared" si="29"/>
        <v>15.214</v>
      </c>
      <c r="X292" s="28">
        <v>15.214</v>
      </c>
      <c r="Y292" s="28">
        <v>0</v>
      </c>
      <c r="Z292" s="77" t="s">
        <v>75</v>
      </c>
      <c r="AA292" s="27" t="s">
        <v>76</v>
      </c>
      <c r="AB292" s="27" t="s">
        <v>5854</v>
      </c>
      <c r="AC292" s="94" t="s">
        <v>5854</v>
      </c>
      <c r="AD292" s="64"/>
    </row>
    <row r="293" spans="1:30" s="40" customFormat="1" ht="15" customHeight="1" x14ac:dyDescent="0.3">
      <c r="A293" s="21" t="s">
        <v>5134</v>
      </c>
      <c r="B293" s="94" t="s">
        <v>5854</v>
      </c>
      <c r="C293" s="94" t="s">
        <v>1367</v>
      </c>
      <c r="D293" s="94" t="s">
        <v>5866</v>
      </c>
      <c r="E293" s="94" t="s">
        <v>5867</v>
      </c>
      <c r="F293" s="94" t="s">
        <v>5868</v>
      </c>
      <c r="G293" s="94" t="s">
        <v>5869</v>
      </c>
      <c r="H293" s="94" t="s">
        <v>5887</v>
      </c>
      <c r="I293" s="94" t="s">
        <v>5888</v>
      </c>
      <c r="J293" s="27" t="s">
        <v>1199</v>
      </c>
      <c r="K293" s="27" t="s">
        <v>5871</v>
      </c>
      <c r="L293" s="94" t="s">
        <v>5872</v>
      </c>
      <c r="M293" s="95">
        <v>14</v>
      </c>
      <c r="N293" s="24">
        <f t="shared" si="24"/>
        <v>48.623999999999995</v>
      </c>
      <c r="O293" s="24">
        <f t="shared" si="25"/>
        <v>48.623999999999995</v>
      </c>
      <c r="P293" s="24">
        <f t="shared" si="26"/>
        <v>0</v>
      </c>
      <c r="Q293" s="24">
        <f t="shared" si="27"/>
        <v>16.207999999999998</v>
      </c>
      <c r="R293" s="28">
        <v>16.207999999999998</v>
      </c>
      <c r="S293" s="28">
        <v>0</v>
      </c>
      <c r="T293" s="24">
        <f t="shared" si="28"/>
        <v>16.207999999999998</v>
      </c>
      <c r="U293" s="28">
        <v>16.207999999999998</v>
      </c>
      <c r="V293" s="28">
        <v>0</v>
      </c>
      <c r="W293" s="24">
        <f t="shared" si="29"/>
        <v>16.207999999999998</v>
      </c>
      <c r="X293" s="28">
        <v>16.207999999999998</v>
      </c>
      <c r="Y293" s="28">
        <v>0</v>
      </c>
      <c r="Z293" s="77" t="s">
        <v>75</v>
      </c>
      <c r="AA293" s="27" t="s">
        <v>76</v>
      </c>
      <c r="AB293" s="27" t="s">
        <v>5854</v>
      </c>
      <c r="AC293" s="94" t="s">
        <v>5854</v>
      </c>
      <c r="AD293" s="64"/>
    </row>
    <row r="294" spans="1:30" s="40" customFormat="1" ht="15" customHeight="1" x14ac:dyDescent="0.3">
      <c r="A294" s="21" t="s">
        <v>5135</v>
      </c>
      <c r="B294" s="94" t="s">
        <v>5854</v>
      </c>
      <c r="C294" s="94" t="s">
        <v>5881</v>
      </c>
      <c r="D294" s="94" t="s">
        <v>5866</v>
      </c>
      <c r="E294" s="94" t="s">
        <v>5867</v>
      </c>
      <c r="F294" s="94" t="s">
        <v>5868</v>
      </c>
      <c r="G294" s="94" t="s">
        <v>5869</v>
      </c>
      <c r="H294" s="94" t="s">
        <v>5889</v>
      </c>
      <c r="I294" s="94" t="s">
        <v>5890</v>
      </c>
      <c r="J294" s="27" t="s">
        <v>1199</v>
      </c>
      <c r="K294" s="27" t="s">
        <v>5871</v>
      </c>
      <c r="L294" s="94" t="s">
        <v>5872</v>
      </c>
      <c r="M294" s="95">
        <v>14</v>
      </c>
      <c r="N294" s="24">
        <f t="shared" si="24"/>
        <v>39.102000000000004</v>
      </c>
      <c r="O294" s="24">
        <f t="shared" si="25"/>
        <v>39.102000000000004</v>
      </c>
      <c r="P294" s="24">
        <f t="shared" si="26"/>
        <v>0</v>
      </c>
      <c r="Q294" s="24">
        <f t="shared" si="27"/>
        <v>13.034000000000001</v>
      </c>
      <c r="R294" s="28">
        <v>13.034000000000001</v>
      </c>
      <c r="S294" s="28">
        <v>0</v>
      </c>
      <c r="T294" s="24">
        <f t="shared" si="28"/>
        <v>13.034000000000001</v>
      </c>
      <c r="U294" s="28">
        <v>13.034000000000001</v>
      </c>
      <c r="V294" s="28">
        <v>0</v>
      </c>
      <c r="W294" s="24">
        <f t="shared" si="29"/>
        <v>13.034000000000001</v>
      </c>
      <c r="X294" s="28">
        <v>13.034000000000001</v>
      </c>
      <c r="Y294" s="28">
        <v>0</v>
      </c>
      <c r="Z294" s="77" t="s">
        <v>75</v>
      </c>
      <c r="AA294" s="27" t="s">
        <v>76</v>
      </c>
      <c r="AB294" s="27" t="s">
        <v>5854</v>
      </c>
      <c r="AC294" s="94" t="s">
        <v>5854</v>
      </c>
      <c r="AD294" s="64"/>
    </row>
    <row r="295" spans="1:30" s="40" customFormat="1" ht="15" customHeight="1" x14ac:dyDescent="0.3">
      <c r="A295" s="21" t="s">
        <v>5136</v>
      </c>
      <c r="B295" s="94" t="s">
        <v>5854</v>
      </c>
      <c r="C295" s="94" t="s">
        <v>5881</v>
      </c>
      <c r="D295" s="94" t="s">
        <v>5866</v>
      </c>
      <c r="E295" s="94" t="s">
        <v>5867</v>
      </c>
      <c r="F295" s="94" t="s">
        <v>5868</v>
      </c>
      <c r="G295" s="94" t="s">
        <v>5869</v>
      </c>
      <c r="H295" s="94" t="s">
        <v>5891</v>
      </c>
      <c r="I295" s="94" t="s">
        <v>5892</v>
      </c>
      <c r="J295" s="27" t="s">
        <v>1199</v>
      </c>
      <c r="K295" s="27" t="s">
        <v>5871</v>
      </c>
      <c r="L295" s="94" t="s">
        <v>5872</v>
      </c>
      <c r="M295" s="95">
        <v>14</v>
      </c>
      <c r="N295" s="24">
        <f t="shared" si="24"/>
        <v>27.798000000000002</v>
      </c>
      <c r="O295" s="24">
        <f t="shared" si="25"/>
        <v>27.798000000000002</v>
      </c>
      <c r="P295" s="24">
        <f t="shared" si="26"/>
        <v>0</v>
      </c>
      <c r="Q295" s="24">
        <f t="shared" si="27"/>
        <v>9.266</v>
      </c>
      <c r="R295" s="28">
        <v>9.266</v>
      </c>
      <c r="S295" s="28">
        <v>0</v>
      </c>
      <c r="T295" s="24">
        <f t="shared" si="28"/>
        <v>9.266</v>
      </c>
      <c r="U295" s="28">
        <v>9.266</v>
      </c>
      <c r="V295" s="28">
        <v>0</v>
      </c>
      <c r="W295" s="24">
        <f t="shared" si="29"/>
        <v>9.266</v>
      </c>
      <c r="X295" s="28">
        <v>9.266</v>
      </c>
      <c r="Y295" s="28">
        <v>0</v>
      </c>
      <c r="Z295" s="77" t="s">
        <v>75</v>
      </c>
      <c r="AA295" s="27" t="s">
        <v>76</v>
      </c>
      <c r="AB295" s="27" t="s">
        <v>5854</v>
      </c>
      <c r="AC295" s="94" t="s">
        <v>5854</v>
      </c>
      <c r="AD295" s="64"/>
    </row>
    <row r="296" spans="1:30" s="40" customFormat="1" ht="15" customHeight="1" x14ac:dyDescent="0.3">
      <c r="A296" s="21" t="s">
        <v>5137</v>
      </c>
      <c r="B296" s="94" t="s">
        <v>720</v>
      </c>
      <c r="C296" s="94" t="s">
        <v>5893</v>
      </c>
      <c r="D296" s="94" t="s">
        <v>68</v>
      </c>
      <c r="E296" s="94" t="s">
        <v>5867</v>
      </c>
      <c r="F296" s="94" t="s">
        <v>5868</v>
      </c>
      <c r="G296" s="94" t="s">
        <v>5869</v>
      </c>
      <c r="H296" s="94" t="s">
        <v>5894</v>
      </c>
      <c r="I296" s="94" t="s">
        <v>5895</v>
      </c>
      <c r="J296" s="27" t="s">
        <v>1199</v>
      </c>
      <c r="K296" s="27" t="s">
        <v>5871</v>
      </c>
      <c r="L296" s="94" t="s">
        <v>5872</v>
      </c>
      <c r="M296" s="95">
        <v>5</v>
      </c>
      <c r="N296" s="24">
        <f t="shared" si="24"/>
        <v>64.122</v>
      </c>
      <c r="O296" s="24">
        <f t="shared" si="25"/>
        <v>64.122</v>
      </c>
      <c r="P296" s="24">
        <f t="shared" si="26"/>
        <v>0</v>
      </c>
      <c r="Q296" s="24">
        <f t="shared" si="27"/>
        <v>21.373999999999999</v>
      </c>
      <c r="R296" s="28">
        <v>21.373999999999999</v>
      </c>
      <c r="S296" s="28">
        <v>0</v>
      </c>
      <c r="T296" s="24">
        <f t="shared" si="28"/>
        <v>21.373999999999999</v>
      </c>
      <c r="U296" s="28">
        <v>21.373999999999999</v>
      </c>
      <c r="V296" s="28">
        <v>0</v>
      </c>
      <c r="W296" s="24">
        <f t="shared" si="29"/>
        <v>21.373999999999999</v>
      </c>
      <c r="X296" s="28">
        <v>21.373999999999999</v>
      </c>
      <c r="Y296" s="28">
        <v>0</v>
      </c>
      <c r="Z296" s="77" t="s">
        <v>75</v>
      </c>
      <c r="AA296" s="27" t="s">
        <v>76</v>
      </c>
      <c r="AB296" s="27" t="s">
        <v>5854</v>
      </c>
      <c r="AC296" s="94" t="s">
        <v>5854</v>
      </c>
      <c r="AD296" s="64"/>
    </row>
    <row r="297" spans="1:30" s="40" customFormat="1" ht="15" customHeight="1" x14ac:dyDescent="0.3">
      <c r="A297" s="21" t="s">
        <v>5138</v>
      </c>
      <c r="B297" s="94" t="s">
        <v>5854</v>
      </c>
      <c r="C297" s="94" t="s">
        <v>68</v>
      </c>
      <c r="D297" s="94" t="s">
        <v>5866</v>
      </c>
      <c r="E297" s="94" t="s">
        <v>5867</v>
      </c>
      <c r="F297" s="94" t="s">
        <v>5868</v>
      </c>
      <c r="G297" s="94" t="s">
        <v>5869</v>
      </c>
      <c r="H297" s="94" t="s">
        <v>5896</v>
      </c>
      <c r="I297" s="94" t="s">
        <v>5897</v>
      </c>
      <c r="J297" s="27" t="s">
        <v>1199</v>
      </c>
      <c r="K297" s="27" t="s">
        <v>5871</v>
      </c>
      <c r="L297" s="94" t="s">
        <v>5872</v>
      </c>
      <c r="M297" s="95">
        <v>14</v>
      </c>
      <c r="N297" s="24">
        <f t="shared" si="24"/>
        <v>52.782000000000004</v>
      </c>
      <c r="O297" s="24">
        <f t="shared" si="25"/>
        <v>52.782000000000004</v>
      </c>
      <c r="P297" s="24">
        <f t="shared" si="26"/>
        <v>0</v>
      </c>
      <c r="Q297" s="24">
        <f t="shared" si="27"/>
        <v>17.594000000000001</v>
      </c>
      <c r="R297" s="28">
        <v>17.594000000000001</v>
      </c>
      <c r="S297" s="28">
        <v>0</v>
      </c>
      <c r="T297" s="24">
        <f t="shared" si="28"/>
        <v>17.594000000000001</v>
      </c>
      <c r="U297" s="28">
        <v>17.594000000000001</v>
      </c>
      <c r="V297" s="28">
        <v>0</v>
      </c>
      <c r="W297" s="24">
        <f t="shared" si="29"/>
        <v>17.594000000000001</v>
      </c>
      <c r="X297" s="28">
        <v>17.594000000000001</v>
      </c>
      <c r="Y297" s="28">
        <v>0</v>
      </c>
      <c r="Z297" s="77" t="s">
        <v>75</v>
      </c>
      <c r="AA297" s="27" t="s">
        <v>76</v>
      </c>
      <c r="AB297" s="27" t="s">
        <v>5854</v>
      </c>
      <c r="AC297" s="94" t="s">
        <v>5854</v>
      </c>
      <c r="AD297" s="64"/>
    </row>
    <row r="298" spans="1:30" s="40" customFormat="1" ht="15" customHeight="1" x14ac:dyDescent="0.3">
      <c r="A298" s="21" t="s">
        <v>5139</v>
      </c>
      <c r="B298" s="94" t="s">
        <v>5854</v>
      </c>
      <c r="C298" s="94" t="s">
        <v>68</v>
      </c>
      <c r="D298" s="94" t="s">
        <v>5866</v>
      </c>
      <c r="E298" s="94" t="s">
        <v>5867</v>
      </c>
      <c r="F298" s="94" t="s">
        <v>5868</v>
      </c>
      <c r="G298" s="94" t="s">
        <v>5869</v>
      </c>
      <c r="H298" s="94" t="s">
        <v>5898</v>
      </c>
      <c r="I298" s="94" t="s">
        <v>5899</v>
      </c>
      <c r="J298" s="27" t="s">
        <v>1199</v>
      </c>
      <c r="K298" s="27" t="s">
        <v>5871</v>
      </c>
      <c r="L298" s="94" t="s">
        <v>5872</v>
      </c>
      <c r="M298" s="95">
        <v>14</v>
      </c>
      <c r="N298" s="24">
        <f t="shared" si="24"/>
        <v>27.852000000000004</v>
      </c>
      <c r="O298" s="24">
        <f t="shared" si="25"/>
        <v>27.852000000000004</v>
      </c>
      <c r="P298" s="24">
        <f t="shared" si="26"/>
        <v>0</v>
      </c>
      <c r="Q298" s="24">
        <f t="shared" si="27"/>
        <v>9.2840000000000007</v>
      </c>
      <c r="R298" s="28">
        <v>9.2840000000000007</v>
      </c>
      <c r="S298" s="28">
        <v>0</v>
      </c>
      <c r="T298" s="24">
        <f t="shared" si="28"/>
        <v>9.2840000000000007</v>
      </c>
      <c r="U298" s="28">
        <v>9.2840000000000007</v>
      </c>
      <c r="V298" s="28">
        <v>0</v>
      </c>
      <c r="W298" s="24">
        <f t="shared" si="29"/>
        <v>9.2840000000000007</v>
      </c>
      <c r="X298" s="28">
        <v>9.2840000000000007</v>
      </c>
      <c r="Y298" s="28">
        <v>0</v>
      </c>
      <c r="Z298" s="77" t="s">
        <v>75</v>
      </c>
      <c r="AA298" s="27" t="s">
        <v>76</v>
      </c>
      <c r="AB298" s="27" t="s">
        <v>5854</v>
      </c>
      <c r="AC298" s="94" t="s">
        <v>5854</v>
      </c>
      <c r="AD298" s="64"/>
    </row>
    <row r="299" spans="1:30" s="40" customFormat="1" ht="15" customHeight="1" x14ac:dyDescent="0.3">
      <c r="A299" s="21" t="s">
        <v>5140</v>
      </c>
      <c r="B299" s="94" t="s">
        <v>5854</v>
      </c>
      <c r="C299" s="94" t="s">
        <v>68</v>
      </c>
      <c r="D299" s="94" t="s">
        <v>5866</v>
      </c>
      <c r="E299" s="94" t="s">
        <v>5900</v>
      </c>
      <c r="F299" s="94" t="s">
        <v>5868</v>
      </c>
      <c r="G299" s="94" t="s">
        <v>5869</v>
      </c>
      <c r="H299" s="94" t="s">
        <v>5901</v>
      </c>
      <c r="I299" s="94">
        <v>23155210</v>
      </c>
      <c r="J299" s="27" t="s">
        <v>1199</v>
      </c>
      <c r="K299" s="27" t="s">
        <v>5871</v>
      </c>
      <c r="L299" s="94" t="s">
        <v>5872</v>
      </c>
      <c r="M299" s="95">
        <v>4</v>
      </c>
      <c r="N299" s="24">
        <f t="shared" si="24"/>
        <v>19.182000000000002</v>
      </c>
      <c r="O299" s="24">
        <f t="shared" si="25"/>
        <v>19.182000000000002</v>
      </c>
      <c r="P299" s="24">
        <f t="shared" si="26"/>
        <v>0</v>
      </c>
      <c r="Q299" s="24">
        <f t="shared" si="27"/>
        <v>6.3940000000000001</v>
      </c>
      <c r="R299" s="28">
        <v>6.3940000000000001</v>
      </c>
      <c r="S299" s="28">
        <v>0</v>
      </c>
      <c r="T299" s="24">
        <f t="shared" si="28"/>
        <v>6.3940000000000001</v>
      </c>
      <c r="U299" s="28">
        <v>6.3940000000000001</v>
      </c>
      <c r="V299" s="28">
        <v>0</v>
      </c>
      <c r="W299" s="24">
        <f t="shared" si="29"/>
        <v>6.3940000000000001</v>
      </c>
      <c r="X299" s="28">
        <v>6.3940000000000001</v>
      </c>
      <c r="Y299" s="28">
        <v>0</v>
      </c>
      <c r="Z299" s="77" t="s">
        <v>75</v>
      </c>
      <c r="AA299" s="27" t="s">
        <v>76</v>
      </c>
      <c r="AB299" s="27" t="s">
        <v>5854</v>
      </c>
      <c r="AC299" s="94" t="s">
        <v>5854</v>
      </c>
      <c r="AD299" s="64"/>
    </row>
    <row r="300" spans="1:30" s="40" customFormat="1" ht="15" customHeight="1" x14ac:dyDescent="0.3">
      <c r="A300" s="21" t="s">
        <v>5141</v>
      </c>
      <c r="B300" s="94" t="s">
        <v>5854</v>
      </c>
      <c r="C300" s="94" t="s">
        <v>68</v>
      </c>
      <c r="D300" s="94" t="s">
        <v>68</v>
      </c>
      <c r="E300" s="94" t="s">
        <v>5900</v>
      </c>
      <c r="F300" s="94" t="s">
        <v>5868</v>
      </c>
      <c r="G300" s="94" t="s">
        <v>5869</v>
      </c>
      <c r="H300" s="94" t="s">
        <v>5902</v>
      </c>
      <c r="I300" s="94" t="s">
        <v>5903</v>
      </c>
      <c r="J300" s="27" t="s">
        <v>1199</v>
      </c>
      <c r="K300" s="27" t="s">
        <v>5871</v>
      </c>
      <c r="L300" s="94" t="s">
        <v>5872</v>
      </c>
      <c r="M300" s="95">
        <v>3</v>
      </c>
      <c r="N300" s="24">
        <f t="shared" si="24"/>
        <v>13.254000000000001</v>
      </c>
      <c r="O300" s="24">
        <f t="shared" si="25"/>
        <v>13.254000000000001</v>
      </c>
      <c r="P300" s="24">
        <f t="shared" si="26"/>
        <v>0</v>
      </c>
      <c r="Q300" s="24">
        <f t="shared" si="27"/>
        <v>4.4180000000000001</v>
      </c>
      <c r="R300" s="28">
        <v>4.4180000000000001</v>
      </c>
      <c r="S300" s="28">
        <v>0</v>
      </c>
      <c r="T300" s="24">
        <f t="shared" si="28"/>
        <v>4.4180000000000001</v>
      </c>
      <c r="U300" s="28">
        <v>4.4180000000000001</v>
      </c>
      <c r="V300" s="28">
        <v>0</v>
      </c>
      <c r="W300" s="24">
        <f t="shared" si="29"/>
        <v>4.4180000000000001</v>
      </c>
      <c r="X300" s="28">
        <v>4.4180000000000001</v>
      </c>
      <c r="Y300" s="28">
        <v>0</v>
      </c>
      <c r="Z300" s="77" t="s">
        <v>75</v>
      </c>
      <c r="AA300" s="27" t="s">
        <v>76</v>
      </c>
      <c r="AB300" s="27" t="s">
        <v>5854</v>
      </c>
      <c r="AC300" s="94" t="s">
        <v>5854</v>
      </c>
      <c r="AD300" s="64"/>
    </row>
    <row r="301" spans="1:30" s="40" customFormat="1" ht="15" customHeight="1" x14ac:dyDescent="0.3">
      <c r="A301" s="21" t="s">
        <v>5142</v>
      </c>
      <c r="B301" s="94" t="s">
        <v>5854</v>
      </c>
      <c r="C301" s="94" t="s">
        <v>68</v>
      </c>
      <c r="D301" s="94" t="s">
        <v>5866</v>
      </c>
      <c r="E301" s="94" t="s">
        <v>5904</v>
      </c>
      <c r="F301" s="94" t="s">
        <v>5868</v>
      </c>
      <c r="G301" s="94" t="s">
        <v>5869</v>
      </c>
      <c r="H301" s="94" t="s">
        <v>5905</v>
      </c>
      <c r="I301" s="94" t="s">
        <v>5906</v>
      </c>
      <c r="J301" s="27" t="s">
        <v>1199</v>
      </c>
      <c r="K301" s="27" t="s">
        <v>5871</v>
      </c>
      <c r="L301" s="94" t="s">
        <v>5872</v>
      </c>
      <c r="M301" s="95">
        <v>3</v>
      </c>
      <c r="N301" s="24">
        <f t="shared" si="24"/>
        <v>21.66</v>
      </c>
      <c r="O301" s="24">
        <f t="shared" si="25"/>
        <v>21.66</v>
      </c>
      <c r="P301" s="24">
        <f t="shared" si="26"/>
        <v>0</v>
      </c>
      <c r="Q301" s="24">
        <f t="shared" si="27"/>
        <v>7.22</v>
      </c>
      <c r="R301" s="28">
        <v>7.22</v>
      </c>
      <c r="S301" s="28">
        <v>0</v>
      </c>
      <c r="T301" s="24">
        <f t="shared" si="28"/>
        <v>7.22</v>
      </c>
      <c r="U301" s="28">
        <v>7.22</v>
      </c>
      <c r="V301" s="28">
        <v>0</v>
      </c>
      <c r="W301" s="24">
        <f t="shared" si="29"/>
        <v>7.22</v>
      </c>
      <c r="X301" s="28">
        <v>7.22</v>
      </c>
      <c r="Y301" s="28">
        <v>0</v>
      </c>
      <c r="Z301" s="77" t="s">
        <v>75</v>
      </c>
      <c r="AA301" s="27" t="s">
        <v>76</v>
      </c>
      <c r="AB301" s="27" t="s">
        <v>5854</v>
      </c>
      <c r="AC301" s="94" t="s">
        <v>5854</v>
      </c>
      <c r="AD301" s="64"/>
    </row>
    <row r="302" spans="1:30" s="40" customFormat="1" ht="15" customHeight="1" x14ac:dyDescent="0.3">
      <c r="A302" s="21" t="s">
        <v>5143</v>
      </c>
      <c r="B302" s="94" t="s">
        <v>5854</v>
      </c>
      <c r="C302" s="94" t="s">
        <v>68</v>
      </c>
      <c r="D302" s="94" t="s">
        <v>5866</v>
      </c>
      <c r="E302" s="94" t="s">
        <v>5904</v>
      </c>
      <c r="F302" s="94" t="s">
        <v>5868</v>
      </c>
      <c r="G302" s="94" t="s">
        <v>5869</v>
      </c>
      <c r="H302" s="94" t="s">
        <v>5907</v>
      </c>
      <c r="I302" s="94" t="s">
        <v>5908</v>
      </c>
      <c r="J302" s="27" t="s">
        <v>1199</v>
      </c>
      <c r="K302" s="27" t="s">
        <v>5871</v>
      </c>
      <c r="L302" s="94" t="s">
        <v>5872</v>
      </c>
      <c r="M302" s="95">
        <v>3</v>
      </c>
      <c r="N302" s="24">
        <f t="shared" si="24"/>
        <v>8.7479999999999993</v>
      </c>
      <c r="O302" s="24">
        <f t="shared" si="25"/>
        <v>8.7479999999999993</v>
      </c>
      <c r="P302" s="24">
        <f t="shared" si="26"/>
        <v>0</v>
      </c>
      <c r="Q302" s="24">
        <f t="shared" si="27"/>
        <v>2.9159999999999999</v>
      </c>
      <c r="R302" s="28">
        <v>2.9159999999999999</v>
      </c>
      <c r="S302" s="28">
        <v>0</v>
      </c>
      <c r="T302" s="24">
        <f t="shared" si="28"/>
        <v>2.9159999999999999</v>
      </c>
      <c r="U302" s="28">
        <v>2.9159999999999999</v>
      </c>
      <c r="V302" s="28">
        <v>0</v>
      </c>
      <c r="W302" s="24">
        <f t="shared" si="29"/>
        <v>2.9159999999999999</v>
      </c>
      <c r="X302" s="28">
        <v>2.9159999999999999</v>
      </c>
      <c r="Y302" s="28">
        <v>0</v>
      </c>
      <c r="Z302" s="77" t="s">
        <v>75</v>
      </c>
      <c r="AA302" s="27" t="s">
        <v>76</v>
      </c>
      <c r="AB302" s="27" t="s">
        <v>5854</v>
      </c>
      <c r="AC302" s="94" t="s">
        <v>5854</v>
      </c>
      <c r="AD302" s="64"/>
    </row>
    <row r="303" spans="1:30" s="40" customFormat="1" ht="15" customHeight="1" x14ac:dyDescent="0.3">
      <c r="A303" s="21" t="s">
        <v>5144</v>
      </c>
      <c r="B303" s="94" t="s">
        <v>5854</v>
      </c>
      <c r="C303" s="94" t="s">
        <v>68</v>
      </c>
      <c r="D303" s="94" t="s">
        <v>5866</v>
      </c>
      <c r="E303" s="94" t="s">
        <v>5909</v>
      </c>
      <c r="F303" s="94" t="s">
        <v>5868</v>
      </c>
      <c r="G303" s="94" t="s">
        <v>5869</v>
      </c>
      <c r="H303" s="94" t="s">
        <v>5910</v>
      </c>
      <c r="I303" s="94" t="s">
        <v>5911</v>
      </c>
      <c r="J303" s="27" t="s">
        <v>1199</v>
      </c>
      <c r="K303" s="27" t="s">
        <v>5871</v>
      </c>
      <c r="L303" s="94" t="s">
        <v>5872</v>
      </c>
      <c r="M303" s="95">
        <v>2</v>
      </c>
      <c r="N303" s="24">
        <f t="shared" si="24"/>
        <v>11.658000000000001</v>
      </c>
      <c r="O303" s="24">
        <f t="shared" si="25"/>
        <v>11.658000000000001</v>
      </c>
      <c r="P303" s="24">
        <f t="shared" si="26"/>
        <v>0</v>
      </c>
      <c r="Q303" s="24">
        <f t="shared" si="27"/>
        <v>3.8860000000000001</v>
      </c>
      <c r="R303" s="28">
        <v>3.8860000000000001</v>
      </c>
      <c r="S303" s="28">
        <v>0</v>
      </c>
      <c r="T303" s="24">
        <f t="shared" si="28"/>
        <v>3.8860000000000001</v>
      </c>
      <c r="U303" s="28">
        <v>3.8860000000000001</v>
      </c>
      <c r="V303" s="28">
        <v>0</v>
      </c>
      <c r="W303" s="24">
        <f t="shared" si="29"/>
        <v>3.8860000000000001</v>
      </c>
      <c r="X303" s="28">
        <v>3.8860000000000001</v>
      </c>
      <c r="Y303" s="28">
        <v>0</v>
      </c>
      <c r="Z303" s="77" t="s">
        <v>75</v>
      </c>
      <c r="AA303" s="27" t="s">
        <v>76</v>
      </c>
      <c r="AB303" s="27" t="s">
        <v>5854</v>
      </c>
      <c r="AC303" s="94" t="s">
        <v>5854</v>
      </c>
      <c r="AD303" s="64"/>
    </row>
    <row r="304" spans="1:30" s="40" customFormat="1" ht="15" customHeight="1" x14ac:dyDescent="0.3">
      <c r="A304" s="21" t="s">
        <v>5145</v>
      </c>
      <c r="B304" s="94" t="s">
        <v>5854</v>
      </c>
      <c r="C304" s="94" t="s">
        <v>68</v>
      </c>
      <c r="D304" s="94" t="s">
        <v>5866</v>
      </c>
      <c r="E304" s="94" t="s">
        <v>5912</v>
      </c>
      <c r="F304" s="94" t="s">
        <v>5868</v>
      </c>
      <c r="G304" s="94" t="s">
        <v>5867</v>
      </c>
      <c r="H304" s="94" t="s">
        <v>5913</v>
      </c>
      <c r="I304" s="94" t="s">
        <v>5914</v>
      </c>
      <c r="J304" s="27" t="s">
        <v>1199</v>
      </c>
      <c r="K304" s="27" t="s">
        <v>5871</v>
      </c>
      <c r="L304" s="94" t="s">
        <v>5872</v>
      </c>
      <c r="M304" s="95">
        <v>3</v>
      </c>
      <c r="N304" s="24">
        <f t="shared" si="24"/>
        <v>7.5600000000000005</v>
      </c>
      <c r="O304" s="24">
        <f t="shared" si="25"/>
        <v>7.5600000000000005</v>
      </c>
      <c r="P304" s="24">
        <f t="shared" si="26"/>
        <v>0</v>
      </c>
      <c r="Q304" s="24">
        <f t="shared" si="27"/>
        <v>2.52</v>
      </c>
      <c r="R304" s="28">
        <v>2.52</v>
      </c>
      <c r="S304" s="28">
        <v>0</v>
      </c>
      <c r="T304" s="24">
        <f t="shared" si="28"/>
        <v>2.52</v>
      </c>
      <c r="U304" s="28">
        <v>2.52</v>
      </c>
      <c r="V304" s="28">
        <v>0</v>
      </c>
      <c r="W304" s="24">
        <f t="shared" si="29"/>
        <v>2.52</v>
      </c>
      <c r="X304" s="28">
        <v>2.52</v>
      </c>
      <c r="Y304" s="28">
        <v>0</v>
      </c>
      <c r="Z304" s="77" t="s">
        <v>75</v>
      </c>
      <c r="AA304" s="27" t="s">
        <v>76</v>
      </c>
      <c r="AB304" s="27" t="s">
        <v>5854</v>
      </c>
      <c r="AC304" s="94" t="s">
        <v>5854</v>
      </c>
      <c r="AD304" s="64"/>
    </row>
    <row r="305" spans="1:30" s="40" customFormat="1" ht="15" customHeight="1" x14ac:dyDescent="0.3">
      <c r="A305" s="21" t="s">
        <v>5146</v>
      </c>
      <c r="B305" s="94" t="s">
        <v>5854</v>
      </c>
      <c r="C305" s="94" t="s">
        <v>68</v>
      </c>
      <c r="D305" s="94" t="s">
        <v>5915</v>
      </c>
      <c r="E305" s="94" t="s">
        <v>5916</v>
      </c>
      <c r="F305" s="94" t="s">
        <v>5868</v>
      </c>
      <c r="G305" s="94" t="s">
        <v>5869</v>
      </c>
      <c r="H305" s="94" t="s">
        <v>5917</v>
      </c>
      <c r="I305" s="94" t="s">
        <v>5918</v>
      </c>
      <c r="J305" s="27" t="s">
        <v>1199</v>
      </c>
      <c r="K305" s="27" t="s">
        <v>5871</v>
      </c>
      <c r="L305" s="94" t="s">
        <v>17</v>
      </c>
      <c r="M305" s="95">
        <v>4</v>
      </c>
      <c r="N305" s="24">
        <f t="shared" si="24"/>
        <v>0.33599999999999997</v>
      </c>
      <c r="O305" s="24">
        <f t="shared" si="25"/>
        <v>0.11399999999999999</v>
      </c>
      <c r="P305" s="24">
        <f t="shared" si="26"/>
        <v>0.22199999999999998</v>
      </c>
      <c r="Q305" s="24">
        <f t="shared" si="27"/>
        <v>0.11199999999999999</v>
      </c>
      <c r="R305" s="28">
        <v>3.7999999999999999E-2</v>
      </c>
      <c r="S305" s="28">
        <v>7.3999999999999996E-2</v>
      </c>
      <c r="T305" s="24">
        <f t="shared" si="28"/>
        <v>0.11199999999999999</v>
      </c>
      <c r="U305" s="28">
        <v>3.7999999999999999E-2</v>
      </c>
      <c r="V305" s="28">
        <v>7.3999999999999996E-2</v>
      </c>
      <c r="W305" s="24">
        <f t="shared" si="29"/>
        <v>0.11199999999999999</v>
      </c>
      <c r="X305" s="28">
        <v>3.7999999999999999E-2</v>
      </c>
      <c r="Y305" s="28">
        <v>7.3999999999999996E-2</v>
      </c>
      <c r="Z305" s="77" t="s">
        <v>75</v>
      </c>
      <c r="AA305" s="27" t="s">
        <v>76</v>
      </c>
      <c r="AB305" s="27" t="s">
        <v>5854</v>
      </c>
      <c r="AC305" s="94" t="s">
        <v>5854</v>
      </c>
      <c r="AD305" s="64"/>
    </row>
    <row r="306" spans="1:30" s="40" customFormat="1" ht="15" customHeight="1" x14ac:dyDescent="0.3">
      <c r="A306" s="21" t="s">
        <v>5147</v>
      </c>
      <c r="B306" s="94" t="s">
        <v>5854</v>
      </c>
      <c r="C306" s="94" t="s">
        <v>68</v>
      </c>
      <c r="D306" s="94" t="s">
        <v>5866</v>
      </c>
      <c r="E306" s="94" t="s">
        <v>5916</v>
      </c>
      <c r="F306" s="94" t="s">
        <v>5868</v>
      </c>
      <c r="G306" s="94" t="s">
        <v>5869</v>
      </c>
      <c r="H306" s="94" t="s">
        <v>5919</v>
      </c>
      <c r="I306" s="94" t="s">
        <v>5920</v>
      </c>
      <c r="J306" s="27" t="s">
        <v>1199</v>
      </c>
      <c r="K306" s="27" t="s">
        <v>5871</v>
      </c>
      <c r="L306" s="94" t="s">
        <v>5872</v>
      </c>
      <c r="M306" s="95">
        <v>4</v>
      </c>
      <c r="N306" s="24">
        <f t="shared" si="24"/>
        <v>34.338000000000001</v>
      </c>
      <c r="O306" s="24">
        <f t="shared" si="25"/>
        <v>34.338000000000001</v>
      </c>
      <c r="P306" s="24">
        <f t="shared" si="26"/>
        <v>0</v>
      </c>
      <c r="Q306" s="24">
        <f t="shared" si="27"/>
        <v>11.446</v>
      </c>
      <c r="R306" s="28">
        <v>11.446</v>
      </c>
      <c r="S306" s="28">
        <v>0</v>
      </c>
      <c r="T306" s="24">
        <f t="shared" si="28"/>
        <v>11.446</v>
      </c>
      <c r="U306" s="28">
        <v>11.446</v>
      </c>
      <c r="V306" s="28">
        <v>0</v>
      </c>
      <c r="W306" s="24">
        <f t="shared" si="29"/>
        <v>11.446</v>
      </c>
      <c r="X306" s="28">
        <v>11.446</v>
      </c>
      <c r="Y306" s="28">
        <v>0</v>
      </c>
      <c r="Z306" s="77" t="s">
        <v>75</v>
      </c>
      <c r="AA306" s="27" t="s">
        <v>76</v>
      </c>
      <c r="AB306" s="27" t="s">
        <v>5854</v>
      </c>
      <c r="AC306" s="94" t="s">
        <v>5854</v>
      </c>
      <c r="AD306" s="64"/>
    </row>
    <row r="307" spans="1:30" s="40" customFormat="1" ht="15" customHeight="1" x14ac:dyDescent="0.3">
      <c r="A307" s="21" t="s">
        <v>5148</v>
      </c>
      <c r="B307" s="94" t="s">
        <v>5854</v>
      </c>
      <c r="C307" s="94" t="s">
        <v>68</v>
      </c>
      <c r="D307" s="94" t="s">
        <v>5866</v>
      </c>
      <c r="E307" s="94" t="s">
        <v>5916</v>
      </c>
      <c r="F307" s="94" t="s">
        <v>5868</v>
      </c>
      <c r="G307" s="94" t="s">
        <v>5869</v>
      </c>
      <c r="H307" s="94" t="s">
        <v>5921</v>
      </c>
      <c r="I307" s="94" t="s">
        <v>5922</v>
      </c>
      <c r="J307" s="27" t="s">
        <v>1199</v>
      </c>
      <c r="K307" s="27" t="s">
        <v>5871</v>
      </c>
      <c r="L307" s="94" t="s">
        <v>5872</v>
      </c>
      <c r="M307" s="95">
        <v>4</v>
      </c>
      <c r="N307" s="24">
        <f t="shared" si="24"/>
        <v>15.51</v>
      </c>
      <c r="O307" s="24">
        <f t="shared" si="25"/>
        <v>15.51</v>
      </c>
      <c r="P307" s="24">
        <f t="shared" si="26"/>
        <v>0</v>
      </c>
      <c r="Q307" s="24">
        <f t="shared" si="27"/>
        <v>5.17</v>
      </c>
      <c r="R307" s="28">
        <v>5.17</v>
      </c>
      <c r="S307" s="28">
        <v>0</v>
      </c>
      <c r="T307" s="24">
        <f t="shared" si="28"/>
        <v>5.17</v>
      </c>
      <c r="U307" s="28">
        <v>5.17</v>
      </c>
      <c r="V307" s="28">
        <v>0</v>
      </c>
      <c r="W307" s="24">
        <f t="shared" si="29"/>
        <v>5.17</v>
      </c>
      <c r="X307" s="28">
        <v>5.17</v>
      </c>
      <c r="Y307" s="28">
        <v>0</v>
      </c>
      <c r="Z307" s="77" t="s">
        <v>75</v>
      </c>
      <c r="AA307" s="27" t="s">
        <v>76</v>
      </c>
      <c r="AB307" s="27" t="s">
        <v>5854</v>
      </c>
      <c r="AC307" s="94" t="s">
        <v>5854</v>
      </c>
      <c r="AD307" s="64"/>
    </row>
    <row r="308" spans="1:30" s="40" customFormat="1" ht="15" customHeight="1" x14ac:dyDescent="0.3">
      <c r="A308" s="21" t="s">
        <v>5149</v>
      </c>
      <c r="B308" s="94" t="s">
        <v>5854</v>
      </c>
      <c r="C308" s="94" t="s">
        <v>68</v>
      </c>
      <c r="D308" s="94" t="s">
        <v>5866</v>
      </c>
      <c r="E308" s="94" t="s">
        <v>5916</v>
      </c>
      <c r="F308" s="94" t="s">
        <v>5868</v>
      </c>
      <c r="G308" s="94" t="s">
        <v>5869</v>
      </c>
      <c r="H308" s="94" t="s">
        <v>5923</v>
      </c>
      <c r="I308" s="94">
        <v>21029898</v>
      </c>
      <c r="J308" s="27" t="s">
        <v>1199</v>
      </c>
      <c r="K308" s="27" t="s">
        <v>5871</v>
      </c>
      <c r="L308" s="94" t="s">
        <v>5872</v>
      </c>
      <c r="M308" s="95">
        <v>6</v>
      </c>
      <c r="N308" s="24">
        <f t="shared" si="24"/>
        <v>22.65</v>
      </c>
      <c r="O308" s="24">
        <f t="shared" si="25"/>
        <v>22.65</v>
      </c>
      <c r="P308" s="24">
        <f t="shared" si="26"/>
        <v>0</v>
      </c>
      <c r="Q308" s="24">
        <f t="shared" si="27"/>
        <v>7.55</v>
      </c>
      <c r="R308" s="28">
        <v>7.55</v>
      </c>
      <c r="S308" s="28">
        <v>0</v>
      </c>
      <c r="T308" s="24">
        <f t="shared" si="28"/>
        <v>7.55</v>
      </c>
      <c r="U308" s="28">
        <v>7.55</v>
      </c>
      <c r="V308" s="28">
        <v>0</v>
      </c>
      <c r="W308" s="24">
        <f t="shared" si="29"/>
        <v>7.55</v>
      </c>
      <c r="X308" s="28">
        <v>7.55</v>
      </c>
      <c r="Y308" s="28">
        <v>0</v>
      </c>
      <c r="Z308" s="77" t="s">
        <v>75</v>
      </c>
      <c r="AA308" s="27" t="s">
        <v>76</v>
      </c>
      <c r="AB308" s="27" t="s">
        <v>5854</v>
      </c>
      <c r="AC308" s="94" t="s">
        <v>5854</v>
      </c>
      <c r="AD308" s="64"/>
    </row>
    <row r="309" spans="1:30" s="40" customFormat="1" ht="15" customHeight="1" x14ac:dyDescent="0.3">
      <c r="A309" s="21" t="s">
        <v>5150</v>
      </c>
      <c r="B309" s="94" t="s">
        <v>5854</v>
      </c>
      <c r="C309" s="94" t="s">
        <v>68</v>
      </c>
      <c r="D309" s="94" t="s">
        <v>5866</v>
      </c>
      <c r="E309" s="94" t="s">
        <v>5916</v>
      </c>
      <c r="F309" s="94" t="s">
        <v>5868</v>
      </c>
      <c r="G309" s="94" t="s">
        <v>5869</v>
      </c>
      <c r="H309" s="94" t="s">
        <v>5924</v>
      </c>
      <c r="I309" s="94">
        <v>26475325</v>
      </c>
      <c r="J309" s="27" t="s">
        <v>1199</v>
      </c>
      <c r="K309" s="27" t="s">
        <v>5871</v>
      </c>
      <c r="L309" s="94" t="s">
        <v>5872</v>
      </c>
      <c r="M309" s="95">
        <v>2</v>
      </c>
      <c r="N309" s="24">
        <f t="shared" si="24"/>
        <v>2.67</v>
      </c>
      <c r="O309" s="24">
        <f t="shared" si="25"/>
        <v>2.67</v>
      </c>
      <c r="P309" s="24">
        <f t="shared" si="26"/>
        <v>0</v>
      </c>
      <c r="Q309" s="24">
        <f t="shared" si="27"/>
        <v>0.89</v>
      </c>
      <c r="R309" s="28">
        <v>0.89</v>
      </c>
      <c r="S309" s="28">
        <v>0</v>
      </c>
      <c r="T309" s="24">
        <f t="shared" si="28"/>
        <v>0.89</v>
      </c>
      <c r="U309" s="28">
        <v>0.89</v>
      </c>
      <c r="V309" s="28">
        <v>0</v>
      </c>
      <c r="W309" s="24">
        <f t="shared" si="29"/>
        <v>0.89</v>
      </c>
      <c r="X309" s="28">
        <v>0.89</v>
      </c>
      <c r="Y309" s="28">
        <v>0</v>
      </c>
      <c r="Z309" s="77" t="s">
        <v>75</v>
      </c>
      <c r="AA309" s="27" t="s">
        <v>76</v>
      </c>
      <c r="AB309" s="27" t="s">
        <v>5854</v>
      </c>
      <c r="AC309" s="94" t="s">
        <v>5854</v>
      </c>
      <c r="AD309" s="64"/>
    </row>
    <row r="310" spans="1:30" s="40" customFormat="1" ht="15" customHeight="1" x14ac:dyDescent="0.3">
      <c r="A310" s="21" t="s">
        <v>5151</v>
      </c>
      <c r="B310" s="94" t="s">
        <v>5854</v>
      </c>
      <c r="C310" s="94" t="s">
        <v>68</v>
      </c>
      <c r="D310" s="94" t="s">
        <v>5866</v>
      </c>
      <c r="E310" s="94" t="s">
        <v>5925</v>
      </c>
      <c r="F310" s="94" t="s">
        <v>5868</v>
      </c>
      <c r="G310" s="94" t="s">
        <v>5869</v>
      </c>
      <c r="H310" s="94" t="s">
        <v>5926</v>
      </c>
      <c r="I310" s="94">
        <v>23298581</v>
      </c>
      <c r="J310" s="27" t="s">
        <v>1199</v>
      </c>
      <c r="K310" s="27" t="s">
        <v>5871</v>
      </c>
      <c r="L310" s="94" t="s">
        <v>5872</v>
      </c>
      <c r="M310" s="95">
        <v>1</v>
      </c>
      <c r="N310" s="24">
        <f t="shared" si="24"/>
        <v>2.4779999999999998</v>
      </c>
      <c r="O310" s="24">
        <f t="shared" si="25"/>
        <v>2.4779999999999998</v>
      </c>
      <c r="P310" s="24">
        <f t="shared" si="26"/>
        <v>0</v>
      </c>
      <c r="Q310" s="24">
        <f t="shared" si="27"/>
        <v>0.82599999999999996</v>
      </c>
      <c r="R310" s="28">
        <v>0.82599999999999996</v>
      </c>
      <c r="S310" s="28">
        <v>0</v>
      </c>
      <c r="T310" s="24">
        <f t="shared" si="28"/>
        <v>0.82599999999999996</v>
      </c>
      <c r="U310" s="28">
        <v>0.82599999999999996</v>
      </c>
      <c r="V310" s="28">
        <v>0</v>
      </c>
      <c r="W310" s="24">
        <f t="shared" si="29"/>
        <v>0.82599999999999996</v>
      </c>
      <c r="X310" s="28">
        <v>0.82599999999999996</v>
      </c>
      <c r="Y310" s="28">
        <v>0</v>
      </c>
      <c r="Z310" s="77" t="s">
        <v>75</v>
      </c>
      <c r="AA310" s="27" t="s">
        <v>76</v>
      </c>
      <c r="AB310" s="27" t="s">
        <v>5854</v>
      </c>
      <c r="AC310" s="94" t="s">
        <v>5854</v>
      </c>
      <c r="AD310" s="64"/>
    </row>
    <row r="311" spans="1:30" s="40" customFormat="1" ht="15" customHeight="1" x14ac:dyDescent="0.3">
      <c r="A311" s="21" t="s">
        <v>5152</v>
      </c>
      <c r="B311" s="94" t="s">
        <v>5854</v>
      </c>
      <c r="C311" s="94" t="s">
        <v>68</v>
      </c>
      <c r="D311" s="94" t="s">
        <v>5866</v>
      </c>
      <c r="E311" s="94" t="s">
        <v>5925</v>
      </c>
      <c r="F311" s="94" t="s">
        <v>5868</v>
      </c>
      <c r="G311" s="94" t="s">
        <v>5869</v>
      </c>
      <c r="H311" s="94" t="s">
        <v>5927</v>
      </c>
      <c r="I311" s="94" t="s">
        <v>5928</v>
      </c>
      <c r="J311" s="27" t="s">
        <v>1199</v>
      </c>
      <c r="K311" s="27" t="s">
        <v>5871</v>
      </c>
      <c r="L311" s="94" t="s">
        <v>5872</v>
      </c>
      <c r="M311" s="95">
        <v>14</v>
      </c>
      <c r="N311" s="24">
        <f t="shared" si="24"/>
        <v>43.584000000000003</v>
      </c>
      <c r="O311" s="24">
        <f t="shared" si="25"/>
        <v>43.584000000000003</v>
      </c>
      <c r="P311" s="24">
        <f t="shared" si="26"/>
        <v>0</v>
      </c>
      <c r="Q311" s="24">
        <f t="shared" si="27"/>
        <v>14.528</v>
      </c>
      <c r="R311" s="28">
        <v>14.528</v>
      </c>
      <c r="S311" s="28">
        <v>0</v>
      </c>
      <c r="T311" s="24">
        <f t="shared" si="28"/>
        <v>14.528</v>
      </c>
      <c r="U311" s="28">
        <v>14.528</v>
      </c>
      <c r="V311" s="28">
        <v>0</v>
      </c>
      <c r="W311" s="24">
        <f t="shared" si="29"/>
        <v>14.528</v>
      </c>
      <c r="X311" s="28">
        <v>14.528</v>
      </c>
      <c r="Y311" s="28">
        <v>0</v>
      </c>
      <c r="Z311" s="77" t="s">
        <v>75</v>
      </c>
      <c r="AA311" s="27" t="s">
        <v>76</v>
      </c>
      <c r="AB311" s="27" t="s">
        <v>5854</v>
      </c>
      <c r="AC311" s="94" t="s">
        <v>5854</v>
      </c>
      <c r="AD311" s="64"/>
    </row>
    <row r="312" spans="1:30" s="40" customFormat="1" ht="15" customHeight="1" x14ac:dyDescent="0.3">
      <c r="A312" s="21" t="s">
        <v>5153</v>
      </c>
      <c r="B312" s="94" t="s">
        <v>5854</v>
      </c>
      <c r="C312" s="94" t="s">
        <v>68</v>
      </c>
      <c r="D312" s="94" t="s">
        <v>5866</v>
      </c>
      <c r="E312" s="94" t="s">
        <v>5925</v>
      </c>
      <c r="F312" s="94" t="s">
        <v>5868</v>
      </c>
      <c r="G312" s="94" t="s">
        <v>5869</v>
      </c>
      <c r="H312" s="94" t="s">
        <v>5929</v>
      </c>
      <c r="I312" s="94" t="s">
        <v>5930</v>
      </c>
      <c r="J312" s="27" t="s">
        <v>1199</v>
      </c>
      <c r="K312" s="27" t="s">
        <v>5871</v>
      </c>
      <c r="L312" s="94" t="s">
        <v>5872</v>
      </c>
      <c r="M312" s="95">
        <v>14</v>
      </c>
      <c r="N312" s="24">
        <f t="shared" si="24"/>
        <v>21.161999999999999</v>
      </c>
      <c r="O312" s="24">
        <f t="shared" si="25"/>
        <v>21.161999999999999</v>
      </c>
      <c r="P312" s="24">
        <f t="shared" si="26"/>
        <v>0</v>
      </c>
      <c r="Q312" s="24">
        <f t="shared" si="27"/>
        <v>7.0540000000000003</v>
      </c>
      <c r="R312" s="28">
        <v>7.0540000000000003</v>
      </c>
      <c r="S312" s="28">
        <v>0</v>
      </c>
      <c r="T312" s="24">
        <f t="shared" si="28"/>
        <v>7.0540000000000003</v>
      </c>
      <c r="U312" s="28">
        <v>7.0540000000000003</v>
      </c>
      <c r="V312" s="28">
        <v>0</v>
      </c>
      <c r="W312" s="24">
        <f t="shared" si="29"/>
        <v>7.0540000000000003</v>
      </c>
      <c r="X312" s="28">
        <v>7.0540000000000003</v>
      </c>
      <c r="Y312" s="28">
        <v>0</v>
      </c>
      <c r="Z312" s="77" t="s">
        <v>75</v>
      </c>
      <c r="AA312" s="27" t="s">
        <v>76</v>
      </c>
      <c r="AB312" s="27" t="s">
        <v>5854</v>
      </c>
      <c r="AC312" s="94" t="s">
        <v>5854</v>
      </c>
      <c r="AD312" s="64"/>
    </row>
    <row r="313" spans="1:30" s="40" customFormat="1" ht="15" customHeight="1" x14ac:dyDescent="0.3">
      <c r="A313" s="21" t="s">
        <v>5154</v>
      </c>
      <c r="B313" s="94" t="s">
        <v>5854</v>
      </c>
      <c r="C313" s="94" t="s">
        <v>68</v>
      </c>
      <c r="D313" s="94" t="s">
        <v>5866</v>
      </c>
      <c r="E313" s="94" t="s">
        <v>5925</v>
      </c>
      <c r="F313" s="94" t="s">
        <v>5868</v>
      </c>
      <c r="G313" s="94" t="s">
        <v>5869</v>
      </c>
      <c r="H313" s="94" t="s">
        <v>5931</v>
      </c>
      <c r="I313" s="94" t="s">
        <v>5932</v>
      </c>
      <c r="J313" s="27" t="s">
        <v>1199</v>
      </c>
      <c r="K313" s="27" t="s">
        <v>5871</v>
      </c>
      <c r="L313" s="94" t="s">
        <v>5872</v>
      </c>
      <c r="M313" s="95">
        <v>16</v>
      </c>
      <c r="N313" s="24">
        <f t="shared" si="24"/>
        <v>17.646000000000001</v>
      </c>
      <c r="O313" s="24">
        <f t="shared" si="25"/>
        <v>17.646000000000001</v>
      </c>
      <c r="P313" s="24">
        <f t="shared" si="26"/>
        <v>0</v>
      </c>
      <c r="Q313" s="24">
        <f t="shared" si="27"/>
        <v>5.8819999999999997</v>
      </c>
      <c r="R313" s="28">
        <v>5.8819999999999997</v>
      </c>
      <c r="S313" s="28">
        <v>0</v>
      </c>
      <c r="T313" s="24">
        <f t="shared" si="28"/>
        <v>5.8819999999999997</v>
      </c>
      <c r="U313" s="28">
        <v>5.8819999999999997</v>
      </c>
      <c r="V313" s="28">
        <v>0</v>
      </c>
      <c r="W313" s="24">
        <f t="shared" si="29"/>
        <v>5.8819999999999997</v>
      </c>
      <c r="X313" s="28">
        <v>5.8819999999999997</v>
      </c>
      <c r="Y313" s="28">
        <v>0</v>
      </c>
      <c r="Z313" s="77" t="s">
        <v>75</v>
      </c>
      <c r="AA313" s="27" t="s">
        <v>76</v>
      </c>
      <c r="AB313" s="27" t="s">
        <v>5854</v>
      </c>
      <c r="AC313" s="94" t="s">
        <v>5854</v>
      </c>
      <c r="AD313" s="64"/>
    </row>
    <row r="314" spans="1:30" s="40" customFormat="1" ht="15" customHeight="1" x14ac:dyDescent="0.3">
      <c r="A314" s="21" t="s">
        <v>5155</v>
      </c>
      <c r="B314" s="94" t="s">
        <v>5854</v>
      </c>
      <c r="C314" s="94" t="s">
        <v>68</v>
      </c>
      <c r="D314" s="94" t="s">
        <v>5866</v>
      </c>
      <c r="E314" s="94" t="s">
        <v>5933</v>
      </c>
      <c r="F314" s="94" t="s">
        <v>5868</v>
      </c>
      <c r="G314" s="94" t="s">
        <v>5869</v>
      </c>
      <c r="H314" s="94" t="s">
        <v>5934</v>
      </c>
      <c r="I314" s="94">
        <v>25864559</v>
      </c>
      <c r="J314" s="27" t="s">
        <v>1199</v>
      </c>
      <c r="K314" s="27" t="s">
        <v>5871</v>
      </c>
      <c r="L314" s="94" t="s">
        <v>5872</v>
      </c>
      <c r="M314" s="95">
        <v>1</v>
      </c>
      <c r="N314" s="24">
        <f t="shared" si="24"/>
        <v>4.782</v>
      </c>
      <c r="O314" s="24">
        <f t="shared" si="25"/>
        <v>4.782</v>
      </c>
      <c r="P314" s="24">
        <f t="shared" si="26"/>
        <v>0</v>
      </c>
      <c r="Q314" s="24">
        <f t="shared" si="27"/>
        <v>1.5940000000000001</v>
      </c>
      <c r="R314" s="28">
        <v>1.5940000000000001</v>
      </c>
      <c r="S314" s="28">
        <v>0</v>
      </c>
      <c r="T314" s="24">
        <f t="shared" si="28"/>
        <v>1.5940000000000001</v>
      </c>
      <c r="U314" s="28">
        <v>1.5940000000000001</v>
      </c>
      <c r="V314" s="28">
        <v>0</v>
      </c>
      <c r="W314" s="24">
        <f t="shared" si="29"/>
        <v>1.5940000000000001</v>
      </c>
      <c r="X314" s="28">
        <v>1.5940000000000001</v>
      </c>
      <c r="Y314" s="28">
        <v>0</v>
      </c>
      <c r="Z314" s="77" t="s">
        <v>75</v>
      </c>
      <c r="AA314" s="27" t="s">
        <v>76</v>
      </c>
      <c r="AB314" s="27" t="s">
        <v>5854</v>
      </c>
      <c r="AC314" s="94" t="s">
        <v>5854</v>
      </c>
      <c r="AD314" s="64"/>
    </row>
    <row r="315" spans="1:30" s="40" customFormat="1" ht="15" customHeight="1" x14ac:dyDescent="0.3">
      <c r="A315" s="21" t="s">
        <v>5156</v>
      </c>
      <c r="B315" s="94" t="s">
        <v>5854</v>
      </c>
      <c r="C315" s="94" t="s">
        <v>68</v>
      </c>
      <c r="D315" s="94" t="s">
        <v>5866</v>
      </c>
      <c r="E315" s="94" t="s">
        <v>5933</v>
      </c>
      <c r="F315" s="94" t="s">
        <v>5868</v>
      </c>
      <c r="G315" s="94" t="s">
        <v>5869</v>
      </c>
      <c r="H315" s="94" t="s">
        <v>5935</v>
      </c>
      <c r="I315" s="94">
        <v>9719913</v>
      </c>
      <c r="J315" s="27" t="s">
        <v>1199</v>
      </c>
      <c r="K315" s="27" t="s">
        <v>5871</v>
      </c>
      <c r="L315" s="94" t="s">
        <v>5872</v>
      </c>
      <c r="M315" s="95">
        <v>14</v>
      </c>
      <c r="N315" s="24">
        <f t="shared" si="24"/>
        <v>33.305999999999997</v>
      </c>
      <c r="O315" s="24">
        <f t="shared" si="25"/>
        <v>33.305999999999997</v>
      </c>
      <c r="P315" s="24">
        <f t="shared" si="26"/>
        <v>0</v>
      </c>
      <c r="Q315" s="24">
        <f t="shared" si="27"/>
        <v>11.102</v>
      </c>
      <c r="R315" s="28">
        <v>11.102</v>
      </c>
      <c r="S315" s="28">
        <v>0</v>
      </c>
      <c r="T315" s="24">
        <f t="shared" si="28"/>
        <v>11.102</v>
      </c>
      <c r="U315" s="28">
        <v>11.102</v>
      </c>
      <c r="V315" s="28">
        <v>0</v>
      </c>
      <c r="W315" s="24">
        <f t="shared" si="29"/>
        <v>11.102</v>
      </c>
      <c r="X315" s="28">
        <v>11.102</v>
      </c>
      <c r="Y315" s="28">
        <v>0</v>
      </c>
      <c r="Z315" s="77" t="s">
        <v>75</v>
      </c>
      <c r="AA315" s="27" t="s">
        <v>76</v>
      </c>
      <c r="AB315" s="27" t="s">
        <v>5854</v>
      </c>
      <c r="AC315" s="94" t="s">
        <v>5854</v>
      </c>
      <c r="AD315" s="64"/>
    </row>
    <row r="316" spans="1:30" s="40" customFormat="1" ht="15" customHeight="1" x14ac:dyDescent="0.3">
      <c r="A316" s="21" t="s">
        <v>5157</v>
      </c>
      <c r="B316" s="94" t="s">
        <v>5854</v>
      </c>
      <c r="C316" s="94" t="s">
        <v>68</v>
      </c>
      <c r="D316" s="94" t="s">
        <v>5866</v>
      </c>
      <c r="E316" s="94" t="s">
        <v>5933</v>
      </c>
      <c r="F316" s="94" t="s">
        <v>5868</v>
      </c>
      <c r="G316" s="94" t="s">
        <v>5869</v>
      </c>
      <c r="H316" s="94" t="s">
        <v>5936</v>
      </c>
      <c r="I316" s="94" t="s">
        <v>5937</v>
      </c>
      <c r="J316" s="27" t="s">
        <v>1199</v>
      </c>
      <c r="K316" s="27" t="s">
        <v>5871</v>
      </c>
      <c r="L316" s="94" t="s">
        <v>5872</v>
      </c>
      <c r="M316" s="95">
        <v>14</v>
      </c>
      <c r="N316" s="24">
        <f t="shared" si="24"/>
        <v>28.074000000000002</v>
      </c>
      <c r="O316" s="24">
        <f t="shared" si="25"/>
        <v>28.074000000000002</v>
      </c>
      <c r="P316" s="24">
        <f t="shared" si="26"/>
        <v>0</v>
      </c>
      <c r="Q316" s="24">
        <f t="shared" si="27"/>
        <v>9.3580000000000005</v>
      </c>
      <c r="R316" s="28">
        <v>9.3580000000000005</v>
      </c>
      <c r="S316" s="28">
        <v>0</v>
      </c>
      <c r="T316" s="24">
        <f t="shared" si="28"/>
        <v>9.3580000000000005</v>
      </c>
      <c r="U316" s="28">
        <v>9.3580000000000005</v>
      </c>
      <c r="V316" s="28">
        <v>0</v>
      </c>
      <c r="W316" s="24">
        <f t="shared" si="29"/>
        <v>9.3580000000000005</v>
      </c>
      <c r="X316" s="28">
        <v>9.3580000000000005</v>
      </c>
      <c r="Y316" s="28">
        <v>0</v>
      </c>
      <c r="Z316" s="77" t="s">
        <v>75</v>
      </c>
      <c r="AA316" s="27" t="s">
        <v>76</v>
      </c>
      <c r="AB316" s="27" t="s">
        <v>5854</v>
      </c>
      <c r="AC316" s="94" t="s">
        <v>5854</v>
      </c>
      <c r="AD316" s="64"/>
    </row>
    <row r="317" spans="1:30" s="40" customFormat="1" ht="15" customHeight="1" x14ac:dyDescent="0.3">
      <c r="A317" s="21" t="s">
        <v>5158</v>
      </c>
      <c r="B317" s="94" t="s">
        <v>5854</v>
      </c>
      <c r="C317" s="94" t="s">
        <v>68</v>
      </c>
      <c r="D317" s="94">
        <v>1</v>
      </c>
      <c r="E317" s="94" t="s">
        <v>5938</v>
      </c>
      <c r="F317" s="94" t="s">
        <v>5868</v>
      </c>
      <c r="G317" s="94" t="s">
        <v>5869</v>
      </c>
      <c r="H317" s="94" t="s">
        <v>5939</v>
      </c>
      <c r="I317" s="94">
        <v>26268494</v>
      </c>
      <c r="J317" s="27" t="s">
        <v>1199</v>
      </c>
      <c r="K317" s="27" t="s">
        <v>5871</v>
      </c>
      <c r="L317" s="94" t="s">
        <v>5872</v>
      </c>
      <c r="M317" s="95">
        <v>1</v>
      </c>
      <c r="N317" s="24">
        <f t="shared" si="24"/>
        <v>3.7439999999999998</v>
      </c>
      <c r="O317" s="24">
        <f t="shared" si="25"/>
        <v>3.7439999999999998</v>
      </c>
      <c r="P317" s="24">
        <f t="shared" si="26"/>
        <v>0</v>
      </c>
      <c r="Q317" s="24">
        <f t="shared" si="27"/>
        <v>1.248</v>
      </c>
      <c r="R317" s="28">
        <v>1.248</v>
      </c>
      <c r="S317" s="28">
        <v>0</v>
      </c>
      <c r="T317" s="24">
        <f t="shared" si="28"/>
        <v>1.248</v>
      </c>
      <c r="U317" s="28">
        <v>1.248</v>
      </c>
      <c r="V317" s="28">
        <v>0</v>
      </c>
      <c r="W317" s="24">
        <f t="shared" si="29"/>
        <v>1.248</v>
      </c>
      <c r="X317" s="28">
        <v>1.248</v>
      </c>
      <c r="Y317" s="28">
        <v>0</v>
      </c>
      <c r="Z317" s="77" t="s">
        <v>75</v>
      </c>
      <c r="AA317" s="27" t="s">
        <v>76</v>
      </c>
      <c r="AB317" s="27" t="s">
        <v>5854</v>
      </c>
      <c r="AC317" s="94" t="s">
        <v>5854</v>
      </c>
      <c r="AD317" s="64"/>
    </row>
    <row r="318" spans="1:30" s="40" customFormat="1" ht="15" customHeight="1" x14ac:dyDescent="0.3">
      <c r="A318" s="21" t="s">
        <v>5159</v>
      </c>
      <c r="B318" s="94" t="s">
        <v>720</v>
      </c>
      <c r="C318" s="94" t="s">
        <v>68</v>
      </c>
      <c r="D318" s="94" t="s">
        <v>5940</v>
      </c>
      <c r="E318" s="94" t="s">
        <v>5938</v>
      </c>
      <c r="F318" s="94" t="s">
        <v>5941</v>
      </c>
      <c r="G318" s="94" t="s">
        <v>5938</v>
      </c>
      <c r="H318" s="94" t="s">
        <v>5942</v>
      </c>
      <c r="I318" s="94" t="s">
        <v>5943</v>
      </c>
      <c r="J318" s="27" t="s">
        <v>1199</v>
      </c>
      <c r="K318" s="27" t="s">
        <v>5871</v>
      </c>
      <c r="L318" s="94" t="s">
        <v>5872</v>
      </c>
      <c r="M318" s="95">
        <v>1</v>
      </c>
      <c r="N318" s="24">
        <f t="shared" si="24"/>
        <v>2.13</v>
      </c>
      <c r="O318" s="24">
        <f t="shared" si="25"/>
        <v>2.13</v>
      </c>
      <c r="P318" s="24">
        <f t="shared" si="26"/>
        <v>0</v>
      </c>
      <c r="Q318" s="24">
        <f t="shared" si="27"/>
        <v>0.71</v>
      </c>
      <c r="R318" s="28">
        <v>0.71</v>
      </c>
      <c r="S318" s="28">
        <v>0</v>
      </c>
      <c r="T318" s="24">
        <f t="shared" si="28"/>
        <v>0.71</v>
      </c>
      <c r="U318" s="28">
        <v>0.71</v>
      </c>
      <c r="V318" s="28">
        <v>0</v>
      </c>
      <c r="W318" s="24">
        <f t="shared" si="29"/>
        <v>0.71</v>
      </c>
      <c r="X318" s="28">
        <v>0.71</v>
      </c>
      <c r="Y318" s="28">
        <v>0</v>
      </c>
      <c r="Z318" s="77" t="s">
        <v>75</v>
      </c>
      <c r="AA318" s="27" t="s">
        <v>76</v>
      </c>
      <c r="AB318" s="27" t="s">
        <v>5854</v>
      </c>
      <c r="AC318" s="94" t="s">
        <v>5854</v>
      </c>
      <c r="AD318" s="64"/>
    </row>
    <row r="319" spans="1:30" s="40" customFormat="1" ht="15" customHeight="1" x14ac:dyDescent="0.3">
      <c r="A319" s="21" t="s">
        <v>5160</v>
      </c>
      <c r="B319" s="94" t="s">
        <v>5854</v>
      </c>
      <c r="C319" s="94" t="s">
        <v>68</v>
      </c>
      <c r="D319" s="94" t="s">
        <v>5866</v>
      </c>
      <c r="E319" s="94" t="s">
        <v>5944</v>
      </c>
      <c r="F319" s="94" t="s">
        <v>5868</v>
      </c>
      <c r="G319" s="94" t="s">
        <v>5869</v>
      </c>
      <c r="H319" s="94" t="s">
        <v>5945</v>
      </c>
      <c r="I319" s="94">
        <v>26421172</v>
      </c>
      <c r="J319" s="27" t="s">
        <v>1199</v>
      </c>
      <c r="K319" s="27" t="s">
        <v>5871</v>
      </c>
      <c r="L319" s="94" t="s">
        <v>5872</v>
      </c>
      <c r="M319" s="95">
        <v>1</v>
      </c>
      <c r="N319" s="24">
        <f t="shared" si="24"/>
        <v>4.968</v>
      </c>
      <c r="O319" s="24">
        <f t="shared" si="25"/>
        <v>4.968</v>
      </c>
      <c r="P319" s="24">
        <f t="shared" si="26"/>
        <v>0</v>
      </c>
      <c r="Q319" s="24">
        <f t="shared" si="27"/>
        <v>1.6559999999999999</v>
      </c>
      <c r="R319" s="28">
        <v>1.6559999999999999</v>
      </c>
      <c r="S319" s="28">
        <v>0</v>
      </c>
      <c r="T319" s="24">
        <f t="shared" si="28"/>
        <v>1.6559999999999999</v>
      </c>
      <c r="U319" s="28">
        <v>1.6559999999999999</v>
      </c>
      <c r="V319" s="28">
        <v>0</v>
      </c>
      <c r="W319" s="24">
        <f t="shared" si="29"/>
        <v>1.6559999999999999</v>
      </c>
      <c r="X319" s="28">
        <v>1.6559999999999999</v>
      </c>
      <c r="Y319" s="28">
        <v>0</v>
      </c>
      <c r="Z319" s="77" t="s">
        <v>75</v>
      </c>
      <c r="AA319" s="27" t="s">
        <v>76</v>
      </c>
      <c r="AB319" s="27" t="s">
        <v>5854</v>
      </c>
      <c r="AC319" s="94" t="s">
        <v>5854</v>
      </c>
      <c r="AD319" s="64"/>
    </row>
    <row r="320" spans="1:30" s="40" customFormat="1" ht="15" customHeight="1" x14ac:dyDescent="0.3">
      <c r="A320" s="21" t="s">
        <v>5161</v>
      </c>
      <c r="B320" s="94" t="s">
        <v>5854</v>
      </c>
      <c r="C320" s="94" t="s">
        <v>68</v>
      </c>
      <c r="D320" s="94" t="s">
        <v>5866</v>
      </c>
      <c r="E320" s="94" t="s">
        <v>5946</v>
      </c>
      <c r="F320" s="94" t="s">
        <v>5868</v>
      </c>
      <c r="G320" s="94" t="s">
        <v>5869</v>
      </c>
      <c r="H320" s="94" t="s">
        <v>5947</v>
      </c>
      <c r="I320" s="94" t="s">
        <v>5948</v>
      </c>
      <c r="J320" s="27" t="s">
        <v>1199</v>
      </c>
      <c r="K320" s="27" t="s">
        <v>5871</v>
      </c>
      <c r="L320" s="94" t="s">
        <v>5872</v>
      </c>
      <c r="M320" s="95">
        <v>1</v>
      </c>
      <c r="N320" s="24">
        <f t="shared" si="24"/>
        <v>5.6519999999999992</v>
      </c>
      <c r="O320" s="24">
        <f t="shared" si="25"/>
        <v>5.6519999999999992</v>
      </c>
      <c r="P320" s="24">
        <f t="shared" si="26"/>
        <v>0</v>
      </c>
      <c r="Q320" s="24">
        <f t="shared" si="27"/>
        <v>1.8839999999999999</v>
      </c>
      <c r="R320" s="28">
        <v>1.8839999999999999</v>
      </c>
      <c r="S320" s="28">
        <v>0</v>
      </c>
      <c r="T320" s="24">
        <f t="shared" si="28"/>
        <v>1.8839999999999999</v>
      </c>
      <c r="U320" s="28">
        <v>1.8839999999999999</v>
      </c>
      <c r="V320" s="28">
        <v>0</v>
      </c>
      <c r="W320" s="24">
        <f t="shared" si="29"/>
        <v>1.8839999999999999</v>
      </c>
      <c r="X320" s="28">
        <v>1.8839999999999999</v>
      </c>
      <c r="Y320" s="28">
        <v>0</v>
      </c>
      <c r="Z320" s="77" t="s">
        <v>75</v>
      </c>
      <c r="AA320" s="27" t="s">
        <v>76</v>
      </c>
      <c r="AB320" s="27" t="s">
        <v>5854</v>
      </c>
      <c r="AC320" s="94" t="s">
        <v>5854</v>
      </c>
      <c r="AD320" s="64"/>
    </row>
    <row r="321" spans="1:30" s="40" customFormat="1" ht="15" customHeight="1" x14ac:dyDescent="0.3">
      <c r="A321" s="21" t="s">
        <v>5162</v>
      </c>
      <c r="B321" s="94" t="s">
        <v>5854</v>
      </c>
      <c r="C321" s="94" t="s">
        <v>68</v>
      </c>
      <c r="D321" s="94" t="s">
        <v>5866</v>
      </c>
      <c r="E321" s="94" t="s">
        <v>5949</v>
      </c>
      <c r="F321" s="94" t="s">
        <v>5868</v>
      </c>
      <c r="G321" s="94" t="s">
        <v>5869</v>
      </c>
      <c r="H321" s="94" t="s">
        <v>5950</v>
      </c>
      <c r="I321" s="94" t="s">
        <v>5951</v>
      </c>
      <c r="J321" s="27" t="s">
        <v>1199</v>
      </c>
      <c r="K321" s="27" t="s">
        <v>5871</v>
      </c>
      <c r="L321" s="94" t="s">
        <v>5872</v>
      </c>
      <c r="M321" s="95">
        <v>5</v>
      </c>
      <c r="N321" s="24">
        <f t="shared" si="24"/>
        <v>15.162000000000001</v>
      </c>
      <c r="O321" s="24">
        <f t="shared" si="25"/>
        <v>15.162000000000001</v>
      </c>
      <c r="P321" s="24">
        <f t="shared" si="26"/>
        <v>0</v>
      </c>
      <c r="Q321" s="24">
        <f t="shared" si="27"/>
        <v>5.0540000000000003</v>
      </c>
      <c r="R321" s="28">
        <v>5.0540000000000003</v>
      </c>
      <c r="S321" s="28">
        <v>0</v>
      </c>
      <c r="T321" s="24">
        <f t="shared" si="28"/>
        <v>5.0540000000000003</v>
      </c>
      <c r="U321" s="28">
        <v>5.0540000000000003</v>
      </c>
      <c r="V321" s="28">
        <v>0</v>
      </c>
      <c r="W321" s="24">
        <f t="shared" si="29"/>
        <v>5.0540000000000003</v>
      </c>
      <c r="X321" s="28">
        <v>5.0540000000000003</v>
      </c>
      <c r="Y321" s="28">
        <v>0</v>
      </c>
      <c r="Z321" s="77" t="s">
        <v>75</v>
      </c>
      <c r="AA321" s="27" t="s">
        <v>76</v>
      </c>
      <c r="AB321" s="27" t="s">
        <v>5854</v>
      </c>
      <c r="AC321" s="94" t="s">
        <v>5854</v>
      </c>
      <c r="AD321" s="64"/>
    </row>
    <row r="322" spans="1:30" s="40" customFormat="1" ht="15" customHeight="1" x14ac:dyDescent="0.3">
      <c r="A322" s="21" t="s">
        <v>5163</v>
      </c>
      <c r="B322" s="94" t="s">
        <v>5854</v>
      </c>
      <c r="C322" s="94" t="s">
        <v>68</v>
      </c>
      <c r="D322" s="94" t="s">
        <v>5866</v>
      </c>
      <c r="E322" s="94" t="s">
        <v>5949</v>
      </c>
      <c r="F322" s="94" t="s">
        <v>5868</v>
      </c>
      <c r="G322" s="94" t="s">
        <v>5869</v>
      </c>
      <c r="H322" s="94" t="s">
        <v>5952</v>
      </c>
      <c r="I322" s="94">
        <v>23496354</v>
      </c>
      <c r="J322" s="27" t="s">
        <v>1199</v>
      </c>
      <c r="K322" s="27" t="s">
        <v>5871</v>
      </c>
      <c r="L322" s="94" t="s">
        <v>5872</v>
      </c>
      <c r="M322" s="95">
        <v>3</v>
      </c>
      <c r="N322" s="24">
        <f t="shared" si="24"/>
        <v>18.792000000000002</v>
      </c>
      <c r="O322" s="24">
        <f t="shared" si="25"/>
        <v>18.792000000000002</v>
      </c>
      <c r="P322" s="24">
        <f t="shared" si="26"/>
        <v>0</v>
      </c>
      <c r="Q322" s="24">
        <f t="shared" si="27"/>
        <v>6.2640000000000002</v>
      </c>
      <c r="R322" s="28">
        <v>6.2640000000000002</v>
      </c>
      <c r="S322" s="28">
        <v>0</v>
      </c>
      <c r="T322" s="24">
        <f t="shared" si="28"/>
        <v>6.2640000000000002</v>
      </c>
      <c r="U322" s="28">
        <v>6.2640000000000002</v>
      </c>
      <c r="V322" s="28">
        <v>0</v>
      </c>
      <c r="W322" s="24">
        <f t="shared" si="29"/>
        <v>6.2640000000000002</v>
      </c>
      <c r="X322" s="28">
        <v>6.2640000000000002</v>
      </c>
      <c r="Y322" s="28">
        <v>0</v>
      </c>
      <c r="Z322" s="77" t="s">
        <v>75</v>
      </c>
      <c r="AA322" s="27" t="s">
        <v>76</v>
      </c>
      <c r="AB322" s="27" t="s">
        <v>5854</v>
      </c>
      <c r="AC322" s="94" t="s">
        <v>5854</v>
      </c>
      <c r="AD322" s="64"/>
    </row>
    <row r="323" spans="1:30" s="40" customFormat="1" ht="15" customHeight="1" x14ac:dyDescent="0.3">
      <c r="A323" s="21" t="s">
        <v>5164</v>
      </c>
      <c r="B323" s="94" t="s">
        <v>5854</v>
      </c>
      <c r="C323" s="94" t="s">
        <v>68</v>
      </c>
      <c r="D323" s="94" t="s">
        <v>5866</v>
      </c>
      <c r="E323" s="94" t="s">
        <v>5953</v>
      </c>
      <c r="F323" s="94" t="s">
        <v>5868</v>
      </c>
      <c r="G323" s="94" t="s">
        <v>5869</v>
      </c>
      <c r="H323" s="94" t="s">
        <v>5954</v>
      </c>
      <c r="I323" s="94" t="s">
        <v>5955</v>
      </c>
      <c r="J323" s="27" t="s">
        <v>1199</v>
      </c>
      <c r="K323" s="27" t="s">
        <v>5871</v>
      </c>
      <c r="L323" s="94" t="s">
        <v>5872</v>
      </c>
      <c r="M323" s="95">
        <v>1</v>
      </c>
      <c r="N323" s="24">
        <f t="shared" si="24"/>
        <v>1.296</v>
      </c>
      <c r="O323" s="24">
        <f t="shared" si="25"/>
        <v>1.296</v>
      </c>
      <c r="P323" s="24">
        <f t="shared" si="26"/>
        <v>0</v>
      </c>
      <c r="Q323" s="24">
        <f t="shared" si="27"/>
        <v>0.432</v>
      </c>
      <c r="R323" s="28">
        <v>0.432</v>
      </c>
      <c r="S323" s="28">
        <v>0</v>
      </c>
      <c r="T323" s="24">
        <f t="shared" si="28"/>
        <v>0.432</v>
      </c>
      <c r="U323" s="28">
        <v>0.432</v>
      </c>
      <c r="V323" s="28">
        <v>0</v>
      </c>
      <c r="W323" s="24">
        <f t="shared" si="29"/>
        <v>0.432</v>
      </c>
      <c r="X323" s="28">
        <v>0.432</v>
      </c>
      <c r="Y323" s="28">
        <v>0</v>
      </c>
      <c r="Z323" s="77" t="s">
        <v>75</v>
      </c>
      <c r="AA323" s="27" t="s">
        <v>76</v>
      </c>
      <c r="AB323" s="27" t="s">
        <v>5854</v>
      </c>
      <c r="AC323" s="94" t="s">
        <v>5854</v>
      </c>
      <c r="AD323" s="64"/>
    </row>
    <row r="324" spans="1:30" s="40" customFormat="1" ht="15" customHeight="1" x14ac:dyDescent="0.3">
      <c r="A324" s="21" t="s">
        <v>5165</v>
      </c>
      <c r="B324" s="94" t="s">
        <v>5854</v>
      </c>
      <c r="C324" s="94" t="s">
        <v>68</v>
      </c>
      <c r="D324" s="94" t="s">
        <v>5866</v>
      </c>
      <c r="E324" s="94" t="s">
        <v>5953</v>
      </c>
      <c r="F324" s="94" t="s">
        <v>5868</v>
      </c>
      <c r="G324" s="94" t="s">
        <v>5869</v>
      </c>
      <c r="H324" s="94" t="s">
        <v>5956</v>
      </c>
      <c r="I324" s="94" t="s">
        <v>5957</v>
      </c>
      <c r="J324" s="27" t="s">
        <v>1199</v>
      </c>
      <c r="K324" s="27" t="s">
        <v>5871</v>
      </c>
      <c r="L324" s="94" t="s">
        <v>5872</v>
      </c>
      <c r="M324" s="95">
        <v>4</v>
      </c>
      <c r="N324" s="24">
        <f t="shared" si="24"/>
        <v>15.972</v>
      </c>
      <c r="O324" s="24">
        <f t="shared" si="25"/>
        <v>15.972</v>
      </c>
      <c r="P324" s="24">
        <f t="shared" si="26"/>
        <v>0</v>
      </c>
      <c r="Q324" s="24">
        <f t="shared" si="27"/>
        <v>5.3239999999999998</v>
      </c>
      <c r="R324" s="28">
        <v>5.3239999999999998</v>
      </c>
      <c r="S324" s="28">
        <v>0</v>
      </c>
      <c r="T324" s="24">
        <f t="shared" si="28"/>
        <v>5.3239999999999998</v>
      </c>
      <c r="U324" s="28">
        <v>5.3239999999999998</v>
      </c>
      <c r="V324" s="28">
        <v>0</v>
      </c>
      <c r="W324" s="24">
        <f t="shared" si="29"/>
        <v>5.3239999999999998</v>
      </c>
      <c r="X324" s="28">
        <v>5.3239999999999998</v>
      </c>
      <c r="Y324" s="28">
        <v>0</v>
      </c>
      <c r="Z324" s="77" t="s">
        <v>75</v>
      </c>
      <c r="AA324" s="27" t="s">
        <v>76</v>
      </c>
      <c r="AB324" s="27" t="s">
        <v>5854</v>
      </c>
      <c r="AC324" s="94" t="s">
        <v>5854</v>
      </c>
      <c r="AD324" s="64"/>
    </row>
    <row r="325" spans="1:30" s="40" customFormat="1" ht="15" customHeight="1" x14ac:dyDescent="0.3">
      <c r="A325" s="21" t="s">
        <v>5166</v>
      </c>
      <c r="B325" s="94" t="s">
        <v>5854</v>
      </c>
      <c r="C325" s="94" t="s">
        <v>68</v>
      </c>
      <c r="D325" s="94" t="s">
        <v>5866</v>
      </c>
      <c r="E325" s="94" t="s">
        <v>5953</v>
      </c>
      <c r="F325" s="94" t="s">
        <v>5868</v>
      </c>
      <c r="G325" s="94" t="s">
        <v>5869</v>
      </c>
      <c r="H325" s="94" t="s">
        <v>5958</v>
      </c>
      <c r="I325" s="94" t="s">
        <v>5959</v>
      </c>
      <c r="J325" s="27" t="s">
        <v>1199</v>
      </c>
      <c r="K325" s="27" t="s">
        <v>5871</v>
      </c>
      <c r="L325" s="94" t="s">
        <v>5872</v>
      </c>
      <c r="M325" s="95">
        <v>4</v>
      </c>
      <c r="N325" s="24">
        <f t="shared" si="24"/>
        <v>11.454000000000001</v>
      </c>
      <c r="O325" s="24">
        <f t="shared" si="25"/>
        <v>11.454000000000001</v>
      </c>
      <c r="P325" s="24">
        <f t="shared" si="26"/>
        <v>0</v>
      </c>
      <c r="Q325" s="24">
        <f t="shared" si="27"/>
        <v>3.8180000000000001</v>
      </c>
      <c r="R325" s="28">
        <v>3.8180000000000001</v>
      </c>
      <c r="S325" s="28">
        <v>0</v>
      </c>
      <c r="T325" s="24">
        <f t="shared" si="28"/>
        <v>3.8180000000000001</v>
      </c>
      <c r="U325" s="28">
        <v>3.8180000000000001</v>
      </c>
      <c r="V325" s="28">
        <v>0</v>
      </c>
      <c r="W325" s="24">
        <f t="shared" si="29"/>
        <v>3.8180000000000001</v>
      </c>
      <c r="X325" s="28">
        <v>3.8180000000000001</v>
      </c>
      <c r="Y325" s="28">
        <v>0</v>
      </c>
      <c r="Z325" s="77" t="s">
        <v>75</v>
      </c>
      <c r="AA325" s="27" t="s">
        <v>76</v>
      </c>
      <c r="AB325" s="27" t="s">
        <v>5854</v>
      </c>
      <c r="AC325" s="94" t="s">
        <v>5854</v>
      </c>
      <c r="AD325" s="64"/>
    </row>
    <row r="326" spans="1:30" s="40" customFormat="1" ht="15" customHeight="1" x14ac:dyDescent="0.3">
      <c r="A326" s="21" t="s">
        <v>5167</v>
      </c>
      <c r="B326" s="94" t="s">
        <v>5854</v>
      </c>
      <c r="C326" s="94" t="s">
        <v>68</v>
      </c>
      <c r="D326" s="94" t="s">
        <v>5866</v>
      </c>
      <c r="E326" s="94" t="s">
        <v>5953</v>
      </c>
      <c r="F326" s="94" t="s">
        <v>5868</v>
      </c>
      <c r="G326" s="94" t="s">
        <v>5869</v>
      </c>
      <c r="H326" s="94" t="s">
        <v>5960</v>
      </c>
      <c r="I326" s="94" t="s">
        <v>5961</v>
      </c>
      <c r="J326" s="27" t="s">
        <v>1199</v>
      </c>
      <c r="K326" s="27" t="s">
        <v>5871</v>
      </c>
      <c r="L326" s="94" t="s">
        <v>5872</v>
      </c>
      <c r="M326" s="95">
        <v>4</v>
      </c>
      <c r="N326" s="24">
        <f t="shared" si="24"/>
        <v>5.8019999999999996</v>
      </c>
      <c r="O326" s="24">
        <f t="shared" si="25"/>
        <v>5.8019999999999996</v>
      </c>
      <c r="P326" s="24">
        <f t="shared" si="26"/>
        <v>0</v>
      </c>
      <c r="Q326" s="24">
        <f t="shared" si="27"/>
        <v>1.9339999999999999</v>
      </c>
      <c r="R326" s="28">
        <v>1.9339999999999999</v>
      </c>
      <c r="S326" s="28">
        <v>0</v>
      </c>
      <c r="T326" s="24">
        <f t="shared" si="28"/>
        <v>1.9339999999999999</v>
      </c>
      <c r="U326" s="28">
        <v>1.9339999999999999</v>
      </c>
      <c r="V326" s="28">
        <v>0</v>
      </c>
      <c r="W326" s="24">
        <f t="shared" si="29"/>
        <v>1.9339999999999999</v>
      </c>
      <c r="X326" s="28">
        <v>1.9339999999999999</v>
      </c>
      <c r="Y326" s="28">
        <v>0</v>
      </c>
      <c r="Z326" s="77" t="s">
        <v>75</v>
      </c>
      <c r="AA326" s="27" t="s">
        <v>76</v>
      </c>
      <c r="AB326" s="27" t="s">
        <v>5854</v>
      </c>
      <c r="AC326" s="94" t="s">
        <v>5854</v>
      </c>
      <c r="AD326" s="64"/>
    </row>
    <row r="327" spans="1:30" s="40" customFormat="1" ht="15" customHeight="1" x14ac:dyDescent="0.3">
      <c r="A327" s="21" t="s">
        <v>5168</v>
      </c>
      <c r="B327" s="94" t="s">
        <v>5854</v>
      </c>
      <c r="C327" s="94" t="s">
        <v>68</v>
      </c>
      <c r="D327" s="94">
        <v>1</v>
      </c>
      <c r="E327" s="94" t="s">
        <v>5953</v>
      </c>
      <c r="F327" s="94" t="s">
        <v>5868</v>
      </c>
      <c r="G327" s="94" t="s">
        <v>5869</v>
      </c>
      <c r="H327" s="94" t="s">
        <v>5962</v>
      </c>
      <c r="I327" s="94" t="s">
        <v>5963</v>
      </c>
      <c r="J327" s="27" t="s">
        <v>1199</v>
      </c>
      <c r="K327" s="27" t="s">
        <v>5871</v>
      </c>
      <c r="L327" s="94" t="s">
        <v>5872</v>
      </c>
      <c r="M327" s="95">
        <v>5</v>
      </c>
      <c r="N327" s="24">
        <f t="shared" si="24"/>
        <v>7.0620000000000003</v>
      </c>
      <c r="O327" s="24">
        <f t="shared" si="25"/>
        <v>7.0620000000000003</v>
      </c>
      <c r="P327" s="24">
        <f t="shared" si="26"/>
        <v>0</v>
      </c>
      <c r="Q327" s="24">
        <f t="shared" si="27"/>
        <v>2.3540000000000001</v>
      </c>
      <c r="R327" s="28">
        <v>2.3540000000000001</v>
      </c>
      <c r="S327" s="28">
        <v>0</v>
      </c>
      <c r="T327" s="24">
        <f t="shared" si="28"/>
        <v>2.3540000000000001</v>
      </c>
      <c r="U327" s="28">
        <v>2.3540000000000001</v>
      </c>
      <c r="V327" s="28">
        <v>0</v>
      </c>
      <c r="W327" s="24">
        <f t="shared" si="29"/>
        <v>2.3540000000000001</v>
      </c>
      <c r="X327" s="28">
        <v>2.3540000000000001</v>
      </c>
      <c r="Y327" s="28">
        <v>0</v>
      </c>
      <c r="Z327" s="77" t="s">
        <v>75</v>
      </c>
      <c r="AA327" s="27" t="s">
        <v>76</v>
      </c>
      <c r="AB327" s="27" t="s">
        <v>5854</v>
      </c>
      <c r="AC327" s="94" t="s">
        <v>5854</v>
      </c>
      <c r="AD327" s="64"/>
    </row>
    <row r="328" spans="1:30" s="40" customFormat="1" ht="15" customHeight="1" x14ac:dyDescent="0.3">
      <c r="A328" s="21" t="s">
        <v>5169</v>
      </c>
      <c r="B328" s="94" t="s">
        <v>5854</v>
      </c>
      <c r="C328" s="94" t="s">
        <v>68</v>
      </c>
      <c r="D328" s="94">
        <v>1</v>
      </c>
      <c r="E328" s="94" t="s">
        <v>5964</v>
      </c>
      <c r="F328" s="94" t="s">
        <v>5868</v>
      </c>
      <c r="G328" s="94" t="s">
        <v>5869</v>
      </c>
      <c r="H328" s="94" t="s">
        <v>5965</v>
      </c>
      <c r="I328" s="94" t="s">
        <v>5966</v>
      </c>
      <c r="J328" s="27" t="s">
        <v>1199</v>
      </c>
      <c r="K328" s="27" t="s">
        <v>5871</v>
      </c>
      <c r="L328" s="94" t="s">
        <v>5872</v>
      </c>
      <c r="M328" s="95">
        <v>6</v>
      </c>
      <c r="N328" s="24">
        <f t="shared" si="24"/>
        <v>8.0579999999999998</v>
      </c>
      <c r="O328" s="24">
        <f t="shared" si="25"/>
        <v>8.0579999999999998</v>
      </c>
      <c r="P328" s="24">
        <f t="shared" si="26"/>
        <v>0</v>
      </c>
      <c r="Q328" s="24">
        <f t="shared" si="27"/>
        <v>2.6859999999999999</v>
      </c>
      <c r="R328" s="28">
        <v>2.6859999999999999</v>
      </c>
      <c r="S328" s="28">
        <v>0</v>
      </c>
      <c r="T328" s="24">
        <f t="shared" si="28"/>
        <v>2.6859999999999999</v>
      </c>
      <c r="U328" s="28">
        <v>2.6859999999999999</v>
      </c>
      <c r="V328" s="28">
        <v>0</v>
      </c>
      <c r="W328" s="24">
        <f t="shared" si="29"/>
        <v>2.6859999999999999</v>
      </c>
      <c r="X328" s="28">
        <v>2.6859999999999999</v>
      </c>
      <c r="Y328" s="28">
        <v>0</v>
      </c>
      <c r="Z328" s="77" t="s">
        <v>75</v>
      </c>
      <c r="AA328" s="27" t="s">
        <v>76</v>
      </c>
      <c r="AB328" s="27" t="s">
        <v>5854</v>
      </c>
      <c r="AC328" s="94" t="s">
        <v>5854</v>
      </c>
      <c r="AD328" s="64"/>
    </row>
    <row r="329" spans="1:30" s="40" customFormat="1" ht="15" customHeight="1" x14ac:dyDescent="0.3">
      <c r="A329" s="21" t="s">
        <v>5170</v>
      </c>
      <c r="B329" s="94" t="s">
        <v>5854</v>
      </c>
      <c r="C329" s="94" t="s">
        <v>68</v>
      </c>
      <c r="D329" s="94">
        <v>5</v>
      </c>
      <c r="E329" s="94" t="s">
        <v>5964</v>
      </c>
      <c r="F329" s="94" t="s">
        <v>5868</v>
      </c>
      <c r="G329" s="94" t="s">
        <v>5869</v>
      </c>
      <c r="H329" s="94" t="s">
        <v>5967</v>
      </c>
      <c r="I329" s="94" t="s">
        <v>5968</v>
      </c>
      <c r="J329" s="27" t="s">
        <v>1199</v>
      </c>
      <c r="K329" s="27" t="s">
        <v>5871</v>
      </c>
      <c r="L329" s="94" t="s">
        <v>5872</v>
      </c>
      <c r="M329" s="95">
        <v>6</v>
      </c>
      <c r="N329" s="24">
        <f t="shared" si="24"/>
        <v>6.99</v>
      </c>
      <c r="O329" s="24">
        <f t="shared" si="25"/>
        <v>6.99</v>
      </c>
      <c r="P329" s="24">
        <f t="shared" si="26"/>
        <v>0</v>
      </c>
      <c r="Q329" s="24">
        <f t="shared" si="27"/>
        <v>2.33</v>
      </c>
      <c r="R329" s="28">
        <v>2.33</v>
      </c>
      <c r="S329" s="28">
        <v>0</v>
      </c>
      <c r="T329" s="24">
        <f t="shared" si="28"/>
        <v>2.33</v>
      </c>
      <c r="U329" s="28">
        <v>2.33</v>
      </c>
      <c r="V329" s="28">
        <v>0</v>
      </c>
      <c r="W329" s="24">
        <f t="shared" si="29"/>
        <v>2.33</v>
      </c>
      <c r="X329" s="28">
        <v>2.33</v>
      </c>
      <c r="Y329" s="28">
        <v>0</v>
      </c>
      <c r="Z329" s="77" t="s">
        <v>75</v>
      </c>
      <c r="AA329" s="27" t="s">
        <v>76</v>
      </c>
      <c r="AB329" s="27" t="s">
        <v>5854</v>
      </c>
      <c r="AC329" s="94" t="s">
        <v>5854</v>
      </c>
      <c r="AD329" s="64"/>
    </row>
    <row r="330" spans="1:30" s="40" customFormat="1" ht="15" customHeight="1" x14ac:dyDescent="0.3">
      <c r="A330" s="21" t="s">
        <v>5171</v>
      </c>
      <c r="B330" s="94" t="s">
        <v>5854</v>
      </c>
      <c r="C330" s="94" t="s">
        <v>68</v>
      </c>
      <c r="D330" s="94">
        <v>6</v>
      </c>
      <c r="E330" s="94" t="s">
        <v>5964</v>
      </c>
      <c r="F330" s="94" t="s">
        <v>5868</v>
      </c>
      <c r="G330" s="94" t="s">
        <v>5869</v>
      </c>
      <c r="H330" s="94" t="s">
        <v>5969</v>
      </c>
      <c r="I330" s="94" t="s">
        <v>5970</v>
      </c>
      <c r="J330" s="27" t="s">
        <v>1199</v>
      </c>
      <c r="K330" s="27" t="s">
        <v>5871</v>
      </c>
      <c r="L330" s="94" t="s">
        <v>5872</v>
      </c>
      <c r="M330" s="95">
        <v>6</v>
      </c>
      <c r="N330" s="24">
        <f t="shared" ref="N330:N393" si="30">O330+P330</f>
        <v>26.814</v>
      </c>
      <c r="O330" s="24">
        <f t="shared" ref="O330:O393" si="31">R330+U330+X330</f>
        <v>26.814</v>
      </c>
      <c r="P330" s="24">
        <f t="shared" ref="P330:P393" si="32">S330+V330+Y330</f>
        <v>0</v>
      </c>
      <c r="Q330" s="24">
        <f t="shared" ref="Q330:Q393" si="33">R330+S330</f>
        <v>8.9380000000000006</v>
      </c>
      <c r="R330" s="28">
        <v>8.9380000000000006</v>
      </c>
      <c r="S330" s="28">
        <v>0</v>
      </c>
      <c r="T330" s="24">
        <f t="shared" ref="T330:T393" si="34">U330+V330</f>
        <v>8.9380000000000006</v>
      </c>
      <c r="U330" s="28">
        <v>8.9380000000000006</v>
      </c>
      <c r="V330" s="28">
        <v>0</v>
      </c>
      <c r="W330" s="24">
        <f t="shared" ref="W330:W393" si="35">X330+Y330</f>
        <v>8.9380000000000006</v>
      </c>
      <c r="X330" s="28">
        <v>8.9380000000000006</v>
      </c>
      <c r="Y330" s="28">
        <v>0</v>
      </c>
      <c r="Z330" s="77" t="s">
        <v>75</v>
      </c>
      <c r="AA330" s="27" t="s">
        <v>76</v>
      </c>
      <c r="AB330" s="27" t="s">
        <v>5854</v>
      </c>
      <c r="AC330" s="94" t="s">
        <v>5854</v>
      </c>
      <c r="AD330" s="64"/>
    </row>
    <row r="331" spans="1:30" s="40" customFormat="1" ht="15" customHeight="1" x14ac:dyDescent="0.3">
      <c r="A331" s="21" t="s">
        <v>5172</v>
      </c>
      <c r="B331" s="94" t="s">
        <v>5854</v>
      </c>
      <c r="C331" s="94" t="s">
        <v>68</v>
      </c>
      <c r="D331" s="94" t="s">
        <v>5866</v>
      </c>
      <c r="E331" s="94" t="s">
        <v>5964</v>
      </c>
      <c r="F331" s="94" t="s">
        <v>5868</v>
      </c>
      <c r="G331" s="94" t="s">
        <v>5869</v>
      </c>
      <c r="H331" s="94" t="s">
        <v>5971</v>
      </c>
      <c r="I331" s="94" t="s">
        <v>5972</v>
      </c>
      <c r="J331" s="27" t="s">
        <v>1199</v>
      </c>
      <c r="K331" s="27" t="s">
        <v>5871</v>
      </c>
      <c r="L331" s="94" t="s">
        <v>5872</v>
      </c>
      <c r="M331" s="95">
        <v>6</v>
      </c>
      <c r="N331" s="24">
        <f t="shared" si="30"/>
        <v>4.7040000000000006</v>
      </c>
      <c r="O331" s="24">
        <f t="shared" si="31"/>
        <v>4.7040000000000006</v>
      </c>
      <c r="P331" s="24">
        <f t="shared" si="32"/>
        <v>0</v>
      </c>
      <c r="Q331" s="24">
        <f t="shared" si="33"/>
        <v>1.5680000000000001</v>
      </c>
      <c r="R331" s="28">
        <v>1.5680000000000001</v>
      </c>
      <c r="S331" s="28">
        <v>0</v>
      </c>
      <c r="T331" s="24">
        <f t="shared" si="34"/>
        <v>1.5680000000000001</v>
      </c>
      <c r="U331" s="28">
        <v>1.5680000000000001</v>
      </c>
      <c r="V331" s="28">
        <v>0</v>
      </c>
      <c r="W331" s="24">
        <f t="shared" si="35"/>
        <v>1.5680000000000001</v>
      </c>
      <c r="X331" s="28">
        <v>1.5680000000000001</v>
      </c>
      <c r="Y331" s="28">
        <v>0</v>
      </c>
      <c r="Z331" s="77" t="s">
        <v>75</v>
      </c>
      <c r="AA331" s="27" t="s">
        <v>76</v>
      </c>
      <c r="AB331" s="27" t="s">
        <v>5854</v>
      </c>
      <c r="AC331" s="94" t="s">
        <v>5854</v>
      </c>
      <c r="AD331" s="64"/>
    </row>
    <row r="332" spans="1:30" s="40" customFormat="1" ht="15" customHeight="1" x14ac:dyDescent="0.3">
      <c r="A332" s="21" t="s">
        <v>5173</v>
      </c>
      <c r="B332" s="94" t="s">
        <v>5854</v>
      </c>
      <c r="C332" s="94" t="s">
        <v>68</v>
      </c>
      <c r="D332" s="94" t="s">
        <v>5866</v>
      </c>
      <c r="E332" s="94" t="s">
        <v>5964</v>
      </c>
      <c r="F332" s="94" t="s">
        <v>5868</v>
      </c>
      <c r="G332" s="94" t="s">
        <v>5869</v>
      </c>
      <c r="H332" s="94" t="s">
        <v>5973</v>
      </c>
      <c r="I332" s="94">
        <v>21361190</v>
      </c>
      <c r="J332" s="27" t="s">
        <v>1199</v>
      </c>
      <c r="K332" s="27" t="s">
        <v>5871</v>
      </c>
      <c r="L332" s="94" t="s">
        <v>5872</v>
      </c>
      <c r="M332" s="95">
        <v>3</v>
      </c>
      <c r="N332" s="24">
        <f t="shared" si="30"/>
        <v>17.567999999999998</v>
      </c>
      <c r="O332" s="24">
        <f t="shared" si="31"/>
        <v>17.567999999999998</v>
      </c>
      <c r="P332" s="24">
        <f t="shared" si="32"/>
        <v>0</v>
      </c>
      <c r="Q332" s="24">
        <f t="shared" si="33"/>
        <v>5.8559999999999999</v>
      </c>
      <c r="R332" s="28">
        <v>5.8559999999999999</v>
      </c>
      <c r="S332" s="28">
        <v>0</v>
      </c>
      <c r="T332" s="24">
        <f t="shared" si="34"/>
        <v>5.8559999999999999</v>
      </c>
      <c r="U332" s="28">
        <v>5.8559999999999999</v>
      </c>
      <c r="V332" s="28">
        <v>0</v>
      </c>
      <c r="W332" s="24">
        <f t="shared" si="35"/>
        <v>5.8559999999999999</v>
      </c>
      <c r="X332" s="28">
        <v>5.8559999999999999</v>
      </c>
      <c r="Y332" s="28">
        <v>0</v>
      </c>
      <c r="Z332" s="77" t="s">
        <v>75</v>
      </c>
      <c r="AA332" s="27" t="s">
        <v>76</v>
      </c>
      <c r="AB332" s="27" t="s">
        <v>5854</v>
      </c>
      <c r="AC332" s="94" t="s">
        <v>5854</v>
      </c>
      <c r="AD332" s="64"/>
    </row>
    <row r="333" spans="1:30" s="40" customFormat="1" ht="15" customHeight="1" x14ac:dyDescent="0.3">
      <c r="A333" s="21" t="s">
        <v>5174</v>
      </c>
      <c r="B333" s="94" t="s">
        <v>5854</v>
      </c>
      <c r="C333" s="94" t="s">
        <v>68</v>
      </c>
      <c r="D333" s="94" t="s">
        <v>5866</v>
      </c>
      <c r="E333" s="94" t="s">
        <v>5964</v>
      </c>
      <c r="F333" s="94" t="s">
        <v>5868</v>
      </c>
      <c r="G333" s="94" t="s">
        <v>5869</v>
      </c>
      <c r="H333" s="94" t="s">
        <v>5974</v>
      </c>
      <c r="I333" s="94">
        <v>21361303</v>
      </c>
      <c r="J333" s="27" t="s">
        <v>1199</v>
      </c>
      <c r="K333" s="27" t="s">
        <v>5871</v>
      </c>
      <c r="L333" s="94" t="s">
        <v>5872</v>
      </c>
      <c r="M333" s="95">
        <v>5</v>
      </c>
      <c r="N333" s="24">
        <f t="shared" si="30"/>
        <v>7.41</v>
      </c>
      <c r="O333" s="24">
        <f t="shared" si="31"/>
        <v>7.41</v>
      </c>
      <c r="P333" s="24">
        <f t="shared" si="32"/>
        <v>0</v>
      </c>
      <c r="Q333" s="24">
        <f t="shared" si="33"/>
        <v>2.4700000000000002</v>
      </c>
      <c r="R333" s="28">
        <v>2.4700000000000002</v>
      </c>
      <c r="S333" s="28">
        <v>0</v>
      </c>
      <c r="T333" s="24">
        <f t="shared" si="34"/>
        <v>2.4700000000000002</v>
      </c>
      <c r="U333" s="28">
        <v>2.4700000000000002</v>
      </c>
      <c r="V333" s="28">
        <v>0</v>
      </c>
      <c r="W333" s="24">
        <f t="shared" si="35"/>
        <v>2.4700000000000002</v>
      </c>
      <c r="X333" s="28">
        <v>2.4700000000000002</v>
      </c>
      <c r="Y333" s="28">
        <v>0</v>
      </c>
      <c r="Z333" s="77" t="s">
        <v>75</v>
      </c>
      <c r="AA333" s="27" t="s">
        <v>76</v>
      </c>
      <c r="AB333" s="27" t="s">
        <v>5854</v>
      </c>
      <c r="AC333" s="94" t="s">
        <v>5854</v>
      </c>
      <c r="AD333" s="64"/>
    </row>
    <row r="334" spans="1:30" s="40" customFormat="1" ht="15" customHeight="1" x14ac:dyDescent="0.3">
      <c r="A334" s="21" t="s">
        <v>5175</v>
      </c>
      <c r="B334" s="94" t="s">
        <v>5854</v>
      </c>
      <c r="C334" s="94" t="s">
        <v>68</v>
      </c>
      <c r="D334" s="94" t="s">
        <v>5866</v>
      </c>
      <c r="E334" s="94" t="s">
        <v>5964</v>
      </c>
      <c r="F334" s="94" t="s">
        <v>5868</v>
      </c>
      <c r="G334" s="94" t="s">
        <v>5869</v>
      </c>
      <c r="H334" s="94" t="s">
        <v>5975</v>
      </c>
      <c r="I334" s="94">
        <v>24003437</v>
      </c>
      <c r="J334" s="27" t="s">
        <v>1199</v>
      </c>
      <c r="K334" s="27" t="s">
        <v>5871</v>
      </c>
      <c r="L334" s="94" t="s">
        <v>5872</v>
      </c>
      <c r="M334" s="95">
        <v>3</v>
      </c>
      <c r="N334" s="24">
        <f t="shared" si="30"/>
        <v>14.658000000000001</v>
      </c>
      <c r="O334" s="24">
        <f t="shared" si="31"/>
        <v>14.658000000000001</v>
      </c>
      <c r="P334" s="24">
        <f t="shared" si="32"/>
        <v>0</v>
      </c>
      <c r="Q334" s="24">
        <f t="shared" si="33"/>
        <v>4.8860000000000001</v>
      </c>
      <c r="R334" s="28">
        <v>4.8860000000000001</v>
      </c>
      <c r="S334" s="28">
        <v>0</v>
      </c>
      <c r="T334" s="24">
        <f t="shared" si="34"/>
        <v>4.8860000000000001</v>
      </c>
      <c r="U334" s="28">
        <v>4.8860000000000001</v>
      </c>
      <c r="V334" s="28">
        <v>0</v>
      </c>
      <c r="W334" s="24">
        <f t="shared" si="35"/>
        <v>4.8860000000000001</v>
      </c>
      <c r="X334" s="28">
        <v>4.8860000000000001</v>
      </c>
      <c r="Y334" s="28">
        <v>0</v>
      </c>
      <c r="Z334" s="77" t="s">
        <v>75</v>
      </c>
      <c r="AA334" s="27" t="s">
        <v>76</v>
      </c>
      <c r="AB334" s="27" t="s">
        <v>5854</v>
      </c>
      <c r="AC334" s="94" t="s">
        <v>5854</v>
      </c>
      <c r="AD334" s="64"/>
    </row>
    <row r="335" spans="1:30" s="40" customFormat="1" ht="15" customHeight="1" x14ac:dyDescent="0.3">
      <c r="A335" s="21" t="s">
        <v>5176</v>
      </c>
      <c r="B335" s="94" t="s">
        <v>5854</v>
      </c>
      <c r="C335" s="94" t="s">
        <v>68</v>
      </c>
      <c r="D335" s="94" t="s">
        <v>5866</v>
      </c>
      <c r="E335" s="94" t="s">
        <v>5976</v>
      </c>
      <c r="F335" s="94" t="s">
        <v>5868</v>
      </c>
      <c r="G335" s="94" t="s">
        <v>5869</v>
      </c>
      <c r="H335" s="94" t="s">
        <v>5977</v>
      </c>
      <c r="I335" s="94" t="s">
        <v>5978</v>
      </c>
      <c r="J335" s="27" t="s">
        <v>1199</v>
      </c>
      <c r="K335" s="27" t="s">
        <v>5871</v>
      </c>
      <c r="L335" s="94" t="s">
        <v>5872</v>
      </c>
      <c r="M335" s="95">
        <v>5</v>
      </c>
      <c r="N335" s="24">
        <f t="shared" si="30"/>
        <v>14.658000000000001</v>
      </c>
      <c r="O335" s="24">
        <f t="shared" si="31"/>
        <v>14.658000000000001</v>
      </c>
      <c r="P335" s="24">
        <f t="shared" si="32"/>
        <v>0</v>
      </c>
      <c r="Q335" s="24">
        <f t="shared" si="33"/>
        <v>4.8860000000000001</v>
      </c>
      <c r="R335" s="28">
        <v>4.8860000000000001</v>
      </c>
      <c r="S335" s="28">
        <v>0</v>
      </c>
      <c r="T335" s="24">
        <f t="shared" si="34"/>
        <v>4.8860000000000001</v>
      </c>
      <c r="U335" s="28">
        <v>4.8860000000000001</v>
      </c>
      <c r="V335" s="28">
        <v>0</v>
      </c>
      <c r="W335" s="24">
        <f t="shared" si="35"/>
        <v>4.8860000000000001</v>
      </c>
      <c r="X335" s="28">
        <v>4.8860000000000001</v>
      </c>
      <c r="Y335" s="28">
        <v>0</v>
      </c>
      <c r="Z335" s="77" t="s">
        <v>75</v>
      </c>
      <c r="AA335" s="27" t="s">
        <v>76</v>
      </c>
      <c r="AB335" s="27" t="s">
        <v>5854</v>
      </c>
      <c r="AC335" s="94" t="s">
        <v>5854</v>
      </c>
      <c r="AD335" s="64"/>
    </row>
    <row r="336" spans="1:30" s="40" customFormat="1" ht="15" customHeight="1" x14ac:dyDescent="0.3">
      <c r="A336" s="21" t="s">
        <v>5177</v>
      </c>
      <c r="B336" s="94" t="s">
        <v>5854</v>
      </c>
      <c r="C336" s="94" t="s">
        <v>68</v>
      </c>
      <c r="D336" s="94" t="s">
        <v>5866</v>
      </c>
      <c r="E336" s="94" t="s">
        <v>5976</v>
      </c>
      <c r="F336" s="94" t="s">
        <v>5868</v>
      </c>
      <c r="G336" s="94" t="s">
        <v>5869</v>
      </c>
      <c r="H336" s="94" t="s">
        <v>5979</v>
      </c>
      <c r="I336" s="94" t="s">
        <v>5980</v>
      </c>
      <c r="J336" s="27" t="s">
        <v>1199</v>
      </c>
      <c r="K336" s="27" t="s">
        <v>5871</v>
      </c>
      <c r="L336" s="94" t="s">
        <v>5872</v>
      </c>
      <c r="M336" s="95">
        <v>4</v>
      </c>
      <c r="N336" s="24">
        <f t="shared" si="30"/>
        <v>11.040000000000001</v>
      </c>
      <c r="O336" s="24">
        <f t="shared" si="31"/>
        <v>11.040000000000001</v>
      </c>
      <c r="P336" s="24">
        <f t="shared" si="32"/>
        <v>0</v>
      </c>
      <c r="Q336" s="24">
        <f t="shared" si="33"/>
        <v>3.68</v>
      </c>
      <c r="R336" s="28">
        <v>3.68</v>
      </c>
      <c r="S336" s="28">
        <v>0</v>
      </c>
      <c r="T336" s="24">
        <f t="shared" si="34"/>
        <v>3.68</v>
      </c>
      <c r="U336" s="28">
        <v>3.68</v>
      </c>
      <c r="V336" s="28">
        <v>0</v>
      </c>
      <c r="W336" s="24">
        <f t="shared" si="35"/>
        <v>3.68</v>
      </c>
      <c r="X336" s="28">
        <v>3.68</v>
      </c>
      <c r="Y336" s="28">
        <v>0</v>
      </c>
      <c r="Z336" s="77" t="s">
        <v>75</v>
      </c>
      <c r="AA336" s="27" t="s">
        <v>76</v>
      </c>
      <c r="AB336" s="27" t="s">
        <v>5854</v>
      </c>
      <c r="AC336" s="94" t="s">
        <v>5854</v>
      </c>
      <c r="AD336" s="64"/>
    </row>
    <row r="337" spans="1:30" s="40" customFormat="1" ht="15" customHeight="1" x14ac:dyDescent="0.3">
      <c r="A337" s="21" t="s">
        <v>5178</v>
      </c>
      <c r="B337" s="94" t="s">
        <v>5854</v>
      </c>
      <c r="C337" s="94" t="s">
        <v>68</v>
      </c>
      <c r="D337" s="94" t="s">
        <v>5866</v>
      </c>
      <c r="E337" s="94" t="s">
        <v>5976</v>
      </c>
      <c r="F337" s="94" t="s">
        <v>5868</v>
      </c>
      <c r="G337" s="94" t="s">
        <v>5869</v>
      </c>
      <c r="H337" s="94" t="s">
        <v>5981</v>
      </c>
      <c r="I337" s="94" t="s">
        <v>5982</v>
      </c>
      <c r="J337" s="27" t="s">
        <v>1199</v>
      </c>
      <c r="K337" s="27" t="s">
        <v>5871</v>
      </c>
      <c r="L337" s="94" t="s">
        <v>5872</v>
      </c>
      <c r="M337" s="95">
        <v>4</v>
      </c>
      <c r="N337" s="24">
        <f t="shared" si="30"/>
        <v>13.254000000000001</v>
      </c>
      <c r="O337" s="24">
        <f t="shared" si="31"/>
        <v>13.254000000000001</v>
      </c>
      <c r="P337" s="24">
        <f t="shared" si="32"/>
        <v>0</v>
      </c>
      <c r="Q337" s="24">
        <f t="shared" si="33"/>
        <v>4.4180000000000001</v>
      </c>
      <c r="R337" s="28">
        <v>4.4180000000000001</v>
      </c>
      <c r="S337" s="28">
        <v>0</v>
      </c>
      <c r="T337" s="24">
        <f t="shared" si="34"/>
        <v>4.4180000000000001</v>
      </c>
      <c r="U337" s="28">
        <v>4.4180000000000001</v>
      </c>
      <c r="V337" s="28">
        <v>0</v>
      </c>
      <c r="W337" s="24">
        <f t="shared" si="35"/>
        <v>4.4180000000000001</v>
      </c>
      <c r="X337" s="28">
        <v>4.4180000000000001</v>
      </c>
      <c r="Y337" s="28">
        <v>0</v>
      </c>
      <c r="Z337" s="77" t="s">
        <v>75</v>
      </c>
      <c r="AA337" s="27" t="s">
        <v>76</v>
      </c>
      <c r="AB337" s="27" t="s">
        <v>5854</v>
      </c>
      <c r="AC337" s="94" t="s">
        <v>5854</v>
      </c>
      <c r="AD337" s="64"/>
    </row>
    <row r="338" spans="1:30" s="40" customFormat="1" ht="15" customHeight="1" x14ac:dyDescent="0.3">
      <c r="A338" s="21" t="s">
        <v>5179</v>
      </c>
      <c r="B338" s="94" t="s">
        <v>5854</v>
      </c>
      <c r="C338" s="94" t="s">
        <v>68</v>
      </c>
      <c r="D338" s="94" t="s">
        <v>5866</v>
      </c>
      <c r="E338" s="94" t="s">
        <v>5976</v>
      </c>
      <c r="F338" s="94" t="s">
        <v>5868</v>
      </c>
      <c r="G338" s="94" t="s">
        <v>5869</v>
      </c>
      <c r="H338" s="94" t="s">
        <v>5983</v>
      </c>
      <c r="I338" s="94" t="s">
        <v>5984</v>
      </c>
      <c r="J338" s="27" t="s">
        <v>1199</v>
      </c>
      <c r="K338" s="27" t="s">
        <v>5871</v>
      </c>
      <c r="L338" s="94" t="s">
        <v>5872</v>
      </c>
      <c r="M338" s="95">
        <v>5</v>
      </c>
      <c r="N338" s="24">
        <f t="shared" si="30"/>
        <v>10.542</v>
      </c>
      <c r="O338" s="24">
        <f t="shared" si="31"/>
        <v>10.542</v>
      </c>
      <c r="P338" s="24">
        <f t="shared" si="32"/>
        <v>0</v>
      </c>
      <c r="Q338" s="24">
        <f t="shared" si="33"/>
        <v>3.5139999999999998</v>
      </c>
      <c r="R338" s="28">
        <v>3.5139999999999998</v>
      </c>
      <c r="S338" s="28">
        <v>0</v>
      </c>
      <c r="T338" s="24">
        <f t="shared" si="34"/>
        <v>3.5139999999999998</v>
      </c>
      <c r="U338" s="28">
        <v>3.5139999999999998</v>
      </c>
      <c r="V338" s="28">
        <v>0</v>
      </c>
      <c r="W338" s="24">
        <f t="shared" si="35"/>
        <v>3.5139999999999998</v>
      </c>
      <c r="X338" s="28">
        <v>3.5139999999999998</v>
      </c>
      <c r="Y338" s="28">
        <v>0</v>
      </c>
      <c r="Z338" s="77" t="s">
        <v>75</v>
      </c>
      <c r="AA338" s="27" t="s">
        <v>76</v>
      </c>
      <c r="AB338" s="27" t="s">
        <v>5854</v>
      </c>
      <c r="AC338" s="94" t="s">
        <v>5854</v>
      </c>
      <c r="AD338" s="64"/>
    </row>
    <row r="339" spans="1:30" s="40" customFormat="1" ht="15" customHeight="1" x14ac:dyDescent="0.3">
      <c r="A339" s="21" t="s">
        <v>5180</v>
      </c>
      <c r="B339" s="94" t="s">
        <v>5854</v>
      </c>
      <c r="C339" s="94" t="s">
        <v>68</v>
      </c>
      <c r="D339" s="94" t="s">
        <v>5866</v>
      </c>
      <c r="E339" s="94" t="s">
        <v>5976</v>
      </c>
      <c r="F339" s="94" t="s">
        <v>5868</v>
      </c>
      <c r="G339" s="94" t="s">
        <v>5869</v>
      </c>
      <c r="H339" s="94" t="s">
        <v>5985</v>
      </c>
      <c r="I339" s="94" t="s">
        <v>5986</v>
      </c>
      <c r="J339" s="27" t="s">
        <v>1199</v>
      </c>
      <c r="K339" s="27" t="s">
        <v>5871</v>
      </c>
      <c r="L339" s="94" t="s">
        <v>5872</v>
      </c>
      <c r="M339" s="95">
        <v>3</v>
      </c>
      <c r="N339" s="24">
        <f t="shared" si="30"/>
        <v>19.326000000000001</v>
      </c>
      <c r="O339" s="24">
        <f t="shared" si="31"/>
        <v>19.326000000000001</v>
      </c>
      <c r="P339" s="24">
        <f t="shared" si="32"/>
        <v>0</v>
      </c>
      <c r="Q339" s="24">
        <f t="shared" si="33"/>
        <v>6.4420000000000002</v>
      </c>
      <c r="R339" s="28">
        <v>6.4420000000000002</v>
      </c>
      <c r="S339" s="28">
        <v>0</v>
      </c>
      <c r="T339" s="24">
        <f t="shared" si="34"/>
        <v>6.4420000000000002</v>
      </c>
      <c r="U339" s="28">
        <v>6.4420000000000002</v>
      </c>
      <c r="V339" s="28">
        <v>0</v>
      </c>
      <c r="W339" s="24">
        <f t="shared" si="35"/>
        <v>6.4420000000000002</v>
      </c>
      <c r="X339" s="28">
        <v>6.4420000000000002</v>
      </c>
      <c r="Y339" s="28">
        <v>0</v>
      </c>
      <c r="Z339" s="77" t="s">
        <v>75</v>
      </c>
      <c r="AA339" s="27" t="s">
        <v>76</v>
      </c>
      <c r="AB339" s="27" t="s">
        <v>5854</v>
      </c>
      <c r="AC339" s="94" t="s">
        <v>5854</v>
      </c>
      <c r="AD339" s="64"/>
    </row>
    <row r="340" spans="1:30" s="40" customFormat="1" ht="15" customHeight="1" x14ac:dyDescent="0.3">
      <c r="A340" s="21" t="s">
        <v>5181</v>
      </c>
      <c r="B340" s="94" t="s">
        <v>5854</v>
      </c>
      <c r="C340" s="94" t="s">
        <v>68</v>
      </c>
      <c r="D340" s="94" t="s">
        <v>68</v>
      </c>
      <c r="E340" s="94" t="s">
        <v>5987</v>
      </c>
      <c r="F340" s="94" t="s">
        <v>5868</v>
      </c>
      <c r="G340" s="94" t="s">
        <v>5869</v>
      </c>
      <c r="H340" s="94" t="s">
        <v>5988</v>
      </c>
      <c r="I340" s="94" t="s">
        <v>5989</v>
      </c>
      <c r="J340" s="27" t="s">
        <v>1199</v>
      </c>
      <c r="K340" s="27" t="s">
        <v>5871</v>
      </c>
      <c r="L340" s="94" t="s">
        <v>5872</v>
      </c>
      <c r="M340" s="95">
        <v>4</v>
      </c>
      <c r="N340" s="24">
        <f t="shared" si="30"/>
        <v>3.5579999999999998</v>
      </c>
      <c r="O340" s="24">
        <f t="shared" si="31"/>
        <v>3.5579999999999998</v>
      </c>
      <c r="P340" s="24">
        <f t="shared" si="32"/>
        <v>0</v>
      </c>
      <c r="Q340" s="24">
        <f t="shared" si="33"/>
        <v>1.1859999999999999</v>
      </c>
      <c r="R340" s="28">
        <v>1.1859999999999999</v>
      </c>
      <c r="S340" s="28">
        <v>0</v>
      </c>
      <c r="T340" s="24">
        <f t="shared" si="34"/>
        <v>1.1859999999999999</v>
      </c>
      <c r="U340" s="28">
        <v>1.1859999999999999</v>
      </c>
      <c r="V340" s="28">
        <v>0</v>
      </c>
      <c r="W340" s="24">
        <f t="shared" si="35"/>
        <v>1.1859999999999999</v>
      </c>
      <c r="X340" s="28">
        <v>1.1859999999999999</v>
      </c>
      <c r="Y340" s="28">
        <v>0</v>
      </c>
      <c r="Z340" s="77" t="s">
        <v>75</v>
      </c>
      <c r="AA340" s="27" t="s">
        <v>76</v>
      </c>
      <c r="AB340" s="27" t="s">
        <v>5854</v>
      </c>
      <c r="AC340" s="94" t="s">
        <v>5854</v>
      </c>
      <c r="AD340" s="64"/>
    </row>
    <row r="341" spans="1:30" s="40" customFormat="1" ht="15" customHeight="1" x14ac:dyDescent="0.3">
      <c r="A341" s="21" t="s">
        <v>5182</v>
      </c>
      <c r="B341" s="94" t="s">
        <v>5854</v>
      </c>
      <c r="C341" s="94" t="s">
        <v>68</v>
      </c>
      <c r="D341" s="94" t="s">
        <v>5866</v>
      </c>
      <c r="E341" s="94" t="s">
        <v>5987</v>
      </c>
      <c r="F341" s="94" t="s">
        <v>5868</v>
      </c>
      <c r="G341" s="94" t="s">
        <v>5869</v>
      </c>
      <c r="H341" s="94" t="s">
        <v>5990</v>
      </c>
      <c r="I341" s="94" t="s">
        <v>5991</v>
      </c>
      <c r="J341" s="27" t="s">
        <v>1199</v>
      </c>
      <c r="K341" s="27" t="s">
        <v>5871</v>
      </c>
      <c r="L341" s="94" t="s">
        <v>5872</v>
      </c>
      <c r="M341" s="95">
        <v>2</v>
      </c>
      <c r="N341" s="24">
        <f t="shared" si="30"/>
        <v>6.0419999999999998</v>
      </c>
      <c r="O341" s="24">
        <f t="shared" si="31"/>
        <v>6.0419999999999998</v>
      </c>
      <c r="P341" s="24">
        <f t="shared" si="32"/>
        <v>0</v>
      </c>
      <c r="Q341" s="24">
        <f t="shared" si="33"/>
        <v>2.0139999999999998</v>
      </c>
      <c r="R341" s="28">
        <v>2.0139999999999998</v>
      </c>
      <c r="S341" s="28">
        <v>0</v>
      </c>
      <c r="T341" s="24">
        <f t="shared" si="34"/>
        <v>2.0139999999999998</v>
      </c>
      <c r="U341" s="28">
        <v>2.0139999999999998</v>
      </c>
      <c r="V341" s="28">
        <v>0</v>
      </c>
      <c r="W341" s="24">
        <f t="shared" si="35"/>
        <v>2.0139999999999998</v>
      </c>
      <c r="X341" s="28">
        <v>2.0139999999999998</v>
      </c>
      <c r="Y341" s="28">
        <v>0</v>
      </c>
      <c r="Z341" s="77" t="s">
        <v>75</v>
      </c>
      <c r="AA341" s="27" t="s">
        <v>76</v>
      </c>
      <c r="AB341" s="27" t="s">
        <v>5854</v>
      </c>
      <c r="AC341" s="94" t="s">
        <v>5854</v>
      </c>
      <c r="AD341" s="64"/>
    </row>
    <row r="342" spans="1:30" s="40" customFormat="1" ht="15" customHeight="1" x14ac:dyDescent="0.3">
      <c r="A342" s="21" t="s">
        <v>5183</v>
      </c>
      <c r="B342" s="94" t="s">
        <v>5854</v>
      </c>
      <c r="C342" s="94" t="s">
        <v>68</v>
      </c>
      <c r="D342" s="94" t="s">
        <v>5866</v>
      </c>
      <c r="E342" s="94" t="s">
        <v>5987</v>
      </c>
      <c r="F342" s="94" t="s">
        <v>5868</v>
      </c>
      <c r="G342" s="94" t="s">
        <v>5869</v>
      </c>
      <c r="H342" s="94" t="s">
        <v>5992</v>
      </c>
      <c r="I342" s="94" t="s">
        <v>5993</v>
      </c>
      <c r="J342" s="27" t="s">
        <v>1199</v>
      </c>
      <c r="K342" s="27" t="s">
        <v>5871</v>
      </c>
      <c r="L342" s="94" t="s">
        <v>5872</v>
      </c>
      <c r="M342" s="95">
        <v>1</v>
      </c>
      <c r="N342" s="24">
        <f t="shared" si="30"/>
        <v>11.267999999999999</v>
      </c>
      <c r="O342" s="24">
        <f t="shared" si="31"/>
        <v>11.267999999999999</v>
      </c>
      <c r="P342" s="24">
        <f t="shared" si="32"/>
        <v>0</v>
      </c>
      <c r="Q342" s="24">
        <f t="shared" si="33"/>
        <v>3.7559999999999998</v>
      </c>
      <c r="R342" s="28">
        <v>3.7559999999999998</v>
      </c>
      <c r="S342" s="28">
        <v>0</v>
      </c>
      <c r="T342" s="24">
        <f t="shared" si="34"/>
        <v>3.7559999999999998</v>
      </c>
      <c r="U342" s="28">
        <v>3.7559999999999998</v>
      </c>
      <c r="V342" s="28">
        <v>0</v>
      </c>
      <c r="W342" s="24">
        <f t="shared" si="35"/>
        <v>3.7559999999999998</v>
      </c>
      <c r="X342" s="28">
        <v>3.7559999999999998</v>
      </c>
      <c r="Y342" s="28">
        <v>0</v>
      </c>
      <c r="Z342" s="77" t="s">
        <v>75</v>
      </c>
      <c r="AA342" s="27" t="s">
        <v>76</v>
      </c>
      <c r="AB342" s="27" t="s">
        <v>5854</v>
      </c>
      <c r="AC342" s="94" t="s">
        <v>5854</v>
      </c>
      <c r="AD342" s="64"/>
    </row>
    <row r="343" spans="1:30" s="40" customFormat="1" ht="15" customHeight="1" x14ac:dyDescent="0.3">
      <c r="A343" s="21" t="s">
        <v>5184</v>
      </c>
      <c r="B343" s="94" t="s">
        <v>5854</v>
      </c>
      <c r="C343" s="94" t="s">
        <v>68</v>
      </c>
      <c r="D343" s="94" t="s">
        <v>5866</v>
      </c>
      <c r="E343" s="94" t="s">
        <v>5994</v>
      </c>
      <c r="F343" s="94" t="s">
        <v>5868</v>
      </c>
      <c r="G343" s="94" t="s">
        <v>5869</v>
      </c>
      <c r="H343" s="94" t="s">
        <v>5995</v>
      </c>
      <c r="I343" s="94">
        <v>11650526</v>
      </c>
      <c r="J343" s="27" t="s">
        <v>1199</v>
      </c>
      <c r="K343" s="27" t="s">
        <v>5871</v>
      </c>
      <c r="L343" s="94" t="s">
        <v>5872</v>
      </c>
      <c r="M343" s="95">
        <v>10</v>
      </c>
      <c r="N343" s="24">
        <f t="shared" si="30"/>
        <v>24.143999999999998</v>
      </c>
      <c r="O343" s="24">
        <f t="shared" si="31"/>
        <v>24.143999999999998</v>
      </c>
      <c r="P343" s="24">
        <f t="shared" si="32"/>
        <v>0</v>
      </c>
      <c r="Q343" s="24">
        <f t="shared" si="33"/>
        <v>8.048</v>
      </c>
      <c r="R343" s="28">
        <v>8.048</v>
      </c>
      <c r="S343" s="28">
        <v>0</v>
      </c>
      <c r="T343" s="24">
        <f t="shared" si="34"/>
        <v>8.048</v>
      </c>
      <c r="U343" s="28">
        <v>8.048</v>
      </c>
      <c r="V343" s="28">
        <v>0</v>
      </c>
      <c r="W343" s="24">
        <f t="shared" si="35"/>
        <v>8.048</v>
      </c>
      <c r="X343" s="28">
        <v>8.048</v>
      </c>
      <c r="Y343" s="28">
        <v>0</v>
      </c>
      <c r="Z343" s="77" t="s">
        <v>75</v>
      </c>
      <c r="AA343" s="27" t="s">
        <v>76</v>
      </c>
      <c r="AB343" s="27" t="s">
        <v>5854</v>
      </c>
      <c r="AC343" s="94" t="s">
        <v>5854</v>
      </c>
      <c r="AD343" s="64"/>
    </row>
    <row r="344" spans="1:30" s="40" customFormat="1" ht="15" customHeight="1" x14ac:dyDescent="0.3">
      <c r="A344" s="21" t="s">
        <v>5185</v>
      </c>
      <c r="B344" s="94" t="s">
        <v>5854</v>
      </c>
      <c r="C344" s="94" t="s">
        <v>68</v>
      </c>
      <c r="D344" s="94" t="s">
        <v>5866</v>
      </c>
      <c r="E344" s="94" t="s">
        <v>5994</v>
      </c>
      <c r="F344" s="94" t="s">
        <v>5868</v>
      </c>
      <c r="G344" s="94" t="s">
        <v>5869</v>
      </c>
      <c r="H344" s="94" t="s">
        <v>5996</v>
      </c>
      <c r="I344" s="94" t="s">
        <v>5997</v>
      </c>
      <c r="J344" s="27" t="s">
        <v>1199</v>
      </c>
      <c r="K344" s="27" t="s">
        <v>5871</v>
      </c>
      <c r="L344" s="94" t="s">
        <v>5872</v>
      </c>
      <c r="M344" s="95">
        <v>10</v>
      </c>
      <c r="N344" s="24">
        <f t="shared" si="30"/>
        <v>27.762</v>
      </c>
      <c r="O344" s="24">
        <f t="shared" si="31"/>
        <v>27.762</v>
      </c>
      <c r="P344" s="24">
        <f t="shared" si="32"/>
        <v>0</v>
      </c>
      <c r="Q344" s="24">
        <f t="shared" si="33"/>
        <v>9.2539999999999996</v>
      </c>
      <c r="R344" s="28">
        <v>9.2539999999999996</v>
      </c>
      <c r="S344" s="28">
        <v>0</v>
      </c>
      <c r="T344" s="24">
        <f t="shared" si="34"/>
        <v>9.2539999999999996</v>
      </c>
      <c r="U344" s="28">
        <v>9.2539999999999996</v>
      </c>
      <c r="V344" s="28">
        <v>0</v>
      </c>
      <c r="W344" s="24">
        <f t="shared" si="35"/>
        <v>9.2539999999999996</v>
      </c>
      <c r="X344" s="28">
        <v>9.2539999999999996</v>
      </c>
      <c r="Y344" s="28">
        <v>0</v>
      </c>
      <c r="Z344" s="77" t="s">
        <v>75</v>
      </c>
      <c r="AA344" s="27" t="s">
        <v>76</v>
      </c>
      <c r="AB344" s="27" t="s">
        <v>5854</v>
      </c>
      <c r="AC344" s="94" t="s">
        <v>5854</v>
      </c>
      <c r="AD344" s="64"/>
    </row>
    <row r="345" spans="1:30" s="40" customFormat="1" ht="15" customHeight="1" x14ac:dyDescent="0.3">
      <c r="A345" s="21" t="s">
        <v>5186</v>
      </c>
      <c r="B345" s="94" t="s">
        <v>5854</v>
      </c>
      <c r="C345" s="94" t="s">
        <v>68</v>
      </c>
      <c r="D345" s="94">
        <v>2</v>
      </c>
      <c r="E345" s="94" t="s">
        <v>5994</v>
      </c>
      <c r="F345" s="94" t="s">
        <v>5868</v>
      </c>
      <c r="G345" s="94" t="s">
        <v>5869</v>
      </c>
      <c r="H345" s="94" t="s">
        <v>5998</v>
      </c>
      <c r="I345" s="94" t="s">
        <v>5999</v>
      </c>
      <c r="J345" s="27" t="s">
        <v>1199</v>
      </c>
      <c r="K345" s="27" t="s">
        <v>5871</v>
      </c>
      <c r="L345" s="94" t="s">
        <v>5872</v>
      </c>
      <c r="M345" s="95">
        <v>1</v>
      </c>
      <c r="N345" s="24">
        <f t="shared" si="30"/>
        <v>5.04</v>
      </c>
      <c r="O345" s="24">
        <f t="shared" si="31"/>
        <v>5.04</v>
      </c>
      <c r="P345" s="24">
        <f t="shared" si="32"/>
        <v>0</v>
      </c>
      <c r="Q345" s="24">
        <f t="shared" si="33"/>
        <v>1.68</v>
      </c>
      <c r="R345" s="28">
        <v>1.68</v>
      </c>
      <c r="S345" s="28">
        <v>0</v>
      </c>
      <c r="T345" s="24">
        <f t="shared" si="34"/>
        <v>1.68</v>
      </c>
      <c r="U345" s="28">
        <v>1.68</v>
      </c>
      <c r="V345" s="28">
        <v>0</v>
      </c>
      <c r="W345" s="24">
        <f t="shared" si="35"/>
        <v>1.68</v>
      </c>
      <c r="X345" s="28">
        <v>1.68</v>
      </c>
      <c r="Y345" s="28">
        <v>0</v>
      </c>
      <c r="Z345" s="77" t="s">
        <v>75</v>
      </c>
      <c r="AA345" s="27" t="s">
        <v>76</v>
      </c>
      <c r="AB345" s="27" t="s">
        <v>5854</v>
      </c>
      <c r="AC345" s="94" t="s">
        <v>5854</v>
      </c>
      <c r="AD345" s="64"/>
    </row>
    <row r="346" spans="1:30" s="40" customFormat="1" ht="15" customHeight="1" x14ac:dyDescent="0.3">
      <c r="A346" s="21" t="s">
        <v>5187</v>
      </c>
      <c r="B346" s="94" t="s">
        <v>5854</v>
      </c>
      <c r="C346" s="94" t="s">
        <v>68</v>
      </c>
      <c r="D346" s="94" t="s">
        <v>68</v>
      </c>
      <c r="E346" s="94" t="s">
        <v>5994</v>
      </c>
      <c r="F346" s="94" t="s">
        <v>5868</v>
      </c>
      <c r="G346" s="94" t="s">
        <v>5869</v>
      </c>
      <c r="H346" s="94" t="s">
        <v>6000</v>
      </c>
      <c r="I346" s="94">
        <v>83224859</v>
      </c>
      <c r="J346" s="27" t="s">
        <v>1199</v>
      </c>
      <c r="K346" s="27" t="s">
        <v>5871</v>
      </c>
      <c r="L346" s="94" t="s">
        <v>5872</v>
      </c>
      <c r="M346" s="95">
        <v>2</v>
      </c>
      <c r="N346" s="24">
        <f t="shared" si="30"/>
        <v>0.53400000000000003</v>
      </c>
      <c r="O346" s="24">
        <f t="shared" si="31"/>
        <v>0.53400000000000003</v>
      </c>
      <c r="P346" s="24">
        <f t="shared" si="32"/>
        <v>0</v>
      </c>
      <c r="Q346" s="24">
        <f t="shared" si="33"/>
        <v>0.17799999999999999</v>
      </c>
      <c r="R346" s="28">
        <v>0.17799999999999999</v>
      </c>
      <c r="S346" s="28">
        <v>0</v>
      </c>
      <c r="T346" s="24">
        <f t="shared" si="34"/>
        <v>0.17799999999999999</v>
      </c>
      <c r="U346" s="28">
        <v>0.17799999999999999</v>
      </c>
      <c r="V346" s="28">
        <v>0</v>
      </c>
      <c r="W346" s="24">
        <f t="shared" si="35"/>
        <v>0.17799999999999999</v>
      </c>
      <c r="X346" s="28">
        <v>0.17799999999999999</v>
      </c>
      <c r="Y346" s="28">
        <v>0</v>
      </c>
      <c r="Z346" s="77" t="s">
        <v>75</v>
      </c>
      <c r="AA346" s="27" t="s">
        <v>76</v>
      </c>
      <c r="AB346" s="27" t="s">
        <v>5854</v>
      </c>
      <c r="AC346" s="94" t="s">
        <v>5854</v>
      </c>
      <c r="AD346" s="64"/>
    </row>
    <row r="347" spans="1:30" s="40" customFormat="1" ht="15" customHeight="1" x14ac:dyDescent="0.3">
      <c r="A347" s="21" t="s">
        <v>5188</v>
      </c>
      <c r="B347" s="94" t="s">
        <v>5854</v>
      </c>
      <c r="C347" s="94" t="s">
        <v>68</v>
      </c>
      <c r="D347" s="94" t="s">
        <v>5866</v>
      </c>
      <c r="E347" s="94" t="s">
        <v>6001</v>
      </c>
      <c r="F347" s="94" t="s">
        <v>5868</v>
      </c>
      <c r="G347" s="94" t="s">
        <v>5869</v>
      </c>
      <c r="H347" s="94" t="s">
        <v>6002</v>
      </c>
      <c r="I347" s="94">
        <v>11809566</v>
      </c>
      <c r="J347" s="27" t="s">
        <v>1199</v>
      </c>
      <c r="K347" s="27" t="s">
        <v>5871</v>
      </c>
      <c r="L347" s="94" t="s">
        <v>5872</v>
      </c>
      <c r="M347" s="95">
        <v>14</v>
      </c>
      <c r="N347" s="24">
        <f t="shared" si="30"/>
        <v>72.534000000000006</v>
      </c>
      <c r="O347" s="24">
        <f t="shared" si="31"/>
        <v>72.534000000000006</v>
      </c>
      <c r="P347" s="24">
        <f t="shared" si="32"/>
        <v>0</v>
      </c>
      <c r="Q347" s="24">
        <f t="shared" si="33"/>
        <v>24.178000000000001</v>
      </c>
      <c r="R347" s="28">
        <v>24.178000000000001</v>
      </c>
      <c r="S347" s="28">
        <v>0</v>
      </c>
      <c r="T347" s="24">
        <f t="shared" si="34"/>
        <v>24.178000000000001</v>
      </c>
      <c r="U347" s="28">
        <v>24.178000000000001</v>
      </c>
      <c r="V347" s="28">
        <v>0</v>
      </c>
      <c r="W347" s="24">
        <f t="shared" si="35"/>
        <v>24.178000000000001</v>
      </c>
      <c r="X347" s="28">
        <v>24.178000000000001</v>
      </c>
      <c r="Y347" s="28">
        <v>0</v>
      </c>
      <c r="Z347" s="77" t="s">
        <v>75</v>
      </c>
      <c r="AA347" s="27" t="s">
        <v>76</v>
      </c>
      <c r="AB347" s="27" t="s">
        <v>5854</v>
      </c>
      <c r="AC347" s="94" t="s">
        <v>5854</v>
      </c>
      <c r="AD347" s="64"/>
    </row>
    <row r="348" spans="1:30" s="40" customFormat="1" ht="15" customHeight="1" x14ac:dyDescent="0.3">
      <c r="A348" s="21" t="s">
        <v>5189</v>
      </c>
      <c r="B348" s="94" t="s">
        <v>5854</v>
      </c>
      <c r="C348" s="94" t="s">
        <v>68</v>
      </c>
      <c r="D348" s="94" t="s">
        <v>5866</v>
      </c>
      <c r="E348" s="94" t="s">
        <v>6003</v>
      </c>
      <c r="F348" s="94" t="s">
        <v>5868</v>
      </c>
      <c r="G348" s="94" t="s">
        <v>5869</v>
      </c>
      <c r="H348" s="94" t="s">
        <v>6004</v>
      </c>
      <c r="I348" s="94" t="s">
        <v>6005</v>
      </c>
      <c r="J348" s="27" t="s">
        <v>1199</v>
      </c>
      <c r="K348" s="27" t="s">
        <v>5871</v>
      </c>
      <c r="L348" s="94" t="s">
        <v>5872</v>
      </c>
      <c r="M348" s="95">
        <v>4</v>
      </c>
      <c r="N348" s="24">
        <f t="shared" si="30"/>
        <v>34.338000000000001</v>
      </c>
      <c r="O348" s="24">
        <f t="shared" si="31"/>
        <v>34.338000000000001</v>
      </c>
      <c r="P348" s="24">
        <f t="shared" si="32"/>
        <v>0</v>
      </c>
      <c r="Q348" s="24">
        <f t="shared" si="33"/>
        <v>11.446</v>
      </c>
      <c r="R348" s="28">
        <v>11.446</v>
      </c>
      <c r="S348" s="28">
        <v>0</v>
      </c>
      <c r="T348" s="24">
        <f t="shared" si="34"/>
        <v>11.446</v>
      </c>
      <c r="U348" s="28">
        <v>11.446</v>
      </c>
      <c r="V348" s="28">
        <v>0</v>
      </c>
      <c r="W348" s="24">
        <f t="shared" si="35"/>
        <v>11.446</v>
      </c>
      <c r="X348" s="28">
        <v>11.446</v>
      </c>
      <c r="Y348" s="28">
        <v>0</v>
      </c>
      <c r="Z348" s="77" t="s">
        <v>75</v>
      </c>
      <c r="AA348" s="27" t="s">
        <v>76</v>
      </c>
      <c r="AB348" s="27" t="s">
        <v>5854</v>
      </c>
      <c r="AC348" s="94" t="s">
        <v>5854</v>
      </c>
      <c r="AD348" s="64"/>
    </row>
    <row r="349" spans="1:30" s="40" customFormat="1" ht="15" customHeight="1" x14ac:dyDescent="0.3">
      <c r="A349" s="21" t="s">
        <v>5190</v>
      </c>
      <c r="B349" s="94" t="s">
        <v>5854</v>
      </c>
      <c r="C349" s="94" t="s">
        <v>68</v>
      </c>
      <c r="D349" s="94" t="s">
        <v>5866</v>
      </c>
      <c r="E349" s="94" t="s">
        <v>6003</v>
      </c>
      <c r="F349" s="94" t="s">
        <v>5868</v>
      </c>
      <c r="G349" s="94" t="s">
        <v>5869</v>
      </c>
      <c r="H349" s="94" t="s">
        <v>6006</v>
      </c>
      <c r="I349" s="94" t="s">
        <v>6007</v>
      </c>
      <c r="J349" s="27" t="s">
        <v>1199</v>
      </c>
      <c r="K349" s="27" t="s">
        <v>5871</v>
      </c>
      <c r="L349" s="94" t="s">
        <v>5872</v>
      </c>
      <c r="M349" s="95">
        <v>4</v>
      </c>
      <c r="N349" s="24">
        <f t="shared" si="30"/>
        <v>29.945999999999998</v>
      </c>
      <c r="O349" s="24">
        <f t="shared" si="31"/>
        <v>29.945999999999998</v>
      </c>
      <c r="P349" s="24">
        <f t="shared" si="32"/>
        <v>0</v>
      </c>
      <c r="Q349" s="24">
        <f t="shared" si="33"/>
        <v>9.9819999999999993</v>
      </c>
      <c r="R349" s="28">
        <v>9.9819999999999993</v>
      </c>
      <c r="S349" s="28">
        <v>0</v>
      </c>
      <c r="T349" s="24">
        <f t="shared" si="34"/>
        <v>9.9819999999999993</v>
      </c>
      <c r="U349" s="28">
        <v>9.9819999999999993</v>
      </c>
      <c r="V349" s="28">
        <v>0</v>
      </c>
      <c r="W349" s="24">
        <f t="shared" si="35"/>
        <v>9.9819999999999993</v>
      </c>
      <c r="X349" s="28">
        <v>9.9819999999999993</v>
      </c>
      <c r="Y349" s="28">
        <v>0</v>
      </c>
      <c r="Z349" s="77" t="s">
        <v>75</v>
      </c>
      <c r="AA349" s="27" t="s">
        <v>76</v>
      </c>
      <c r="AB349" s="27" t="s">
        <v>5854</v>
      </c>
      <c r="AC349" s="94" t="s">
        <v>5854</v>
      </c>
      <c r="AD349" s="64"/>
    </row>
    <row r="350" spans="1:30" s="40" customFormat="1" ht="15" customHeight="1" x14ac:dyDescent="0.3">
      <c r="A350" s="21" t="s">
        <v>5191</v>
      </c>
      <c r="B350" s="94" t="s">
        <v>5854</v>
      </c>
      <c r="C350" s="94" t="s">
        <v>68</v>
      </c>
      <c r="D350" s="94" t="s">
        <v>5866</v>
      </c>
      <c r="E350" s="94" t="s">
        <v>6003</v>
      </c>
      <c r="F350" s="94" t="s">
        <v>5868</v>
      </c>
      <c r="G350" s="94" t="s">
        <v>5869</v>
      </c>
      <c r="H350" s="94" t="s">
        <v>6008</v>
      </c>
      <c r="I350" s="94">
        <v>22388448</v>
      </c>
      <c r="J350" s="27" t="s">
        <v>1199</v>
      </c>
      <c r="K350" s="27" t="s">
        <v>5871</v>
      </c>
      <c r="L350" s="94" t="s">
        <v>5872</v>
      </c>
      <c r="M350" s="95">
        <v>4</v>
      </c>
      <c r="N350" s="24">
        <f t="shared" si="30"/>
        <v>18.258000000000003</v>
      </c>
      <c r="O350" s="24">
        <f t="shared" si="31"/>
        <v>18.258000000000003</v>
      </c>
      <c r="P350" s="24">
        <f t="shared" si="32"/>
        <v>0</v>
      </c>
      <c r="Q350" s="24">
        <f t="shared" si="33"/>
        <v>6.0860000000000003</v>
      </c>
      <c r="R350" s="28">
        <v>6.0860000000000003</v>
      </c>
      <c r="S350" s="28">
        <v>0</v>
      </c>
      <c r="T350" s="24">
        <f t="shared" si="34"/>
        <v>6.0860000000000003</v>
      </c>
      <c r="U350" s="28">
        <v>6.0860000000000003</v>
      </c>
      <c r="V350" s="28">
        <v>0</v>
      </c>
      <c r="W350" s="24">
        <f t="shared" si="35"/>
        <v>6.0860000000000003</v>
      </c>
      <c r="X350" s="28">
        <v>6.0860000000000003</v>
      </c>
      <c r="Y350" s="28">
        <v>0</v>
      </c>
      <c r="Z350" s="77" t="s">
        <v>75</v>
      </c>
      <c r="AA350" s="27" t="s">
        <v>76</v>
      </c>
      <c r="AB350" s="27" t="s">
        <v>5854</v>
      </c>
      <c r="AC350" s="94" t="s">
        <v>5854</v>
      </c>
      <c r="AD350" s="64"/>
    </row>
    <row r="351" spans="1:30" s="40" customFormat="1" ht="15" customHeight="1" x14ac:dyDescent="0.3">
      <c r="A351" s="21" t="s">
        <v>5192</v>
      </c>
      <c r="B351" s="94" t="s">
        <v>6009</v>
      </c>
      <c r="C351" s="94" t="s">
        <v>68</v>
      </c>
      <c r="D351" s="94" t="s">
        <v>6010</v>
      </c>
      <c r="E351" s="94" t="s">
        <v>6003</v>
      </c>
      <c r="F351" s="94" t="s">
        <v>5868</v>
      </c>
      <c r="G351" s="94" t="s">
        <v>5867</v>
      </c>
      <c r="H351" s="94" t="s">
        <v>6011</v>
      </c>
      <c r="I351" s="94" t="s">
        <v>6012</v>
      </c>
      <c r="J351" s="27" t="s">
        <v>1199</v>
      </c>
      <c r="K351" s="27" t="s">
        <v>5871</v>
      </c>
      <c r="L351" s="94" t="s">
        <v>5872</v>
      </c>
      <c r="M351" s="95">
        <v>1</v>
      </c>
      <c r="N351" s="24">
        <f t="shared" si="30"/>
        <v>0.10200000000000001</v>
      </c>
      <c r="O351" s="24">
        <f t="shared" si="31"/>
        <v>0.10200000000000001</v>
      </c>
      <c r="P351" s="24">
        <f t="shared" si="32"/>
        <v>0</v>
      </c>
      <c r="Q351" s="24">
        <f t="shared" si="33"/>
        <v>3.4000000000000002E-2</v>
      </c>
      <c r="R351" s="28">
        <v>3.4000000000000002E-2</v>
      </c>
      <c r="S351" s="28">
        <v>0</v>
      </c>
      <c r="T351" s="24">
        <f t="shared" si="34"/>
        <v>3.4000000000000002E-2</v>
      </c>
      <c r="U351" s="28">
        <v>3.4000000000000002E-2</v>
      </c>
      <c r="V351" s="28">
        <v>0</v>
      </c>
      <c r="W351" s="24">
        <f t="shared" si="35"/>
        <v>3.4000000000000002E-2</v>
      </c>
      <c r="X351" s="28">
        <v>3.4000000000000002E-2</v>
      </c>
      <c r="Y351" s="28">
        <v>0</v>
      </c>
      <c r="Z351" s="77" t="s">
        <v>75</v>
      </c>
      <c r="AA351" s="27" t="s">
        <v>76</v>
      </c>
      <c r="AB351" s="27" t="s">
        <v>5854</v>
      </c>
      <c r="AC351" s="94" t="s">
        <v>5854</v>
      </c>
      <c r="AD351" s="64"/>
    </row>
    <row r="352" spans="1:30" s="40" customFormat="1" ht="15" customHeight="1" x14ac:dyDescent="0.3">
      <c r="A352" s="21" t="s">
        <v>5193</v>
      </c>
      <c r="B352" s="94" t="s">
        <v>5854</v>
      </c>
      <c r="C352" s="94" t="s">
        <v>68</v>
      </c>
      <c r="D352" s="94" t="s">
        <v>6013</v>
      </c>
      <c r="E352" s="94" t="s">
        <v>6014</v>
      </c>
      <c r="F352" s="94" t="s">
        <v>5868</v>
      </c>
      <c r="G352" s="94" t="s">
        <v>6015</v>
      </c>
      <c r="H352" s="94" t="s">
        <v>6016</v>
      </c>
      <c r="I352" s="94" t="s">
        <v>6017</v>
      </c>
      <c r="J352" s="27" t="s">
        <v>1199</v>
      </c>
      <c r="K352" s="27" t="s">
        <v>5871</v>
      </c>
      <c r="L352" s="94" t="s">
        <v>5872</v>
      </c>
      <c r="M352" s="95">
        <v>3</v>
      </c>
      <c r="N352" s="24">
        <f t="shared" si="30"/>
        <v>0.18</v>
      </c>
      <c r="O352" s="24">
        <f t="shared" si="31"/>
        <v>0.18</v>
      </c>
      <c r="P352" s="24">
        <f t="shared" si="32"/>
        <v>0</v>
      </c>
      <c r="Q352" s="24">
        <f t="shared" si="33"/>
        <v>0.06</v>
      </c>
      <c r="R352" s="28">
        <v>0.06</v>
      </c>
      <c r="S352" s="28">
        <v>0</v>
      </c>
      <c r="T352" s="24">
        <f t="shared" si="34"/>
        <v>0.06</v>
      </c>
      <c r="U352" s="28">
        <v>0.06</v>
      </c>
      <c r="V352" s="28">
        <v>0</v>
      </c>
      <c r="W352" s="24">
        <f t="shared" si="35"/>
        <v>0.06</v>
      </c>
      <c r="X352" s="28">
        <v>0.06</v>
      </c>
      <c r="Y352" s="28">
        <v>0</v>
      </c>
      <c r="Z352" s="77" t="s">
        <v>75</v>
      </c>
      <c r="AA352" s="27" t="s">
        <v>76</v>
      </c>
      <c r="AB352" s="27" t="s">
        <v>5854</v>
      </c>
      <c r="AC352" s="94" t="s">
        <v>5854</v>
      </c>
      <c r="AD352" s="64"/>
    </row>
    <row r="353" spans="1:30" s="40" customFormat="1" ht="15" customHeight="1" x14ac:dyDescent="0.3">
      <c r="A353" s="21" t="s">
        <v>5194</v>
      </c>
      <c r="B353" s="94" t="s">
        <v>5854</v>
      </c>
      <c r="C353" s="94" t="s">
        <v>68</v>
      </c>
      <c r="D353" s="94" t="s">
        <v>5866</v>
      </c>
      <c r="E353" s="94" t="s">
        <v>6014</v>
      </c>
      <c r="F353" s="94" t="s">
        <v>5868</v>
      </c>
      <c r="G353" s="94" t="s">
        <v>5869</v>
      </c>
      <c r="H353" s="94" t="s">
        <v>6018</v>
      </c>
      <c r="I353" s="94" t="s">
        <v>6019</v>
      </c>
      <c r="J353" s="27" t="s">
        <v>1199</v>
      </c>
      <c r="K353" s="27" t="s">
        <v>5871</v>
      </c>
      <c r="L353" s="94" t="s">
        <v>5872</v>
      </c>
      <c r="M353" s="95">
        <v>14</v>
      </c>
      <c r="N353" s="24">
        <f t="shared" si="30"/>
        <v>62.862000000000002</v>
      </c>
      <c r="O353" s="24">
        <f t="shared" si="31"/>
        <v>62.862000000000002</v>
      </c>
      <c r="P353" s="24">
        <f t="shared" si="32"/>
        <v>0</v>
      </c>
      <c r="Q353" s="24">
        <f t="shared" si="33"/>
        <v>20.954000000000001</v>
      </c>
      <c r="R353" s="28">
        <v>20.954000000000001</v>
      </c>
      <c r="S353" s="28">
        <v>0</v>
      </c>
      <c r="T353" s="24">
        <f t="shared" si="34"/>
        <v>20.954000000000001</v>
      </c>
      <c r="U353" s="28">
        <v>20.954000000000001</v>
      </c>
      <c r="V353" s="28">
        <v>0</v>
      </c>
      <c r="W353" s="24">
        <f t="shared" si="35"/>
        <v>20.954000000000001</v>
      </c>
      <c r="X353" s="28">
        <v>20.954000000000001</v>
      </c>
      <c r="Y353" s="28">
        <v>0</v>
      </c>
      <c r="Z353" s="77" t="s">
        <v>75</v>
      </c>
      <c r="AA353" s="27" t="s">
        <v>76</v>
      </c>
      <c r="AB353" s="27" t="s">
        <v>5854</v>
      </c>
      <c r="AC353" s="94" t="s">
        <v>5854</v>
      </c>
      <c r="AD353" s="64"/>
    </row>
    <row r="354" spans="1:30" s="40" customFormat="1" ht="15" customHeight="1" x14ac:dyDescent="0.3">
      <c r="A354" s="21" t="s">
        <v>5195</v>
      </c>
      <c r="B354" s="94" t="s">
        <v>5854</v>
      </c>
      <c r="C354" s="94" t="s">
        <v>68</v>
      </c>
      <c r="D354" s="94" t="s">
        <v>5866</v>
      </c>
      <c r="E354" s="94" t="s">
        <v>6014</v>
      </c>
      <c r="F354" s="94" t="s">
        <v>5868</v>
      </c>
      <c r="G354" s="94" t="s">
        <v>5869</v>
      </c>
      <c r="H354" s="94" t="s">
        <v>6020</v>
      </c>
      <c r="I354" s="94" t="s">
        <v>6021</v>
      </c>
      <c r="J354" s="27" t="s">
        <v>1199</v>
      </c>
      <c r="K354" s="27" t="s">
        <v>5871</v>
      </c>
      <c r="L354" s="94" t="s">
        <v>5872</v>
      </c>
      <c r="M354" s="95">
        <v>14</v>
      </c>
      <c r="N354" s="24">
        <f t="shared" si="30"/>
        <v>48.054000000000002</v>
      </c>
      <c r="O354" s="24">
        <f t="shared" si="31"/>
        <v>48.054000000000002</v>
      </c>
      <c r="P354" s="24">
        <f t="shared" si="32"/>
        <v>0</v>
      </c>
      <c r="Q354" s="24">
        <f t="shared" si="33"/>
        <v>16.018000000000001</v>
      </c>
      <c r="R354" s="28">
        <v>16.018000000000001</v>
      </c>
      <c r="S354" s="28">
        <v>0</v>
      </c>
      <c r="T354" s="24">
        <f t="shared" si="34"/>
        <v>16.018000000000001</v>
      </c>
      <c r="U354" s="28">
        <v>16.018000000000001</v>
      </c>
      <c r="V354" s="28">
        <v>0</v>
      </c>
      <c r="W354" s="24">
        <f t="shared" si="35"/>
        <v>16.018000000000001</v>
      </c>
      <c r="X354" s="28">
        <v>16.018000000000001</v>
      </c>
      <c r="Y354" s="28">
        <v>0</v>
      </c>
      <c r="Z354" s="77" t="s">
        <v>75</v>
      </c>
      <c r="AA354" s="27" t="s">
        <v>76</v>
      </c>
      <c r="AB354" s="27" t="s">
        <v>5854</v>
      </c>
      <c r="AC354" s="94" t="s">
        <v>5854</v>
      </c>
      <c r="AD354" s="64"/>
    </row>
    <row r="355" spans="1:30" s="40" customFormat="1" ht="15" customHeight="1" x14ac:dyDescent="0.3">
      <c r="A355" s="21" t="s">
        <v>5196</v>
      </c>
      <c r="B355" s="94" t="s">
        <v>5854</v>
      </c>
      <c r="C355" s="94" t="s">
        <v>68</v>
      </c>
      <c r="D355" s="94" t="s">
        <v>5866</v>
      </c>
      <c r="E355" s="94" t="s">
        <v>6022</v>
      </c>
      <c r="F355" s="94" t="s">
        <v>5868</v>
      </c>
      <c r="G355" s="94" t="s">
        <v>5869</v>
      </c>
      <c r="H355" s="94" t="s">
        <v>6023</v>
      </c>
      <c r="I355" s="94" t="s">
        <v>6024</v>
      </c>
      <c r="J355" s="27" t="s">
        <v>1199</v>
      </c>
      <c r="K355" s="27" t="s">
        <v>5871</v>
      </c>
      <c r="L355" s="94" t="s">
        <v>5872</v>
      </c>
      <c r="M355" s="95">
        <v>14</v>
      </c>
      <c r="N355" s="24">
        <f t="shared" si="30"/>
        <v>30.443999999999999</v>
      </c>
      <c r="O355" s="24">
        <f t="shared" si="31"/>
        <v>30.443999999999999</v>
      </c>
      <c r="P355" s="24">
        <f t="shared" si="32"/>
        <v>0</v>
      </c>
      <c r="Q355" s="24">
        <f t="shared" si="33"/>
        <v>10.148</v>
      </c>
      <c r="R355" s="28">
        <v>10.148</v>
      </c>
      <c r="S355" s="28">
        <v>0</v>
      </c>
      <c r="T355" s="24">
        <f t="shared" si="34"/>
        <v>10.148</v>
      </c>
      <c r="U355" s="28">
        <v>10.148</v>
      </c>
      <c r="V355" s="28">
        <v>0</v>
      </c>
      <c r="W355" s="24">
        <f t="shared" si="35"/>
        <v>10.148</v>
      </c>
      <c r="X355" s="28">
        <v>10.148</v>
      </c>
      <c r="Y355" s="28">
        <v>0</v>
      </c>
      <c r="Z355" s="77" t="s">
        <v>75</v>
      </c>
      <c r="AA355" s="27" t="s">
        <v>76</v>
      </c>
      <c r="AB355" s="27" t="s">
        <v>5854</v>
      </c>
      <c r="AC355" s="94" t="s">
        <v>5854</v>
      </c>
      <c r="AD355" s="64"/>
    </row>
    <row r="356" spans="1:30" s="40" customFormat="1" ht="15" customHeight="1" x14ac:dyDescent="0.3">
      <c r="A356" s="21" t="s">
        <v>5197</v>
      </c>
      <c r="B356" s="94" t="s">
        <v>5854</v>
      </c>
      <c r="C356" s="94" t="s">
        <v>68</v>
      </c>
      <c r="D356" s="94" t="s">
        <v>5866</v>
      </c>
      <c r="E356" s="94" t="s">
        <v>6022</v>
      </c>
      <c r="F356" s="94" t="s">
        <v>5868</v>
      </c>
      <c r="G356" s="94" t="s">
        <v>5869</v>
      </c>
      <c r="H356" s="94" t="s">
        <v>6025</v>
      </c>
      <c r="I356" s="94" t="s">
        <v>6026</v>
      </c>
      <c r="J356" s="27" t="s">
        <v>1199</v>
      </c>
      <c r="K356" s="27" t="s">
        <v>5871</v>
      </c>
      <c r="L356" s="94" t="s">
        <v>5872</v>
      </c>
      <c r="M356" s="95">
        <v>14</v>
      </c>
      <c r="N356" s="24">
        <f t="shared" si="30"/>
        <v>26.130000000000003</v>
      </c>
      <c r="O356" s="24">
        <f t="shared" si="31"/>
        <v>26.130000000000003</v>
      </c>
      <c r="P356" s="24">
        <f t="shared" si="32"/>
        <v>0</v>
      </c>
      <c r="Q356" s="24">
        <f t="shared" si="33"/>
        <v>8.7100000000000009</v>
      </c>
      <c r="R356" s="28">
        <v>8.7100000000000009</v>
      </c>
      <c r="S356" s="28">
        <v>0</v>
      </c>
      <c r="T356" s="24">
        <f t="shared" si="34"/>
        <v>8.7100000000000009</v>
      </c>
      <c r="U356" s="28">
        <v>8.7100000000000009</v>
      </c>
      <c r="V356" s="28">
        <v>0</v>
      </c>
      <c r="W356" s="24">
        <f t="shared" si="35"/>
        <v>8.7100000000000009</v>
      </c>
      <c r="X356" s="28">
        <v>8.7100000000000009</v>
      </c>
      <c r="Y356" s="28">
        <v>0</v>
      </c>
      <c r="Z356" s="77" t="s">
        <v>75</v>
      </c>
      <c r="AA356" s="27" t="s">
        <v>76</v>
      </c>
      <c r="AB356" s="27" t="s">
        <v>5854</v>
      </c>
      <c r="AC356" s="94" t="s">
        <v>5854</v>
      </c>
      <c r="AD356" s="64"/>
    </row>
    <row r="357" spans="1:30" s="40" customFormat="1" ht="15" customHeight="1" x14ac:dyDescent="0.3">
      <c r="A357" s="21" t="s">
        <v>5198</v>
      </c>
      <c r="B357" s="94" t="s">
        <v>5854</v>
      </c>
      <c r="C357" s="94" t="s">
        <v>68</v>
      </c>
      <c r="D357" s="94" t="s">
        <v>5866</v>
      </c>
      <c r="E357" s="94" t="s">
        <v>6022</v>
      </c>
      <c r="F357" s="94" t="s">
        <v>5868</v>
      </c>
      <c r="G357" s="94" t="s">
        <v>5869</v>
      </c>
      <c r="H357" s="94" t="s">
        <v>6027</v>
      </c>
      <c r="I357" s="94">
        <v>12351656</v>
      </c>
      <c r="J357" s="27" t="s">
        <v>1199</v>
      </c>
      <c r="K357" s="27" t="s">
        <v>5871</v>
      </c>
      <c r="L357" s="94" t="s">
        <v>5872</v>
      </c>
      <c r="M357" s="95">
        <v>14</v>
      </c>
      <c r="N357" s="24">
        <f t="shared" si="30"/>
        <v>26.777999999999999</v>
      </c>
      <c r="O357" s="24">
        <f t="shared" si="31"/>
        <v>26.777999999999999</v>
      </c>
      <c r="P357" s="24">
        <f t="shared" si="32"/>
        <v>0</v>
      </c>
      <c r="Q357" s="24">
        <f t="shared" si="33"/>
        <v>8.9260000000000002</v>
      </c>
      <c r="R357" s="28">
        <v>8.9260000000000002</v>
      </c>
      <c r="S357" s="28">
        <v>0</v>
      </c>
      <c r="T357" s="24">
        <f t="shared" si="34"/>
        <v>8.9260000000000002</v>
      </c>
      <c r="U357" s="28">
        <v>8.9260000000000002</v>
      </c>
      <c r="V357" s="28">
        <v>0</v>
      </c>
      <c r="W357" s="24">
        <f t="shared" si="35"/>
        <v>8.9260000000000002</v>
      </c>
      <c r="X357" s="28">
        <v>8.9260000000000002</v>
      </c>
      <c r="Y357" s="28">
        <v>0</v>
      </c>
      <c r="Z357" s="77" t="s">
        <v>75</v>
      </c>
      <c r="AA357" s="27" t="s">
        <v>76</v>
      </c>
      <c r="AB357" s="27" t="s">
        <v>5854</v>
      </c>
      <c r="AC357" s="94" t="s">
        <v>5854</v>
      </c>
      <c r="AD357" s="64"/>
    </row>
    <row r="358" spans="1:30" s="40" customFormat="1" ht="15" customHeight="1" x14ac:dyDescent="0.3">
      <c r="A358" s="21" t="s">
        <v>5199</v>
      </c>
      <c r="B358" s="94" t="s">
        <v>5854</v>
      </c>
      <c r="C358" s="94" t="s">
        <v>68</v>
      </c>
      <c r="D358" s="94" t="s">
        <v>5866</v>
      </c>
      <c r="E358" s="94" t="s">
        <v>6028</v>
      </c>
      <c r="F358" s="94" t="s">
        <v>5868</v>
      </c>
      <c r="G358" s="94" t="s">
        <v>5869</v>
      </c>
      <c r="H358" s="94" t="s">
        <v>6029</v>
      </c>
      <c r="I358" s="94">
        <v>8489573</v>
      </c>
      <c r="J358" s="27" t="s">
        <v>1199</v>
      </c>
      <c r="K358" s="27" t="s">
        <v>5871</v>
      </c>
      <c r="L358" s="94" t="s">
        <v>5872</v>
      </c>
      <c r="M358" s="95">
        <v>14</v>
      </c>
      <c r="N358" s="24">
        <f t="shared" si="30"/>
        <v>2.8319999999999999</v>
      </c>
      <c r="O358" s="24">
        <f t="shared" si="31"/>
        <v>2.8319999999999999</v>
      </c>
      <c r="P358" s="24">
        <f t="shared" si="32"/>
        <v>0</v>
      </c>
      <c r="Q358" s="24">
        <f t="shared" si="33"/>
        <v>0.94399999999999995</v>
      </c>
      <c r="R358" s="28">
        <v>0.94399999999999995</v>
      </c>
      <c r="S358" s="28">
        <v>0</v>
      </c>
      <c r="T358" s="24">
        <f t="shared" si="34"/>
        <v>0.94399999999999995</v>
      </c>
      <c r="U358" s="28">
        <v>0.94399999999999995</v>
      </c>
      <c r="V358" s="28">
        <v>0</v>
      </c>
      <c r="W358" s="24">
        <f t="shared" si="35"/>
        <v>0.94399999999999995</v>
      </c>
      <c r="X358" s="28">
        <v>0.94399999999999995</v>
      </c>
      <c r="Y358" s="28">
        <v>0</v>
      </c>
      <c r="Z358" s="77" t="s">
        <v>75</v>
      </c>
      <c r="AA358" s="27" t="s">
        <v>76</v>
      </c>
      <c r="AB358" s="27" t="s">
        <v>5854</v>
      </c>
      <c r="AC358" s="27" t="s">
        <v>5854</v>
      </c>
      <c r="AD358" s="64"/>
    </row>
    <row r="359" spans="1:30" s="40" customFormat="1" ht="15" customHeight="1" x14ac:dyDescent="0.3">
      <c r="A359" s="21" t="s">
        <v>5200</v>
      </c>
      <c r="B359" s="94" t="s">
        <v>5854</v>
      </c>
      <c r="C359" s="94" t="s">
        <v>68</v>
      </c>
      <c r="D359" s="94" t="s">
        <v>5866</v>
      </c>
      <c r="E359" s="94" t="s">
        <v>6030</v>
      </c>
      <c r="F359" s="94" t="s">
        <v>5868</v>
      </c>
      <c r="G359" s="94" t="s">
        <v>5869</v>
      </c>
      <c r="H359" s="94" t="s">
        <v>6031</v>
      </c>
      <c r="I359" s="94" t="s">
        <v>6032</v>
      </c>
      <c r="J359" s="27" t="s">
        <v>1199</v>
      </c>
      <c r="K359" s="27" t="s">
        <v>5871</v>
      </c>
      <c r="L359" s="94" t="s">
        <v>8</v>
      </c>
      <c r="M359" s="95">
        <v>0.5</v>
      </c>
      <c r="N359" s="24">
        <f t="shared" si="30"/>
        <v>10.266</v>
      </c>
      <c r="O359" s="24">
        <f t="shared" si="31"/>
        <v>10.266</v>
      </c>
      <c r="P359" s="24">
        <f t="shared" si="32"/>
        <v>0</v>
      </c>
      <c r="Q359" s="24">
        <f t="shared" si="33"/>
        <v>3.4220000000000002</v>
      </c>
      <c r="R359" s="28">
        <v>3.4220000000000002</v>
      </c>
      <c r="S359" s="28">
        <v>0</v>
      </c>
      <c r="T359" s="24">
        <f t="shared" si="34"/>
        <v>3.4220000000000002</v>
      </c>
      <c r="U359" s="28">
        <v>3.4220000000000002</v>
      </c>
      <c r="V359" s="28">
        <v>0</v>
      </c>
      <c r="W359" s="24">
        <f t="shared" si="35"/>
        <v>3.4220000000000002</v>
      </c>
      <c r="X359" s="28">
        <v>3.4220000000000002</v>
      </c>
      <c r="Y359" s="28">
        <v>0</v>
      </c>
      <c r="Z359" s="77" t="s">
        <v>75</v>
      </c>
      <c r="AA359" s="27" t="s">
        <v>76</v>
      </c>
      <c r="AB359" s="27" t="s">
        <v>5854</v>
      </c>
      <c r="AC359" s="27" t="s">
        <v>5854</v>
      </c>
      <c r="AD359" s="64"/>
    </row>
    <row r="360" spans="1:30" s="40" customFormat="1" ht="15" customHeight="1" x14ac:dyDescent="0.3">
      <c r="A360" s="21" t="s">
        <v>5201</v>
      </c>
      <c r="B360" s="94" t="s">
        <v>5854</v>
      </c>
      <c r="C360" s="94" t="s">
        <v>68</v>
      </c>
      <c r="D360" s="94" t="s">
        <v>5866</v>
      </c>
      <c r="E360" s="94" t="s">
        <v>6030</v>
      </c>
      <c r="F360" s="94" t="s">
        <v>5868</v>
      </c>
      <c r="G360" s="94" t="s">
        <v>5869</v>
      </c>
      <c r="H360" s="94" t="s">
        <v>6033</v>
      </c>
      <c r="I360" s="94">
        <v>25472973</v>
      </c>
      <c r="J360" s="27" t="s">
        <v>1199</v>
      </c>
      <c r="K360" s="27" t="s">
        <v>5871</v>
      </c>
      <c r="L360" s="94" t="s">
        <v>8</v>
      </c>
      <c r="M360" s="95">
        <v>0.5</v>
      </c>
      <c r="N360" s="24">
        <f t="shared" si="30"/>
        <v>19.518000000000001</v>
      </c>
      <c r="O360" s="24">
        <f t="shared" si="31"/>
        <v>19.518000000000001</v>
      </c>
      <c r="P360" s="24">
        <f t="shared" si="32"/>
        <v>0</v>
      </c>
      <c r="Q360" s="24">
        <f t="shared" si="33"/>
        <v>6.5060000000000002</v>
      </c>
      <c r="R360" s="28">
        <v>6.5060000000000002</v>
      </c>
      <c r="S360" s="28">
        <v>0</v>
      </c>
      <c r="T360" s="24">
        <f t="shared" si="34"/>
        <v>6.5060000000000002</v>
      </c>
      <c r="U360" s="28">
        <v>6.5060000000000002</v>
      </c>
      <c r="V360" s="28">
        <v>0</v>
      </c>
      <c r="W360" s="24">
        <f t="shared" si="35"/>
        <v>6.5060000000000002</v>
      </c>
      <c r="X360" s="28">
        <v>6.5060000000000002</v>
      </c>
      <c r="Y360" s="28">
        <v>0</v>
      </c>
      <c r="Z360" s="77" t="s">
        <v>75</v>
      </c>
      <c r="AA360" s="27" t="s">
        <v>76</v>
      </c>
      <c r="AB360" s="27" t="s">
        <v>5854</v>
      </c>
      <c r="AC360" s="27" t="s">
        <v>5854</v>
      </c>
      <c r="AD360" s="64"/>
    </row>
    <row r="361" spans="1:30" s="40" customFormat="1" ht="15" customHeight="1" x14ac:dyDescent="0.3">
      <c r="A361" s="21" t="s">
        <v>5202</v>
      </c>
      <c r="B361" s="94" t="s">
        <v>5854</v>
      </c>
      <c r="C361" s="94" t="s">
        <v>68</v>
      </c>
      <c r="D361" s="94" t="s">
        <v>68</v>
      </c>
      <c r="E361" s="94" t="s">
        <v>6030</v>
      </c>
      <c r="F361" s="94" t="s">
        <v>5868</v>
      </c>
      <c r="G361" s="94" t="s">
        <v>5869</v>
      </c>
      <c r="H361" s="94" t="s">
        <v>6034</v>
      </c>
      <c r="I361" s="94">
        <v>25986809</v>
      </c>
      <c r="J361" s="27" t="s">
        <v>1199</v>
      </c>
      <c r="K361" s="27" t="s">
        <v>5871</v>
      </c>
      <c r="L361" s="94" t="s">
        <v>8</v>
      </c>
      <c r="M361" s="95">
        <v>0.5</v>
      </c>
      <c r="N361" s="24">
        <f t="shared" si="30"/>
        <v>6.9479999999999995</v>
      </c>
      <c r="O361" s="24">
        <f t="shared" si="31"/>
        <v>6.9479999999999995</v>
      </c>
      <c r="P361" s="24">
        <f t="shared" si="32"/>
        <v>0</v>
      </c>
      <c r="Q361" s="24">
        <f t="shared" si="33"/>
        <v>2.3159999999999998</v>
      </c>
      <c r="R361" s="28">
        <v>2.3159999999999998</v>
      </c>
      <c r="S361" s="28">
        <v>0</v>
      </c>
      <c r="T361" s="24">
        <f t="shared" si="34"/>
        <v>2.3159999999999998</v>
      </c>
      <c r="U361" s="28">
        <v>2.3159999999999998</v>
      </c>
      <c r="V361" s="28">
        <v>0</v>
      </c>
      <c r="W361" s="24">
        <f t="shared" si="35"/>
        <v>2.3159999999999998</v>
      </c>
      <c r="X361" s="28">
        <v>2.3159999999999998</v>
      </c>
      <c r="Y361" s="28">
        <v>0</v>
      </c>
      <c r="Z361" s="77" t="s">
        <v>75</v>
      </c>
      <c r="AA361" s="27" t="s">
        <v>76</v>
      </c>
      <c r="AB361" s="27" t="s">
        <v>5854</v>
      </c>
      <c r="AC361" s="27" t="s">
        <v>5854</v>
      </c>
      <c r="AD361" s="64"/>
    </row>
    <row r="362" spans="1:30" s="40" customFormat="1" ht="15" customHeight="1" x14ac:dyDescent="0.3">
      <c r="A362" s="21" t="s">
        <v>5203</v>
      </c>
      <c r="B362" s="94" t="s">
        <v>5854</v>
      </c>
      <c r="C362" s="94" t="s">
        <v>68</v>
      </c>
      <c r="D362" s="94" t="s">
        <v>5866</v>
      </c>
      <c r="E362" s="94" t="s">
        <v>6030</v>
      </c>
      <c r="F362" s="94" t="s">
        <v>5868</v>
      </c>
      <c r="G362" s="94" t="s">
        <v>5869</v>
      </c>
      <c r="H362" s="94" t="s">
        <v>6035</v>
      </c>
      <c r="I362" s="94" t="s">
        <v>6036</v>
      </c>
      <c r="J362" s="27" t="s">
        <v>1199</v>
      </c>
      <c r="K362" s="27" t="s">
        <v>5871</v>
      </c>
      <c r="L362" s="94" t="s">
        <v>8</v>
      </c>
      <c r="M362" s="95">
        <v>3.8</v>
      </c>
      <c r="N362" s="24">
        <f t="shared" si="30"/>
        <v>71.843999999999994</v>
      </c>
      <c r="O362" s="24">
        <f t="shared" si="31"/>
        <v>71.843999999999994</v>
      </c>
      <c r="P362" s="24">
        <f t="shared" si="32"/>
        <v>0</v>
      </c>
      <c r="Q362" s="24">
        <f t="shared" si="33"/>
        <v>23.948</v>
      </c>
      <c r="R362" s="28">
        <v>23.948</v>
      </c>
      <c r="S362" s="28">
        <v>0</v>
      </c>
      <c r="T362" s="24">
        <f t="shared" si="34"/>
        <v>23.948</v>
      </c>
      <c r="U362" s="28">
        <v>23.948</v>
      </c>
      <c r="V362" s="28">
        <v>0</v>
      </c>
      <c r="W362" s="24">
        <f t="shared" si="35"/>
        <v>23.948</v>
      </c>
      <c r="X362" s="28">
        <v>23.948</v>
      </c>
      <c r="Y362" s="28">
        <v>0</v>
      </c>
      <c r="Z362" s="77" t="s">
        <v>75</v>
      </c>
      <c r="AA362" s="27" t="s">
        <v>76</v>
      </c>
      <c r="AB362" s="27" t="s">
        <v>5854</v>
      </c>
      <c r="AC362" s="27" t="s">
        <v>5854</v>
      </c>
      <c r="AD362" s="64"/>
    </row>
    <row r="363" spans="1:30" s="40" customFormat="1" ht="15" customHeight="1" x14ac:dyDescent="0.3">
      <c r="A363" s="21" t="s">
        <v>5204</v>
      </c>
      <c r="B363" s="94" t="s">
        <v>5854</v>
      </c>
      <c r="C363" s="94" t="s">
        <v>68</v>
      </c>
      <c r="D363" s="94" t="s">
        <v>5866</v>
      </c>
      <c r="E363" s="94" t="s">
        <v>6030</v>
      </c>
      <c r="F363" s="94" t="s">
        <v>5868</v>
      </c>
      <c r="G363" s="94" t="s">
        <v>5869</v>
      </c>
      <c r="H363" s="94" t="s">
        <v>6037</v>
      </c>
      <c r="I363" s="94">
        <v>12634657</v>
      </c>
      <c r="J363" s="27" t="s">
        <v>1199</v>
      </c>
      <c r="K363" s="27" t="s">
        <v>5871</v>
      </c>
      <c r="L363" s="94" t="s">
        <v>8</v>
      </c>
      <c r="M363" s="95">
        <v>1</v>
      </c>
      <c r="N363" s="24">
        <f t="shared" si="30"/>
        <v>4.0200000000000005</v>
      </c>
      <c r="O363" s="24">
        <f t="shared" si="31"/>
        <v>4.0200000000000005</v>
      </c>
      <c r="P363" s="24">
        <f t="shared" si="32"/>
        <v>0</v>
      </c>
      <c r="Q363" s="24">
        <f t="shared" si="33"/>
        <v>1.34</v>
      </c>
      <c r="R363" s="28">
        <v>1.34</v>
      </c>
      <c r="S363" s="28">
        <v>0</v>
      </c>
      <c r="T363" s="24">
        <f t="shared" si="34"/>
        <v>1.34</v>
      </c>
      <c r="U363" s="28">
        <v>1.34</v>
      </c>
      <c r="V363" s="28">
        <v>0</v>
      </c>
      <c r="W363" s="24">
        <f t="shared" si="35"/>
        <v>1.34</v>
      </c>
      <c r="X363" s="28">
        <v>1.34</v>
      </c>
      <c r="Y363" s="28">
        <v>0</v>
      </c>
      <c r="Z363" s="77" t="s">
        <v>75</v>
      </c>
      <c r="AA363" s="27" t="s">
        <v>76</v>
      </c>
      <c r="AB363" s="27" t="s">
        <v>5854</v>
      </c>
      <c r="AC363" s="27" t="s">
        <v>5854</v>
      </c>
      <c r="AD363" s="64"/>
    </row>
    <row r="364" spans="1:30" s="40" customFormat="1" ht="15" customHeight="1" x14ac:dyDescent="0.3">
      <c r="A364" s="21" t="s">
        <v>5205</v>
      </c>
      <c r="B364" s="94" t="s">
        <v>5854</v>
      </c>
      <c r="C364" s="94" t="s">
        <v>68</v>
      </c>
      <c r="D364" s="94" t="s">
        <v>5866</v>
      </c>
      <c r="E364" s="94" t="s">
        <v>6038</v>
      </c>
      <c r="F364" s="94" t="s">
        <v>5941</v>
      </c>
      <c r="G364" s="94" t="s">
        <v>6038</v>
      </c>
      <c r="H364" s="94" t="s">
        <v>6039</v>
      </c>
      <c r="I364" s="94">
        <v>12625227</v>
      </c>
      <c r="J364" s="27" t="s">
        <v>1199</v>
      </c>
      <c r="K364" s="27" t="s">
        <v>5871</v>
      </c>
      <c r="L364" s="94" t="s">
        <v>8</v>
      </c>
      <c r="M364" s="95">
        <v>1</v>
      </c>
      <c r="N364" s="24">
        <f t="shared" si="30"/>
        <v>6.0779999999999994</v>
      </c>
      <c r="O364" s="24">
        <f t="shared" si="31"/>
        <v>6.0779999999999994</v>
      </c>
      <c r="P364" s="24">
        <f t="shared" si="32"/>
        <v>0</v>
      </c>
      <c r="Q364" s="24">
        <f t="shared" si="33"/>
        <v>2.0259999999999998</v>
      </c>
      <c r="R364" s="28">
        <v>2.0259999999999998</v>
      </c>
      <c r="S364" s="28">
        <v>0</v>
      </c>
      <c r="T364" s="24">
        <f t="shared" si="34"/>
        <v>2.0259999999999998</v>
      </c>
      <c r="U364" s="28">
        <v>2.0259999999999998</v>
      </c>
      <c r="V364" s="28">
        <v>0</v>
      </c>
      <c r="W364" s="24">
        <f t="shared" si="35"/>
        <v>2.0259999999999998</v>
      </c>
      <c r="X364" s="28">
        <v>2.0259999999999998</v>
      </c>
      <c r="Y364" s="28">
        <v>0</v>
      </c>
      <c r="Z364" s="77" t="s">
        <v>75</v>
      </c>
      <c r="AA364" s="27" t="s">
        <v>76</v>
      </c>
      <c r="AB364" s="27" t="s">
        <v>5854</v>
      </c>
      <c r="AC364" s="27" t="s">
        <v>5854</v>
      </c>
      <c r="AD364" s="64"/>
    </row>
    <row r="365" spans="1:30" s="40" customFormat="1" ht="15" customHeight="1" x14ac:dyDescent="0.3">
      <c r="A365" s="21" t="s">
        <v>5206</v>
      </c>
      <c r="B365" s="94" t="s">
        <v>5854</v>
      </c>
      <c r="C365" s="94" t="s">
        <v>68</v>
      </c>
      <c r="D365" s="94" t="s">
        <v>5866</v>
      </c>
      <c r="E365" s="94" t="s">
        <v>6040</v>
      </c>
      <c r="F365" s="94" t="s">
        <v>6041</v>
      </c>
      <c r="G365" s="94" t="s">
        <v>6040</v>
      </c>
      <c r="H365" s="94" t="s">
        <v>6042</v>
      </c>
      <c r="I365" s="94" t="s">
        <v>6043</v>
      </c>
      <c r="J365" s="27" t="s">
        <v>1199</v>
      </c>
      <c r="K365" s="27" t="s">
        <v>5871</v>
      </c>
      <c r="L365" s="94" t="s">
        <v>8</v>
      </c>
      <c r="M365" s="95">
        <v>1</v>
      </c>
      <c r="N365" s="24">
        <f t="shared" si="30"/>
        <v>15.936</v>
      </c>
      <c r="O365" s="24">
        <f t="shared" si="31"/>
        <v>15.936</v>
      </c>
      <c r="P365" s="24">
        <f t="shared" si="32"/>
        <v>0</v>
      </c>
      <c r="Q365" s="24">
        <f t="shared" si="33"/>
        <v>5.3120000000000003</v>
      </c>
      <c r="R365" s="28">
        <v>5.3120000000000003</v>
      </c>
      <c r="S365" s="28">
        <v>0</v>
      </c>
      <c r="T365" s="24">
        <f t="shared" si="34"/>
        <v>5.3120000000000003</v>
      </c>
      <c r="U365" s="28">
        <v>5.3120000000000003</v>
      </c>
      <c r="V365" s="28">
        <v>0</v>
      </c>
      <c r="W365" s="24">
        <f t="shared" si="35"/>
        <v>5.3120000000000003</v>
      </c>
      <c r="X365" s="28">
        <v>5.3120000000000003</v>
      </c>
      <c r="Y365" s="28">
        <v>0</v>
      </c>
      <c r="Z365" s="77" t="s">
        <v>75</v>
      </c>
      <c r="AA365" s="27" t="s">
        <v>76</v>
      </c>
      <c r="AB365" s="27" t="s">
        <v>5854</v>
      </c>
      <c r="AC365" s="27" t="s">
        <v>5854</v>
      </c>
      <c r="AD365" s="64"/>
    </row>
    <row r="366" spans="1:30" s="40" customFormat="1" ht="15" customHeight="1" x14ac:dyDescent="0.3">
      <c r="A366" s="21" t="s">
        <v>5207</v>
      </c>
      <c r="B366" s="94" t="s">
        <v>5854</v>
      </c>
      <c r="C366" s="94" t="s">
        <v>68</v>
      </c>
      <c r="D366" s="94" t="s">
        <v>5866</v>
      </c>
      <c r="E366" s="94" t="s">
        <v>6040</v>
      </c>
      <c r="F366" s="94" t="s">
        <v>5868</v>
      </c>
      <c r="G366" s="94" t="s">
        <v>5869</v>
      </c>
      <c r="H366" s="94" t="s">
        <v>6044</v>
      </c>
      <c r="I366" s="94" t="s">
        <v>6045</v>
      </c>
      <c r="J366" s="27" t="s">
        <v>1199</v>
      </c>
      <c r="K366" s="27" t="s">
        <v>5871</v>
      </c>
      <c r="L366" s="94" t="s">
        <v>8</v>
      </c>
      <c r="M366" s="95">
        <v>3</v>
      </c>
      <c r="N366" s="24">
        <f t="shared" si="30"/>
        <v>30.173999999999999</v>
      </c>
      <c r="O366" s="24">
        <f t="shared" si="31"/>
        <v>30.173999999999999</v>
      </c>
      <c r="P366" s="24">
        <f t="shared" si="32"/>
        <v>0</v>
      </c>
      <c r="Q366" s="24">
        <f t="shared" si="33"/>
        <v>10.058</v>
      </c>
      <c r="R366" s="28">
        <v>10.058</v>
      </c>
      <c r="S366" s="28">
        <v>0</v>
      </c>
      <c r="T366" s="24">
        <f t="shared" si="34"/>
        <v>10.058</v>
      </c>
      <c r="U366" s="28">
        <v>10.058</v>
      </c>
      <c r="V366" s="28">
        <v>0</v>
      </c>
      <c r="W366" s="24">
        <f t="shared" si="35"/>
        <v>10.058</v>
      </c>
      <c r="X366" s="28">
        <v>10.058</v>
      </c>
      <c r="Y366" s="28">
        <v>0</v>
      </c>
      <c r="Z366" s="77" t="s">
        <v>75</v>
      </c>
      <c r="AA366" s="27" t="s">
        <v>76</v>
      </c>
      <c r="AB366" s="27" t="s">
        <v>5854</v>
      </c>
      <c r="AC366" s="27" t="s">
        <v>5854</v>
      </c>
      <c r="AD366" s="64"/>
    </row>
    <row r="367" spans="1:30" s="40" customFormat="1" ht="15" customHeight="1" x14ac:dyDescent="0.3">
      <c r="A367" s="21" t="s">
        <v>5208</v>
      </c>
      <c r="B367" s="94" t="s">
        <v>5854</v>
      </c>
      <c r="C367" s="94" t="s">
        <v>68</v>
      </c>
      <c r="D367" s="94" t="s">
        <v>5866</v>
      </c>
      <c r="E367" s="94" t="s">
        <v>6046</v>
      </c>
      <c r="F367" s="94" t="s">
        <v>6041</v>
      </c>
      <c r="G367" s="94" t="s">
        <v>6046</v>
      </c>
      <c r="H367" s="94" t="s">
        <v>6047</v>
      </c>
      <c r="I367" s="94" t="s">
        <v>6048</v>
      </c>
      <c r="J367" s="27" t="s">
        <v>1199</v>
      </c>
      <c r="K367" s="27" t="s">
        <v>5871</v>
      </c>
      <c r="L367" s="94" t="s">
        <v>8</v>
      </c>
      <c r="M367" s="95">
        <v>3</v>
      </c>
      <c r="N367" s="24">
        <f t="shared" si="30"/>
        <v>20.622</v>
      </c>
      <c r="O367" s="24">
        <f t="shared" si="31"/>
        <v>20.622</v>
      </c>
      <c r="P367" s="24">
        <f t="shared" si="32"/>
        <v>0</v>
      </c>
      <c r="Q367" s="24">
        <f t="shared" si="33"/>
        <v>6.8739999999999997</v>
      </c>
      <c r="R367" s="28">
        <v>6.8739999999999997</v>
      </c>
      <c r="S367" s="28">
        <v>0</v>
      </c>
      <c r="T367" s="24">
        <f t="shared" si="34"/>
        <v>6.8739999999999997</v>
      </c>
      <c r="U367" s="28">
        <v>6.8739999999999997</v>
      </c>
      <c r="V367" s="28">
        <v>0</v>
      </c>
      <c r="W367" s="24">
        <f t="shared" si="35"/>
        <v>6.8739999999999997</v>
      </c>
      <c r="X367" s="28">
        <v>6.8739999999999997</v>
      </c>
      <c r="Y367" s="28">
        <v>0</v>
      </c>
      <c r="Z367" s="77" t="s">
        <v>75</v>
      </c>
      <c r="AA367" s="27" t="s">
        <v>76</v>
      </c>
      <c r="AB367" s="27" t="s">
        <v>5854</v>
      </c>
      <c r="AC367" s="27" t="s">
        <v>5854</v>
      </c>
      <c r="AD367" s="64"/>
    </row>
    <row r="368" spans="1:30" s="40" customFormat="1" ht="15" customHeight="1" x14ac:dyDescent="0.3">
      <c r="A368" s="21" t="s">
        <v>5209</v>
      </c>
      <c r="B368" s="94" t="s">
        <v>5854</v>
      </c>
      <c r="C368" s="94" t="s">
        <v>68</v>
      </c>
      <c r="D368" s="94" t="s">
        <v>5866</v>
      </c>
      <c r="E368" s="94" t="s">
        <v>6046</v>
      </c>
      <c r="F368" s="94" t="s">
        <v>6041</v>
      </c>
      <c r="G368" s="94" t="s">
        <v>6046</v>
      </c>
      <c r="H368" s="94" t="s">
        <v>6049</v>
      </c>
      <c r="I368" s="94" t="s">
        <v>6050</v>
      </c>
      <c r="J368" s="27" t="s">
        <v>1199</v>
      </c>
      <c r="K368" s="27" t="s">
        <v>5871</v>
      </c>
      <c r="L368" s="94" t="s">
        <v>8</v>
      </c>
      <c r="M368" s="95">
        <v>3</v>
      </c>
      <c r="N368" s="24">
        <f t="shared" si="30"/>
        <v>8.0220000000000002</v>
      </c>
      <c r="O368" s="24">
        <f t="shared" si="31"/>
        <v>8.0220000000000002</v>
      </c>
      <c r="P368" s="24">
        <f t="shared" si="32"/>
        <v>0</v>
      </c>
      <c r="Q368" s="24">
        <f t="shared" si="33"/>
        <v>2.6739999999999999</v>
      </c>
      <c r="R368" s="28">
        <v>2.6739999999999999</v>
      </c>
      <c r="S368" s="28">
        <v>0</v>
      </c>
      <c r="T368" s="24">
        <f t="shared" si="34"/>
        <v>2.6739999999999999</v>
      </c>
      <c r="U368" s="28">
        <v>2.6739999999999999</v>
      </c>
      <c r="V368" s="28">
        <v>0</v>
      </c>
      <c r="W368" s="24">
        <f t="shared" si="35"/>
        <v>2.6739999999999999</v>
      </c>
      <c r="X368" s="28">
        <v>2.6739999999999999</v>
      </c>
      <c r="Y368" s="28">
        <v>0</v>
      </c>
      <c r="Z368" s="77" t="s">
        <v>75</v>
      </c>
      <c r="AA368" s="27" t="s">
        <v>76</v>
      </c>
      <c r="AB368" s="27" t="s">
        <v>5854</v>
      </c>
      <c r="AC368" s="27" t="s">
        <v>5854</v>
      </c>
      <c r="AD368" s="64"/>
    </row>
    <row r="369" spans="1:30" s="40" customFormat="1" ht="15" customHeight="1" x14ac:dyDescent="0.3">
      <c r="A369" s="21" t="s">
        <v>5210</v>
      </c>
      <c r="B369" s="94" t="s">
        <v>5854</v>
      </c>
      <c r="C369" s="94" t="s">
        <v>68</v>
      </c>
      <c r="D369" s="94" t="s">
        <v>5866</v>
      </c>
      <c r="E369" s="94" t="s">
        <v>6046</v>
      </c>
      <c r="F369" s="94" t="s">
        <v>6041</v>
      </c>
      <c r="G369" s="94" t="s">
        <v>6046</v>
      </c>
      <c r="H369" s="94" t="s">
        <v>6051</v>
      </c>
      <c r="I369" s="94" t="s">
        <v>6052</v>
      </c>
      <c r="J369" s="27" t="s">
        <v>1199</v>
      </c>
      <c r="K369" s="27" t="s">
        <v>5871</v>
      </c>
      <c r="L369" s="94" t="s">
        <v>8</v>
      </c>
      <c r="M369" s="95">
        <v>4</v>
      </c>
      <c r="N369" s="24">
        <f t="shared" si="30"/>
        <v>33.341999999999999</v>
      </c>
      <c r="O369" s="24">
        <f t="shared" si="31"/>
        <v>33.341999999999999</v>
      </c>
      <c r="P369" s="24">
        <f t="shared" si="32"/>
        <v>0</v>
      </c>
      <c r="Q369" s="24">
        <f t="shared" si="33"/>
        <v>11.114000000000001</v>
      </c>
      <c r="R369" s="28">
        <v>11.114000000000001</v>
      </c>
      <c r="S369" s="28">
        <v>0</v>
      </c>
      <c r="T369" s="24">
        <f t="shared" si="34"/>
        <v>11.114000000000001</v>
      </c>
      <c r="U369" s="28">
        <v>11.114000000000001</v>
      </c>
      <c r="V369" s="28">
        <v>0</v>
      </c>
      <c r="W369" s="24">
        <f t="shared" si="35"/>
        <v>11.114000000000001</v>
      </c>
      <c r="X369" s="28">
        <v>11.114000000000001</v>
      </c>
      <c r="Y369" s="28">
        <v>0</v>
      </c>
      <c r="Z369" s="77" t="s">
        <v>75</v>
      </c>
      <c r="AA369" s="27" t="s">
        <v>76</v>
      </c>
      <c r="AB369" s="27" t="s">
        <v>5854</v>
      </c>
      <c r="AC369" s="27" t="s">
        <v>5854</v>
      </c>
      <c r="AD369" s="64"/>
    </row>
    <row r="370" spans="1:30" s="40" customFormat="1" ht="15" customHeight="1" x14ac:dyDescent="0.3">
      <c r="A370" s="21" t="s">
        <v>5211</v>
      </c>
      <c r="B370" s="94" t="s">
        <v>5854</v>
      </c>
      <c r="C370" s="94" t="s">
        <v>68</v>
      </c>
      <c r="D370" s="94" t="s">
        <v>5866</v>
      </c>
      <c r="E370" s="94" t="s">
        <v>6046</v>
      </c>
      <c r="F370" s="94" t="s">
        <v>6041</v>
      </c>
      <c r="G370" s="94" t="s">
        <v>6046</v>
      </c>
      <c r="H370" s="94" t="s">
        <v>6053</v>
      </c>
      <c r="I370" s="94" t="s">
        <v>6054</v>
      </c>
      <c r="J370" s="27" t="s">
        <v>1199</v>
      </c>
      <c r="K370" s="27" t="s">
        <v>5871</v>
      </c>
      <c r="L370" s="94" t="s">
        <v>8</v>
      </c>
      <c r="M370" s="95">
        <v>3</v>
      </c>
      <c r="N370" s="24">
        <f t="shared" si="30"/>
        <v>33.612000000000002</v>
      </c>
      <c r="O370" s="24">
        <f t="shared" si="31"/>
        <v>33.612000000000002</v>
      </c>
      <c r="P370" s="24">
        <f t="shared" si="32"/>
        <v>0</v>
      </c>
      <c r="Q370" s="24">
        <f t="shared" si="33"/>
        <v>11.204000000000001</v>
      </c>
      <c r="R370" s="28">
        <v>11.204000000000001</v>
      </c>
      <c r="S370" s="28">
        <v>0</v>
      </c>
      <c r="T370" s="24">
        <f t="shared" si="34"/>
        <v>11.204000000000001</v>
      </c>
      <c r="U370" s="28">
        <v>11.204000000000001</v>
      </c>
      <c r="V370" s="28">
        <v>0</v>
      </c>
      <c r="W370" s="24">
        <f t="shared" si="35"/>
        <v>11.204000000000001</v>
      </c>
      <c r="X370" s="28">
        <v>11.204000000000001</v>
      </c>
      <c r="Y370" s="28">
        <v>0</v>
      </c>
      <c r="Z370" s="77" t="s">
        <v>75</v>
      </c>
      <c r="AA370" s="27" t="s">
        <v>76</v>
      </c>
      <c r="AB370" s="27" t="s">
        <v>5854</v>
      </c>
      <c r="AC370" s="27" t="s">
        <v>5854</v>
      </c>
      <c r="AD370" s="64"/>
    </row>
    <row r="371" spans="1:30" s="40" customFormat="1" ht="15" customHeight="1" x14ac:dyDescent="0.3">
      <c r="A371" s="21" t="s">
        <v>5212</v>
      </c>
      <c r="B371" s="94" t="s">
        <v>5854</v>
      </c>
      <c r="C371" s="94" t="s">
        <v>68</v>
      </c>
      <c r="D371" s="94" t="s">
        <v>5866</v>
      </c>
      <c r="E371" s="94" t="s">
        <v>6046</v>
      </c>
      <c r="F371" s="94" t="s">
        <v>6041</v>
      </c>
      <c r="G371" s="94" t="s">
        <v>6046</v>
      </c>
      <c r="H371" s="94" t="s">
        <v>6055</v>
      </c>
      <c r="I371" s="94">
        <v>90183080</v>
      </c>
      <c r="J371" s="27" t="s">
        <v>1199</v>
      </c>
      <c r="K371" s="27" t="s">
        <v>5871</v>
      </c>
      <c r="L371" s="94" t="s">
        <v>8</v>
      </c>
      <c r="M371" s="95">
        <v>6</v>
      </c>
      <c r="N371" s="24">
        <f t="shared" si="30"/>
        <v>47.052</v>
      </c>
      <c r="O371" s="24">
        <f t="shared" si="31"/>
        <v>47.052</v>
      </c>
      <c r="P371" s="24">
        <f t="shared" si="32"/>
        <v>0</v>
      </c>
      <c r="Q371" s="24">
        <f t="shared" si="33"/>
        <v>15.683999999999999</v>
      </c>
      <c r="R371" s="28">
        <v>15.683999999999999</v>
      </c>
      <c r="S371" s="28">
        <v>0</v>
      </c>
      <c r="T371" s="24">
        <f t="shared" si="34"/>
        <v>15.683999999999999</v>
      </c>
      <c r="U371" s="28">
        <v>15.683999999999999</v>
      </c>
      <c r="V371" s="28">
        <v>0</v>
      </c>
      <c r="W371" s="24">
        <f t="shared" si="35"/>
        <v>15.683999999999999</v>
      </c>
      <c r="X371" s="28">
        <v>15.683999999999999</v>
      </c>
      <c r="Y371" s="28">
        <v>0</v>
      </c>
      <c r="Z371" s="77" t="s">
        <v>75</v>
      </c>
      <c r="AA371" s="27" t="s">
        <v>76</v>
      </c>
      <c r="AB371" s="27" t="s">
        <v>5854</v>
      </c>
      <c r="AC371" s="27" t="s">
        <v>5854</v>
      </c>
      <c r="AD371" s="64"/>
    </row>
    <row r="372" spans="1:30" s="40" customFormat="1" ht="15" customHeight="1" x14ac:dyDescent="0.3">
      <c r="A372" s="21" t="s">
        <v>5213</v>
      </c>
      <c r="B372" s="94" t="s">
        <v>5854</v>
      </c>
      <c r="C372" s="94" t="s">
        <v>68</v>
      </c>
      <c r="D372" s="94" t="s">
        <v>6056</v>
      </c>
      <c r="E372" s="94" t="s">
        <v>6046</v>
      </c>
      <c r="F372" s="94" t="s">
        <v>6041</v>
      </c>
      <c r="G372" s="94" t="s">
        <v>5869</v>
      </c>
      <c r="H372" s="94" t="s">
        <v>6057</v>
      </c>
      <c r="I372" s="94" t="s">
        <v>6058</v>
      </c>
      <c r="J372" s="27" t="s">
        <v>1199</v>
      </c>
      <c r="K372" s="27" t="s">
        <v>5871</v>
      </c>
      <c r="L372" s="94" t="s">
        <v>8</v>
      </c>
      <c r="M372" s="95">
        <v>5</v>
      </c>
      <c r="N372" s="24">
        <f t="shared" si="30"/>
        <v>0.18</v>
      </c>
      <c r="O372" s="24">
        <f t="shared" si="31"/>
        <v>0.18</v>
      </c>
      <c r="P372" s="24">
        <f t="shared" si="32"/>
        <v>0</v>
      </c>
      <c r="Q372" s="24">
        <f t="shared" si="33"/>
        <v>0.06</v>
      </c>
      <c r="R372" s="28">
        <v>0.06</v>
      </c>
      <c r="S372" s="28">
        <v>0</v>
      </c>
      <c r="T372" s="24">
        <f t="shared" si="34"/>
        <v>0.06</v>
      </c>
      <c r="U372" s="28">
        <v>0.06</v>
      </c>
      <c r="V372" s="28">
        <v>0</v>
      </c>
      <c r="W372" s="24">
        <f t="shared" si="35"/>
        <v>0.06</v>
      </c>
      <c r="X372" s="28">
        <v>0.06</v>
      </c>
      <c r="Y372" s="28">
        <v>0</v>
      </c>
      <c r="Z372" s="77" t="s">
        <v>75</v>
      </c>
      <c r="AA372" s="27" t="s">
        <v>76</v>
      </c>
      <c r="AB372" s="27" t="s">
        <v>5854</v>
      </c>
      <c r="AC372" s="27" t="s">
        <v>5854</v>
      </c>
      <c r="AD372" s="64"/>
    </row>
    <row r="373" spans="1:30" s="40" customFormat="1" ht="15" customHeight="1" x14ac:dyDescent="0.3">
      <c r="A373" s="21" t="s">
        <v>5214</v>
      </c>
      <c r="B373" s="94" t="s">
        <v>5854</v>
      </c>
      <c r="C373" s="94" t="s">
        <v>68</v>
      </c>
      <c r="D373" s="94">
        <v>31</v>
      </c>
      <c r="E373" s="94" t="s">
        <v>4056</v>
      </c>
      <c r="F373" s="94" t="s">
        <v>6041</v>
      </c>
      <c r="G373" s="94" t="s">
        <v>4056</v>
      </c>
      <c r="H373" s="94" t="s">
        <v>6059</v>
      </c>
      <c r="I373" s="94">
        <v>83557533</v>
      </c>
      <c r="J373" s="27" t="s">
        <v>1199</v>
      </c>
      <c r="K373" s="27" t="s">
        <v>5871</v>
      </c>
      <c r="L373" s="94" t="s">
        <v>8</v>
      </c>
      <c r="M373" s="95">
        <v>1</v>
      </c>
      <c r="N373" s="24">
        <f t="shared" si="30"/>
        <v>42.545999999999999</v>
      </c>
      <c r="O373" s="24">
        <f t="shared" si="31"/>
        <v>42.545999999999999</v>
      </c>
      <c r="P373" s="24">
        <f t="shared" si="32"/>
        <v>0</v>
      </c>
      <c r="Q373" s="24">
        <f t="shared" si="33"/>
        <v>14.182</v>
      </c>
      <c r="R373" s="28">
        <v>14.182</v>
      </c>
      <c r="S373" s="28">
        <v>0</v>
      </c>
      <c r="T373" s="24">
        <f t="shared" si="34"/>
        <v>14.182</v>
      </c>
      <c r="U373" s="28">
        <v>14.182</v>
      </c>
      <c r="V373" s="28">
        <v>0</v>
      </c>
      <c r="W373" s="24">
        <f t="shared" si="35"/>
        <v>14.182</v>
      </c>
      <c r="X373" s="28">
        <v>14.182</v>
      </c>
      <c r="Y373" s="28">
        <v>0</v>
      </c>
      <c r="Z373" s="77" t="s">
        <v>75</v>
      </c>
      <c r="AA373" s="27" t="s">
        <v>76</v>
      </c>
      <c r="AB373" s="27" t="s">
        <v>5854</v>
      </c>
      <c r="AC373" s="27" t="s">
        <v>5854</v>
      </c>
      <c r="AD373" s="64"/>
    </row>
    <row r="374" spans="1:30" s="40" customFormat="1" ht="15" customHeight="1" x14ac:dyDescent="0.3">
      <c r="A374" s="21" t="s">
        <v>5215</v>
      </c>
      <c r="B374" s="94" t="s">
        <v>5854</v>
      </c>
      <c r="C374" s="94" t="s">
        <v>68</v>
      </c>
      <c r="D374" s="94" t="s">
        <v>5866</v>
      </c>
      <c r="E374" s="94" t="s">
        <v>4056</v>
      </c>
      <c r="F374" s="94" t="s">
        <v>5868</v>
      </c>
      <c r="G374" s="94" t="s">
        <v>5869</v>
      </c>
      <c r="H374" s="94" t="s">
        <v>6060</v>
      </c>
      <c r="I374" s="94" t="s">
        <v>6061</v>
      </c>
      <c r="J374" s="27" t="s">
        <v>1199</v>
      </c>
      <c r="K374" s="27" t="s">
        <v>5871</v>
      </c>
      <c r="L374" s="94" t="s">
        <v>8</v>
      </c>
      <c r="M374" s="95">
        <v>1</v>
      </c>
      <c r="N374" s="24">
        <f t="shared" si="30"/>
        <v>2.8319999999999999</v>
      </c>
      <c r="O374" s="24">
        <f t="shared" si="31"/>
        <v>2.8319999999999999</v>
      </c>
      <c r="P374" s="24">
        <f t="shared" si="32"/>
        <v>0</v>
      </c>
      <c r="Q374" s="24">
        <f t="shared" si="33"/>
        <v>0.94399999999999995</v>
      </c>
      <c r="R374" s="28">
        <v>0.94399999999999995</v>
      </c>
      <c r="S374" s="28">
        <v>0</v>
      </c>
      <c r="T374" s="24">
        <f t="shared" si="34"/>
        <v>0.94399999999999995</v>
      </c>
      <c r="U374" s="28">
        <v>0.94399999999999995</v>
      </c>
      <c r="V374" s="28">
        <v>0</v>
      </c>
      <c r="W374" s="24">
        <f t="shared" si="35"/>
        <v>0.94399999999999995</v>
      </c>
      <c r="X374" s="28">
        <v>0.94399999999999995</v>
      </c>
      <c r="Y374" s="28">
        <v>0</v>
      </c>
      <c r="Z374" s="77" t="s">
        <v>75</v>
      </c>
      <c r="AA374" s="27" t="s">
        <v>76</v>
      </c>
      <c r="AB374" s="27" t="s">
        <v>5854</v>
      </c>
      <c r="AC374" s="27" t="s">
        <v>5854</v>
      </c>
      <c r="AD374" s="64"/>
    </row>
    <row r="375" spans="1:30" s="40" customFormat="1" ht="15" customHeight="1" x14ac:dyDescent="0.3">
      <c r="A375" s="21" t="s">
        <v>5216</v>
      </c>
      <c r="B375" s="94" t="s">
        <v>5854</v>
      </c>
      <c r="C375" s="94" t="s">
        <v>68</v>
      </c>
      <c r="D375" s="94">
        <v>2</v>
      </c>
      <c r="E375" s="94" t="s">
        <v>6062</v>
      </c>
      <c r="F375" s="94" t="s">
        <v>6041</v>
      </c>
      <c r="G375" s="94" t="s">
        <v>6062</v>
      </c>
      <c r="H375" s="94" t="s">
        <v>6063</v>
      </c>
      <c r="I375" s="94" t="s">
        <v>6064</v>
      </c>
      <c r="J375" s="27" t="s">
        <v>1199</v>
      </c>
      <c r="K375" s="27" t="s">
        <v>5871</v>
      </c>
      <c r="L375" s="94" t="s">
        <v>8</v>
      </c>
      <c r="M375" s="95">
        <v>3</v>
      </c>
      <c r="N375" s="24">
        <f t="shared" si="30"/>
        <v>8.7839999999999989</v>
      </c>
      <c r="O375" s="24">
        <f t="shared" si="31"/>
        <v>8.7839999999999989</v>
      </c>
      <c r="P375" s="24">
        <f t="shared" si="32"/>
        <v>0</v>
      </c>
      <c r="Q375" s="24">
        <f t="shared" si="33"/>
        <v>2.9279999999999999</v>
      </c>
      <c r="R375" s="28">
        <v>2.9279999999999999</v>
      </c>
      <c r="S375" s="28">
        <v>0</v>
      </c>
      <c r="T375" s="24">
        <f t="shared" si="34"/>
        <v>2.9279999999999999</v>
      </c>
      <c r="U375" s="28">
        <v>2.9279999999999999</v>
      </c>
      <c r="V375" s="28">
        <v>0</v>
      </c>
      <c r="W375" s="24">
        <f t="shared" si="35"/>
        <v>2.9279999999999999</v>
      </c>
      <c r="X375" s="28">
        <v>2.9279999999999999</v>
      </c>
      <c r="Y375" s="28">
        <v>0</v>
      </c>
      <c r="Z375" s="77" t="s">
        <v>75</v>
      </c>
      <c r="AA375" s="27" t="s">
        <v>76</v>
      </c>
      <c r="AB375" s="27" t="s">
        <v>5854</v>
      </c>
      <c r="AC375" s="27" t="s">
        <v>5854</v>
      </c>
      <c r="AD375" s="64"/>
    </row>
    <row r="376" spans="1:30" s="40" customFormat="1" ht="15" customHeight="1" x14ac:dyDescent="0.3">
      <c r="A376" s="21" t="s">
        <v>5217</v>
      </c>
      <c r="B376" s="94" t="s">
        <v>5854</v>
      </c>
      <c r="C376" s="94" t="s">
        <v>68</v>
      </c>
      <c r="D376" s="94" t="s">
        <v>68</v>
      </c>
      <c r="E376" s="94" t="s">
        <v>6065</v>
      </c>
      <c r="F376" s="94" t="s">
        <v>6041</v>
      </c>
      <c r="G376" s="94" t="s">
        <v>6065</v>
      </c>
      <c r="H376" s="94" t="s">
        <v>6066</v>
      </c>
      <c r="I376" s="94" t="s">
        <v>6067</v>
      </c>
      <c r="J376" s="27" t="s">
        <v>1199</v>
      </c>
      <c r="K376" s="27" t="s">
        <v>5871</v>
      </c>
      <c r="L376" s="94" t="s">
        <v>8</v>
      </c>
      <c r="M376" s="95">
        <v>3</v>
      </c>
      <c r="N376" s="24">
        <f t="shared" si="30"/>
        <v>53.537999999999997</v>
      </c>
      <c r="O376" s="24">
        <f t="shared" si="31"/>
        <v>53.537999999999997</v>
      </c>
      <c r="P376" s="24">
        <f t="shared" si="32"/>
        <v>0</v>
      </c>
      <c r="Q376" s="24">
        <f t="shared" si="33"/>
        <v>17.846</v>
      </c>
      <c r="R376" s="28">
        <v>17.846</v>
      </c>
      <c r="S376" s="28">
        <v>0</v>
      </c>
      <c r="T376" s="24">
        <f t="shared" si="34"/>
        <v>17.846</v>
      </c>
      <c r="U376" s="28">
        <v>17.846</v>
      </c>
      <c r="V376" s="28">
        <v>0</v>
      </c>
      <c r="W376" s="24">
        <f t="shared" si="35"/>
        <v>17.846</v>
      </c>
      <c r="X376" s="28">
        <v>17.846</v>
      </c>
      <c r="Y376" s="28">
        <v>0</v>
      </c>
      <c r="Z376" s="77" t="s">
        <v>75</v>
      </c>
      <c r="AA376" s="27" t="s">
        <v>76</v>
      </c>
      <c r="AB376" s="27" t="s">
        <v>5854</v>
      </c>
      <c r="AC376" s="27" t="s">
        <v>5854</v>
      </c>
      <c r="AD376" s="64"/>
    </row>
    <row r="377" spans="1:30" s="40" customFormat="1" ht="15" customHeight="1" x14ac:dyDescent="0.3">
      <c r="A377" s="21" t="s">
        <v>5218</v>
      </c>
      <c r="B377" s="94" t="s">
        <v>720</v>
      </c>
      <c r="C377" s="94" t="s">
        <v>1073</v>
      </c>
      <c r="D377" s="94" t="s">
        <v>5866</v>
      </c>
      <c r="E377" s="94" t="s">
        <v>5867</v>
      </c>
      <c r="F377" s="94" t="s">
        <v>5868</v>
      </c>
      <c r="G377" s="94" t="s">
        <v>5869</v>
      </c>
      <c r="H377" s="94" t="s">
        <v>6068</v>
      </c>
      <c r="I377" s="94" t="s">
        <v>6069</v>
      </c>
      <c r="J377" s="27" t="s">
        <v>4277</v>
      </c>
      <c r="K377" s="27" t="s">
        <v>4277</v>
      </c>
      <c r="L377" s="94" t="s">
        <v>8</v>
      </c>
      <c r="M377" s="95">
        <v>2</v>
      </c>
      <c r="N377" s="24">
        <f t="shared" si="30"/>
        <v>7.8719999999999999</v>
      </c>
      <c r="O377" s="24">
        <f t="shared" si="31"/>
        <v>7.8719999999999999</v>
      </c>
      <c r="P377" s="24">
        <f t="shared" si="32"/>
        <v>0</v>
      </c>
      <c r="Q377" s="24">
        <f t="shared" si="33"/>
        <v>2.6240000000000001</v>
      </c>
      <c r="R377" s="28">
        <v>2.6240000000000001</v>
      </c>
      <c r="S377" s="28">
        <v>0</v>
      </c>
      <c r="T377" s="24">
        <f t="shared" si="34"/>
        <v>2.6240000000000001</v>
      </c>
      <c r="U377" s="28">
        <v>2.6240000000000001</v>
      </c>
      <c r="V377" s="28">
        <v>0</v>
      </c>
      <c r="W377" s="24">
        <f t="shared" si="35"/>
        <v>2.6240000000000001</v>
      </c>
      <c r="X377" s="28">
        <v>2.6240000000000001</v>
      </c>
      <c r="Y377" s="28">
        <v>0</v>
      </c>
      <c r="Z377" s="77" t="s">
        <v>75</v>
      </c>
      <c r="AA377" s="27" t="s">
        <v>76</v>
      </c>
      <c r="AB377" s="94" t="s">
        <v>5854</v>
      </c>
      <c r="AC377" s="94" t="s">
        <v>5854</v>
      </c>
      <c r="AD377" s="64"/>
    </row>
    <row r="378" spans="1:30" s="40" customFormat="1" ht="15" customHeight="1" x14ac:dyDescent="0.3">
      <c r="A378" s="21" t="s">
        <v>5219</v>
      </c>
      <c r="B378" s="94" t="s">
        <v>720</v>
      </c>
      <c r="C378" s="94" t="s">
        <v>1073</v>
      </c>
      <c r="D378" s="94" t="s">
        <v>5866</v>
      </c>
      <c r="E378" s="94" t="s">
        <v>5867</v>
      </c>
      <c r="F378" s="94" t="s">
        <v>5868</v>
      </c>
      <c r="G378" s="94" t="s">
        <v>5869</v>
      </c>
      <c r="H378" s="94" t="s">
        <v>6070</v>
      </c>
      <c r="I378" s="94" t="s">
        <v>6071</v>
      </c>
      <c r="J378" s="27" t="s">
        <v>4277</v>
      </c>
      <c r="K378" s="27" t="s">
        <v>4277</v>
      </c>
      <c r="L378" s="94" t="s">
        <v>8</v>
      </c>
      <c r="M378" s="95">
        <v>6</v>
      </c>
      <c r="N378" s="24">
        <f t="shared" si="30"/>
        <v>20.85</v>
      </c>
      <c r="O378" s="24">
        <f t="shared" si="31"/>
        <v>20.85</v>
      </c>
      <c r="P378" s="24">
        <f t="shared" si="32"/>
        <v>0</v>
      </c>
      <c r="Q378" s="24">
        <f t="shared" si="33"/>
        <v>6.95</v>
      </c>
      <c r="R378" s="28">
        <v>6.95</v>
      </c>
      <c r="S378" s="28">
        <v>0</v>
      </c>
      <c r="T378" s="24">
        <f t="shared" si="34"/>
        <v>6.95</v>
      </c>
      <c r="U378" s="28">
        <v>6.95</v>
      </c>
      <c r="V378" s="28">
        <v>0</v>
      </c>
      <c r="W378" s="24">
        <f t="shared" si="35"/>
        <v>6.95</v>
      </c>
      <c r="X378" s="28">
        <v>6.95</v>
      </c>
      <c r="Y378" s="28">
        <v>0</v>
      </c>
      <c r="Z378" s="77" t="s">
        <v>75</v>
      </c>
      <c r="AA378" s="27" t="s">
        <v>76</v>
      </c>
      <c r="AB378" s="94" t="s">
        <v>5854</v>
      </c>
      <c r="AC378" s="94" t="s">
        <v>5854</v>
      </c>
      <c r="AD378" s="64"/>
    </row>
    <row r="379" spans="1:30" s="40" customFormat="1" ht="15" customHeight="1" x14ac:dyDescent="0.3">
      <c r="A379" s="21" t="s">
        <v>5220</v>
      </c>
      <c r="B379" s="94" t="s">
        <v>720</v>
      </c>
      <c r="C379" s="94" t="s">
        <v>1073</v>
      </c>
      <c r="D379" s="94" t="s">
        <v>5866</v>
      </c>
      <c r="E379" s="94" t="s">
        <v>5867</v>
      </c>
      <c r="F379" s="94" t="s">
        <v>5868</v>
      </c>
      <c r="G379" s="94" t="s">
        <v>5869</v>
      </c>
      <c r="H379" s="94" t="s">
        <v>6072</v>
      </c>
      <c r="I379" s="94" t="s">
        <v>6073</v>
      </c>
      <c r="J379" s="27" t="s">
        <v>4277</v>
      </c>
      <c r="K379" s="27" t="s">
        <v>4277</v>
      </c>
      <c r="L379" s="94" t="s">
        <v>8</v>
      </c>
      <c r="M379" s="95">
        <v>3</v>
      </c>
      <c r="N379" s="24">
        <f t="shared" si="30"/>
        <v>22.457999999999998</v>
      </c>
      <c r="O379" s="24">
        <f t="shared" si="31"/>
        <v>22.457999999999998</v>
      </c>
      <c r="P379" s="24">
        <f t="shared" si="32"/>
        <v>0</v>
      </c>
      <c r="Q379" s="24">
        <f t="shared" si="33"/>
        <v>7.4859999999999998</v>
      </c>
      <c r="R379" s="28">
        <v>7.4859999999999998</v>
      </c>
      <c r="S379" s="28">
        <v>0</v>
      </c>
      <c r="T379" s="24">
        <f t="shared" si="34"/>
        <v>7.4859999999999998</v>
      </c>
      <c r="U379" s="28">
        <v>7.4859999999999998</v>
      </c>
      <c r="V379" s="28">
        <v>0</v>
      </c>
      <c r="W379" s="24">
        <f t="shared" si="35"/>
        <v>7.4859999999999998</v>
      </c>
      <c r="X379" s="28">
        <v>7.4859999999999998</v>
      </c>
      <c r="Y379" s="28">
        <v>0</v>
      </c>
      <c r="Z379" s="77" t="s">
        <v>75</v>
      </c>
      <c r="AA379" s="27" t="s">
        <v>76</v>
      </c>
      <c r="AB379" s="94" t="s">
        <v>5854</v>
      </c>
      <c r="AC379" s="94" t="s">
        <v>5854</v>
      </c>
      <c r="AD379" s="64"/>
    </row>
    <row r="380" spans="1:30" s="40" customFormat="1" ht="15" customHeight="1" x14ac:dyDescent="0.3">
      <c r="A380" s="21" t="s">
        <v>5221</v>
      </c>
      <c r="B380" s="94" t="s">
        <v>6074</v>
      </c>
      <c r="C380" s="94" t="s">
        <v>1073</v>
      </c>
      <c r="D380" s="94" t="s">
        <v>5866</v>
      </c>
      <c r="E380" s="94" t="s">
        <v>5867</v>
      </c>
      <c r="F380" s="94" t="s">
        <v>5868</v>
      </c>
      <c r="G380" s="94" t="s">
        <v>5869</v>
      </c>
      <c r="H380" s="94" t="s">
        <v>6075</v>
      </c>
      <c r="I380" s="94" t="s">
        <v>6076</v>
      </c>
      <c r="J380" s="27" t="s">
        <v>4277</v>
      </c>
      <c r="K380" s="27" t="s">
        <v>4277</v>
      </c>
      <c r="L380" s="94" t="s">
        <v>8</v>
      </c>
      <c r="M380" s="95">
        <v>1</v>
      </c>
      <c r="N380" s="24">
        <f t="shared" si="30"/>
        <v>7.6379999999999999</v>
      </c>
      <c r="O380" s="24">
        <f t="shared" si="31"/>
        <v>7.6379999999999999</v>
      </c>
      <c r="P380" s="24">
        <f t="shared" si="32"/>
        <v>0</v>
      </c>
      <c r="Q380" s="24">
        <f t="shared" si="33"/>
        <v>2.5459999999999998</v>
      </c>
      <c r="R380" s="28">
        <v>2.5459999999999998</v>
      </c>
      <c r="S380" s="28">
        <v>0</v>
      </c>
      <c r="T380" s="24">
        <f t="shared" si="34"/>
        <v>2.5459999999999998</v>
      </c>
      <c r="U380" s="28">
        <v>2.5459999999999998</v>
      </c>
      <c r="V380" s="28">
        <v>0</v>
      </c>
      <c r="W380" s="24">
        <f t="shared" si="35"/>
        <v>2.5459999999999998</v>
      </c>
      <c r="X380" s="28">
        <v>2.5459999999999998</v>
      </c>
      <c r="Y380" s="28">
        <v>0</v>
      </c>
      <c r="Z380" s="77" t="s">
        <v>75</v>
      </c>
      <c r="AA380" s="27" t="s">
        <v>76</v>
      </c>
      <c r="AB380" s="94" t="s">
        <v>5854</v>
      </c>
      <c r="AC380" s="94" t="s">
        <v>5854</v>
      </c>
      <c r="AD380" s="64"/>
    </row>
    <row r="381" spans="1:30" s="40" customFormat="1" ht="15" customHeight="1" x14ac:dyDescent="0.3">
      <c r="A381" s="21" t="s">
        <v>5222</v>
      </c>
      <c r="B381" s="23" t="s">
        <v>67</v>
      </c>
      <c r="C381" s="23" t="s">
        <v>1328</v>
      </c>
      <c r="D381" s="22" t="s">
        <v>68</v>
      </c>
      <c r="E381" s="23" t="s">
        <v>2365</v>
      </c>
      <c r="F381" s="23" t="s">
        <v>2366</v>
      </c>
      <c r="G381" s="23" t="s">
        <v>2365</v>
      </c>
      <c r="H381" s="22" t="s">
        <v>2367</v>
      </c>
      <c r="I381" s="22" t="s">
        <v>2368</v>
      </c>
      <c r="J381" s="23" t="s">
        <v>73</v>
      </c>
      <c r="K381" s="23" t="s">
        <v>74</v>
      </c>
      <c r="L381" s="23" t="s">
        <v>17</v>
      </c>
      <c r="M381" s="25">
        <v>16.5</v>
      </c>
      <c r="N381" s="24">
        <f t="shared" si="30"/>
        <v>72.465000000000003</v>
      </c>
      <c r="O381" s="24">
        <f t="shared" si="31"/>
        <v>25.362000000000002</v>
      </c>
      <c r="P381" s="24">
        <f t="shared" si="32"/>
        <v>47.103000000000002</v>
      </c>
      <c r="Q381" s="24">
        <f t="shared" si="33"/>
        <v>24.155000000000001</v>
      </c>
      <c r="R381" s="24">
        <v>8.4540000000000006</v>
      </c>
      <c r="S381" s="24">
        <v>15.701000000000001</v>
      </c>
      <c r="T381" s="24">
        <f t="shared" si="34"/>
        <v>24.155000000000001</v>
      </c>
      <c r="U381" s="24">
        <v>8.4540000000000006</v>
      </c>
      <c r="V381" s="24">
        <v>15.701000000000001</v>
      </c>
      <c r="W381" s="24">
        <f t="shared" si="35"/>
        <v>24.155000000000001</v>
      </c>
      <c r="X381" s="24">
        <v>8.4540000000000006</v>
      </c>
      <c r="Y381" s="24">
        <v>15.701000000000001</v>
      </c>
      <c r="Z381" s="24" t="s">
        <v>75</v>
      </c>
      <c r="AA381" s="24" t="s">
        <v>76</v>
      </c>
      <c r="AB381" s="24" t="s">
        <v>2351</v>
      </c>
      <c r="AC381" s="24" t="s">
        <v>2351</v>
      </c>
      <c r="AD381" s="64"/>
    </row>
    <row r="382" spans="1:30" s="40" customFormat="1" ht="15" customHeight="1" x14ac:dyDescent="0.3">
      <c r="A382" s="21" t="s">
        <v>5223</v>
      </c>
      <c r="B382" s="23" t="s">
        <v>67</v>
      </c>
      <c r="C382" s="23" t="s">
        <v>2369</v>
      </c>
      <c r="D382" s="22">
        <v>2</v>
      </c>
      <c r="E382" s="23" t="s">
        <v>2365</v>
      </c>
      <c r="F382" s="23" t="s">
        <v>2366</v>
      </c>
      <c r="G382" s="23" t="s">
        <v>2365</v>
      </c>
      <c r="H382" s="22" t="s">
        <v>2370</v>
      </c>
      <c r="I382" s="22" t="s">
        <v>2371</v>
      </c>
      <c r="J382" s="23" t="s">
        <v>73</v>
      </c>
      <c r="K382" s="23" t="s">
        <v>74</v>
      </c>
      <c r="L382" s="23" t="s">
        <v>17</v>
      </c>
      <c r="M382" s="25">
        <v>16.5</v>
      </c>
      <c r="N382" s="24">
        <f t="shared" si="30"/>
        <v>19.41</v>
      </c>
      <c r="O382" s="24">
        <f t="shared" si="31"/>
        <v>6.7949999999999999</v>
      </c>
      <c r="P382" s="24">
        <f t="shared" si="32"/>
        <v>12.615</v>
      </c>
      <c r="Q382" s="24">
        <f t="shared" si="33"/>
        <v>6.4700000000000006</v>
      </c>
      <c r="R382" s="24">
        <v>2.2650000000000001</v>
      </c>
      <c r="S382" s="24">
        <v>4.2050000000000001</v>
      </c>
      <c r="T382" s="24">
        <f t="shared" si="34"/>
        <v>6.4700000000000006</v>
      </c>
      <c r="U382" s="24">
        <v>2.2650000000000001</v>
      </c>
      <c r="V382" s="24">
        <v>4.2050000000000001</v>
      </c>
      <c r="W382" s="24">
        <f t="shared" si="35"/>
        <v>6.4700000000000006</v>
      </c>
      <c r="X382" s="24">
        <v>2.2650000000000001</v>
      </c>
      <c r="Y382" s="24">
        <v>4.2050000000000001</v>
      </c>
      <c r="Z382" s="24" t="s">
        <v>75</v>
      </c>
      <c r="AA382" s="24" t="s">
        <v>76</v>
      </c>
      <c r="AB382" s="24" t="s">
        <v>2351</v>
      </c>
      <c r="AC382" s="24" t="s">
        <v>2351</v>
      </c>
      <c r="AD382" s="64"/>
    </row>
    <row r="383" spans="1:30" s="40" customFormat="1" ht="15" customHeight="1" x14ac:dyDescent="0.3">
      <c r="A383" s="21" t="s">
        <v>5224</v>
      </c>
      <c r="B383" s="23" t="s">
        <v>67</v>
      </c>
      <c r="C383" s="23" t="s">
        <v>2372</v>
      </c>
      <c r="D383" s="22">
        <v>30</v>
      </c>
      <c r="E383" s="23" t="s">
        <v>2365</v>
      </c>
      <c r="F383" s="23" t="s">
        <v>2366</v>
      </c>
      <c r="G383" s="23" t="s">
        <v>2365</v>
      </c>
      <c r="H383" s="22" t="s">
        <v>2373</v>
      </c>
      <c r="I383" s="22" t="s">
        <v>2374</v>
      </c>
      <c r="J383" s="23" t="s">
        <v>73</v>
      </c>
      <c r="K383" s="23" t="s">
        <v>74</v>
      </c>
      <c r="L383" s="23" t="s">
        <v>17</v>
      </c>
      <c r="M383" s="25">
        <v>16.5</v>
      </c>
      <c r="N383" s="24">
        <f t="shared" si="30"/>
        <v>14.462999999999999</v>
      </c>
      <c r="O383" s="24">
        <f t="shared" si="31"/>
        <v>5.0609999999999999</v>
      </c>
      <c r="P383" s="24">
        <f t="shared" si="32"/>
        <v>9.4019999999999992</v>
      </c>
      <c r="Q383" s="24">
        <f t="shared" si="33"/>
        <v>4.8209999999999997</v>
      </c>
      <c r="R383" s="24">
        <v>1.6870000000000001</v>
      </c>
      <c r="S383" s="24">
        <v>3.1339999999999999</v>
      </c>
      <c r="T383" s="24">
        <f t="shared" si="34"/>
        <v>4.8209999999999997</v>
      </c>
      <c r="U383" s="24">
        <v>1.6870000000000001</v>
      </c>
      <c r="V383" s="24">
        <v>3.1339999999999999</v>
      </c>
      <c r="W383" s="24">
        <f t="shared" si="35"/>
        <v>4.8209999999999997</v>
      </c>
      <c r="X383" s="24">
        <v>1.6870000000000001</v>
      </c>
      <c r="Y383" s="24">
        <v>3.1339999999999999</v>
      </c>
      <c r="Z383" s="24" t="s">
        <v>75</v>
      </c>
      <c r="AA383" s="24" t="s">
        <v>76</v>
      </c>
      <c r="AB383" s="24" t="s">
        <v>2351</v>
      </c>
      <c r="AC383" s="24" t="s">
        <v>2351</v>
      </c>
      <c r="AD383" s="64"/>
    </row>
    <row r="384" spans="1:30" s="40" customFormat="1" ht="15" customHeight="1" x14ac:dyDescent="0.3">
      <c r="A384" s="21" t="s">
        <v>5225</v>
      </c>
      <c r="B384" s="23" t="s">
        <v>67</v>
      </c>
      <c r="C384" s="23" t="s">
        <v>2375</v>
      </c>
      <c r="D384" s="22" t="s">
        <v>2376</v>
      </c>
      <c r="E384" s="23" t="s">
        <v>2365</v>
      </c>
      <c r="F384" s="23" t="s">
        <v>2366</v>
      </c>
      <c r="G384" s="23" t="s">
        <v>2365</v>
      </c>
      <c r="H384" s="22" t="s">
        <v>2377</v>
      </c>
      <c r="I384" s="22" t="s">
        <v>2378</v>
      </c>
      <c r="J384" s="23" t="s">
        <v>73</v>
      </c>
      <c r="K384" s="23" t="s">
        <v>74</v>
      </c>
      <c r="L384" s="23" t="s">
        <v>17</v>
      </c>
      <c r="M384" s="25">
        <v>16.5</v>
      </c>
      <c r="N384" s="24">
        <f t="shared" si="30"/>
        <v>53.787000000000006</v>
      </c>
      <c r="O384" s="24">
        <f t="shared" si="31"/>
        <v>18.825000000000003</v>
      </c>
      <c r="P384" s="24">
        <f t="shared" si="32"/>
        <v>34.962000000000003</v>
      </c>
      <c r="Q384" s="24">
        <f t="shared" si="33"/>
        <v>17.929000000000002</v>
      </c>
      <c r="R384" s="24">
        <v>6.2750000000000004</v>
      </c>
      <c r="S384" s="24">
        <v>11.654</v>
      </c>
      <c r="T384" s="24">
        <f t="shared" si="34"/>
        <v>17.929000000000002</v>
      </c>
      <c r="U384" s="24">
        <v>6.2750000000000004</v>
      </c>
      <c r="V384" s="24">
        <v>11.654</v>
      </c>
      <c r="W384" s="24">
        <f t="shared" si="35"/>
        <v>17.929000000000002</v>
      </c>
      <c r="X384" s="24">
        <v>6.2750000000000004</v>
      </c>
      <c r="Y384" s="24">
        <v>11.654</v>
      </c>
      <c r="Z384" s="24" t="s">
        <v>75</v>
      </c>
      <c r="AA384" s="24" t="s">
        <v>76</v>
      </c>
      <c r="AB384" s="24" t="s">
        <v>2351</v>
      </c>
      <c r="AC384" s="24" t="s">
        <v>2351</v>
      </c>
      <c r="AD384" s="64"/>
    </row>
    <row r="385" spans="1:30" s="40" customFormat="1" ht="15" customHeight="1" x14ac:dyDescent="0.3">
      <c r="A385" s="21" t="s">
        <v>5226</v>
      </c>
      <c r="B385" s="23" t="s">
        <v>67</v>
      </c>
      <c r="C385" s="23" t="s">
        <v>2375</v>
      </c>
      <c r="D385" s="22">
        <v>1</v>
      </c>
      <c r="E385" s="23" t="s">
        <v>2365</v>
      </c>
      <c r="F385" s="23" t="s">
        <v>2366</v>
      </c>
      <c r="G385" s="23" t="s">
        <v>2365</v>
      </c>
      <c r="H385" s="22" t="s">
        <v>2379</v>
      </c>
      <c r="I385" s="22" t="s">
        <v>2380</v>
      </c>
      <c r="J385" s="23" t="s">
        <v>73</v>
      </c>
      <c r="K385" s="23" t="s">
        <v>74</v>
      </c>
      <c r="L385" s="23" t="s">
        <v>17</v>
      </c>
      <c r="M385" s="25">
        <v>16.5</v>
      </c>
      <c r="N385" s="24">
        <f t="shared" si="30"/>
        <v>59.846999999999994</v>
      </c>
      <c r="O385" s="24">
        <f t="shared" si="31"/>
        <v>20.942999999999998</v>
      </c>
      <c r="P385" s="24">
        <f t="shared" si="32"/>
        <v>38.903999999999996</v>
      </c>
      <c r="Q385" s="24">
        <f t="shared" si="33"/>
        <v>19.948999999999998</v>
      </c>
      <c r="R385" s="24">
        <v>6.9809999999999999</v>
      </c>
      <c r="S385" s="24">
        <v>12.968</v>
      </c>
      <c r="T385" s="24">
        <f t="shared" si="34"/>
        <v>19.948999999999998</v>
      </c>
      <c r="U385" s="24">
        <v>6.9809999999999999</v>
      </c>
      <c r="V385" s="24">
        <v>12.968</v>
      </c>
      <c r="W385" s="24">
        <f t="shared" si="35"/>
        <v>19.948999999999998</v>
      </c>
      <c r="X385" s="24">
        <v>6.9809999999999999</v>
      </c>
      <c r="Y385" s="24">
        <v>12.968</v>
      </c>
      <c r="Z385" s="24" t="s">
        <v>75</v>
      </c>
      <c r="AA385" s="24" t="s">
        <v>76</v>
      </c>
      <c r="AB385" s="24" t="s">
        <v>2351</v>
      </c>
      <c r="AC385" s="24" t="s">
        <v>2351</v>
      </c>
      <c r="AD385" s="64"/>
    </row>
    <row r="386" spans="1:30" s="40" customFormat="1" ht="15" customHeight="1" x14ac:dyDescent="0.3">
      <c r="A386" s="21" t="s">
        <v>5227</v>
      </c>
      <c r="B386" s="23" t="s">
        <v>67</v>
      </c>
      <c r="C386" s="23" t="s">
        <v>2369</v>
      </c>
      <c r="D386" s="22" t="s">
        <v>2381</v>
      </c>
      <c r="E386" s="23" t="s">
        <v>2365</v>
      </c>
      <c r="F386" s="23" t="s">
        <v>2366</v>
      </c>
      <c r="G386" s="23" t="s">
        <v>2365</v>
      </c>
      <c r="H386" s="22" t="s">
        <v>2382</v>
      </c>
      <c r="I386" s="22" t="s">
        <v>2383</v>
      </c>
      <c r="J386" s="23" t="s">
        <v>73</v>
      </c>
      <c r="K386" s="23" t="s">
        <v>74</v>
      </c>
      <c r="L386" s="23" t="s">
        <v>17</v>
      </c>
      <c r="M386" s="25">
        <v>12.5</v>
      </c>
      <c r="N386" s="24">
        <f t="shared" si="30"/>
        <v>22.47</v>
      </c>
      <c r="O386" s="24">
        <f t="shared" si="31"/>
        <v>7.8629999999999995</v>
      </c>
      <c r="P386" s="24">
        <f t="shared" si="32"/>
        <v>14.606999999999999</v>
      </c>
      <c r="Q386" s="24">
        <f t="shared" si="33"/>
        <v>7.49</v>
      </c>
      <c r="R386" s="24">
        <v>2.621</v>
      </c>
      <c r="S386" s="24">
        <v>4.8689999999999998</v>
      </c>
      <c r="T386" s="24">
        <f t="shared" si="34"/>
        <v>7.49</v>
      </c>
      <c r="U386" s="24">
        <v>2.621</v>
      </c>
      <c r="V386" s="24">
        <v>4.8689999999999998</v>
      </c>
      <c r="W386" s="24">
        <f t="shared" si="35"/>
        <v>7.49</v>
      </c>
      <c r="X386" s="24">
        <v>2.621</v>
      </c>
      <c r="Y386" s="24">
        <v>4.8689999999999998</v>
      </c>
      <c r="Z386" s="24" t="s">
        <v>75</v>
      </c>
      <c r="AA386" s="24" t="s">
        <v>76</v>
      </c>
      <c r="AB386" s="24" t="s">
        <v>2351</v>
      </c>
      <c r="AC386" s="24" t="s">
        <v>2351</v>
      </c>
      <c r="AD386" s="64"/>
    </row>
    <row r="387" spans="1:30" s="40" customFormat="1" ht="15" customHeight="1" x14ac:dyDescent="0.3">
      <c r="A387" s="21" t="s">
        <v>5228</v>
      </c>
      <c r="B387" s="23" t="s">
        <v>67</v>
      </c>
      <c r="C387" s="23" t="s">
        <v>2384</v>
      </c>
      <c r="D387" s="22">
        <v>1</v>
      </c>
      <c r="E387" s="23" t="s">
        <v>2365</v>
      </c>
      <c r="F387" s="23" t="s">
        <v>2366</v>
      </c>
      <c r="G387" s="23" t="s">
        <v>2365</v>
      </c>
      <c r="H387" s="22" t="s">
        <v>2385</v>
      </c>
      <c r="I387" s="22" t="s">
        <v>2386</v>
      </c>
      <c r="J387" s="23" t="s">
        <v>73</v>
      </c>
      <c r="K387" s="23" t="s">
        <v>74</v>
      </c>
      <c r="L387" s="23" t="s">
        <v>17</v>
      </c>
      <c r="M387" s="25">
        <v>12.5</v>
      </c>
      <c r="N387" s="24">
        <f t="shared" si="30"/>
        <v>22.932000000000002</v>
      </c>
      <c r="O387" s="24">
        <f t="shared" si="31"/>
        <v>8.0280000000000005</v>
      </c>
      <c r="P387" s="24">
        <f t="shared" si="32"/>
        <v>14.904</v>
      </c>
      <c r="Q387" s="24">
        <f t="shared" si="33"/>
        <v>7.6440000000000001</v>
      </c>
      <c r="R387" s="24">
        <v>2.6760000000000002</v>
      </c>
      <c r="S387" s="24">
        <v>4.968</v>
      </c>
      <c r="T387" s="24">
        <f t="shared" si="34"/>
        <v>7.6440000000000001</v>
      </c>
      <c r="U387" s="24">
        <v>2.6760000000000002</v>
      </c>
      <c r="V387" s="24">
        <v>4.968</v>
      </c>
      <c r="W387" s="24">
        <f t="shared" si="35"/>
        <v>7.6440000000000001</v>
      </c>
      <c r="X387" s="24">
        <v>2.6760000000000002</v>
      </c>
      <c r="Y387" s="24">
        <v>4.968</v>
      </c>
      <c r="Z387" s="24" t="s">
        <v>75</v>
      </c>
      <c r="AA387" s="24" t="s">
        <v>76</v>
      </c>
      <c r="AB387" s="24" t="s">
        <v>2351</v>
      </c>
      <c r="AC387" s="24" t="s">
        <v>2351</v>
      </c>
      <c r="AD387" s="64"/>
    </row>
    <row r="388" spans="1:30" s="40" customFormat="1" ht="15" customHeight="1" x14ac:dyDescent="0.3">
      <c r="A388" s="21" t="s">
        <v>5229</v>
      </c>
      <c r="B388" s="23" t="s">
        <v>67</v>
      </c>
      <c r="C388" s="23" t="s">
        <v>2387</v>
      </c>
      <c r="D388" s="22">
        <v>1</v>
      </c>
      <c r="E388" s="23" t="s">
        <v>2365</v>
      </c>
      <c r="F388" s="23" t="s">
        <v>2366</v>
      </c>
      <c r="G388" s="23" t="s">
        <v>2365</v>
      </c>
      <c r="H388" s="22" t="s">
        <v>2388</v>
      </c>
      <c r="I388" s="22" t="s">
        <v>2389</v>
      </c>
      <c r="J388" s="23" t="s">
        <v>73</v>
      </c>
      <c r="K388" s="23" t="s">
        <v>74</v>
      </c>
      <c r="L388" s="23" t="s">
        <v>17</v>
      </c>
      <c r="M388" s="25">
        <v>32.5</v>
      </c>
      <c r="N388" s="24">
        <f t="shared" si="30"/>
        <v>115.15800000000002</v>
      </c>
      <c r="O388" s="24">
        <f t="shared" si="31"/>
        <v>40.305</v>
      </c>
      <c r="P388" s="24">
        <f t="shared" si="32"/>
        <v>74.853000000000009</v>
      </c>
      <c r="Q388" s="24">
        <f t="shared" si="33"/>
        <v>38.386000000000003</v>
      </c>
      <c r="R388" s="24">
        <v>13.435</v>
      </c>
      <c r="S388" s="24">
        <v>24.951000000000001</v>
      </c>
      <c r="T388" s="24">
        <f t="shared" si="34"/>
        <v>38.386000000000003</v>
      </c>
      <c r="U388" s="24">
        <v>13.435</v>
      </c>
      <c r="V388" s="24">
        <v>24.951000000000001</v>
      </c>
      <c r="W388" s="24">
        <f t="shared" si="35"/>
        <v>38.386000000000003</v>
      </c>
      <c r="X388" s="24">
        <v>13.435</v>
      </c>
      <c r="Y388" s="24">
        <v>24.951000000000001</v>
      </c>
      <c r="Z388" s="24" t="s">
        <v>75</v>
      </c>
      <c r="AA388" s="24" t="s">
        <v>76</v>
      </c>
      <c r="AB388" s="24" t="s">
        <v>2351</v>
      </c>
      <c r="AC388" s="24" t="s">
        <v>2351</v>
      </c>
      <c r="AD388" s="64"/>
    </row>
    <row r="389" spans="1:30" s="40" customFormat="1" ht="15" customHeight="1" x14ac:dyDescent="0.3">
      <c r="A389" s="21" t="s">
        <v>5230</v>
      </c>
      <c r="B389" s="23" t="s">
        <v>67</v>
      </c>
      <c r="C389" s="23" t="s">
        <v>2390</v>
      </c>
      <c r="D389" s="22">
        <v>1</v>
      </c>
      <c r="E389" s="23" t="s">
        <v>2365</v>
      </c>
      <c r="F389" s="23" t="s">
        <v>2366</v>
      </c>
      <c r="G389" s="23" t="s">
        <v>2365</v>
      </c>
      <c r="H389" s="22" t="s">
        <v>2391</v>
      </c>
      <c r="I389" s="22" t="s">
        <v>2392</v>
      </c>
      <c r="J389" s="23" t="s">
        <v>73</v>
      </c>
      <c r="K389" s="23" t="s">
        <v>74</v>
      </c>
      <c r="L389" s="23" t="s">
        <v>17</v>
      </c>
      <c r="M389" s="25">
        <v>12.5</v>
      </c>
      <c r="N389" s="24">
        <f t="shared" si="30"/>
        <v>13.227</v>
      </c>
      <c r="O389" s="24">
        <f t="shared" si="31"/>
        <v>4.6319999999999997</v>
      </c>
      <c r="P389" s="24">
        <f t="shared" si="32"/>
        <v>8.5950000000000006</v>
      </c>
      <c r="Q389" s="24">
        <f t="shared" si="33"/>
        <v>4.4090000000000007</v>
      </c>
      <c r="R389" s="24">
        <v>1.544</v>
      </c>
      <c r="S389" s="24">
        <v>2.8650000000000002</v>
      </c>
      <c r="T389" s="24">
        <f t="shared" si="34"/>
        <v>4.4090000000000007</v>
      </c>
      <c r="U389" s="24">
        <v>1.544</v>
      </c>
      <c r="V389" s="24">
        <v>2.8650000000000002</v>
      </c>
      <c r="W389" s="24">
        <f t="shared" si="35"/>
        <v>4.4090000000000007</v>
      </c>
      <c r="X389" s="24">
        <v>1.544</v>
      </c>
      <c r="Y389" s="24">
        <v>2.8650000000000002</v>
      </c>
      <c r="Z389" s="24" t="s">
        <v>75</v>
      </c>
      <c r="AA389" s="24" t="s">
        <v>76</v>
      </c>
      <c r="AB389" s="24" t="s">
        <v>2351</v>
      </c>
      <c r="AC389" s="24" t="s">
        <v>2351</v>
      </c>
      <c r="AD389" s="64"/>
    </row>
    <row r="390" spans="1:30" s="40" customFormat="1" ht="15" customHeight="1" x14ac:dyDescent="0.3">
      <c r="A390" s="21" t="s">
        <v>5231</v>
      </c>
      <c r="B390" s="23" t="s">
        <v>67</v>
      </c>
      <c r="C390" s="23" t="s">
        <v>2393</v>
      </c>
      <c r="D390" s="22" t="s">
        <v>68</v>
      </c>
      <c r="E390" s="23" t="s">
        <v>2365</v>
      </c>
      <c r="F390" s="23" t="s">
        <v>2366</v>
      </c>
      <c r="G390" s="23" t="s">
        <v>2365</v>
      </c>
      <c r="H390" s="22" t="s">
        <v>2394</v>
      </c>
      <c r="I390" s="22" t="s">
        <v>2395</v>
      </c>
      <c r="J390" s="23" t="s">
        <v>73</v>
      </c>
      <c r="K390" s="23" t="s">
        <v>74</v>
      </c>
      <c r="L390" s="23" t="s">
        <v>17</v>
      </c>
      <c r="M390" s="25">
        <v>5.5</v>
      </c>
      <c r="N390" s="24">
        <f t="shared" si="30"/>
        <v>70.128</v>
      </c>
      <c r="O390" s="24">
        <f t="shared" si="31"/>
        <v>24.542999999999999</v>
      </c>
      <c r="P390" s="24">
        <f t="shared" si="32"/>
        <v>45.585000000000001</v>
      </c>
      <c r="Q390" s="24">
        <f t="shared" si="33"/>
        <v>23.375999999999998</v>
      </c>
      <c r="R390" s="24">
        <v>8.1809999999999992</v>
      </c>
      <c r="S390" s="24">
        <v>15.195</v>
      </c>
      <c r="T390" s="24">
        <f t="shared" si="34"/>
        <v>23.375999999999998</v>
      </c>
      <c r="U390" s="24">
        <v>8.1809999999999992</v>
      </c>
      <c r="V390" s="24">
        <v>15.195</v>
      </c>
      <c r="W390" s="24">
        <f t="shared" si="35"/>
        <v>23.375999999999998</v>
      </c>
      <c r="X390" s="24">
        <v>8.1809999999999992</v>
      </c>
      <c r="Y390" s="24">
        <v>15.195</v>
      </c>
      <c r="Z390" s="24" t="s">
        <v>75</v>
      </c>
      <c r="AA390" s="24" t="s">
        <v>76</v>
      </c>
      <c r="AB390" s="24" t="s">
        <v>2351</v>
      </c>
      <c r="AC390" s="24" t="s">
        <v>2351</v>
      </c>
      <c r="AD390" s="64"/>
    </row>
    <row r="391" spans="1:30" s="40" customFormat="1" ht="15" customHeight="1" x14ac:dyDescent="0.3">
      <c r="A391" s="21" t="s">
        <v>5232</v>
      </c>
      <c r="B391" s="23" t="s">
        <v>67</v>
      </c>
      <c r="C391" s="23" t="s">
        <v>2369</v>
      </c>
      <c r="D391" s="22" t="s">
        <v>1112</v>
      </c>
      <c r="E391" s="23" t="s">
        <v>2365</v>
      </c>
      <c r="F391" s="23" t="s">
        <v>2366</v>
      </c>
      <c r="G391" s="23" t="s">
        <v>2365</v>
      </c>
      <c r="H391" s="22" t="s">
        <v>2396</v>
      </c>
      <c r="I391" s="22" t="s">
        <v>2397</v>
      </c>
      <c r="J391" s="23" t="s">
        <v>73</v>
      </c>
      <c r="K391" s="23" t="s">
        <v>74</v>
      </c>
      <c r="L391" s="23" t="s">
        <v>17</v>
      </c>
      <c r="M391" s="25">
        <v>12.5</v>
      </c>
      <c r="N391" s="24">
        <f t="shared" si="30"/>
        <v>38.027999999999999</v>
      </c>
      <c r="O391" s="24">
        <f t="shared" si="31"/>
        <v>13.308</v>
      </c>
      <c r="P391" s="24">
        <f t="shared" si="32"/>
        <v>24.72</v>
      </c>
      <c r="Q391" s="24">
        <f t="shared" si="33"/>
        <v>12.676</v>
      </c>
      <c r="R391" s="24">
        <v>4.4359999999999999</v>
      </c>
      <c r="S391" s="24">
        <v>8.24</v>
      </c>
      <c r="T391" s="24">
        <f t="shared" si="34"/>
        <v>12.676</v>
      </c>
      <c r="U391" s="24">
        <v>4.4359999999999999</v>
      </c>
      <c r="V391" s="24">
        <v>8.24</v>
      </c>
      <c r="W391" s="24">
        <f t="shared" si="35"/>
        <v>12.676</v>
      </c>
      <c r="X391" s="24">
        <v>4.4359999999999999</v>
      </c>
      <c r="Y391" s="24">
        <v>8.24</v>
      </c>
      <c r="Z391" s="24" t="s">
        <v>75</v>
      </c>
      <c r="AA391" s="24" t="s">
        <v>76</v>
      </c>
      <c r="AB391" s="24" t="s">
        <v>2351</v>
      </c>
      <c r="AC391" s="24" t="s">
        <v>2351</v>
      </c>
      <c r="AD391" s="64"/>
    </row>
    <row r="392" spans="1:30" s="40" customFormat="1" ht="15" customHeight="1" x14ac:dyDescent="0.3">
      <c r="A392" s="21" t="s">
        <v>5233</v>
      </c>
      <c r="B392" s="23" t="s">
        <v>1971</v>
      </c>
      <c r="C392" s="23" t="s">
        <v>2398</v>
      </c>
      <c r="D392" s="22" t="s">
        <v>68</v>
      </c>
      <c r="E392" s="23" t="s">
        <v>2365</v>
      </c>
      <c r="F392" s="23" t="s">
        <v>2366</v>
      </c>
      <c r="G392" s="23" t="s">
        <v>2365</v>
      </c>
      <c r="H392" s="22" t="s">
        <v>2399</v>
      </c>
      <c r="I392" s="22" t="s">
        <v>2400</v>
      </c>
      <c r="J392" s="23" t="s">
        <v>73</v>
      </c>
      <c r="K392" s="23" t="s">
        <v>74</v>
      </c>
      <c r="L392" s="23" t="s">
        <v>17</v>
      </c>
      <c r="M392" s="25">
        <v>16.5</v>
      </c>
      <c r="N392" s="24">
        <f t="shared" si="30"/>
        <v>54.662999999999997</v>
      </c>
      <c r="O392" s="24">
        <f t="shared" si="31"/>
        <v>19.131</v>
      </c>
      <c r="P392" s="24">
        <f t="shared" si="32"/>
        <v>35.531999999999996</v>
      </c>
      <c r="Q392" s="24">
        <f t="shared" si="33"/>
        <v>18.221</v>
      </c>
      <c r="R392" s="24">
        <v>6.3769999999999998</v>
      </c>
      <c r="S392" s="24">
        <v>11.843999999999999</v>
      </c>
      <c r="T392" s="24">
        <f t="shared" si="34"/>
        <v>18.221</v>
      </c>
      <c r="U392" s="24">
        <v>6.3769999999999998</v>
      </c>
      <c r="V392" s="24">
        <v>11.843999999999999</v>
      </c>
      <c r="W392" s="24">
        <f t="shared" si="35"/>
        <v>18.221</v>
      </c>
      <c r="X392" s="24">
        <v>6.3769999999999998</v>
      </c>
      <c r="Y392" s="24">
        <v>11.843999999999999</v>
      </c>
      <c r="Z392" s="24" t="s">
        <v>75</v>
      </c>
      <c r="AA392" s="24" t="s">
        <v>76</v>
      </c>
      <c r="AB392" s="24" t="s">
        <v>2351</v>
      </c>
      <c r="AC392" s="24" t="s">
        <v>2351</v>
      </c>
      <c r="AD392" s="64"/>
    </row>
    <row r="393" spans="1:30" s="40" customFormat="1" ht="15" customHeight="1" x14ac:dyDescent="0.3">
      <c r="A393" s="21" t="s">
        <v>5234</v>
      </c>
      <c r="B393" s="23" t="s">
        <v>67</v>
      </c>
      <c r="C393" s="23" t="s">
        <v>2401</v>
      </c>
      <c r="D393" s="22" t="s">
        <v>68</v>
      </c>
      <c r="E393" s="23" t="s">
        <v>2365</v>
      </c>
      <c r="F393" s="23" t="s">
        <v>2366</v>
      </c>
      <c r="G393" s="23" t="s">
        <v>2365</v>
      </c>
      <c r="H393" s="22" t="s">
        <v>2402</v>
      </c>
      <c r="I393" s="22" t="s">
        <v>2403</v>
      </c>
      <c r="J393" s="23" t="s">
        <v>73</v>
      </c>
      <c r="K393" s="23" t="s">
        <v>74</v>
      </c>
      <c r="L393" s="23" t="s">
        <v>17</v>
      </c>
      <c r="M393" s="25">
        <v>6.5</v>
      </c>
      <c r="N393" s="24">
        <f t="shared" si="30"/>
        <v>4.5449999999999999</v>
      </c>
      <c r="O393" s="24">
        <f t="shared" si="31"/>
        <v>1.59</v>
      </c>
      <c r="P393" s="24">
        <f t="shared" si="32"/>
        <v>2.9550000000000001</v>
      </c>
      <c r="Q393" s="24">
        <f t="shared" si="33"/>
        <v>1.5150000000000001</v>
      </c>
      <c r="R393" s="24">
        <v>0.53</v>
      </c>
      <c r="S393" s="24">
        <v>0.98499999999999999</v>
      </c>
      <c r="T393" s="24">
        <f t="shared" si="34"/>
        <v>1.5150000000000001</v>
      </c>
      <c r="U393" s="24">
        <v>0.53</v>
      </c>
      <c r="V393" s="24">
        <v>0.98499999999999999</v>
      </c>
      <c r="W393" s="24">
        <f t="shared" si="35"/>
        <v>1.5150000000000001</v>
      </c>
      <c r="X393" s="24">
        <v>0.53</v>
      </c>
      <c r="Y393" s="24">
        <v>0.98499999999999999</v>
      </c>
      <c r="Z393" s="24" t="s">
        <v>75</v>
      </c>
      <c r="AA393" s="24" t="s">
        <v>76</v>
      </c>
      <c r="AB393" s="24" t="s">
        <v>2351</v>
      </c>
      <c r="AC393" s="24" t="s">
        <v>2351</v>
      </c>
      <c r="AD393" s="64"/>
    </row>
    <row r="394" spans="1:30" s="40" customFormat="1" ht="15" customHeight="1" x14ac:dyDescent="0.3">
      <c r="A394" s="21" t="s">
        <v>5235</v>
      </c>
      <c r="B394" s="23" t="s">
        <v>67</v>
      </c>
      <c r="C394" s="23" t="s">
        <v>2398</v>
      </c>
      <c r="D394" s="22">
        <v>13</v>
      </c>
      <c r="E394" s="23" t="s">
        <v>2365</v>
      </c>
      <c r="F394" s="23" t="s">
        <v>2366</v>
      </c>
      <c r="G394" s="23" t="s">
        <v>2365</v>
      </c>
      <c r="H394" s="22" t="s">
        <v>2404</v>
      </c>
      <c r="I394" s="22" t="s">
        <v>2405</v>
      </c>
      <c r="J394" s="23" t="s">
        <v>73</v>
      </c>
      <c r="K394" s="23" t="s">
        <v>74</v>
      </c>
      <c r="L394" s="23" t="s">
        <v>17</v>
      </c>
      <c r="M394" s="25">
        <v>32.5</v>
      </c>
      <c r="N394" s="24">
        <f t="shared" ref="N394:N457" si="36">O394+P394</f>
        <v>30.263999999999999</v>
      </c>
      <c r="O394" s="24">
        <f t="shared" ref="O394:O457" si="37">R394+U394+X394</f>
        <v>10.593</v>
      </c>
      <c r="P394" s="24">
        <f t="shared" ref="P394:P457" si="38">S394+V394+Y394</f>
        <v>19.670999999999999</v>
      </c>
      <c r="Q394" s="24">
        <f t="shared" ref="Q394:Q457" si="39">R394+S394</f>
        <v>10.088000000000001</v>
      </c>
      <c r="R394" s="24">
        <v>3.5310000000000001</v>
      </c>
      <c r="S394" s="24">
        <v>6.5570000000000004</v>
      </c>
      <c r="T394" s="24">
        <f t="shared" ref="T394:T457" si="40">U394+V394</f>
        <v>10.088000000000001</v>
      </c>
      <c r="U394" s="24">
        <v>3.5310000000000001</v>
      </c>
      <c r="V394" s="24">
        <v>6.5570000000000004</v>
      </c>
      <c r="W394" s="24">
        <f t="shared" ref="W394:W457" si="41">X394+Y394</f>
        <v>10.088000000000001</v>
      </c>
      <c r="X394" s="24">
        <v>3.5310000000000001</v>
      </c>
      <c r="Y394" s="24">
        <v>6.5570000000000004</v>
      </c>
      <c r="Z394" s="24" t="s">
        <v>75</v>
      </c>
      <c r="AA394" s="24" t="s">
        <v>76</v>
      </c>
      <c r="AB394" s="24" t="s">
        <v>2351</v>
      </c>
      <c r="AC394" s="24" t="s">
        <v>2351</v>
      </c>
      <c r="AD394" s="64"/>
    </row>
    <row r="395" spans="1:30" s="40" customFormat="1" ht="15" customHeight="1" x14ac:dyDescent="0.3">
      <c r="A395" s="21" t="s">
        <v>5236</v>
      </c>
      <c r="B395" s="23" t="s">
        <v>67</v>
      </c>
      <c r="C395" s="23" t="s">
        <v>2398</v>
      </c>
      <c r="D395" s="22">
        <v>9</v>
      </c>
      <c r="E395" s="23" t="s">
        <v>2365</v>
      </c>
      <c r="F395" s="23" t="s">
        <v>2366</v>
      </c>
      <c r="G395" s="23" t="s">
        <v>2365</v>
      </c>
      <c r="H395" s="22" t="s">
        <v>2406</v>
      </c>
      <c r="I395" s="22" t="s">
        <v>2407</v>
      </c>
      <c r="J395" s="23" t="s">
        <v>73</v>
      </c>
      <c r="K395" s="23" t="s">
        <v>74</v>
      </c>
      <c r="L395" s="23" t="s">
        <v>17</v>
      </c>
      <c r="M395" s="25">
        <v>16.5</v>
      </c>
      <c r="N395" s="24">
        <f t="shared" si="36"/>
        <v>67.361999999999995</v>
      </c>
      <c r="O395" s="24">
        <f t="shared" si="37"/>
        <v>23.576999999999998</v>
      </c>
      <c r="P395" s="24">
        <f t="shared" si="38"/>
        <v>43.785000000000004</v>
      </c>
      <c r="Q395" s="24">
        <f t="shared" si="39"/>
        <v>22.454000000000001</v>
      </c>
      <c r="R395" s="24">
        <v>7.859</v>
      </c>
      <c r="S395" s="24">
        <v>14.595000000000001</v>
      </c>
      <c r="T395" s="24">
        <f t="shared" si="40"/>
        <v>22.454000000000001</v>
      </c>
      <c r="U395" s="24">
        <v>7.859</v>
      </c>
      <c r="V395" s="24">
        <v>14.595000000000001</v>
      </c>
      <c r="W395" s="24">
        <f t="shared" si="41"/>
        <v>22.454000000000001</v>
      </c>
      <c r="X395" s="24">
        <v>7.859</v>
      </c>
      <c r="Y395" s="24">
        <v>14.595000000000001</v>
      </c>
      <c r="Z395" s="24" t="s">
        <v>75</v>
      </c>
      <c r="AA395" s="24" t="s">
        <v>76</v>
      </c>
      <c r="AB395" s="24" t="s">
        <v>2351</v>
      </c>
      <c r="AC395" s="24" t="s">
        <v>2351</v>
      </c>
      <c r="AD395" s="64"/>
    </row>
    <row r="396" spans="1:30" s="40" customFormat="1" ht="15" customHeight="1" x14ac:dyDescent="0.3">
      <c r="A396" s="21" t="s">
        <v>5237</v>
      </c>
      <c r="B396" s="23" t="s">
        <v>67</v>
      </c>
      <c r="C396" s="23" t="s">
        <v>870</v>
      </c>
      <c r="D396" s="22">
        <v>8</v>
      </c>
      <c r="E396" s="23" t="s">
        <v>2365</v>
      </c>
      <c r="F396" s="23" t="s">
        <v>2366</v>
      </c>
      <c r="G396" s="23" t="s">
        <v>2365</v>
      </c>
      <c r="H396" s="22" t="s">
        <v>2408</v>
      </c>
      <c r="I396" s="22" t="s">
        <v>2409</v>
      </c>
      <c r="J396" s="23" t="s">
        <v>73</v>
      </c>
      <c r="K396" s="23" t="s">
        <v>74</v>
      </c>
      <c r="L396" s="23" t="s">
        <v>17</v>
      </c>
      <c r="M396" s="25">
        <v>5</v>
      </c>
      <c r="N396" s="24">
        <f t="shared" si="36"/>
        <v>14.666999999999998</v>
      </c>
      <c r="O396" s="24">
        <f t="shared" si="37"/>
        <v>5.133</v>
      </c>
      <c r="P396" s="24">
        <f t="shared" si="38"/>
        <v>9.5339999999999989</v>
      </c>
      <c r="Q396" s="24">
        <f t="shared" si="39"/>
        <v>4.8890000000000002</v>
      </c>
      <c r="R396" s="24">
        <v>1.7110000000000001</v>
      </c>
      <c r="S396" s="24">
        <v>3.1779999999999999</v>
      </c>
      <c r="T396" s="24">
        <f t="shared" si="40"/>
        <v>4.8890000000000002</v>
      </c>
      <c r="U396" s="24">
        <v>1.7110000000000001</v>
      </c>
      <c r="V396" s="24">
        <v>3.1779999999999999</v>
      </c>
      <c r="W396" s="24">
        <f t="shared" si="41"/>
        <v>4.8890000000000002</v>
      </c>
      <c r="X396" s="24">
        <v>1.7110000000000001</v>
      </c>
      <c r="Y396" s="24">
        <v>3.1779999999999999</v>
      </c>
      <c r="Z396" s="24" t="s">
        <v>75</v>
      </c>
      <c r="AA396" s="24" t="s">
        <v>76</v>
      </c>
      <c r="AB396" s="24" t="s">
        <v>2351</v>
      </c>
      <c r="AC396" s="24" t="s">
        <v>2351</v>
      </c>
      <c r="AD396" s="64"/>
    </row>
    <row r="397" spans="1:30" s="40" customFormat="1" ht="15" customHeight="1" x14ac:dyDescent="0.3">
      <c r="A397" s="21" t="s">
        <v>5238</v>
      </c>
      <c r="B397" s="23" t="s">
        <v>67</v>
      </c>
      <c r="C397" s="23" t="s">
        <v>941</v>
      </c>
      <c r="D397" s="22">
        <v>1</v>
      </c>
      <c r="E397" s="23" t="s">
        <v>2365</v>
      </c>
      <c r="F397" s="23" t="s">
        <v>2366</v>
      </c>
      <c r="G397" s="23" t="s">
        <v>2365</v>
      </c>
      <c r="H397" s="22" t="s">
        <v>2410</v>
      </c>
      <c r="I397" s="22" t="s">
        <v>2411</v>
      </c>
      <c r="J397" s="23" t="s">
        <v>73</v>
      </c>
      <c r="K397" s="23" t="s">
        <v>74</v>
      </c>
      <c r="L397" s="23" t="s">
        <v>17</v>
      </c>
      <c r="M397" s="25">
        <v>32.5</v>
      </c>
      <c r="N397" s="24">
        <f t="shared" si="36"/>
        <v>17.552999999999997</v>
      </c>
      <c r="O397" s="24">
        <f t="shared" si="37"/>
        <v>6.1440000000000001</v>
      </c>
      <c r="P397" s="24">
        <f t="shared" si="38"/>
        <v>11.408999999999999</v>
      </c>
      <c r="Q397" s="24">
        <f t="shared" si="39"/>
        <v>5.851</v>
      </c>
      <c r="R397" s="24">
        <v>2.048</v>
      </c>
      <c r="S397" s="24">
        <v>3.8029999999999999</v>
      </c>
      <c r="T397" s="24">
        <f t="shared" si="40"/>
        <v>5.851</v>
      </c>
      <c r="U397" s="24">
        <v>2.048</v>
      </c>
      <c r="V397" s="24">
        <v>3.8029999999999999</v>
      </c>
      <c r="W397" s="24">
        <f t="shared" si="41"/>
        <v>5.851</v>
      </c>
      <c r="X397" s="24">
        <v>2.048</v>
      </c>
      <c r="Y397" s="24">
        <v>3.8029999999999999</v>
      </c>
      <c r="Z397" s="24" t="s">
        <v>75</v>
      </c>
      <c r="AA397" s="24" t="s">
        <v>76</v>
      </c>
      <c r="AB397" s="24" t="s">
        <v>2351</v>
      </c>
      <c r="AC397" s="24" t="s">
        <v>2351</v>
      </c>
      <c r="AD397" s="64"/>
    </row>
    <row r="398" spans="1:30" s="40" customFormat="1" ht="15" customHeight="1" x14ac:dyDescent="0.3">
      <c r="A398" s="21" t="s">
        <v>5239</v>
      </c>
      <c r="B398" s="23" t="s">
        <v>67</v>
      </c>
      <c r="C398" s="23" t="s">
        <v>2369</v>
      </c>
      <c r="D398" s="22" t="s">
        <v>2412</v>
      </c>
      <c r="E398" s="23" t="s">
        <v>2365</v>
      </c>
      <c r="F398" s="23" t="s">
        <v>2366</v>
      </c>
      <c r="G398" s="23" t="s">
        <v>2365</v>
      </c>
      <c r="H398" s="22" t="s">
        <v>2413</v>
      </c>
      <c r="I398" s="22" t="s">
        <v>2414</v>
      </c>
      <c r="J398" s="23" t="s">
        <v>73</v>
      </c>
      <c r="K398" s="23" t="s">
        <v>74</v>
      </c>
      <c r="L398" s="23" t="s">
        <v>17</v>
      </c>
      <c r="M398" s="25">
        <v>12.5</v>
      </c>
      <c r="N398" s="24">
        <f t="shared" si="36"/>
        <v>29.124000000000002</v>
      </c>
      <c r="O398" s="24">
        <f t="shared" si="37"/>
        <v>10.194000000000001</v>
      </c>
      <c r="P398" s="24">
        <f t="shared" si="38"/>
        <v>18.93</v>
      </c>
      <c r="Q398" s="24">
        <f t="shared" si="39"/>
        <v>9.7080000000000002</v>
      </c>
      <c r="R398" s="24">
        <v>3.3980000000000001</v>
      </c>
      <c r="S398" s="24">
        <v>6.31</v>
      </c>
      <c r="T398" s="24">
        <f t="shared" si="40"/>
        <v>9.7080000000000002</v>
      </c>
      <c r="U398" s="24">
        <v>3.3980000000000001</v>
      </c>
      <c r="V398" s="24">
        <v>6.31</v>
      </c>
      <c r="W398" s="24">
        <f t="shared" si="41"/>
        <v>9.7080000000000002</v>
      </c>
      <c r="X398" s="24">
        <v>3.3980000000000001</v>
      </c>
      <c r="Y398" s="24">
        <v>6.31</v>
      </c>
      <c r="Z398" s="24" t="s">
        <v>75</v>
      </c>
      <c r="AA398" s="24" t="s">
        <v>76</v>
      </c>
      <c r="AB398" s="24" t="s">
        <v>2351</v>
      </c>
      <c r="AC398" s="24" t="s">
        <v>2351</v>
      </c>
      <c r="AD398" s="64"/>
    </row>
    <row r="399" spans="1:30" s="40" customFormat="1" ht="15" customHeight="1" x14ac:dyDescent="0.3">
      <c r="A399" s="21" t="s">
        <v>5240</v>
      </c>
      <c r="B399" s="23" t="s">
        <v>67</v>
      </c>
      <c r="C399" s="23" t="s">
        <v>2415</v>
      </c>
      <c r="D399" s="22" t="s">
        <v>68</v>
      </c>
      <c r="E399" s="23" t="s">
        <v>2365</v>
      </c>
      <c r="F399" s="23" t="s">
        <v>2366</v>
      </c>
      <c r="G399" s="23" t="s">
        <v>2365</v>
      </c>
      <c r="H399" s="22" t="s">
        <v>2416</v>
      </c>
      <c r="I399" s="22" t="s">
        <v>2417</v>
      </c>
      <c r="J399" s="23" t="s">
        <v>73</v>
      </c>
      <c r="K399" s="23" t="s">
        <v>74</v>
      </c>
      <c r="L399" s="23" t="s">
        <v>17</v>
      </c>
      <c r="M399" s="25">
        <v>12.5</v>
      </c>
      <c r="N399" s="24">
        <f t="shared" si="36"/>
        <v>61.568999999999996</v>
      </c>
      <c r="O399" s="24">
        <f t="shared" si="37"/>
        <v>21.548999999999999</v>
      </c>
      <c r="P399" s="24">
        <f t="shared" si="38"/>
        <v>40.019999999999996</v>
      </c>
      <c r="Q399" s="24">
        <f t="shared" si="39"/>
        <v>20.523</v>
      </c>
      <c r="R399" s="24">
        <v>7.1829999999999998</v>
      </c>
      <c r="S399" s="24">
        <v>13.34</v>
      </c>
      <c r="T399" s="24">
        <f t="shared" si="40"/>
        <v>20.523</v>
      </c>
      <c r="U399" s="24">
        <v>7.1829999999999998</v>
      </c>
      <c r="V399" s="24">
        <v>13.34</v>
      </c>
      <c r="W399" s="24">
        <f t="shared" si="41"/>
        <v>20.523</v>
      </c>
      <c r="X399" s="24">
        <v>7.1829999999999998</v>
      </c>
      <c r="Y399" s="24">
        <v>13.34</v>
      </c>
      <c r="Z399" s="24" t="s">
        <v>75</v>
      </c>
      <c r="AA399" s="24" t="s">
        <v>76</v>
      </c>
      <c r="AB399" s="24" t="s">
        <v>2351</v>
      </c>
      <c r="AC399" s="24" t="s">
        <v>2351</v>
      </c>
      <c r="AD399" s="64"/>
    </row>
    <row r="400" spans="1:30" s="40" customFormat="1" ht="15" customHeight="1" x14ac:dyDescent="0.3">
      <c r="A400" s="21" t="s">
        <v>5241</v>
      </c>
      <c r="B400" s="23" t="s">
        <v>1971</v>
      </c>
      <c r="C400" s="23" t="s">
        <v>2372</v>
      </c>
      <c r="D400" s="22">
        <v>45</v>
      </c>
      <c r="E400" s="23" t="s">
        <v>2365</v>
      </c>
      <c r="F400" s="23" t="s">
        <v>2366</v>
      </c>
      <c r="G400" s="23" t="s">
        <v>2365</v>
      </c>
      <c r="H400" s="22" t="s">
        <v>2418</v>
      </c>
      <c r="I400" s="22" t="s">
        <v>2419</v>
      </c>
      <c r="J400" s="23" t="s">
        <v>73</v>
      </c>
      <c r="K400" s="23" t="s">
        <v>74</v>
      </c>
      <c r="L400" s="23" t="s">
        <v>17</v>
      </c>
      <c r="M400" s="25">
        <v>2</v>
      </c>
      <c r="N400" s="24">
        <f t="shared" si="36"/>
        <v>1.8149999999999999</v>
      </c>
      <c r="O400" s="24">
        <f t="shared" si="37"/>
        <v>0.63600000000000001</v>
      </c>
      <c r="P400" s="24">
        <f t="shared" si="38"/>
        <v>1.179</v>
      </c>
      <c r="Q400" s="24">
        <f t="shared" si="39"/>
        <v>0.60499999999999998</v>
      </c>
      <c r="R400" s="24">
        <v>0.21199999999999999</v>
      </c>
      <c r="S400" s="24">
        <v>0.39300000000000002</v>
      </c>
      <c r="T400" s="24">
        <f t="shared" si="40"/>
        <v>0.60499999999999998</v>
      </c>
      <c r="U400" s="24">
        <v>0.21199999999999999</v>
      </c>
      <c r="V400" s="24">
        <v>0.39300000000000002</v>
      </c>
      <c r="W400" s="24">
        <f t="shared" si="41"/>
        <v>0.60499999999999998</v>
      </c>
      <c r="X400" s="24">
        <v>0.21199999999999999</v>
      </c>
      <c r="Y400" s="24">
        <v>0.39300000000000002</v>
      </c>
      <c r="Z400" s="24" t="s">
        <v>75</v>
      </c>
      <c r="AA400" s="24" t="s">
        <v>76</v>
      </c>
      <c r="AB400" s="24" t="s">
        <v>2351</v>
      </c>
      <c r="AC400" s="24" t="s">
        <v>2351</v>
      </c>
      <c r="AD400" s="64"/>
    </row>
    <row r="401" spans="1:30" s="40" customFormat="1" ht="15" customHeight="1" x14ac:dyDescent="0.3">
      <c r="A401" s="21" t="s">
        <v>5242</v>
      </c>
      <c r="B401" s="23" t="s">
        <v>67</v>
      </c>
      <c r="C401" s="23" t="s">
        <v>2372</v>
      </c>
      <c r="D401" s="22">
        <v>38</v>
      </c>
      <c r="E401" s="23" t="s">
        <v>2365</v>
      </c>
      <c r="F401" s="23" t="s">
        <v>2366</v>
      </c>
      <c r="G401" s="23" t="s">
        <v>2365</v>
      </c>
      <c r="H401" s="22" t="s">
        <v>2420</v>
      </c>
      <c r="I401" s="22" t="s">
        <v>2421</v>
      </c>
      <c r="J401" s="23" t="s">
        <v>73</v>
      </c>
      <c r="K401" s="23" t="s">
        <v>74</v>
      </c>
      <c r="L401" s="23" t="s">
        <v>17</v>
      </c>
      <c r="M401" s="25">
        <v>16.5</v>
      </c>
      <c r="N401" s="24">
        <f t="shared" si="36"/>
        <v>51.635999999999996</v>
      </c>
      <c r="O401" s="24">
        <f t="shared" si="37"/>
        <v>18.071999999999999</v>
      </c>
      <c r="P401" s="24">
        <f t="shared" si="38"/>
        <v>33.564</v>
      </c>
      <c r="Q401" s="24">
        <f t="shared" si="39"/>
        <v>17.212</v>
      </c>
      <c r="R401" s="24">
        <v>6.024</v>
      </c>
      <c r="S401" s="24">
        <v>11.188000000000001</v>
      </c>
      <c r="T401" s="24">
        <f t="shared" si="40"/>
        <v>17.212</v>
      </c>
      <c r="U401" s="24">
        <v>6.024</v>
      </c>
      <c r="V401" s="24">
        <v>11.188000000000001</v>
      </c>
      <c r="W401" s="24">
        <f t="shared" si="41"/>
        <v>17.212</v>
      </c>
      <c r="X401" s="24">
        <v>6.024</v>
      </c>
      <c r="Y401" s="24">
        <v>11.188000000000001</v>
      </c>
      <c r="Z401" s="24" t="s">
        <v>75</v>
      </c>
      <c r="AA401" s="24" t="s">
        <v>76</v>
      </c>
      <c r="AB401" s="24" t="s">
        <v>2351</v>
      </c>
      <c r="AC401" s="24" t="s">
        <v>2351</v>
      </c>
      <c r="AD401" s="64"/>
    </row>
    <row r="402" spans="1:30" s="40" customFormat="1" ht="15" customHeight="1" x14ac:dyDescent="0.3">
      <c r="A402" s="21" t="s">
        <v>5243</v>
      </c>
      <c r="B402" s="23" t="s">
        <v>67</v>
      </c>
      <c r="C402" s="23" t="s">
        <v>2372</v>
      </c>
      <c r="D402" s="22">
        <v>26</v>
      </c>
      <c r="E402" s="23" t="s">
        <v>2365</v>
      </c>
      <c r="F402" s="23" t="s">
        <v>2366</v>
      </c>
      <c r="G402" s="23" t="s">
        <v>2365</v>
      </c>
      <c r="H402" s="22" t="s">
        <v>2422</v>
      </c>
      <c r="I402" s="22" t="s">
        <v>2423</v>
      </c>
      <c r="J402" s="23" t="s">
        <v>73</v>
      </c>
      <c r="K402" s="23" t="s">
        <v>74</v>
      </c>
      <c r="L402" s="23" t="s">
        <v>17</v>
      </c>
      <c r="M402" s="25">
        <v>32.5</v>
      </c>
      <c r="N402" s="24">
        <f t="shared" si="36"/>
        <v>164.66399999999999</v>
      </c>
      <c r="O402" s="24">
        <f t="shared" si="37"/>
        <v>57.632999999999996</v>
      </c>
      <c r="P402" s="24">
        <f t="shared" si="38"/>
        <v>107.03100000000001</v>
      </c>
      <c r="Q402" s="24">
        <f t="shared" si="39"/>
        <v>54.887999999999998</v>
      </c>
      <c r="R402" s="24">
        <v>19.210999999999999</v>
      </c>
      <c r="S402" s="24">
        <v>35.677</v>
      </c>
      <c r="T402" s="24">
        <f t="shared" si="40"/>
        <v>54.887999999999998</v>
      </c>
      <c r="U402" s="24">
        <v>19.210999999999999</v>
      </c>
      <c r="V402" s="24">
        <v>35.677</v>
      </c>
      <c r="W402" s="24">
        <f t="shared" si="41"/>
        <v>54.887999999999998</v>
      </c>
      <c r="X402" s="24">
        <v>19.210999999999999</v>
      </c>
      <c r="Y402" s="24">
        <v>35.677</v>
      </c>
      <c r="Z402" s="24" t="s">
        <v>75</v>
      </c>
      <c r="AA402" s="24" t="s">
        <v>76</v>
      </c>
      <c r="AB402" s="24" t="s">
        <v>2351</v>
      </c>
      <c r="AC402" s="24" t="s">
        <v>2351</v>
      </c>
      <c r="AD402" s="64"/>
    </row>
    <row r="403" spans="1:30" s="40" customFormat="1" ht="15" customHeight="1" x14ac:dyDescent="0.3">
      <c r="A403" s="21" t="s">
        <v>5244</v>
      </c>
      <c r="B403" s="23" t="s">
        <v>2424</v>
      </c>
      <c r="C403" s="23" t="s">
        <v>2425</v>
      </c>
      <c r="D403" s="22" t="s">
        <v>68</v>
      </c>
      <c r="E403" s="23" t="s">
        <v>2365</v>
      </c>
      <c r="F403" s="23" t="s">
        <v>2366</v>
      </c>
      <c r="G403" s="23" t="s">
        <v>2365</v>
      </c>
      <c r="H403" s="22" t="s">
        <v>2426</v>
      </c>
      <c r="I403" s="22" t="s">
        <v>2427</v>
      </c>
      <c r="J403" s="23" t="s">
        <v>73</v>
      </c>
      <c r="K403" s="23" t="s">
        <v>74</v>
      </c>
      <c r="L403" s="23" t="s">
        <v>17</v>
      </c>
      <c r="M403" s="25">
        <v>4</v>
      </c>
      <c r="N403" s="24">
        <f t="shared" si="36"/>
        <v>10.728</v>
      </c>
      <c r="O403" s="24">
        <f t="shared" si="37"/>
        <v>3.7529999999999997</v>
      </c>
      <c r="P403" s="24">
        <f t="shared" si="38"/>
        <v>6.9750000000000005</v>
      </c>
      <c r="Q403" s="24">
        <f t="shared" si="39"/>
        <v>3.5760000000000001</v>
      </c>
      <c r="R403" s="24">
        <v>1.2509999999999999</v>
      </c>
      <c r="S403" s="24">
        <v>2.3250000000000002</v>
      </c>
      <c r="T403" s="24">
        <f t="shared" si="40"/>
        <v>3.5760000000000001</v>
      </c>
      <c r="U403" s="24">
        <v>1.2509999999999999</v>
      </c>
      <c r="V403" s="24">
        <v>2.3250000000000002</v>
      </c>
      <c r="W403" s="24">
        <f t="shared" si="41"/>
        <v>3.5760000000000001</v>
      </c>
      <c r="X403" s="24">
        <v>1.2509999999999999</v>
      </c>
      <c r="Y403" s="24">
        <v>2.3250000000000002</v>
      </c>
      <c r="Z403" s="24" t="s">
        <v>75</v>
      </c>
      <c r="AA403" s="24" t="s">
        <v>76</v>
      </c>
      <c r="AB403" s="24" t="s">
        <v>2351</v>
      </c>
      <c r="AC403" s="24" t="s">
        <v>2351</v>
      </c>
      <c r="AD403" s="64"/>
    </row>
    <row r="404" spans="1:30" s="40" customFormat="1" ht="15" customHeight="1" x14ac:dyDescent="0.3">
      <c r="A404" s="21" t="s">
        <v>5245</v>
      </c>
      <c r="B404" s="23" t="s">
        <v>67</v>
      </c>
      <c r="C404" s="23" t="s">
        <v>1004</v>
      </c>
      <c r="D404" s="22" t="s">
        <v>68</v>
      </c>
      <c r="E404" s="23" t="s">
        <v>2365</v>
      </c>
      <c r="F404" s="23" t="s">
        <v>2366</v>
      </c>
      <c r="G404" s="23" t="s">
        <v>2365</v>
      </c>
      <c r="H404" s="22" t="s">
        <v>2428</v>
      </c>
      <c r="I404" s="22" t="s">
        <v>2429</v>
      </c>
      <c r="J404" s="23" t="s">
        <v>73</v>
      </c>
      <c r="K404" s="23" t="s">
        <v>74</v>
      </c>
      <c r="L404" s="23" t="s">
        <v>17</v>
      </c>
      <c r="M404" s="25">
        <v>16.5</v>
      </c>
      <c r="N404" s="24">
        <f t="shared" si="36"/>
        <v>65.775000000000006</v>
      </c>
      <c r="O404" s="24">
        <f t="shared" si="37"/>
        <v>23.022000000000002</v>
      </c>
      <c r="P404" s="24">
        <f t="shared" si="38"/>
        <v>42.753</v>
      </c>
      <c r="Q404" s="24">
        <f t="shared" si="39"/>
        <v>21.925000000000001</v>
      </c>
      <c r="R404" s="24">
        <v>7.6740000000000004</v>
      </c>
      <c r="S404" s="24">
        <v>14.250999999999999</v>
      </c>
      <c r="T404" s="24">
        <f t="shared" si="40"/>
        <v>21.925000000000001</v>
      </c>
      <c r="U404" s="24">
        <v>7.6740000000000004</v>
      </c>
      <c r="V404" s="24">
        <v>14.250999999999999</v>
      </c>
      <c r="W404" s="24">
        <f t="shared" si="41"/>
        <v>21.925000000000001</v>
      </c>
      <c r="X404" s="24">
        <v>7.6740000000000004</v>
      </c>
      <c r="Y404" s="24">
        <v>14.250999999999999</v>
      </c>
      <c r="Z404" s="24" t="s">
        <v>75</v>
      </c>
      <c r="AA404" s="24" t="s">
        <v>76</v>
      </c>
      <c r="AB404" s="24" t="s">
        <v>2351</v>
      </c>
      <c r="AC404" s="24" t="s">
        <v>2351</v>
      </c>
      <c r="AD404" s="64"/>
    </row>
    <row r="405" spans="1:30" s="40" customFormat="1" ht="15" customHeight="1" x14ac:dyDescent="0.3">
      <c r="A405" s="21" t="s">
        <v>5246</v>
      </c>
      <c r="B405" s="23" t="s">
        <v>67</v>
      </c>
      <c r="C405" s="23" t="s">
        <v>1004</v>
      </c>
      <c r="D405" s="22">
        <v>7</v>
      </c>
      <c r="E405" s="23" t="s">
        <v>2365</v>
      </c>
      <c r="F405" s="23" t="s">
        <v>2366</v>
      </c>
      <c r="G405" s="23" t="s">
        <v>2365</v>
      </c>
      <c r="H405" s="22" t="s">
        <v>2430</v>
      </c>
      <c r="I405" s="22" t="s">
        <v>2431</v>
      </c>
      <c r="J405" s="23" t="s">
        <v>73</v>
      </c>
      <c r="K405" s="23" t="s">
        <v>74</v>
      </c>
      <c r="L405" s="23" t="s">
        <v>17</v>
      </c>
      <c r="M405" s="25">
        <v>32.5</v>
      </c>
      <c r="N405" s="24">
        <f t="shared" si="36"/>
        <v>89.703000000000003</v>
      </c>
      <c r="O405" s="24">
        <f t="shared" si="37"/>
        <v>31.395</v>
      </c>
      <c r="P405" s="24">
        <f t="shared" si="38"/>
        <v>58.308</v>
      </c>
      <c r="Q405" s="24">
        <f t="shared" si="39"/>
        <v>29.901</v>
      </c>
      <c r="R405" s="24">
        <v>10.465</v>
      </c>
      <c r="S405" s="24">
        <v>19.436</v>
      </c>
      <c r="T405" s="24">
        <f t="shared" si="40"/>
        <v>29.901</v>
      </c>
      <c r="U405" s="24">
        <v>10.465</v>
      </c>
      <c r="V405" s="24">
        <v>19.436</v>
      </c>
      <c r="W405" s="24">
        <f t="shared" si="41"/>
        <v>29.901</v>
      </c>
      <c r="X405" s="24">
        <v>10.465</v>
      </c>
      <c r="Y405" s="24">
        <v>19.436</v>
      </c>
      <c r="Z405" s="24" t="s">
        <v>75</v>
      </c>
      <c r="AA405" s="24" t="s">
        <v>76</v>
      </c>
      <c r="AB405" s="24" t="s">
        <v>2351</v>
      </c>
      <c r="AC405" s="24" t="s">
        <v>2351</v>
      </c>
      <c r="AD405" s="64"/>
    </row>
    <row r="406" spans="1:30" s="40" customFormat="1" ht="15" customHeight="1" x14ac:dyDescent="0.3">
      <c r="A406" s="21" t="s">
        <v>5247</v>
      </c>
      <c r="B406" s="23" t="s">
        <v>67</v>
      </c>
      <c r="C406" s="23" t="s">
        <v>1004</v>
      </c>
      <c r="D406" s="22">
        <v>10</v>
      </c>
      <c r="E406" s="23" t="s">
        <v>2365</v>
      </c>
      <c r="F406" s="23" t="s">
        <v>2366</v>
      </c>
      <c r="G406" s="23" t="s">
        <v>2365</v>
      </c>
      <c r="H406" s="22" t="s">
        <v>2432</v>
      </c>
      <c r="I406" s="22" t="s">
        <v>2433</v>
      </c>
      <c r="J406" s="23" t="s">
        <v>73</v>
      </c>
      <c r="K406" s="23" t="s">
        <v>74</v>
      </c>
      <c r="L406" s="23" t="s">
        <v>17</v>
      </c>
      <c r="M406" s="25">
        <v>16.5</v>
      </c>
      <c r="N406" s="24">
        <f t="shared" si="36"/>
        <v>37.061999999999998</v>
      </c>
      <c r="O406" s="24">
        <f t="shared" si="37"/>
        <v>12.972</v>
      </c>
      <c r="P406" s="24">
        <f t="shared" si="38"/>
        <v>24.089999999999996</v>
      </c>
      <c r="Q406" s="24">
        <f t="shared" si="39"/>
        <v>12.353999999999999</v>
      </c>
      <c r="R406" s="24">
        <v>4.3239999999999998</v>
      </c>
      <c r="S406" s="24">
        <v>8.0299999999999994</v>
      </c>
      <c r="T406" s="24">
        <f t="shared" si="40"/>
        <v>12.353999999999999</v>
      </c>
      <c r="U406" s="24">
        <v>4.3239999999999998</v>
      </c>
      <c r="V406" s="24">
        <v>8.0299999999999994</v>
      </c>
      <c r="W406" s="24">
        <f t="shared" si="41"/>
        <v>12.353999999999999</v>
      </c>
      <c r="X406" s="24">
        <v>4.3239999999999998</v>
      </c>
      <c r="Y406" s="24">
        <v>8.0299999999999994</v>
      </c>
      <c r="Z406" s="24" t="s">
        <v>75</v>
      </c>
      <c r="AA406" s="23" t="s">
        <v>76</v>
      </c>
      <c r="AB406" s="23" t="s">
        <v>2351</v>
      </c>
      <c r="AC406" s="24" t="s">
        <v>2351</v>
      </c>
      <c r="AD406" s="64"/>
    </row>
    <row r="407" spans="1:30" s="40" customFormat="1" ht="15" customHeight="1" x14ac:dyDescent="0.3">
      <c r="A407" s="21" t="s">
        <v>5248</v>
      </c>
      <c r="B407" s="23" t="s">
        <v>67</v>
      </c>
      <c r="C407" s="23" t="s">
        <v>2434</v>
      </c>
      <c r="D407" s="22" t="s">
        <v>68</v>
      </c>
      <c r="E407" s="23" t="s">
        <v>2365</v>
      </c>
      <c r="F407" s="23" t="s">
        <v>2366</v>
      </c>
      <c r="G407" s="23" t="s">
        <v>2365</v>
      </c>
      <c r="H407" s="22" t="s">
        <v>2435</v>
      </c>
      <c r="I407" s="22" t="s">
        <v>2436</v>
      </c>
      <c r="J407" s="23" t="s">
        <v>73</v>
      </c>
      <c r="K407" s="23" t="s">
        <v>74</v>
      </c>
      <c r="L407" s="23" t="s">
        <v>17</v>
      </c>
      <c r="M407" s="25">
        <v>32.5</v>
      </c>
      <c r="N407" s="24">
        <f t="shared" si="36"/>
        <v>74.262</v>
      </c>
      <c r="O407" s="24">
        <f t="shared" si="37"/>
        <v>25.991999999999997</v>
      </c>
      <c r="P407" s="24">
        <f t="shared" si="38"/>
        <v>48.269999999999996</v>
      </c>
      <c r="Q407" s="24">
        <f t="shared" si="39"/>
        <v>24.753999999999998</v>
      </c>
      <c r="R407" s="24">
        <v>8.6639999999999997</v>
      </c>
      <c r="S407" s="24">
        <v>16.09</v>
      </c>
      <c r="T407" s="24">
        <f t="shared" si="40"/>
        <v>24.753999999999998</v>
      </c>
      <c r="U407" s="24">
        <v>8.6639999999999997</v>
      </c>
      <c r="V407" s="24">
        <v>16.09</v>
      </c>
      <c r="W407" s="24">
        <f t="shared" si="41"/>
        <v>24.753999999999998</v>
      </c>
      <c r="X407" s="24">
        <v>8.6639999999999997</v>
      </c>
      <c r="Y407" s="24">
        <v>16.09</v>
      </c>
      <c r="Z407" s="24" t="s">
        <v>75</v>
      </c>
      <c r="AA407" s="23" t="s">
        <v>76</v>
      </c>
      <c r="AB407" s="23" t="s">
        <v>2351</v>
      </c>
      <c r="AC407" s="24" t="s">
        <v>2351</v>
      </c>
      <c r="AD407" s="64"/>
    </row>
    <row r="408" spans="1:30" s="40" customFormat="1" ht="15" customHeight="1" x14ac:dyDescent="0.3">
      <c r="A408" s="21" t="s">
        <v>5249</v>
      </c>
      <c r="B408" s="23" t="s">
        <v>67</v>
      </c>
      <c r="C408" s="23" t="s">
        <v>2437</v>
      </c>
      <c r="D408" s="22" t="s">
        <v>68</v>
      </c>
      <c r="E408" s="23" t="s">
        <v>2365</v>
      </c>
      <c r="F408" s="23" t="s">
        <v>2366</v>
      </c>
      <c r="G408" s="23" t="s">
        <v>2365</v>
      </c>
      <c r="H408" s="22" t="s">
        <v>2438</v>
      </c>
      <c r="I408" s="22" t="s">
        <v>2439</v>
      </c>
      <c r="J408" s="23" t="s">
        <v>73</v>
      </c>
      <c r="K408" s="23" t="s">
        <v>74</v>
      </c>
      <c r="L408" s="23" t="s">
        <v>17</v>
      </c>
      <c r="M408" s="25">
        <v>25.5</v>
      </c>
      <c r="N408" s="24">
        <f t="shared" si="36"/>
        <v>42.492000000000004</v>
      </c>
      <c r="O408" s="24">
        <f t="shared" si="37"/>
        <v>14.870999999999999</v>
      </c>
      <c r="P408" s="24">
        <f t="shared" si="38"/>
        <v>27.621000000000002</v>
      </c>
      <c r="Q408" s="24">
        <f t="shared" si="39"/>
        <v>14.164000000000001</v>
      </c>
      <c r="R408" s="24">
        <v>4.9569999999999999</v>
      </c>
      <c r="S408" s="24">
        <v>9.2070000000000007</v>
      </c>
      <c r="T408" s="24">
        <f t="shared" si="40"/>
        <v>14.164000000000001</v>
      </c>
      <c r="U408" s="24">
        <v>4.9569999999999999</v>
      </c>
      <c r="V408" s="24">
        <v>9.2070000000000007</v>
      </c>
      <c r="W408" s="24">
        <f t="shared" si="41"/>
        <v>14.164000000000001</v>
      </c>
      <c r="X408" s="24">
        <v>4.9569999999999999</v>
      </c>
      <c r="Y408" s="24">
        <v>9.2070000000000007</v>
      </c>
      <c r="Z408" s="24" t="s">
        <v>75</v>
      </c>
      <c r="AA408" s="24" t="s">
        <v>76</v>
      </c>
      <c r="AB408" s="24" t="s">
        <v>2351</v>
      </c>
      <c r="AC408" s="24" t="s">
        <v>2351</v>
      </c>
      <c r="AD408" s="64"/>
    </row>
    <row r="409" spans="1:30" s="40" customFormat="1" ht="15" customHeight="1" x14ac:dyDescent="0.3">
      <c r="A409" s="21" t="s">
        <v>5250</v>
      </c>
      <c r="B409" s="23" t="s">
        <v>67</v>
      </c>
      <c r="C409" s="23" t="s">
        <v>2440</v>
      </c>
      <c r="D409" s="22" t="s">
        <v>68</v>
      </c>
      <c r="E409" s="23" t="s">
        <v>2365</v>
      </c>
      <c r="F409" s="23" t="s">
        <v>2366</v>
      </c>
      <c r="G409" s="23" t="s">
        <v>2365</v>
      </c>
      <c r="H409" s="22" t="s">
        <v>2441</v>
      </c>
      <c r="I409" s="22" t="s">
        <v>2442</v>
      </c>
      <c r="J409" s="23" t="s">
        <v>73</v>
      </c>
      <c r="K409" s="23" t="s">
        <v>74</v>
      </c>
      <c r="L409" s="23" t="s">
        <v>17</v>
      </c>
      <c r="M409" s="25">
        <v>32.5</v>
      </c>
      <c r="N409" s="24">
        <f t="shared" si="36"/>
        <v>163.578</v>
      </c>
      <c r="O409" s="24">
        <f t="shared" si="37"/>
        <v>57.255000000000003</v>
      </c>
      <c r="P409" s="24">
        <f t="shared" si="38"/>
        <v>106.32300000000001</v>
      </c>
      <c r="Q409" s="24">
        <f t="shared" si="39"/>
        <v>54.526000000000003</v>
      </c>
      <c r="R409" s="24">
        <v>19.085000000000001</v>
      </c>
      <c r="S409" s="24">
        <v>35.441000000000003</v>
      </c>
      <c r="T409" s="24">
        <f t="shared" si="40"/>
        <v>54.526000000000003</v>
      </c>
      <c r="U409" s="24">
        <v>19.085000000000001</v>
      </c>
      <c r="V409" s="24">
        <v>35.441000000000003</v>
      </c>
      <c r="W409" s="24">
        <f t="shared" si="41"/>
        <v>54.526000000000003</v>
      </c>
      <c r="X409" s="24">
        <v>19.085000000000001</v>
      </c>
      <c r="Y409" s="24">
        <v>35.441000000000003</v>
      </c>
      <c r="Z409" s="24" t="s">
        <v>75</v>
      </c>
      <c r="AA409" s="23" t="s">
        <v>76</v>
      </c>
      <c r="AB409" s="23" t="s">
        <v>2351</v>
      </c>
      <c r="AC409" s="24" t="s">
        <v>2351</v>
      </c>
      <c r="AD409" s="64"/>
    </row>
    <row r="410" spans="1:30" s="40" customFormat="1" ht="15" customHeight="1" x14ac:dyDescent="0.3">
      <c r="A410" s="21" t="s">
        <v>5251</v>
      </c>
      <c r="B410" s="23" t="s">
        <v>67</v>
      </c>
      <c r="C410" s="23" t="s">
        <v>2443</v>
      </c>
      <c r="D410" s="22" t="s">
        <v>68</v>
      </c>
      <c r="E410" s="23" t="s">
        <v>2365</v>
      </c>
      <c r="F410" s="23" t="s">
        <v>2366</v>
      </c>
      <c r="G410" s="23" t="s">
        <v>2365</v>
      </c>
      <c r="H410" s="22" t="s">
        <v>2444</v>
      </c>
      <c r="I410" s="22" t="s">
        <v>2445</v>
      </c>
      <c r="J410" s="23" t="s">
        <v>73</v>
      </c>
      <c r="K410" s="23" t="s">
        <v>74</v>
      </c>
      <c r="L410" s="23" t="s">
        <v>17</v>
      </c>
      <c r="M410" s="25">
        <v>16.5</v>
      </c>
      <c r="N410" s="24">
        <f t="shared" si="36"/>
        <v>62.613</v>
      </c>
      <c r="O410" s="24">
        <f t="shared" si="37"/>
        <v>21.914999999999999</v>
      </c>
      <c r="P410" s="24">
        <f t="shared" si="38"/>
        <v>40.698</v>
      </c>
      <c r="Q410" s="24">
        <f t="shared" si="39"/>
        <v>20.871000000000002</v>
      </c>
      <c r="R410" s="24">
        <v>7.3049999999999997</v>
      </c>
      <c r="S410" s="24">
        <v>13.566000000000001</v>
      </c>
      <c r="T410" s="24">
        <f t="shared" si="40"/>
        <v>20.871000000000002</v>
      </c>
      <c r="U410" s="24">
        <v>7.3049999999999997</v>
      </c>
      <c r="V410" s="24">
        <v>13.566000000000001</v>
      </c>
      <c r="W410" s="24">
        <f t="shared" si="41"/>
        <v>20.871000000000002</v>
      </c>
      <c r="X410" s="24">
        <v>7.3049999999999997</v>
      </c>
      <c r="Y410" s="24">
        <v>13.566000000000001</v>
      </c>
      <c r="Z410" s="24" t="s">
        <v>75</v>
      </c>
      <c r="AA410" s="23" t="s">
        <v>76</v>
      </c>
      <c r="AB410" s="23" t="s">
        <v>2351</v>
      </c>
      <c r="AC410" s="24" t="s">
        <v>2351</v>
      </c>
      <c r="AD410" s="64"/>
    </row>
    <row r="411" spans="1:30" s="40" customFormat="1" ht="15" customHeight="1" x14ac:dyDescent="0.3">
      <c r="A411" s="21" t="s">
        <v>5252</v>
      </c>
      <c r="B411" s="23" t="s">
        <v>67</v>
      </c>
      <c r="C411" s="23" t="s">
        <v>1910</v>
      </c>
      <c r="D411" s="22" t="s">
        <v>68</v>
      </c>
      <c r="E411" s="23" t="s">
        <v>2365</v>
      </c>
      <c r="F411" s="23" t="s">
        <v>2366</v>
      </c>
      <c r="G411" s="23" t="s">
        <v>2365</v>
      </c>
      <c r="H411" s="22" t="s">
        <v>2446</v>
      </c>
      <c r="I411" s="22" t="s">
        <v>2447</v>
      </c>
      <c r="J411" s="23" t="s">
        <v>73</v>
      </c>
      <c r="K411" s="23" t="s">
        <v>74</v>
      </c>
      <c r="L411" s="23" t="s">
        <v>17</v>
      </c>
      <c r="M411" s="25">
        <v>16.5</v>
      </c>
      <c r="N411" s="24">
        <f t="shared" si="36"/>
        <v>73.941000000000003</v>
      </c>
      <c r="O411" s="24">
        <f t="shared" si="37"/>
        <v>25.878</v>
      </c>
      <c r="P411" s="24">
        <f t="shared" si="38"/>
        <v>48.063000000000002</v>
      </c>
      <c r="Q411" s="24">
        <f t="shared" si="39"/>
        <v>24.646999999999998</v>
      </c>
      <c r="R411" s="24">
        <v>8.6259999999999994</v>
      </c>
      <c r="S411" s="24">
        <v>16.021000000000001</v>
      </c>
      <c r="T411" s="24">
        <f t="shared" si="40"/>
        <v>24.646999999999998</v>
      </c>
      <c r="U411" s="24">
        <v>8.6259999999999994</v>
      </c>
      <c r="V411" s="24">
        <v>16.021000000000001</v>
      </c>
      <c r="W411" s="24">
        <f t="shared" si="41"/>
        <v>24.646999999999998</v>
      </c>
      <c r="X411" s="24">
        <v>8.6259999999999994</v>
      </c>
      <c r="Y411" s="24">
        <v>16.021000000000001</v>
      </c>
      <c r="Z411" s="24" t="s">
        <v>75</v>
      </c>
      <c r="AA411" s="23" t="s">
        <v>76</v>
      </c>
      <c r="AB411" s="23" t="s">
        <v>2351</v>
      </c>
      <c r="AC411" s="24" t="s">
        <v>2351</v>
      </c>
      <c r="AD411" s="64"/>
    </row>
    <row r="412" spans="1:30" s="40" customFormat="1" ht="15" customHeight="1" x14ac:dyDescent="0.3">
      <c r="A412" s="21" t="s">
        <v>5253</v>
      </c>
      <c r="B412" s="23" t="s">
        <v>67</v>
      </c>
      <c r="C412" s="23" t="s">
        <v>2448</v>
      </c>
      <c r="D412" s="22" t="s">
        <v>68</v>
      </c>
      <c r="E412" s="23" t="s">
        <v>2365</v>
      </c>
      <c r="F412" s="23" t="s">
        <v>2366</v>
      </c>
      <c r="G412" s="23" t="s">
        <v>2365</v>
      </c>
      <c r="H412" s="22" t="s">
        <v>2449</v>
      </c>
      <c r="I412" s="22" t="s">
        <v>2450</v>
      </c>
      <c r="J412" s="23" t="s">
        <v>73</v>
      </c>
      <c r="K412" s="23" t="s">
        <v>74</v>
      </c>
      <c r="L412" s="23" t="s">
        <v>17</v>
      </c>
      <c r="M412" s="25">
        <v>16.5</v>
      </c>
      <c r="N412" s="24">
        <f t="shared" si="36"/>
        <v>63.947999999999993</v>
      </c>
      <c r="O412" s="24">
        <f t="shared" si="37"/>
        <v>22.38</v>
      </c>
      <c r="P412" s="24">
        <f t="shared" si="38"/>
        <v>41.567999999999998</v>
      </c>
      <c r="Q412" s="24">
        <f t="shared" si="39"/>
        <v>21.315999999999999</v>
      </c>
      <c r="R412" s="24">
        <v>7.46</v>
      </c>
      <c r="S412" s="24">
        <v>13.856</v>
      </c>
      <c r="T412" s="24">
        <f t="shared" si="40"/>
        <v>21.315999999999999</v>
      </c>
      <c r="U412" s="24">
        <v>7.46</v>
      </c>
      <c r="V412" s="24">
        <v>13.856</v>
      </c>
      <c r="W412" s="24">
        <f t="shared" si="41"/>
        <v>21.315999999999999</v>
      </c>
      <c r="X412" s="24">
        <v>7.46</v>
      </c>
      <c r="Y412" s="24">
        <v>13.856</v>
      </c>
      <c r="Z412" s="24" t="s">
        <v>75</v>
      </c>
      <c r="AA412" s="23" t="s">
        <v>76</v>
      </c>
      <c r="AB412" s="23" t="s">
        <v>2351</v>
      </c>
      <c r="AC412" s="24" t="s">
        <v>2351</v>
      </c>
      <c r="AD412" s="64"/>
    </row>
    <row r="413" spans="1:30" s="40" customFormat="1" ht="15" customHeight="1" x14ac:dyDescent="0.3">
      <c r="A413" s="21" t="s">
        <v>5254</v>
      </c>
      <c r="B413" s="23" t="s">
        <v>67</v>
      </c>
      <c r="C413" s="23" t="s">
        <v>2451</v>
      </c>
      <c r="D413" s="22" t="s">
        <v>68</v>
      </c>
      <c r="E413" s="23" t="s">
        <v>2365</v>
      </c>
      <c r="F413" s="23" t="s">
        <v>2366</v>
      </c>
      <c r="G413" s="23" t="s">
        <v>2365</v>
      </c>
      <c r="H413" s="22" t="s">
        <v>2452</v>
      </c>
      <c r="I413" s="22" t="s">
        <v>2453</v>
      </c>
      <c r="J413" s="23" t="s">
        <v>73</v>
      </c>
      <c r="K413" s="23" t="s">
        <v>74</v>
      </c>
      <c r="L413" s="23" t="s">
        <v>17</v>
      </c>
      <c r="M413" s="25">
        <v>6.5</v>
      </c>
      <c r="N413" s="24">
        <f t="shared" si="36"/>
        <v>18.350999999999999</v>
      </c>
      <c r="O413" s="24">
        <f t="shared" si="37"/>
        <v>6.423</v>
      </c>
      <c r="P413" s="24">
        <f t="shared" si="38"/>
        <v>11.928000000000001</v>
      </c>
      <c r="Q413" s="24">
        <f t="shared" si="39"/>
        <v>6.117</v>
      </c>
      <c r="R413" s="24">
        <v>2.141</v>
      </c>
      <c r="S413" s="24">
        <v>3.976</v>
      </c>
      <c r="T413" s="24">
        <f t="shared" si="40"/>
        <v>6.117</v>
      </c>
      <c r="U413" s="24">
        <v>2.141</v>
      </c>
      <c r="V413" s="24">
        <v>3.976</v>
      </c>
      <c r="W413" s="24">
        <f t="shared" si="41"/>
        <v>6.117</v>
      </c>
      <c r="X413" s="24">
        <v>2.141</v>
      </c>
      <c r="Y413" s="24">
        <v>3.976</v>
      </c>
      <c r="Z413" s="24" t="s">
        <v>75</v>
      </c>
      <c r="AA413" s="23" t="s">
        <v>76</v>
      </c>
      <c r="AB413" s="23" t="s">
        <v>2351</v>
      </c>
      <c r="AC413" s="24" t="s">
        <v>2351</v>
      </c>
      <c r="AD413" s="64"/>
    </row>
    <row r="414" spans="1:30" s="40" customFormat="1" ht="15" customHeight="1" x14ac:dyDescent="0.3">
      <c r="A414" s="21" t="s">
        <v>5255</v>
      </c>
      <c r="B414" s="23" t="s">
        <v>67</v>
      </c>
      <c r="C414" s="23" t="s">
        <v>2454</v>
      </c>
      <c r="D414" s="22" t="s">
        <v>68</v>
      </c>
      <c r="E414" s="23" t="s">
        <v>2365</v>
      </c>
      <c r="F414" s="23" t="s">
        <v>2366</v>
      </c>
      <c r="G414" s="23" t="s">
        <v>2365</v>
      </c>
      <c r="H414" s="22" t="s">
        <v>2455</v>
      </c>
      <c r="I414" s="22" t="s">
        <v>2456</v>
      </c>
      <c r="J414" s="23" t="s">
        <v>73</v>
      </c>
      <c r="K414" s="23" t="s">
        <v>74</v>
      </c>
      <c r="L414" s="23" t="s">
        <v>17</v>
      </c>
      <c r="M414" s="25">
        <v>12.5</v>
      </c>
      <c r="N414" s="24">
        <f t="shared" si="36"/>
        <v>69.728999999999999</v>
      </c>
      <c r="O414" s="24">
        <f t="shared" si="37"/>
        <v>24.405000000000001</v>
      </c>
      <c r="P414" s="24">
        <f t="shared" si="38"/>
        <v>45.323999999999998</v>
      </c>
      <c r="Q414" s="24">
        <f t="shared" si="39"/>
        <v>23.243000000000002</v>
      </c>
      <c r="R414" s="24">
        <v>8.1349999999999998</v>
      </c>
      <c r="S414" s="24">
        <v>15.108000000000001</v>
      </c>
      <c r="T414" s="24">
        <f t="shared" si="40"/>
        <v>23.243000000000002</v>
      </c>
      <c r="U414" s="24">
        <v>8.1349999999999998</v>
      </c>
      <c r="V414" s="24">
        <v>15.108000000000001</v>
      </c>
      <c r="W414" s="24">
        <f t="shared" si="41"/>
        <v>23.243000000000002</v>
      </c>
      <c r="X414" s="24">
        <v>8.1349999999999998</v>
      </c>
      <c r="Y414" s="24">
        <v>15.108000000000001</v>
      </c>
      <c r="Z414" s="24" t="s">
        <v>75</v>
      </c>
      <c r="AA414" s="23" t="s">
        <v>76</v>
      </c>
      <c r="AB414" s="23" t="s">
        <v>2351</v>
      </c>
      <c r="AC414" s="24" t="s">
        <v>2351</v>
      </c>
      <c r="AD414" s="64"/>
    </row>
    <row r="415" spans="1:30" s="40" customFormat="1" ht="15" customHeight="1" x14ac:dyDescent="0.3">
      <c r="A415" s="21" t="s">
        <v>5256</v>
      </c>
      <c r="B415" s="23" t="s">
        <v>67</v>
      </c>
      <c r="C415" s="23" t="s">
        <v>2457</v>
      </c>
      <c r="D415" s="22" t="s">
        <v>68</v>
      </c>
      <c r="E415" s="23" t="s">
        <v>2365</v>
      </c>
      <c r="F415" s="23" t="s">
        <v>2366</v>
      </c>
      <c r="G415" s="23" t="s">
        <v>2365</v>
      </c>
      <c r="H415" s="22" t="s">
        <v>2458</v>
      </c>
      <c r="I415" s="22" t="s">
        <v>2459</v>
      </c>
      <c r="J415" s="23" t="s">
        <v>73</v>
      </c>
      <c r="K415" s="23" t="s">
        <v>74</v>
      </c>
      <c r="L415" s="23" t="s">
        <v>17</v>
      </c>
      <c r="M415" s="25">
        <v>16.5</v>
      </c>
      <c r="N415" s="24">
        <f t="shared" si="36"/>
        <v>22.311</v>
      </c>
      <c r="O415" s="24">
        <f t="shared" si="37"/>
        <v>7.8090000000000011</v>
      </c>
      <c r="P415" s="24">
        <f t="shared" si="38"/>
        <v>14.501999999999999</v>
      </c>
      <c r="Q415" s="24">
        <f t="shared" si="39"/>
        <v>7.4369999999999994</v>
      </c>
      <c r="R415" s="24">
        <v>2.6030000000000002</v>
      </c>
      <c r="S415" s="24">
        <v>4.8339999999999996</v>
      </c>
      <c r="T415" s="24">
        <f t="shared" si="40"/>
        <v>7.4369999999999994</v>
      </c>
      <c r="U415" s="24">
        <v>2.6030000000000002</v>
      </c>
      <c r="V415" s="24">
        <v>4.8339999999999996</v>
      </c>
      <c r="W415" s="24">
        <f t="shared" si="41"/>
        <v>7.4369999999999994</v>
      </c>
      <c r="X415" s="24">
        <v>2.6030000000000002</v>
      </c>
      <c r="Y415" s="24">
        <v>4.8339999999999996</v>
      </c>
      <c r="Z415" s="24" t="s">
        <v>75</v>
      </c>
      <c r="AA415" s="23" t="s">
        <v>76</v>
      </c>
      <c r="AB415" s="23" t="s">
        <v>2351</v>
      </c>
      <c r="AC415" s="24" t="s">
        <v>2351</v>
      </c>
      <c r="AD415" s="64"/>
    </row>
    <row r="416" spans="1:30" s="40" customFormat="1" ht="15" customHeight="1" x14ac:dyDescent="0.3">
      <c r="A416" s="21" t="s">
        <v>5257</v>
      </c>
      <c r="B416" s="23" t="s">
        <v>67</v>
      </c>
      <c r="C416" s="23" t="s">
        <v>1027</v>
      </c>
      <c r="D416" s="22" t="s">
        <v>2460</v>
      </c>
      <c r="E416" s="23" t="s">
        <v>2365</v>
      </c>
      <c r="F416" s="23" t="s">
        <v>2366</v>
      </c>
      <c r="G416" s="23" t="s">
        <v>2365</v>
      </c>
      <c r="H416" s="22" t="s">
        <v>2461</v>
      </c>
      <c r="I416" s="22" t="s">
        <v>2462</v>
      </c>
      <c r="J416" s="23" t="s">
        <v>73</v>
      </c>
      <c r="K416" s="23" t="s">
        <v>74</v>
      </c>
      <c r="L416" s="23" t="s">
        <v>17</v>
      </c>
      <c r="M416" s="25">
        <v>16.5</v>
      </c>
      <c r="N416" s="24">
        <f t="shared" si="36"/>
        <v>88.866</v>
      </c>
      <c r="O416" s="24">
        <f t="shared" si="37"/>
        <v>31.103999999999999</v>
      </c>
      <c r="P416" s="24">
        <f t="shared" si="38"/>
        <v>57.762</v>
      </c>
      <c r="Q416" s="24">
        <f t="shared" si="39"/>
        <v>29.622</v>
      </c>
      <c r="R416" s="24">
        <v>10.368</v>
      </c>
      <c r="S416" s="24">
        <v>19.254000000000001</v>
      </c>
      <c r="T416" s="24">
        <f t="shared" si="40"/>
        <v>29.622</v>
      </c>
      <c r="U416" s="24">
        <v>10.368</v>
      </c>
      <c r="V416" s="24">
        <v>19.254000000000001</v>
      </c>
      <c r="W416" s="24">
        <f t="shared" si="41"/>
        <v>29.622</v>
      </c>
      <c r="X416" s="24">
        <v>10.368</v>
      </c>
      <c r="Y416" s="24">
        <v>19.254000000000001</v>
      </c>
      <c r="Z416" s="24" t="s">
        <v>75</v>
      </c>
      <c r="AA416" s="23" t="s">
        <v>76</v>
      </c>
      <c r="AB416" s="23" t="s">
        <v>2351</v>
      </c>
      <c r="AC416" s="24" t="s">
        <v>2351</v>
      </c>
      <c r="AD416" s="64"/>
    </row>
    <row r="417" spans="1:30" s="40" customFormat="1" ht="15" customHeight="1" x14ac:dyDescent="0.3">
      <c r="A417" s="21" t="s">
        <v>5258</v>
      </c>
      <c r="B417" s="23" t="s">
        <v>1971</v>
      </c>
      <c r="C417" s="23" t="s">
        <v>2463</v>
      </c>
      <c r="D417" s="22" t="s">
        <v>68</v>
      </c>
      <c r="E417" s="23" t="s">
        <v>2365</v>
      </c>
      <c r="F417" s="23" t="s">
        <v>2366</v>
      </c>
      <c r="G417" s="23" t="s">
        <v>2365</v>
      </c>
      <c r="H417" s="22" t="s">
        <v>2464</v>
      </c>
      <c r="I417" s="22" t="s">
        <v>2465</v>
      </c>
      <c r="J417" s="23" t="s">
        <v>73</v>
      </c>
      <c r="K417" s="23" t="s">
        <v>74</v>
      </c>
      <c r="L417" s="23" t="s">
        <v>17</v>
      </c>
      <c r="M417" s="25">
        <v>16.5</v>
      </c>
      <c r="N417" s="24">
        <f t="shared" si="36"/>
        <v>51.99</v>
      </c>
      <c r="O417" s="24">
        <f t="shared" si="37"/>
        <v>18.198</v>
      </c>
      <c r="P417" s="24">
        <f t="shared" si="38"/>
        <v>33.792000000000002</v>
      </c>
      <c r="Q417" s="24">
        <f t="shared" si="39"/>
        <v>17.329999999999998</v>
      </c>
      <c r="R417" s="24">
        <v>6.0659999999999998</v>
      </c>
      <c r="S417" s="24">
        <v>11.263999999999999</v>
      </c>
      <c r="T417" s="24">
        <f t="shared" si="40"/>
        <v>17.329999999999998</v>
      </c>
      <c r="U417" s="24">
        <v>6.0659999999999998</v>
      </c>
      <c r="V417" s="24">
        <v>11.263999999999999</v>
      </c>
      <c r="W417" s="24">
        <f t="shared" si="41"/>
        <v>17.329999999999998</v>
      </c>
      <c r="X417" s="24">
        <v>6.0659999999999998</v>
      </c>
      <c r="Y417" s="24">
        <v>11.263999999999999</v>
      </c>
      <c r="Z417" s="24" t="s">
        <v>75</v>
      </c>
      <c r="AA417" s="23" t="s">
        <v>76</v>
      </c>
      <c r="AB417" s="23" t="s">
        <v>2351</v>
      </c>
      <c r="AC417" s="24" t="s">
        <v>2351</v>
      </c>
      <c r="AD417" s="64"/>
    </row>
    <row r="418" spans="1:30" s="40" customFormat="1" ht="15" customHeight="1" x14ac:dyDescent="0.3">
      <c r="A418" s="21" t="s">
        <v>5259</v>
      </c>
      <c r="B418" s="23" t="s">
        <v>67</v>
      </c>
      <c r="C418" s="23" t="s">
        <v>2448</v>
      </c>
      <c r="D418" s="22" t="s">
        <v>2466</v>
      </c>
      <c r="E418" s="23" t="s">
        <v>2365</v>
      </c>
      <c r="F418" s="23" t="s">
        <v>2366</v>
      </c>
      <c r="G418" s="23" t="s">
        <v>2365</v>
      </c>
      <c r="H418" s="22" t="s">
        <v>2467</v>
      </c>
      <c r="I418" s="22" t="s">
        <v>2468</v>
      </c>
      <c r="J418" s="23" t="s">
        <v>73</v>
      </c>
      <c r="K418" s="23" t="s">
        <v>74</v>
      </c>
      <c r="L418" s="23" t="s">
        <v>17</v>
      </c>
      <c r="M418" s="25">
        <v>12.5</v>
      </c>
      <c r="N418" s="24">
        <f t="shared" si="36"/>
        <v>15.044999999999998</v>
      </c>
      <c r="O418" s="24">
        <f t="shared" si="37"/>
        <v>5.2649999999999997</v>
      </c>
      <c r="P418" s="24">
        <f t="shared" si="38"/>
        <v>9.7799999999999994</v>
      </c>
      <c r="Q418" s="24">
        <f t="shared" si="39"/>
        <v>5.0149999999999997</v>
      </c>
      <c r="R418" s="24">
        <v>1.7549999999999999</v>
      </c>
      <c r="S418" s="24">
        <v>3.26</v>
      </c>
      <c r="T418" s="24">
        <f t="shared" si="40"/>
        <v>5.0149999999999997</v>
      </c>
      <c r="U418" s="24">
        <v>1.7549999999999999</v>
      </c>
      <c r="V418" s="24">
        <v>3.26</v>
      </c>
      <c r="W418" s="24">
        <f t="shared" si="41"/>
        <v>5.0149999999999997</v>
      </c>
      <c r="X418" s="24">
        <v>1.7549999999999999</v>
      </c>
      <c r="Y418" s="24">
        <v>3.26</v>
      </c>
      <c r="Z418" s="24" t="s">
        <v>75</v>
      </c>
      <c r="AA418" s="23" t="s">
        <v>76</v>
      </c>
      <c r="AB418" s="23" t="s">
        <v>2351</v>
      </c>
      <c r="AC418" s="24" t="s">
        <v>2351</v>
      </c>
      <c r="AD418" s="64"/>
    </row>
    <row r="419" spans="1:30" s="40" customFormat="1" ht="15" customHeight="1" x14ac:dyDescent="0.3">
      <c r="A419" s="21" t="s">
        <v>5260</v>
      </c>
      <c r="B419" s="23" t="s">
        <v>67</v>
      </c>
      <c r="C419" s="23" t="s">
        <v>2469</v>
      </c>
      <c r="D419" s="22" t="s">
        <v>68</v>
      </c>
      <c r="E419" s="23" t="s">
        <v>2365</v>
      </c>
      <c r="F419" s="23" t="s">
        <v>2366</v>
      </c>
      <c r="G419" s="23" t="s">
        <v>2365</v>
      </c>
      <c r="H419" s="22" t="s">
        <v>2470</v>
      </c>
      <c r="I419" s="22" t="s">
        <v>2471</v>
      </c>
      <c r="J419" s="23" t="s">
        <v>73</v>
      </c>
      <c r="K419" s="23" t="s">
        <v>74</v>
      </c>
      <c r="L419" s="23" t="s">
        <v>17</v>
      </c>
      <c r="M419" s="25">
        <v>16.5</v>
      </c>
      <c r="N419" s="24">
        <f t="shared" si="36"/>
        <v>50.874000000000002</v>
      </c>
      <c r="O419" s="24">
        <f t="shared" si="37"/>
        <v>17.805</v>
      </c>
      <c r="P419" s="24">
        <f t="shared" si="38"/>
        <v>33.069000000000003</v>
      </c>
      <c r="Q419" s="24">
        <f t="shared" si="39"/>
        <v>16.957999999999998</v>
      </c>
      <c r="R419" s="24">
        <v>5.9349999999999996</v>
      </c>
      <c r="S419" s="24">
        <v>11.023</v>
      </c>
      <c r="T419" s="24">
        <f t="shared" si="40"/>
        <v>16.957999999999998</v>
      </c>
      <c r="U419" s="24">
        <v>5.9349999999999996</v>
      </c>
      <c r="V419" s="24">
        <v>11.023</v>
      </c>
      <c r="W419" s="24">
        <f t="shared" si="41"/>
        <v>16.957999999999998</v>
      </c>
      <c r="X419" s="24">
        <v>5.9349999999999996</v>
      </c>
      <c r="Y419" s="24">
        <v>11.023</v>
      </c>
      <c r="Z419" s="24" t="s">
        <v>75</v>
      </c>
      <c r="AA419" s="23" t="s">
        <v>76</v>
      </c>
      <c r="AB419" s="23" t="s">
        <v>2351</v>
      </c>
      <c r="AC419" s="24" t="s">
        <v>2351</v>
      </c>
      <c r="AD419" s="64"/>
    </row>
    <row r="420" spans="1:30" s="40" customFormat="1" ht="15" customHeight="1" x14ac:dyDescent="0.3">
      <c r="A420" s="21" t="s">
        <v>5261</v>
      </c>
      <c r="B420" s="23" t="s">
        <v>67</v>
      </c>
      <c r="C420" s="23" t="s">
        <v>2472</v>
      </c>
      <c r="D420" s="22">
        <v>4</v>
      </c>
      <c r="E420" s="23" t="s">
        <v>2365</v>
      </c>
      <c r="F420" s="23" t="s">
        <v>2366</v>
      </c>
      <c r="G420" s="23" t="s">
        <v>2365</v>
      </c>
      <c r="H420" s="22" t="s">
        <v>2473</v>
      </c>
      <c r="I420" s="22" t="s">
        <v>2474</v>
      </c>
      <c r="J420" s="23" t="s">
        <v>73</v>
      </c>
      <c r="K420" s="23" t="s">
        <v>74</v>
      </c>
      <c r="L420" s="23" t="s">
        <v>17</v>
      </c>
      <c r="M420" s="25">
        <v>16.5</v>
      </c>
      <c r="N420" s="24">
        <f t="shared" si="36"/>
        <v>14.552999999999999</v>
      </c>
      <c r="O420" s="24">
        <f t="shared" si="37"/>
        <v>5.0939999999999994</v>
      </c>
      <c r="P420" s="24">
        <f t="shared" si="38"/>
        <v>9.4589999999999996</v>
      </c>
      <c r="Q420" s="24">
        <f t="shared" si="39"/>
        <v>4.851</v>
      </c>
      <c r="R420" s="24">
        <v>1.698</v>
      </c>
      <c r="S420" s="24">
        <v>3.153</v>
      </c>
      <c r="T420" s="24">
        <f t="shared" si="40"/>
        <v>4.851</v>
      </c>
      <c r="U420" s="24">
        <v>1.698</v>
      </c>
      <c r="V420" s="24">
        <v>3.153</v>
      </c>
      <c r="W420" s="24">
        <f t="shared" si="41"/>
        <v>4.851</v>
      </c>
      <c r="X420" s="24">
        <v>1.698</v>
      </c>
      <c r="Y420" s="24">
        <v>3.153</v>
      </c>
      <c r="Z420" s="24" t="s">
        <v>75</v>
      </c>
      <c r="AA420" s="23" t="s">
        <v>76</v>
      </c>
      <c r="AB420" s="23" t="s">
        <v>2351</v>
      </c>
      <c r="AC420" s="24" t="s">
        <v>2351</v>
      </c>
      <c r="AD420" s="64"/>
    </row>
    <row r="421" spans="1:30" s="40" customFormat="1" ht="15" customHeight="1" x14ac:dyDescent="0.3">
      <c r="A421" s="21" t="s">
        <v>5262</v>
      </c>
      <c r="B421" s="23" t="s">
        <v>67</v>
      </c>
      <c r="C421" s="23" t="s">
        <v>2475</v>
      </c>
      <c r="D421" s="22">
        <v>8</v>
      </c>
      <c r="E421" s="23" t="s">
        <v>2365</v>
      </c>
      <c r="F421" s="23" t="s">
        <v>2366</v>
      </c>
      <c r="G421" s="23" t="s">
        <v>2365</v>
      </c>
      <c r="H421" s="22" t="s">
        <v>2476</v>
      </c>
      <c r="I421" s="22" t="s">
        <v>2477</v>
      </c>
      <c r="J421" s="23" t="s">
        <v>73</v>
      </c>
      <c r="K421" s="23" t="s">
        <v>74</v>
      </c>
      <c r="L421" s="23" t="s">
        <v>17</v>
      </c>
      <c r="M421" s="25">
        <v>16.5</v>
      </c>
      <c r="N421" s="24">
        <f t="shared" si="36"/>
        <v>112.36799999999999</v>
      </c>
      <c r="O421" s="24">
        <f t="shared" si="37"/>
        <v>39.33</v>
      </c>
      <c r="P421" s="24">
        <f t="shared" si="38"/>
        <v>73.037999999999997</v>
      </c>
      <c r="Q421" s="24">
        <f t="shared" si="39"/>
        <v>37.456000000000003</v>
      </c>
      <c r="R421" s="24">
        <v>13.11</v>
      </c>
      <c r="S421" s="24">
        <v>24.346</v>
      </c>
      <c r="T421" s="24">
        <f t="shared" si="40"/>
        <v>37.456000000000003</v>
      </c>
      <c r="U421" s="24">
        <v>13.11</v>
      </c>
      <c r="V421" s="24">
        <v>24.346</v>
      </c>
      <c r="W421" s="24">
        <f t="shared" si="41"/>
        <v>37.456000000000003</v>
      </c>
      <c r="X421" s="24">
        <v>13.11</v>
      </c>
      <c r="Y421" s="24">
        <v>24.346</v>
      </c>
      <c r="Z421" s="24" t="s">
        <v>75</v>
      </c>
      <c r="AA421" s="23" t="s">
        <v>76</v>
      </c>
      <c r="AB421" s="23" t="s">
        <v>2351</v>
      </c>
      <c r="AC421" s="24" t="s">
        <v>2351</v>
      </c>
      <c r="AD421" s="64"/>
    </row>
    <row r="422" spans="1:30" s="40" customFormat="1" ht="15" customHeight="1" x14ac:dyDescent="0.3">
      <c r="A422" s="21" t="s">
        <v>5263</v>
      </c>
      <c r="B422" s="23" t="s">
        <v>67</v>
      </c>
      <c r="C422" s="23" t="s">
        <v>2472</v>
      </c>
      <c r="D422" s="22">
        <v>1</v>
      </c>
      <c r="E422" s="23" t="s">
        <v>2365</v>
      </c>
      <c r="F422" s="23" t="s">
        <v>2366</v>
      </c>
      <c r="G422" s="23" t="s">
        <v>2365</v>
      </c>
      <c r="H422" s="22" t="s">
        <v>2478</v>
      </c>
      <c r="I422" s="22" t="s">
        <v>2479</v>
      </c>
      <c r="J422" s="23" t="s">
        <v>73</v>
      </c>
      <c r="K422" s="23" t="s">
        <v>74</v>
      </c>
      <c r="L422" s="23" t="s">
        <v>17</v>
      </c>
      <c r="M422" s="25">
        <v>16.5</v>
      </c>
      <c r="N422" s="24">
        <f t="shared" si="36"/>
        <v>11.693999999999999</v>
      </c>
      <c r="O422" s="24">
        <f t="shared" si="37"/>
        <v>4.0949999999999998</v>
      </c>
      <c r="P422" s="24">
        <f t="shared" si="38"/>
        <v>7.5990000000000002</v>
      </c>
      <c r="Q422" s="24">
        <f t="shared" si="39"/>
        <v>3.8979999999999997</v>
      </c>
      <c r="R422" s="24">
        <v>1.365</v>
      </c>
      <c r="S422" s="24">
        <v>2.5329999999999999</v>
      </c>
      <c r="T422" s="24">
        <f t="shared" si="40"/>
        <v>3.8979999999999997</v>
      </c>
      <c r="U422" s="24">
        <v>1.365</v>
      </c>
      <c r="V422" s="24">
        <v>2.5329999999999999</v>
      </c>
      <c r="W422" s="24">
        <f t="shared" si="41"/>
        <v>3.8979999999999997</v>
      </c>
      <c r="X422" s="24">
        <v>1.365</v>
      </c>
      <c r="Y422" s="24">
        <v>2.5329999999999999</v>
      </c>
      <c r="Z422" s="24" t="s">
        <v>75</v>
      </c>
      <c r="AA422" s="23" t="s">
        <v>76</v>
      </c>
      <c r="AB422" s="23" t="s">
        <v>2351</v>
      </c>
      <c r="AC422" s="24" t="s">
        <v>2351</v>
      </c>
      <c r="AD422" s="64"/>
    </row>
    <row r="423" spans="1:30" s="40" customFormat="1" ht="15" customHeight="1" x14ac:dyDescent="0.3">
      <c r="A423" s="21" t="s">
        <v>5264</v>
      </c>
      <c r="B423" s="23" t="s">
        <v>67</v>
      </c>
      <c r="C423" s="23" t="s">
        <v>2480</v>
      </c>
      <c r="D423" s="22" t="s">
        <v>68</v>
      </c>
      <c r="E423" s="23" t="s">
        <v>2365</v>
      </c>
      <c r="F423" s="23" t="s">
        <v>2366</v>
      </c>
      <c r="G423" s="23" t="s">
        <v>2365</v>
      </c>
      <c r="H423" s="22" t="s">
        <v>2481</v>
      </c>
      <c r="I423" s="22" t="s">
        <v>2482</v>
      </c>
      <c r="J423" s="23" t="s">
        <v>73</v>
      </c>
      <c r="K423" s="23" t="s">
        <v>74</v>
      </c>
      <c r="L423" s="23" t="s">
        <v>17</v>
      </c>
      <c r="M423" s="25">
        <v>6.5</v>
      </c>
      <c r="N423" s="24">
        <f t="shared" si="36"/>
        <v>39.659999999999997</v>
      </c>
      <c r="O423" s="24">
        <f t="shared" si="37"/>
        <v>13.881</v>
      </c>
      <c r="P423" s="24">
        <f t="shared" si="38"/>
        <v>25.779</v>
      </c>
      <c r="Q423" s="24">
        <f t="shared" si="39"/>
        <v>13.219999999999999</v>
      </c>
      <c r="R423" s="24">
        <v>4.6269999999999998</v>
      </c>
      <c r="S423" s="24">
        <v>8.593</v>
      </c>
      <c r="T423" s="24">
        <f t="shared" si="40"/>
        <v>13.219999999999999</v>
      </c>
      <c r="U423" s="24">
        <v>4.6269999999999998</v>
      </c>
      <c r="V423" s="24">
        <v>8.593</v>
      </c>
      <c r="W423" s="24">
        <f t="shared" si="41"/>
        <v>13.219999999999999</v>
      </c>
      <c r="X423" s="24">
        <v>4.6269999999999998</v>
      </c>
      <c r="Y423" s="24">
        <v>8.593</v>
      </c>
      <c r="Z423" s="24" t="s">
        <v>75</v>
      </c>
      <c r="AA423" s="23" t="s">
        <v>76</v>
      </c>
      <c r="AB423" s="23" t="s">
        <v>2351</v>
      </c>
      <c r="AC423" s="24" t="s">
        <v>2351</v>
      </c>
      <c r="AD423" s="64"/>
    </row>
    <row r="424" spans="1:30" s="40" customFormat="1" ht="15" customHeight="1" x14ac:dyDescent="0.3">
      <c r="A424" s="21" t="s">
        <v>5265</v>
      </c>
      <c r="B424" s="23" t="s">
        <v>67</v>
      </c>
      <c r="C424" s="23" t="s">
        <v>2483</v>
      </c>
      <c r="D424" s="22" t="s">
        <v>68</v>
      </c>
      <c r="E424" s="23" t="s">
        <v>2365</v>
      </c>
      <c r="F424" s="23" t="s">
        <v>2366</v>
      </c>
      <c r="G424" s="23" t="s">
        <v>2365</v>
      </c>
      <c r="H424" s="22" t="s">
        <v>2484</v>
      </c>
      <c r="I424" s="22" t="s">
        <v>2485</v>
      </c>
      <c r="J424" s="23" t="s">
        <v>73</v>
      </c>
      <c r="K424" s="23" t="s">
        <v>74</v>
      </c>
      <c r="L424" s="23" t="s">
        <v>17</v>
      </c>
      <c r="M424" s="25">
        <v>5</v>
      </c>
      <c r="N424" s="24">
        <f t="shared" si="36"/>
        <v>74.498999999999995</v>
      </c>
      <c r="O424" s="24">
        <f t="shared" si="37"/>
        <v>26.076000000000001</v>
      </c>
      <c r="P424" s="24">
        <f t="shared" si="38"/>
        <v>48.422999999999995</v>
      </c>
      <c r="Q424" s="24">
        <f t="shared" si="39"/>
        <v>24.832999999999998</v>
      </c>
      <c r="R424" s="24">
        <v>8.6920000000000002</v>
      </c>
      <c r="S424" s="24">
        <v>16.140999999999998</v>
      </c>
      <c r="T424" s="24">
        <f t="shared" si="40"/>
        <v>24.832999999999998</v>
      </c>
      <c r="U424" s="24">
        <v>8.6920000000000002</v>
      </c>
      <c r="V424" s="24">
        <v>16.140999999999998</v>
      </c>
      <c r="W424" s="24">
        <f t="shared" si="41"/>
        <v>24.832999999999998</v>
      </c>
      <c r="X424" s="24">
        <v>8.6920000000000002</v>
      </c>
      <c r="Y424" s="24">
        <v>16.140999999999998</v>
      </c>
      <c r="Z424" s="24" t="s">
        <v>75</v>
      </c>
      <c r="AA424" s="23" t="s">
        <v>76</v>
      </c>
      <c r="AB424" s="23" t="s">
        <v>2351</v>
      </c>
      <c r="AC424" s="24" t="s">
        <v>2351</v>
      </c>
      <c r="AD424" s="64"/>
    </row>
    <row r="425" spans="1:30" s="40" customFormat="1" ht="15" customHeight="1" x14ac:dyDescent="0.3">
      <c r="A425" s="21" t="s">
        <v>5266</v>
      </c>
      <c r="B425" s="23" t="s">
        <v>67</v>
      </c>
      <c r="C425" s="23" t="s">
        <v>2483</v>
      </c>
      <c r="D425" s="22" t="s">
        <v>68</v>
      </c>
      <c r="E425" s="23" t="s">
        <v>2365</v>
      </c>
      <c r="F425" s="23" t="s">
        <v>2366</v>
      </c>
      <c r="G425" s="23" t="s">
        <v>2365</v>
      </c>
      <c r="H425" s="22" t="s">
        <v>2486</v>
      </c>
      <c r="I425" s="22" t="s">
        <v>2487</v>
      </c>
      <c r="J425" s="23" t="s">
        <v>73</v>
      </c>
      <c r="K425" s="23" t="s">
        <v>74</v>
      </c>
      <c r="L425" s="23" t="s">
        <v>17</v>
      </c>
      <c r="M425" s="25">
        <v>2</v>
      </c>
      <c r="N425" s="24">
        <f t="shared" si="36"/>
        <v>8.6790000000000003</v>
      </c>
      <c r="O425" s="24">
        <f t="shared" si="37"/>
        <v>3.036</v>
      </c>
      <c r="P425" s="24">
        <f t="shared" si="38"/>
        <v>5.6429999999999998</v>
      </c>
      <c r="Q425" s="24">
        <f t="shared" si="39"/>
        <v>2.8929999999999998</v>
      </c>
      <c r="R425" s="24">
        <v>1.012</v>
      </c>
      <c r="S425" s="24">
        <v>1.881</v>
      </c>
      <c r="T425" s="24">
        <f t="shared" si="40"/>
        <v>2.8929999999999998</v>
      </c>
      <c r="U425" s="24">
        <v>1.012</v>
      </c>
      <c r="V425" s="24">
        <v>1.881</v>
      </c>
      <c r="W425" s="24">
        <f t="shared" si="41"/>
        <v>2.8929999999999998</v>
      </c>
      <c r="X425" s="24">
        <v>1.012</v>
      </c>
      <c r="Y425" s="24">
        <v>1.881</v>
      </c>
      <c r="Z425" s="24" t="s">
        <v>75</v>
      </c>
      <c r="AA425" s="23" t="s">
        <v>76</v>
      </c>
      <c r="AB425" s="23" t="s">
        <v>2351</v>
      </c>
      <c r="AC425" s="24" t="s">
        <v>2351</v>
      </c>
      <c r="AD425" s="64"/>
    </row>
    <row r="426" spans="1:30" s="40" customFormat="1" ht="15" customHeight="1" x14ac:dyDescent="0.3">
      <c r="A426" s="21" t="s">
        <v>5267</v>
      </c>
      <c r="B426" s="23" t="s">
        <v>67</v>
      </c>
      <c r="C426" s="23" t="s">
        <v>2488</v>
      </c>
      <c r="D426" s="22" t="s">
        <v>68</v>
      </c>
      <c r="E426" s="23" t="s">
        <v>2365</v>
      </c>
      <c r="F426" s="23" t="s">
        <v>2366</v>
      </c>
      <c r="G426" s="23" t="s">
        <v>2365</v>
      </c>
      <c r="H426" s="22" t="s">
        <v>2489</v>
      </c>
      <c r="I426" s="22" t="s">
        <v>2490</v>
      </c>
      <c r="J426" s="23" t="s">
        <v>73</v>
      </c>
      <c r="K426" s="23" t="s">
        <v>74</v>
      </c>
      <c r="L426" s="23" t="s">
        <v>17</v>
      </c>
      <c r="M426" s="25">
        <v>32.5</v>
      </c>
      <c r="N426" s="24">
        <f t="shared" si="36"/>
        <v>63.908999999999999</v>
      </c>
      <c r="O426" s="24">
        <f t="shared" si="37"/>
        <v>22.368000000000002</v>
      </c>
      <c r="P426" s="24">
        <f t="shared" si="38"/>
        <v>41.540999999999997</v>
      </c>
      <c r="Q426" s="24">
        <f t="shared" si="39"/>
        <v>21.303000000000001</v>
      </c>
      <c r="R426" s="24">
        <v>7.4560000000000004</v>
      </c>
      <c r="S426" s="24">
        <v>13.847</v>
      </c>
      <c r="T426" s="24">
        <f t="shared" si="40"/>
        <v>21.303000000000001</v>
      </c>
      <c r="U426" s="24">
        <v>7.4560000000000004</v>
      </c>
      <c r="V426" s="24">
        <v>13.847</v>
      </c>
      <c r="W426" s="24">
        <f t="shared" si="41"/>
        <v>21.303000000000001</v>
      </c>
      <c r="X426" s="24">
        <v>7.4560000000000004</v>
      </c>
      <c r="Y426" s="24">
        <v>13.847</v>
      </c>
      <c r="Z426" s="24" t="s">
        <v>75</v>
      </c>
      <c r="AA426" s="23" t="s">
        <v>76</v>
      </c>
      <c r="AB426" s="23" t="s">
        <v>2351</v>
      </c>
      <c r="AC426" s="24" t="s">
        <v>2351</v>
      </c>
      <c r="AD426" s="64"/>
    </row>
    <row r="427" spans="1:30" s="40" customFormat="1" ht="15" customHeight="1" x14ac:dyDescent="0.3">
      <c r="A427" s="21" t="s">
        <v>5268</v>
      </c>
      <c r="B427" s="23" t="s">
        <v>67</v>
      </c>
      <c r="C427" s="23" t="s">
        <v>2469</v>
      </c>
      <c r="D427" s="22" t="s">
        <v>68</v>
      </c>
      <c r="E427" s="23" t="s">
        <v>2365</v>
      </c>
      <c r="F427" s="23" t="s">
        <v>2366</v>
      </c>
      <c r="G427" s="23" t="s">
        <v>2365</v>
      </c>
      <c r="H427" s="22" t="s">
        <v>2491</v>
      </c>
      <c r="I427" s="22" t="s">
        <v>2492</v>
      </c>
      <c r="J427" s="23" t="s">
        <v>73</v>
      </c>
      <c r="K427" s="23" t="s">
        <v>74</v>
      </c>
      <c r="L427" s="23" t="s">
        <v>17</v>
      </c>
      <c r="M427" s="25">
        <v>16.5</v>
      </c>
      <c r="N427" s="24">
        <f t="shared" si="36"/>
        <v>29.76</v>
      </c>
      <c r="O427" s="24">
        <f t="shared" si="37"/>
        <v>10.416</v>
      </c>
      <c r="P427" s="24">
        <f t="shared" si="38"/>
        <v>19.344000000000001</v>
      </c>
      <c r="Q427" s="24">
        <f t="shared" si="39"/>
        <v>9.92</v>
      </c>
      <c r="R427" s="24">
        <v>3.472</v>
      </c>
      <c r="S427" s="24">
        <v>6.4480000000000004</v>
      </c>
      <c r="T427" s="24">
        <f t="shared" si="40"/>
        <v>9.92</v>
      </c>
      <c r="U427" s="24">
        <v>3.472</v>
      </c>
      <c r="V427" s="24">
        <v>6.4480000000000004</v>
      </c>
      <c r="W427" s="24">
        <f t="shared" si="41"/>
        <v>9.92</v>
      </c>
      <c r="X427" s="24">
        <v>3.472</v>
      </c>
      <c r="Y427" s="24">
        <v>6.4480000000000004</v>
      </c>
      <c r="Z427" s="24" t="s">
        <v>75</v>
      </c>
      <c r="AA427" s="23" t="s">
        <v>76</v>
      </c>
      <c r="AB427" s="23" t="s">
        <v>2351</v>
      </c>
      <c r="AC427" s="24" t="s">
        <v>2351</v>
      </c>
      <c r="AD427" s="64"/>
    </row>
    <row r="428" spans="1:30" s="40" customFormat="1" ht="15" customHeight="1" x14ac:dyDescent="0.3">
      <c r="A428" s="21" t="s">
        <v>5269</v>
      </c>
      <c r="B428" s="23" t="s">
        <v>67</v>
      </c>
      <c r="C428" s="23" t="s">
        <v>2488</v>
      </c>
      <c r="D428" s="22" t="s">
        <v>68</v>
      </c>
      <c r="E428" s="23" t="s">
        <v>2365</v>
      </c>
      <c r="F428" s="23" t="s">
        <v>2366</v>
      </c>
      <c r="G428" s="23" t="s">
        <v>2365</v>
      </c>
      <c r="H428" s="22" t="s">
        <v>2493</v>
      </c>
      <c r="I428" s="22" t="s">
        <v>2494</v>
      </c>
      <c r="J428" s="23" t="s">
        <v>73</v>
      </c>
      <c r="K428" s="23" t="s">
        <v>74</v>
      </c>
      <c r="L428" s="23" t="s">
        <v>17</v>
      </c>
      <c r="M428" s="25">
        <v>25.5</v>
      </c>
      <c r="N428" s="24">
        <f t="shared" si="36"/>
        <v>1.44</v>
      </c>
      <c r="O428" s="24">
        <f t="shared" si="37"/>
        <v>0.504</v>
      </c>
      <c r="P428" s="24">
        <f t="shared" si="38"/>
        <v>0.93599999999999994</v>
      </c>
      <c r="Q428" s="24">
        <f t="shared" si="39"/>
        <v>0.48</v>
      </c>
      <c r="R428" s="24">
        <v>0.16800000000000001</v>
      </c>
      <c r="S428" s="24">
        <v>0.312</v>
      </c>
      <c r="T428" s="24">
        <f t="shared" si="40"/>
        <v>0.48</v>
      </c>
      <c r="U428" s="24">
        <v>0.16800000000000001</v>
      </c>
      <c r="V428" s="24">
        <v>0.312</v>
      </c>
      <c r="W428" s="24">
        <f t="shared" si="41"/>
        <v>0.48</v>
      </c>
      <c r="X428" s="24">
        <v>0.16800000000000001</v>
      </c>
      <c r="Y428" s="24">
        <v>0.312</v>
      </c>
      <c r="Z428" s="24" t="s">
        <v>75</v>
      </c>
      <c r="AA428" s="23" t="s">
        <v>76</v>
      </c>
      <c r="AB428" s="23" t="s">
        <v>2351</v>
      </c>
      <c r="AC428" s="24" t="s">
        <v>2351</v>
      </c>
      <c r="AD428" s="64"/>
    </row>
    <row r="429" spans="1:30" s="40" customFormat="1" ht="15" customHeight="1" x14ac:dyDescent="0.3">
      <c r="A429" s="21" t="s">
        <v>5270</v>
      </c>
      <c r="B429" s="23" t="s">
        <v>67</v>
      </c>
      <c r="C429" s="23" t="s">
        <v>2495</v>
      </c>
      <c r="D429" s="22" t="s">
        <v>68</v>
      </c>
      <c r="E429" s="23" t="s">
        <v>2365</v>
      </c>
      <c r="F429" s="23" t="s">
        <v>2366</v>
      </c>
      <c r="G429" s="23" t="s">
        <v>2365</v>
      </c>
      <c r="H429" s="22" t="s">
        <v>2496</v>
      </c>
      <c r="I429" s="22" t="s">
        <v>2497</v>
      </c>
      <c r="J429" s="23" t="s">
        <v>73</v>
      </c>
      <c r="K429" s="23" t="s">
        <v>74</v>
      </c>
      <c r="L429" s="23" t="s">
        <v>17</v>
      </c>
      <c r="M429" s="25">
        <v>6.5</v>
      </c>
      <c r="N429" s="24">
        <f t="shared" si="36"/>
        <v>5.4179999999999993</v>
      </c>
      <c r="O429" s="24">
        <f t="shared" si="37"/>
        <v>1.8959999999999999</v>
      </c>
      <c r="P429" s="24">
        <f t="shared" si="38"/>
        <v>3.5219999999999998</v>
      </c>
      <c r="Q429" s="24">
        <f t="shared" si="39"/>
        <v>1.806</v>
      </c>
      <c r="R429" s="24">
        <v>0.63200000000000001</v>
      </c>
      <c r="S429" s="24">
        <v>1.1739999999999999</v>
      </c>
      <c r="T429" s="24">
        <f t="shared" si="40"/>
        <v>1.806</v>
      </c>
      <c r="U429" s="24">
        <v>0.63200000000000001</v>
      </c>
      <c r="V429" s="24">
        <v>1.1739999999999999</v>
      </c>
      <c r="W429" s="24">
        <f t="shared" si="41"/>
        <v>1.806</v>
      </c>
      <c r="X429" s="24">
        <v>0.63200000000000001</v>
      </c>
      <c r="Y429" s="24">
        <v>1.1739999999999999</v>
      </c>
      <c r="Z429" s="24" t="s">
        <v>75</v>
      </c>
      <c r="AA429" s="23" t="s">
        <v>76</v>
      </c>
      <c r="AB429" s="23" t="s">
        <v>2351</v>
      </c>
      <c r="AC429" s="24" t="s">
        <v>2351</v>
      </c>
      <c r="AD429" s="64"/>
    </row>
    <row r="430" spans="1:30" s="40" customFormat="1" ht="15" customHeight="1" x14ac:dyDescent="0.3">
      <c r="A430" s="21" t="s">
        <v>5271</v>
      </c>
      <c r="B430" s="23" t="s">
        <v>77</v>
      </c>
      <c r="C430" s="23" t="s">
        <v>2498</v>
      </c>
      <c r="D430" s="22" t="s">
        <v>68</v>
      </c>
      <c r="E430" s="23" t="s">
        <v>2365</v>
      </c>
      <c r="F430" s="23" t="s">
        <v>2366</v>
      </c>
      <c r="G430" s="23" t="s">
        <v>2365</v>
      </c>
      <c r="H430" s="22" t="s">
        <v>2499</v>
      </c>
      <c r="I430" s="22" t="s">
        <v>2500</v>
      </c>
      <c r="J430" s="23" t="s">
        <v>73</v>
      </c>
      <c r="K430" s="23" t="s">
        <v>74</v>
      </c>
      <c r="L430" s="23" t="s">
        <v>17</v>
      </c>
      <c r="M430" s="25">
        <v>32.5</v>
      </c>
      <c r="N430" s="24">
        <f t="shared" si="36"/>
        <v>83.55</v>
      </c>
      <c r="O430" s="24">
        <f t="shared" si="37"/>
        <v>29.244</v>
      </c>
      <c r="P430" s="24">
        <f t="shared" si="38"/>
        <v>54.305999999999997</v>
      </c>
      <c r="Q430" s="24">
        <f t="shared" si="39"/>
        <v>27.85</v>
      </c>
      <c r="R430" s="24">
        <v>9.7479999999999993</v>
      </c>
      <c r="S430" s="24">
        <v>18.102</v>
      </c>
      <c r="T430" s="24">
        <f t="shared" si="40"/>
        <v>27.85</v>
      </c>
      <c r="U430" s="24">
        <v>9.7479999999999993</v>
      </c>
      <c r="V430" s="24">
        <v>18.102</v>
      </c>
      <c r="W430" s="24">
        <f t="shared" si="41"/>
        <v>27.85</v>
      </c>
      <c r="X430" s="24">
        <v>9.7479999999999993</v>
      </c>
      <c r="Y430" s="24">
        <v>18.102</v>
      </c>
      <c r="Z430" s="24" t="s">
        <v>75</v>
      </c>
      <c r="AA430" s="23" t="s">
        <v>76</v>
      </c>
      <c r="AB430" s="23" t="s">
        <v>2351</v>
      </c>
      <c r="AC430" s="24" t="s">
        <v>2351</v>
      </c>
      <c r="AD430" s="64"/>
    </row>
    <row r="431" spans="1:30" s="40" customFormat="1" ht="15" customHeight="1" x14ac:dyDescent="0.3">
      <c r="A431" s="21" t="s">
        <v>5272</v>
      </c>
      <c r="B431" s="23" t="s">
        <v>67</v>
      </c>
      <c r="C431" s="23" t="s">
        <v>2501</v>
      </c>
      <c r="D431" s="22">
        <v>1</v>
      </c>
      <c r="E431" s="23" t="s">
        <v>2365</v>
      </c>
      <c r="F431" s="23" t="s">
        <v>2366</v>
      </c>
      <c r="G431" s="23" t="s">
        <v>2365</v>
      </c>
      <c r="H431" s="22" t="s">
        <v>2502</v>
      </c>
      <c r="I431" s="22" t="s">
        <v>2503</v>
      </c>
      <c r="J431" s="23" t="s">
        <v>73</v>
      </c>
      <c r="K431" s="23" t="s">
        <v>74</v>
      </c>
      <c r="L431" s="23" t="s">
        <v>17</v>
      </c>
      <c r="M431" s="25">
        <v>16.5</v>
      </c>
      <c r="N431" s="24">
        <f t="shared" si="36"/>
        <v>37.506</v>
      </c>
      <c r="O431" s="24">
        <f t="shared" si="37"/>
        <v>13.125</v>
      </c>
      <c r="P431" s="24">
        <f t="shared" si="38"/>
        <v>24.381</v>
      </c>
      <c r="Q431" s="24">
        <f t="shared" si="39"/>
        <v>12.502000000000001</v>
      </c>
      <c r="R431" s="24">
        <v>4.375</v>
      </c>
      <c r="S431" s="24">
        <v>8.1270000000000007</v>
      </c>
      <c r="T431" s="24">
        <f t="shared" si="40"/>
        <v>12.502000000000001</v>
      </c>
      <c r="U431" s="24">
        <v>4.375</v>
      </c>
      <c r="V431" s="24">
        <v>8.1270000000000007</v>
      </c>
      <c r="W431" s="24">
        <f t="shared" si="41"/>
        <v>12.502000000000001</v>
      </c>
      <c r="X431" s="24">
        <v>4.375</v>
      </c>
      <c r="Y431" s="24">
        <v>8.1270000000000007</v>
      </c>
      <c r="Z431" s="24" t="s">
        <v>75</v>
      </c>
      <c r="AA431" s="23" t="s">
        <v>76</v>
      </c>
      <c r="AB431" s="23" t="s">
        <v>2351</v>
      </c>
      <c r="AC431" s="24" t="s">
        <v>2351</v>
      </c>
      <c r="AD431" s="64"/>
    </row>
    <row r="432" spans="1:30" s="40" customFormat="1" ht="15" customHeight="1" x14ac:dyDescent="0.3">
      <c r="A432" s="21" t="s">
        <v>5273</v>
      </c>
      <c r="B432" s="23" t="s">
        <v>67</v>
      </c>
      <c r="C432" s="23" t="s">
        <v>2504</v>
      </c>
      <c r="D432" s="22">
        <v>1</v>
      </c>
      <c r="E432" s="23" t="s">
        <v>2365</v>
      </c>
      <c r="F432" s="23" t="s">
        <v>2366</v>
      </c>
      <c r="G432" s="23" t="s">
        <v>2365</v>
      </c>
      <c r="H432" s="22" t="s">
        <v>2505</v>
      </c>
      <c r="I432" s="22" t="s">
        <v>2506</v>
      </c>
      <c r="J432" s="23" t="s">
        <v>73</v>
      </c>
      <c r="K432" s="23" t="s">
        <v>74</v>
      </c>
      <c r="L432" s="23" t="s">
        <v>17</v>
      </c>
      <c r="M432" s="25">
        <v>16.5</v>
      </c>
      <c r="N432" s="24">
        <f t="shared" si="36"/>
        <v>47.322000000000003</v>
      </c>
      <c r="O432" s="24">
        <f t="shared" si="37"/>
        <v>16.562999999999999</v>
      </c>
      <c r="P432" s="24">
        <f t="shared" si="38"/>
        <v>30.759</v>
      </c>
      <c r="Q432" s="24">
        <f t="shared" si="39"/>
        <v>15.774000000000001</v>
      </c>
      <c r="R432" s="24">
        <v>5.5209999999999999</v>
      </c>
      <c r="S432" s="24">
        <v>10.253</v>
      </c>
      <c r="T432" s="24">
        <f t="shared" si="40"/>
        <v>15.774000000000001</v>
      </c>
      <c r="U432" s="24">
        <v>5.5209999999999999</v>
      </c>
      <c r="V432" s="24">
        <v>10.253</v>
      </c>
      <c r="W432" s="24">
        <f t="shared" si="41"/>
        <v>15.774000000000001</v>
      </c>
      <c r="X432" s="24">
        <v>5.5209999999999999</v>
      </c>
      <c r="Y432" s="24">
        <v>10.253</v>
      </c>
      <c r="Z432" s="24" t="s">
        <v>75</v>
      </c>
      <c r="AA432" s="23" t="s">
        <v>76</v>
      </c>
      <c r="AB432" s="23" t="s">
        <v>2351</v>
      </c>
      <c r="AC432" s="24" t="s">
        <v>2351</v>
      </c>
      <c r="AD432" s="64"/>
    </row>
    <row r="433" spans="1:30" s="40" customFormat="1" ht="15" customHeight="1" x14ac:dyDescent="0.3">
      <c r="A433" s="21" t="s">
        <v>5274</v>
      </c>
      <c r="B433" s="23" t="s">
        <v>67</v>
      </c>
      <c r="C433" s="23" t="s">
        <v>2507</v>
      </c>
      <c r="D433" s="22">
        <v>1</v>
      </c>
      <c r="E433" s="23" t="s">
        <v>2365</v>
      </c>
      <c r="F433" s="23" t="s">
        <v>2366</v>
      </c>
      <c r="G433" s="23" t="s">
        <v>2365</v>
      </c>
      <c r="H433" s="22" t="s">
        <v>2508</v>
      </c>
      <c r="I433" s="22" t="s">
        <v>2509</v>
      </c>
      <c r="J433" s="23" t="s">
        <v>73</v>
      </c>
      <c r="K433" s="23" t="s">
        <v>74</v>
      </c>
      <c r="L433" s="23" t="s">
        <v>17</v>
      </c>
      <c r="M433" s="25">
        <v>16.5</v>
      </c>
      <c r="N433" s="24">
        <f t="shared" si="36"/>
        <v>69.792000000000002</v>
      </c>
      <c r="O433" s="24">
        <f t="shared" si="37"/>
        <v>24.425999999999998</v>
      </c>
      <c r="P433" s="24">
        <f t="shared" si="38"/>
        <v>45.366</v>
      </c>
      <c r="Q433" s="24">
        <f t="shared" si="39"/>
        <v>23.263999999999999</v>
      </c>
      <c r="R433" s="24">
        <v>8.1419999999999995</v>
      </c>
      <c r="S433" s="24">
        <v>15.122</v>
      </c>
      <c r="T433" s="24">
        <f t="shared" si="40"/>
        <v>23.263999999999999</v>
      </c>
      <c r="U433" s="24">
        <v>8.1419999999999995</v>
      </c>
      <c r="V433" s="24">
        <v>15.122</v>
      </c>
      <c r="W433" s="24">
        <f t="shared" si="41"/>
        <v>23.263999999999999</v>
      </c>
      <c r="X433" s="24">
        <v>8.1419999999999995</v>
      </c>
      <c r="Y433" s="24">
        <v>15.122</v>
      </c>
      <c r="Z433" s="24" t="s">
        <v>75</v>
      </c>
      <c r="AA433" s="23" t="s">
        <v>76</v>
      </c>
      <c r="AB433" s="23" t="s">
        <v>2351</v>
      </c>
      <c r="AC433" s="24" t="s">
        <v>2351</v>
      </c>
      <c r="AD433" s="64"/>
    </row>
    <row r="434" spans="1:30" s="40" customFormat="1" ht="15" customHeight="1" x14ac:dyDescent="0.3">
      <c r="A434" s="21" t="s">
        <v>5275</v>
      </c>
      <c r="B434" s="23" t="s">
        <v>67</v>
      </c>
      <c r="C434" s="23" t="s">
        <v>1027</v>
      </c>
      <c r="D434" s="22">
        <v>16</v>
      </c>
      <c r="E434" s="23" t="s">
        <v>2365</v>
      </c>
      <c r="F434" s="23" t="s">
        <v>2366</v>
      </c>
      <c r="G434" s="23" t="s">
        <v>2365</v>
      </c>
      <c r="H434" s="22" t="s">
        <v>2510</v>
      </c>
      <c r="I434" s="22" t="s">
        <v>2511</v>
      </c>
      <c r="J434" s="23" t="s">
        <v>73</v>
      </c>
      <c r="K434" s="23" t="s">
        <v>74</v>
      </c>
      <c r="L434" s="23" t="s">
        <v>17</v>
      </c>
      <c r="M434" s="25">
        <v>32.5</v>
      </c>
      <c r="N434" s="24">
        <f t="shared" si="36"/>
        <v>48.905999999999999</v>
      </c>
      <c r="O434" s="24">
        <f t="shared" si="37"/>
        <v>17.115000000000002</v>
      </c>
      <c r="P434" s="24">
        <f t="shared" si="38"/>
        <v>31.790999999999997</v>
      </c>
      <c r="Q434" s="24">
        <f t="shared" si="39"/>
        <v>16.302</v>
      </c>
      <c r="R434" s="24">
        <v>5.7050000000000001</v>
      </c>
      <c r="S434" s="24">
        <v>10.597</v>
      </c>
      <c r="T434" s="24">
        <f t="shared" si="40"/>
        <v>16.302</v>
      </c>
      <c r="U434" s="24">
        <v>5.7050000000000001</v>
      </c>
      <c r="V434" s="24">
        <v>10.597</v>
      </c>
      <c r="W434" s="24">
        <f t="shared" si="41"/>
        <v>16.302</v>
      </c>
      <c r="X434" s="24">
        <v>5.7050000000000001</v>
      </c>
      <c r="Y434" s="24">
        <v>10.597</v>
      </c>
      <c r="Z434" s="24" t="s">
        <v>75</v>
      </c>
      <c r="AA434" s="23" t="s">
        <v>76</v>
      </c>
      <c r="AB434" s="23" t="s">
        <v>2351</v>
      </c>
      <c r="AC434" s="24" t="s">
        <v>2351</v>
      </c>
      <c r="AD434" s="64"/>
    </row>
    <row r="435" spans="1:30" s="40" customFormat="1" ht="15" customHeight="1" x14ac:dyDescent="0.3">
      <c r="A435" s="21" t="s">
        <v>5276</v>
      </c>
      <c r="B435" s="23" t="s">
        <v>67</v>
      </c>
      <c r="C435" s="23" t="s">
        <v>1027</v>
      </c>
      <c r="D435" s="22">
        <v>56</v>
      </c>
      <c r="E435" s="23" t="s">
        <v>2365</v>
      </c>
      <c r="F435" s="23" t="s">
        <v>2366</v>
      </c>
      <c r="G435" s="23" t="s">
        <v>2365</v>
      </c>
      <c r="H435" s="22" t="s">
        <v>2512</v>
      </c>
      <c r="I435" s="22" t="s">
        <v>2513</v>
      </c>
      <c r="J435" s="23" t="s">
        <v>73</v>
      </c>
      <c r="K435" s="23" t="s">
        <v>74</v>
      </c>
      <c r="L435" s="23" t="s">
        <v>17</v>
      </c>
      <c r="M435" s="25">
        <v>32.5</v>
      </c>
      <c r="N435" s="24">
        <f t="shared" si="36"/>
        <v>19.424999999999997</v>
      </c>
      <c r="O435" s="24">
        <f t="shared" si="37"/>
        <v>6.798</v>
      </c>
      <c r="P435" s="24">
        <f t="shared" si="38"/>
        <v>12.626999999999999</v>
      </c>
      <c r="Q435" s="24">
        <f t="shared" si="39"/>
        <v>6.4749999999999996</v>
      </c>
      <c r="R435" s="24">
        <v>2.266</v>
      </c>
      <c r="S435" s="24">
        <v>4.2089999999999996</v>
      </c>
      <c r="T435" s="24">
        <f t="shared" si="40"/>
        <v>6.4749999999999996</v>
      </c>
      <c r="U435" s="24">
        <v>2.266</v>
      </c>
      <c r="V435" s="24">
        <v>4.2089999999999996</v>
      </c>
      <c r="W435" s="24">
        <f t="shared" si="41"/>
        <v>6.4749999999999996</v>
      </c>
      <c r="X435" s="24">
        <v>2.266</v>
      </c>
      <c r="Y435" s="24">
        <v>4.2089999999999996</v>
      </c>
      <c r="Z435" s="24" t="s">
        <v>75</v>
      </c>
      <c r="AA435" s="23" t="s">
        <v>76</v>
      </c>
      <c r="AB435" s="23" t="s">
        <v>2351</v>
      </c>
      <c r="AC435" s="24" t="s">
        <v>2351</v>
      </c>
      <c r="AD435" s="64"/>
    </row>
    <row r="436" spans="1:30" s="40" customFormat="1" ht="15" customHeight="1" x14ac:dyDescent="0.3">
      <c r="A436" s="21" t="s">
        <v>5277</v>
      </c>
      <c r="B436" s="23" t="s">
        <v>67</v>
      </c>
      <c r="C436" s="23" t="s">
        <v>2514</v>
      </c>
      <c r="D436" s="22">
        <v>1</v>
      </c>
      <c r="E436" s="23" t="s">
        <v>2365</v>
      </c>
      <c r="F436" s="23" t="s">
        <v>2366</v>
      </c>
      <c r="G436" s="23" t="s">
        <v>2365</v>
      </c>
      <c r="H436" s="22" t="s">
        <v>2515</v>
      </c>
      <c r="I436" s="22" t="s">
        <v>2516</v>
      </c>
      <c r="J436" s="23" t="s">
        <v>73</v>
      </c>
      <c r="K436" s="23" t="s">
        <v>74</v>
      </c>
      <c r="L436" s="23" t="s">
        <v>17</v>
      </c>
      <c r="M436" s="25">
        <v>32.5</v>
      </c>
      <c r="N436" s="24">
        <f t="shared" si="36"/>
        <v>32.703000000000003</v>
      </c>
      <c r="O436" s="24">
        <f t="shared" si="37"/>
        <v>11.448</v>
      </c>
      <c r="P436" s="24">
        <f t="shared" si="38"/>
        <v>21.254999999999999</v>
      </c>
      <c r="Q436" s="24">
        <f t="shared" si="39"/>
        <v>10.901</v>
      </c>
      <c r="R436" s="24">
        <v>3.8159999999999998</v>
      </c>
      <c r="S436" s="24">
        <v>7.085</v>
      </c>
      <c r="T436" s="24">
        <f t="shared" si="40"/>
        <v>10.901</v>
      </c>
      <c r="U436" s="24">
        <v>3.8159999999999998</v>
      </c>
      <c r="V436" s="24">
        <v>7.085</v>
      </c>
      <c r="W436" s="24">
        <f t="shared" si="41"/>
        <v>10.901</v>
      </c>
      <c r="X436" s="24">
        <v>3.8159999999999998</v>
      </c>
      <c r="Y436" s="24">
        <v>7.085</v>
      </c>
      <c r="Z436" s="24" t="s">
        <v>75</v>
      </c>
      <c r="AA436" s="23" t="s">
        <v>76</v>
      </c>
      <c r="AB436" s="23" t="s">
        <v>2351</v>
      </c>
      <c r="AC436" s="24" t="s">
        <v>2351</v>
      </c>
      <c r="AD436" s="64"/>
    </row>
    <row r="437" spans="1:30" s="40" customFormat="1" ht="15" customHeight="1" x14ac:dyDescent="0.3">
      <c r="A437" s="21" t="s">
        <v>5278</v>
      </c>
      <c r="B437" s="23" t="s">
        <v>67</v>
      </c>
      <c r="C437" s="23" t="s">
        <v>2369</v>
      </c>
      <c r="D437" s="22" t="s">
        <v>68</v>
      </c>
      <c r="E437" s="23" t="s">
        <v>2365</v>
      </c>
      <c r="F437" s="23" t="s">
        <v>2366</v>
      </c>
      <c r="G437" s="23" t="s">
        <v>2365</v>
      </c>
      <c r="H437" s="22" t="s">
        <v>2517</v>
      </c>
      <c r="I437" s="22" t="s">
        <v>2518</v>
      </c>
      <c r="J437" s="23" t="s">
        <v>73</v>
      </c>
      <c r="K437" s="23" t="s">
        <v>74</v>
      </c>
      <c r="L437" s="23" t="s">
        <v>17</v>
      </c>
      <c r="M437" s="25">
        <v>6.5</v>
      </c>
      <c r="N437" s="24">
        <f t="shared" si="36"/>
        <v>23.271000000000001</v>
      </c>
      <c r="O437" s="24">
        <f t="shared" si="37"/>
        <v>8.1449999999999996</v>
      </c>
      <c r="P437" s="24">
        <f t="shared" si="38"/>
        <v>15.125999999999999</v>
      </c>
      <c r="Q437" s="24">
        <f t="shared" si="39"/>
        <v>7.7569999999999997</v>
      </c>
      <c r="R437" s="24">
        <v>2.7149999999999999</v>
      </c>
      <c r="S437" s="24">
        <v>5.0419999999999998</v>
      </c>
      <c r="T437" s="24">
        <f t="shared" si="40"/>
        <v>7.7569999999999997</v>
      </c>
      <c r="U437" s="24">
        <v>2.7149999999999999</v>
      </c>
      <c r="V437" s="24">
        <v>5.0419999999999998</v>
      </c>
      <c r="W437" s="24">
        <f t="shared" si="41"/>
        <v>7.7569999999999997</v>
      </c>
      <c r="X437" s="24">
        <v>2.7149999999999999</v>
      </c>
      <c r="Y437" s="24">
        <v>5.0419999999999998</v>
      </c>
      <c r="Z437" s="24" t="s">
        <v>75</v>
      </c>
      <c r="AA437" s="23" t="s">
        <v>76</v>
      </c>
      <c r="AB437" s="23" t="s">
        <v>2351</v>
      </c>
      <c r="AC437" s="24" t="s">
        <v>2351</v>
      </c>
      <c r="AD437" s="64"/>
    </row>
    <row r="438" spans="1:30" s="40" customFormat="1" ht="15" customHeight="1" x14ac:dyDescent="0.3">
      <c r="A438" s="21" t="s">
        <v>5279</v>
      </c>
      <c r="B438" s="23" t="s">
        <v>67</v>
      </c>
      <c r="C438" s="23" t="s">
        <v>2519</v>
      </c>
      <c r="D438" s="22" t="s">
        <v>68</v>
      </c>
      <c r="E438" s="23" t="s">
        <v>2365</v>
      </c>
      <c r="F438" s="23" t="s">
        <v>2366</v>
      </c>
      <c r="G438" s="23" t="s">
        <v>2365</v>
      </c>
      <c r="H438" s="22" t="s">
        <v>2520</v>
      </c>
      <c r="I438" s="22" t="s">
        <v>2521</v>
      </c>
      <c r="J438" s="23" t="s">
        <v>73</v>
      </c>
      <c r="K438" s="23" t="s">
        <v>74</v>
      </c>
      <c r="L438" s="23" t="s">
        <v>17</v>
      </c>
      <c r="M438" s="25">
        <v>16.5</v>
      </c>
      <c r="N438" s="24">
        <f t="shared" si="36"/>
        <v>33.822000000000003</v>
      </c>
      <c r="O438" s="24">
        <f t="shared" si="37"/>
        <v>11.838000000000001</v>
      </c>
      <c r="P438" s="24">
        <f t="shared" si="38"/>
        <v>21.984000000000002</v>
      </c>
      <c r="Q438" s="24">
        <f t="shared" si="39"/>
        <v>11.274000000000001</v>
      </c>
      <c r="R438" s="24">
        <v>3.9460000000000002</v>
      </c>
      <c r="S438" s="24">
        <v>7.3280000000000003</v>
      </c>
      <c r="T438" s="24">
        <f t="shared" si="40"/>
        <v>11.274000000000001</v>
      </c>
      <c r="U438" s="24">
        <v>3.9460000000000002</v>
      </c>
      <c r="V438" s="24">
        <v>7.3280000000000003</v>
      </c>
      <c r="W438" s="24">
        <f t="shared" si="41"/>
        <v>11.274000000000001</v>
      </c>
      <c r="X438" s="24">
        <v>3.9460000000000002</v>
      </c>
      <c r="Y438" s="24">
        <v>7.3280000000000003</v>
      </c>
      <c r="Z438" s="24" t="s">
        <v>75</v>
      </c>
      <c r="AA438" s="23" t="s">
        <v>76</v>
      </c>
      <c r="AB438" s="23" t="s">
        <v>2351</v>
      </c>
      <c r="AC438" s="24" t="s">
        <v>2351</v>
      </c>
      <c r="AD438" s="64"/>
    </row>
    <row r="439" spans="1:30" s="40" customFormat="1" ht="15" customHeight="1" x14ac:dyDescent="0.3">
      <c r="A439" s="21" t="s">
        <v>5280</v>
      </c>
      <c r="B439" s="23" t="s">
        <v>67</v>
      </c>
      <c r="C439" s="23" t="s">
        <v>2398</v>
      </c>
      <c r="D439" s="22">
        <v>13</v>
      </c>
      <c r="E439" s="23" t="s">
        <v>2365</v>
      </c>
      <c r="F439" s="23" t="s">
        <v>2366</v>
      </c>
      <c r="G439" s="23" t="s">
        <v>2365</v>
      </c>
      <c r="H439" s="22" t="s">
        <v>2522</v>
      </c>
      <c r="I439" s="22" t="s">
        <v>2523</v>
      </c>
      <c r="J439" s="23" t="s">
        <v>73</v>
      </c>
      <c r="K439" s="23" t="s">
        <v>74</v>
      </c>
      <c r="L439" s="23" t="s">
        <v>17</v>
      </c>
      <c r="M439" s="25">
        <v>32.5</v>
      </c>
      <c r="N439" s="24">
        <f t="shared" si="36"/>
        <v>7.2629999999999999</v>
      </c>
      <c r="O439" s="24">
        <f t="shared" si="37"/>
        <v>2.544</v>
      </c>
      <c r="P439" s="24">
        <f t="shared" si="38"/>
        <v>4.7189999999999994</v>
      </c>
      <c r="Q439" s="24">
        <f t="shared" si="39"/>
        <v>2.4209999999999998</v>
      </c>
      <c r="R439" s="24">
        <v>0.84799999999999998</v>
      </c>
      <c r="S439" s="24">
        <v>1.573</v>
      </c>
      <c r="T439" s="24">
        <f t="shared" si="40"/>
        <v>2.4209999999999998</v>
      </c>
      <c r="U439" s="24">
        <v>0.84799999999999998</v>
      </c>
      <c r="V439" s="24">
        <v>1.573</v>
      </c>
      <c r="W439" s="24">
        <f t="shared" si="41"/>
        <v>2.4209999999999998</v>
      </c>
      <c r="X439" s="24">
        <v>0.84799999999999998</v>
      </c>
      <c r="Y439" s="24">
        <v>1.573</v>
      </c>
      <c r="Z439" s="24" t="s">
        <v>75</v>
      </c>
      <c r="AA439" s="23" t="s">
        <v>76</v>
      </c>
      <c r="AB439" s="23" t="s">
        <v>2351</v>
      </c>
      <c r="AC439" s="24" t="s">
        <v>2351</v>
      </c>
      <c r="AD439" s="64"/>
    </row>
    <row r="440" spans="1:30" s="40" customFormat="1" ht="15" customHeight="1" x14ac:dyDescent="0.3">
      <c r="A440" s="21" t="s">
        <v>5281</v>
      </c>
      <c r="B440" s="23" t="s">
        <v>67</v>
      </c>
      <c r="C440" s="23" t="s">
        <v>2398</v>
      </c>
      <c r="D440" s="22">
        <v>24</v>
      </c>
      <c r="E440" s="23" t="s">
        <v>2365</v>
      </c>
      <c r="F440" s="23" t="s">
        <v>2366</v>
      </c>
      <c r="G440" s="23" t="s">
        <v>2365</v>
      </c>
      <c r="H440" s="22" t="s">
        <v>2524</v>
      </c>
      <c r="I440" s="22" t="s">
        <v>2525</v>
      </c>
      <c r="J440" s="23" t="s">
        <v>73</v>
      </c>
      <c r="K440" s="23" t="s">
        <v>74</v>
      </c>
      <c r="L440" s="23" t="s">
        <v>17</v>
      </c>
      <c r="M440" s="25">
        <v>32.5</v>
      </c>
      <c r="N440" s="24">
        <f t="shared" si="36"/>
        <v>20.192999999999998</v>
      </c>
      <c r="O440" s="24">
        <f t="shared" si="37"/>
        <v>7.0679999999999996</v>
      </c>
      <c r="P440" s="24">
        <f t="shared" si="38"/>
        <v>13.125</v>
      </c>
      <c r="Q440" s="24">
        <f t="shared" si="39"/>
        <v>6.7309999999999999</v>
      </c>
      <c r="R440" s="24">
        <v>2.3559999999999999</v>
      </c>
      <c r="S440" s="24">
        <v>4.375</v>
      </c>
      <c r="T440" s="24">
        <f t="shared" si="40"/>
        <v>6.7309999999999999</v>
      </c>
      <c r="U440" s="24">
        <v>2.3559999999999999</v>
      </c>
      <c r="V440" s="24">
        <v>4.375</v>
      </c>
      <c r="W440" s="24">
        <f t="shared" si="41"/>
        <v>6.7309999999999999</v>
      </c>
      <c r="X440" s="24">
        <v>2.3559999999999999</v>
      </c>
      <c r="Y440" s="24">
        <v>4.375</v>
      </c>
      <c r="Z440" s="24" t="s">
        <v>75</v>
      </c>
      <c r="AA440" s="23" t="s">
        <v>76</v>
      </c>
      <c r="AB440" s="23" t="s">
        <v>2351</v>
      </c>
      <c r="AC440" s="24" t="s">
        <v>2351</v>
      </c>
      <c r="AD440" s="64"/>
    </row>
    <row r="441" spans="1:30" s="40" customFormat="1" ht="15" customHeight="1" x14ac:dyDescent="0.3">
      <c r="A441" s="21" t="s">
        <v>5282</v>
      </c>
      <c r="B441" s="23" t="s">
        <v>2526</v>
      </c>
      <c r="C441" s="23" t="s">
        <v>2398</v>
      </c>
      <c r="D441" s="22">
        <v>24</v>
      </c>
      <c r="E441" s="23" t="s">
        <v>2365</v>
      </c>
      <c r="F441" s="23" t="s">
        <v>2366</v>
      </c>
      <c r="G441" s="23" t="s">
        <v>2365</v>
      </c>
      <c r="H441" s="22" t="s">
        <v>2527</v>
      </c>
      <c r="I441" s="22" t="s">
        <v>2528</v>
      </c>
      <c r="J441" s="23" t="s">
        <v>73</v>
      </c>
      <c r="K441" s="23" t="s">
        <v>74</v>
      </c>
      <c r="L441" s="23" t="s">
        <v>17</v>
      </c>
      <c r="M441" s="25">
        <v>12.5</v>
      </c>
      <c r="N441" s="24">
        <f t="shared" si="36"/>
        <v>0.318</v>
      </c>
      <c r="O441" s="24">
        <f t="shared" si="37"/>
        <v>0.11099999999999999</v>
      </c>
      <c r="P441" s="24">
        <f t="shared" si="38"/>
        <v>0.20700000000000002</v>
      </c>
      <c r="Q441" s="24">
        <f t="shared" si="39"/>
        <v>0.10600000000000001</v>
      </c>
      <c r="R441" s="24">
        <v>3.6999999999999998E-2</v>
      </c>
      <c r="S441" s="24">
        <v>6.9000000000000006E-2</v>
      </c>
      <c r="T441" s="24">
        <f t="shared" si="40"/>
        <v>0.10600000000000001</v>
      </c>
      <c r="U441" s="24">
        <v>3.6999999999999998E-2</v>
      </c>
      <c r="V441" s="24">
        <v>6.9000000000000006E-2</v>
      </c>
      <c r="W441" s="24">
        <f t="shared" si="41"/>
        <v>0.10600000000000001</v>
      </c>
      <c r="X441" s="24">
        <v>3.6999999999999998E-2</v>
      </c>
      <c r="Y441" s="24">
        <v>6.9000000000000006E-2</v>
      </c>
      <c r="Z441" s="24" t="s">
        <v>75</v>
      </c>
      <c r="AA441" s="23" t="s">
        <v>76</v>
      </c>
      <c r="AB441" s="23" t="s">
        <v>2351</v>
      </c>
      <c r="AC441" s="24" t="s">
        <v>2351</v>
      </c>
      <c r="AD441" s="64"/>
    </row>
    <row r="442" spans="1:30" s="40" customFormat="1" ht="15" customHeight="1" x14ac:dyDescent="0.3">
      <c r="A442" s="21" t="s">
        <v>5283</v>
      </c>
      <c r="B442" s="23" t="s">
        <v>67</v>
      </c>
      <c r="C442" s="23" t="s">
        <v>2529</v>
      </c>
      <c r="D442" s="22" t="s">
        <v>2530</v>
      </c>
      <c r="E442" s="23" t="s">
        <v>2365</v>
      </c>
      <c r="F442" s="23" t="s">
        <v>2366</v>
      </c>
      <c r="G442" s="23" t="s">
        <v>2365</v>
      </c>
      <c r="H442" s="22" t="s">
        <v>2531</v>
      </c>
      <c r="I442" s="22" t="s">
        <v>2532</v>
      </c>
      <c r="J442" s="23" t="s">
        <v>73</v>
      </c>
      <c r="K442" s="23" t="s">
        <v>74</v>
      </c>
      <c r="L442" s="23" t="s">
        <v>17</v>
      </c>
      <c r="M442" s="25">
        <v>4.5</v>
      </c>
      <c r="N442" s="24">
        <f t="shared" si="36"/>
        <v>47.658000000000001</v>
      </c>
      <c r="O442" s="24">
        <f t="shared" si="37"/>
        <v>16.68</v>
      </c>
      <c r="P442" s="24">
        <f t="shared" si="38"/>
        <v>30.978000000000002</v>
      </c>
      <c r="Q442" s="24">
        <f t="shared" si="39"/>
        <v>15.885999999999999</v>
      </c>
      <c r="R442" s="24">
        <v>5.56</v>
      </c>
      <c r="S442" s="24">
        <v>10.326000000000001</v>
      </c>
      <c r="T442" s="24">
        <f t="shared" si="40"/>
        <v>15.885999999999999</v>
      </c>
      <c r="U442" s="24">
        <v>5.56</v>
      </c>
      <c r="V442" s="24">
        <v>10.326000000000001</v>
      </c>
      <c r="W442" s="24">
        <f t="shared" si="41"/>
        <v>15.885999999999999</v>
      </c>
      <c r="X442" s="24">
        <v>5.56</v>
      </c>
      <c r="Y442" s="24">
        <v>10.326000000000001</v>
      </c>
      <c r="Z442" s="24" t="s">
        <v>75</v>
      </c>
      <c r="AA442" s="23" t="s">
        <v>76</v>
      </c>
      <c r="AB442" s="23" t="s">
        <v>2351</v>
      </c>
      <c r="AC442" s="24" t="s">
        <v>2351</v>
      </c>
      <c r="AD442" s="64"/>
    </row>
    <row r="443" spans="1:30" s="40" customFormat="1" ht="15" customHeight="1" x14ac:dyDescent="0.3">
      <c r="A443" s="21" t="s">
        <v>5284</v>
      </c>
      <c r="B443" s="23" t="s">
        <v>1971</v>
      </c>
      <c r="C443" s="23" t="s">
        <v>2533</v>
      </c>
      <c r="D443" s="22">
        <v>9</v>
      </c>
      <c r="E443" s="23" t="s">
        <v>2365</v>
      </c>
      <c r="F443" s="23" t="s">
        <v>2366</v>
      </c>
      <c r="G443" s="23" t="s">
        <v>2365</v>
      </c>
      <c r="H443" s="22" t="s">
        <v>2534</v>
      </c>
      <c r="I443" s="22" t="s">
        <v>2535</v>
      </c>
      <c r="J443" s="23" t="s">
        <v>73</v>
      </c>
      <c r="K443" s="23" t="s">
        <v>74</v>
      </c>
      <c r="L443" s="23" t="s">
        <v>17</v>
      </c>
      <c r="M443" s="25">
        <v>3</v>
      </c>
      <c r="N443" s="24">
        <f t="shared" si="36"/>
        <v>8.2769999999999992</v>
      </c>
      <c r="O443" s="24">
        <f t="shared" si="37"/>
        <v>2.895</v>
      </c>
      <c r="P443" s="24">
        <f t="shared" si="38"/>
        <v>5.3819999999999997</v>
      </c>
      <c r="Q443" s="24">
        <f t="shared" si="39"/>
        <v>2.7589999999999999</v>
      </c>
      <c r="R443" s="24">
        <v>0.96499999999999997</v>
      </c>
      <c r="S443" s="24">
        <v>1.794</v>
      </c>
      <c r="T443" s="24">
        <f t="shared" si="40"/>
        <v>2.7589999999999999</v>
      </c>
      <c r="U443" s="24">
        <v>0.96499999999999997</v>
      </c>
      <c r="V443" s="24">
        <v>1.794</v>
      </c>
      <c r="W443" s="24">
        <f t="shared" si="41"/>
        <v>2.7589999999999999</v>
      </c>
      <c r="X443" s="24">
        <v>0.96499999999999997</v>
      </c>
      <c r="Y443" s="24">
        <v>1.794</v>
      </c>
      <c r="Z443" s="24" t="s">
        <v>75</v>
      </c>
      <c r="AA443" s="23" t="s">
        <v>76</v>
      </c>
      <c r="AB443" s="23" t="s">
        <v>2351</v>
      </c>
      <c r="AC443" s="24" t="s">
        <v>2351</v>
      </c>
      <c r="AD443" s="64"/>
    </row>
    <row r="444" spans="1:30" s="40" customFormat="1" ht="15" customHeight="1" x14ac:dyDescent="0.3">
      <c r="A444" s="21" t="s">
        <v>5285</v>
      </c>
      <c r="B444" s="23" t="s">
        <v>1971</v>
      </c>
      <c r="C444" s="23" t="s">
        <v>1027</v>
      </c>
      <c r="D444" s="22" t="s">
        <v>2536</v>
      </c>
      <c r="E444" s="23" t="s">
        <v>2365</v>
      </c>
      <c r="F444" s="23" t="s">
        <v>2366</v>
      </c>
      <c r="G444" s="23" t="s">
        <v>2365</v>
      </c>
      <c r="H444" s="22" t="s">
        <v>2537</v>
      </c>
      <c r="I444" s="22" t="s">
        <v>2538</v>
      </c>
      <c r="J444" s="23" t="s">
        <v>73</v>
      </c>
      <c r="K444" s="23" t="s">
        <v>74</v>
      </c>
      <c r="L444" s="23" t="s">
        <v>17</v>
      </c>
      <c r="M444" s="25">
        <v>3</v>
      </c>
      <c r="N444" s="24">
        <f t="shared" si="36"/>
        <v>4.9710000000000001</v>
      </c>
      <c r="O444" s="24">
        <f t="shared" si="37"/>
        <v>1.7399999999999998</v>
      </c>
      <c r="P444" s="24">
        <f t="shared" si="38"/>
        <v>3.2309999999999999</v>
      </c>
      <c r="Q444" s="24">
        <f t="shared" si="39"/>
        <v>1.657</v>
      </c>
      <c r="R444" s="24">
        <v>0.57999999999999996</v>
      </c>
      <c r="S444" s="24">
        <v>1.077</v>
      </c>
      <c r="T444" s="24">
        <f t="shared" si="40"/>
        <v>1.657</v>
      </c>
      <c r="U444" s="24">
        <v>0.57999999999999996</v>
      </c>
      <c r="V444" s="24">
        <v>1.077</v>
      </c>
      <c r="W444" s="24">
        <f t="shared" si="41"/>
        <v>1.657</v>
      </c>
      <c r="X444" s="24">
        <v>0.57999999999999996</v>
      </c>
      <c r="Y444" s="24">
        <v>1.077</v>
      </c>
      <c r="Z444" s="24" t="s">
        <v>75</v>
      </c>
      <c r="AA444" s="23" t="s">
        <v>76</v>
      </c>
      <c r="AB444" s="23" t="s">
        <v>2351</v>
      </c>
      <c r="AC444" s="24" t="s">
        <v>2351</v>
      </c>
      <c r="AD444" s="64"/>
    </row>
    <row r="445" spans="1:30" s="40" customFormat="1" ht="15" customHeight="1" x14ac:dyDescent="0.3">
      <c r="A445" s="21" t="s">
        <v>5286</v>
      </c>
      <c r="B445" s="23" t="s">
        <v>67</v>
      </c>
      <c r="C445" s="23" t="s">
        <v>2539</v>
      </c>
      <c r="D445" s="22">
        <v>1</v>
      </c>
      <c r="E445" s="23" t="s">
        <v>2365</v>
      </c>
      <c r="F445" s="23" t="s">
        <v>2366</v>
      </c>
      <c r="G445" s="23" t="s">
        <v>2365</v>
      </c>
      <c r="H445" s="22" t="s">
        <v>2540</v>
      </c>
      <c r="I445" s="22" t="s">
        <v>2541</v>
      </c>
      <c r="J445" s="23" t="s">
        <v>73</v>
      </c>
      <c r="K445" s="23" t="s">
        <v>74</v>
      </c>
      <c r="L445" s="23" t="s">
        <v>17</v>
      </c>
      <c r="M445" s="25">
        <v>5</v>
      </c>
      <c r="N445" s="24">
        <f t="shared" si="36"/>
        <v>6.9420000000000002</v>
      </c>
      <c r="O445" s="24">
        <f t="shared" si="37"/>
        <v>2.4300000000000002</v>
      </c>
      <c r="P445" s="24">
        <f t="shared" si="38"/>
        <v>4.5120000000000005</v>
      </c>
      <c r="Q445" s="24">
        <f t="shared" si="39"/>
        <v>2.3140000000000001</v>
      </c>
      <c r="R445" s="24">
        <v>0.81</v>
      </c>
      <c r="S445" s="24">
        <v>1.504</v>
      </c>
      <c r="T445" s="24">
        <f t="shared" si="40"/>
        <v>2.3140000000000001</v>
      </c>
      <c r="U445" s="24">
        <v>0.81</v>
      </c>
      <c r="V445" s="24">
        <v>1.504</v>
      </c>
      <c r="W445" s="24">
        <f t="shared" si="41"/>
        <v>2.3140000000000001</v>
      </c>
      <c r="X445" s="24">
        <v>0.81</v>
      </c>
      <c r="Y445" s="24">
        <v>1.504</v>
      </c>
      <c r="Z445" s="24" t="s">
        <v>75</v>
      </c>
      <c r="AA445" s="23" t="s">
        <v>76</v>
      </c>
      <c r="AB445" s="23" t="s">
        <v>2351</v>
      </c>
      <c r="AC445" s="24" t="s">
        <v>2351</v>
      </c>
      <c r="AD445" s="64"/>
    </row>
    <row r="446" spans="1:30" s="40" customFormat="1" ht="15" customHeight="1" x14ac:dyDescent="0.3">
      <c r="A446" s="21" t="s">
        <v>5287</v>
      </c>
      <c r="B446" s="23" t="s">
        <v>67</v>
      </c>
      <c r="C446" s="23" t="s">
        <v>2542</v>
      </c>
      <c r="D446" s="22" t="s">
        <v>68</v>
      </c>
      <c r="E446" s="23" t="s">
        <v>2365</v>
      </c>
      <c r="F446" s="23" t="s">
        <v>2366</v>
      </c>
      <c r="G446" s="23" t="s">
        <v>2365</v>
      </c>
      <c r="H446" s="22" t="s">
        <v>2543</v>
      </c>
      <c r="I446" s="22" t="s">
        <v>2544</v>
      </c>
      <c r="J446" s="23" t="s">
        <v>73</v>
      </c>
      <c r="K446" s="23" t="s">
        <v>74</v>
      </c>
      <c r="L446" s="23" t="s">
        <v>17</v>
      </c>
      <c r="M446" s="25">
        <v>6.5</v>
      </c>
      <c r="N446" s="24">
        <f t="shared" si="36"/>
        <v>56.997</v>
      </c>
      <c r="O446" s="24">
        <f t="shared" si="37"/>
        <v>19.950000000000003</v>
      </c>
      <c r="P446" s="24">
        <f t="shared" si="38"/>
        <v>37.046999999999997</v>
      </c>
      <c r="Q446" s="24">
        <f t="shared" si="39"/>
        <v>18.999000000000002</v>
      </c>
      <c r="R446" s="24">
        <v>6.65</v>
      </c>
      <c r="S446" s="24">
        <v>12.349</v>
      </c>
      <c r="T446" s="24">
        <f t="shared" si="40"/>
        <v>18.999000000000002</v>
      </c>
      <c r="U446" s="24">
        <v>6.65</v>
      </c>
      <c r="V446" s="24">
        <v>12.349</v>
      </c>
      <c r="W446" s="24">
        <f t="shared" si="41"/>
        <v>18.999000000000002</v>
      </c>
      <c r="X446" s="24">
        <v>6.65</v>
      </c>
      <c r="Y446" s="24">
        <v>12.349</v>
      </c>
      <c r="Z446" s="24" t="s">
        <v>75</v>
      </c>
      <c r="AA446" s="23" t="s">
        <v>76</v>
      </c>
      <c r="AB446" s="23" t="s">
        <v>2351</v>
      </c>
      <c r="AC446" s="24" t="s">
        <v>2351</v>
      </c>
      <c r="AD446" s="64"/>
    </row>
    <row r="447" spans="1:30" s="40" customFormat="1" ht="15" customHeight="1" x14ac:dyDescent="0.3">
      <c r="A447" s="21" t="s">
        <v>5288</v>
      </c>
      <c r="B447" s="23" t="s">
        <v>2545</v>
      </c>
      <c r="C447" s="23" t="s">
        <v>2546</v>
      </c>
      <c r="D447" s="22" t="s">
        <v>2547</v>
      </c>
      <c r="E447" s="23" t="s">
        <v>2365</v>
      </c>
      <c r="F447" s="23" t="s">
        <v>2366</v>
      </c>
      <c r="G447" s="23" t="s">
        <v>2365</v>
      </c>
      <c r="H447" s="22" t="s">
        <v>2548</v>
      </c>
      <c r="I447" s="22" t="s">
        <v>2549</v>
      </c>
      <c r="J447" s="23" t="s">
        <v>73</v>
      </c>
      <c r="K447" s="23" t="s">
        <v>74</v>
      </c>
      <c r="L447" s="23" t="s">
        <v>17</v>
      </c>
      <c r="M447" s="25">
        <v>1</v>
      </c>
      <c r="N447" s="24">
        <f t="shared" si="36"/>
        <v>0.51900000000000002</v>
      </c>
      <c r="O447" s="24">
        <f t="shared" si="37"/>
        <v>0.183</v>
      </c>
      <c r="P447" s="24">
        <f t="shared" si="38"/>
        <v>0.33600000000000002</v>
      </c>
      <c r="Q447" s="24">
        <f t="shared" si="39"/>
        <v>0.17299999999999999</v>
      </c>
      <c r="R447" s="24">
        <v>6.0999999999999999E-2</v>
      </c>
      <c r="S447" s="24">
        <v>0.112</v>
      </c>
      <c r="T447" s="24">
        <f t="shared" si="40"/>
        <v>0.17299999999999999</v>
      </c>
      <c r="U447" s="24">
        <v>6.0999999999999999E-2</v>
      </c>
      <c r="V447" s="24">
        <v>0.112</v>
      </c>
      <c r="W447" s="24">
        <f t="shared" si="41"/>
        <v>0.17299999999999999</v>
      </c>
      <c r="X447" s="24">
        <v>6.0999999999999999E-2</v>
      </c>
      <c r="Y447" s="24">
        <v>0.112</v>
      </c>
      <c r="Z447" s="24" t="s">
        <v>75</v>
      </c>
      <c r="AA447" s="23" t="s">
        <v>76</v>
      </c>
      <c r="AB447" s="23" t="s">
        <v>2351</v>
      </c>
      <c r="AC447" s="24" t="s">
        <v>2351</v>
      </c>
      <c r="AD447" s="64"/>
    </row>
    <row r="448" spans="1:30" s="40" customFormat="1" ht="15" customHeight="1" x14ac:dyDescent="0.3">
      <c r="A448" s="21" t="s">
        <v>5289</v>
      </c>
      <c r="B448" s="23" t="s">
        <v>67</v>
      </c>
      <c r="C448" s="23" t="s">
        <v>2550</v>
      </c>
      <c r="D448" s="22" t="s">
        <v>68</v>
      </c>
      <c r="E448" s="23" t="s">
        <v>2365</v>
      </c>
      <c r="F448" s="23" t="s">
        <v>2366</v>
      </c>
      <c r="G448" s="23" t="s">
        <v>2365</v>
      </c>
      <c r="H448" s="22" t="s">
        <v>2551</v>
      </c>
      <c r="I448" s="22" t="s">
        <v>2552</v>
      </c>
      <c r="J448" s="23" t="s">
        <v>73</v>
      </c>
      <c r="K448" s="23" t="s">
        <v>74</v>
      </c>
      <c r="L448" s="23" t="s">
        <v>17</v>
      </c>
      <c r="M448" s="25">
        <v>2</v>
      </c>
      <c r="N448" s="24">
        <f t="shared" si="36"/>
        <v>8.3940000000000001</v>
      </c>
      <c r="O448" s="24">
        <f t="shared" si="37"/>
        <v>2.94</v>
      </c>
      <c r="P448" s="24">
        <f t="shared" si="38"/>
        <v>5.4540000000000006</v>
      </c>
      <c r="Q448" s="24">
        <f t="shared" si="39"/>
        <v>2.798</v>
      </c>
      <c r="R448" s="24">
        <v>0.98</v>
      </c>
      <c r="S448" s="24">
        <v>1.8180000000000001</v>
      </c>
      <c r="T448" s="24">
        <f t="shared" si="40"/>
        <v>2.798</v>
      </c>
      <c r="U448" s="24">
        <v>0.98</v>
      </c>
      <c r="V448" s="24">
        <v>1.8180000000000001</v>
      </c>
      <c r="W448" s="24">
        <f t="shared" si="41"/>
        <v>2.798</v>
      </c>
      <c r="X448" s="24">
        <v>0.98</v>
      </c>
      <c r="Y448" s="24">
        <v>1.8180000000000001</v>
      </c>
      <c r="Z448" s="24" t="s">
        <v>75</v>
      </c>
      <c r="AA448" s="23" t="s">
        <v>76</v>
      </c>
      <c r="AB448" s="23" t="s">
        <v>2351</v>
      </c>
      <c r="AC448" s="24" t="s">
        <v>2351</v>
      </c>
      <c r="AD448" s="64"/>
    </row>
    <row r="449" spans="1:30" s="40" customFormat="1" ht="15" customHeight="1" x14ac:dyDescent="0.3">
      <c r="A449" s="21" t="s">
        <v>5290</v>
      </c>
      <c r="B449" s="23" t="s">
        <v>1971</v>
      </c>
      <c r="C449" s="23" t="s">
        <v>1027</v>
      </c>
      <c r="D449" s="22" t="s">
        <v>2553</v>
      </c>
      <c r="E449" s="23" t="s">
        <v>2365</v>
      </c>
      <c r="F449" s="23" t="s">
        <v>2366</v>
      </c>
      <c r="G449" s="23" t="s">
        <v>2365</v>
      </c>
      <c r="H449" s="22" t="s">
        <v>2554</v>
      </c>
      <c r="I449" s="22" t="s">
        <v>2555</v>
      </c>
      <c r="J449" s="23" t="s">
        <v>73</v>
      </c>
      <c r="K449" s="23" t="s">
        <v>74</v>
      </c>
      <c r="L449" s="23" t="s">
        <v>17</v>
      </c>
      <c r="M449" s="25">
        <v>3</v>
      </c>
      <c r="N449" s="24">
        <f t="shared" si="36"/>
        <v>10.106999999999999</v>
      </c>
      <c r="O449" s="24">
        <f t="shared" si="37"/>
        <v>3.5369999999999999</v>
      </c>
      <c r="P449" s="24">
        <f t="shared" si="38"/>
        <v>6.57</v>
      </c>
      <c r="Q449" s="24">
        <f t="shared" si="39"/>
        <v>3.3689999999999998</v>
      </c>
      <c r="R449" s="24">
        <v>1.179</v>
      </c>
      <c r="S449" s="24">
        <v>2.19</v>
      </c>
      <c r="T449" s="24">
        <f t="shared" si="40"/>
        <v>3.3689999999999998</v>
      </c>
      <c r="U449" s="24">
        <v>1.179</v>
      </c>
      <c r="V449" s="24">
        <v>2.19</v>
      </c>
      <c r="W449" s="24">
        <f t="shared" si="41"/>
        <v>3.3689999999999998</v>
      </c>
      <c r="X449" s="24">
        <v>1.179</v>
      </c>
      <c r="Y449" s="24">
        <v>2.19</v>
      </c>
      <c r="Z449" s="24" t="s">
        <v>75</v>
      </c>
      <c r="AA449" s="23" t="s">
        <v>76</v>
      </c>
      <c r="AB449" s="23" t="s">
        <v>2351</v>
      </c>
      <c r="AC449" s="24" t="s">
        <v>2351</v>
      </c>
      <c r="AD449" s="64"/>
    </row>
    <row r="450" spans="1:30" s="40" customFormat="1" ht="15" customHeight="1" x14ac:dyDescent="0.3">
      <c r="A450" s="21" t="s">
        <v>5291</v>
      </c>
      <c r="B450" s="23" t="s">
        <v>1971</v>
      </c>
      <c r="C450" s="23" t="s">
        <v>2556</v>
      </c>
      <c r="D450" s="22" t="s">
        <v>68</v>
      </c>
      <c r="E450" s="23" t="s">
        <v>2365</v>
      </c>
      <c r="F450" s="23" t="s">
        <v>2366</v>
      </c>
      <c r="G450" s="23" t="s">
        <v>2365</v>
      </c>
      <c r="H450" s="22" t="s">
        <v>2557</v>
      </c>
      <c r="I450" s="22" t="s">
        <v>2558</v>
      </c>
      <c r="J450" s="23" t="s">
        <v>73</v>
      </c>
      <c r="K450" s="23" t="s">
        <v>74</v>
      </c>
      <c r="L450" s="23" t="s">
        <v>17</v>
      </c>
      <c r="M450" s="25">
        <v>12.5</v>
      </c>
      <c r="N450" s="24">
        <f t="shared" si="36"/>
        <v>77.55</v>
      </c>
      <c r="O450" s="24">
        <f t="shared" si="37"/>
        <v>27.143999999999998</v>
      </c>
      <c r="P450" s="24">
        <f t="shared" si="38"/>
        <v>50.405999999999999</v>
      </c>
      <c r="Q450" s="24">
        <f t="shared" si="39"/>
        <v>25.85</v>
      </c>
      <c r="R450" s="24">
        <v>9.048</v>
      </c>
      <c r="S450" s="24">
        <v>16.802</v>
      </c>
      <c r="T450" s="24">
        <f t="shared" si="40"/>
        <v>25.85</v>
      </c>
      <c r="U450" s="24">
        <v>9.048</v>
      </c>
      <c r="V450" s="24">
        <v>16.802</v>
      </c>
      <c r="W450" s="24">
        <f t="shared" si="41"/>
        <v>25.85</v>
      </c>
      <c r="X450" s="24">
        <v>9.048</v>
      </c>
      <c r="Y450" s="24">
        <v>16.802</v>
      </c>
      <c r="Z450" s="24" t="s">
        <v>75</v>
      </c>
      <c r="AA450" s="23" t="s">
        <v>76</v>
      </c>
      <c r="AB450" s="23" t="s">
        <v>2351</v>
      </c>
      <c r="AC450" s="24" t="s">
        <v>2351</v>
      </c>
      <c r="AD450" s="64"/>
    </row>
    <row r="451" spans="1:30" s="40" customFormat="1" ht="15" customHeight="1" x14ac:dyDescent="0.3">
      <c r="A451" s="21" t="s">
        <v>5292</v>
      </c>
      <c r="B451" s="23" t="s">
        <v>2559</v>
      </c>
      <c r="C451" s="23" t="s">
        <v>2560</v>
      </c>
      <c r="D451" s="22" t="s">
        <v>2561</v>
      </c>
      <c r="E451" s="23" t="s">
        <v>2365</v>
      </c>
      <c r="F451" s="23" t="s">
        <v>2366</v>
      </c>
      <c r="G451" s="23" t="s">
        <v>2365</v>
      </c>
      <c r="H451" s="22" t="s">
        <v>2562</v>
      </c>
      <c r="I451" s="22" t="s">
        <v>2563</v>
      </c>
      <c r="J451" s="23" t="s">
        <v>73</v>
      </c>
      <c r="K451" s="23" t="s">
        <v>74</v>
      </c>
      <c r="L451" s="23" t="s">
        <v>17</v>
      </c>
      <c r="M451" s="25">
        <v>12.5</v>
      </c>
      <c r="N451" s="24">
        <f t="shared" si="36"/>
        <v>37.44</v>
      </c>
      <c r="O451" s="24">
        <f t="shared" si="37"/>
        <v>13.104000000000001</v>
      </c>
      <c r="P451" s="24">
        <f t="shared" si="38"/>
        <v>24.335999999999999</v>
      </c>
      <c r="Q451" s="24">
        <f t="shared" si="39"/>
        <v>12.48</v>
      </c>
      <c r="R451" s="24">
        <v>4.3680000000000003</v>
      </c>
      <c r="S451" s="24">
        <v>8.1120000000000001</v>
      </c>
      <c r="T451" s="24">
        <f t="shared" si="40"/>
        <v>12.48</v>
      </c>
      <c r="U451" s="24">
        <v>4.3680000000000003</v>
      </c>
      <c r="V451" s="24">
        <v>8.1120000000000001</v>
      </c>
      <c r="W451" s="24">
        <f t="shared" si="41"/>
        <v>12.48</v>
      </c>
      <c r="X451" s="24">
        <v>4.3680000000000003</v>
      </c>
      <c r="Y451" s="24">
        <v>8.1120000000000001</v>
      </c>
      <c r="Z451" s="24" t="s">
        <v>75</v>
      </c>
      <c r="AA451" s="23" t="s">
        <v>76</v>
      </c>
      <c r="AB451" s="23" t="s">
        <v>2351</v>
      </c>
      <c r="AC451" s="24" t="s">
        <v>2351</v>
      </c>
      <c r="AD451" s="64"/>
    </row>
    <row r="452" spans="1:30" s="40" customFormat="1" ht="15" customHeight="1" x14ac:dyDescent="0.3">
      <c r="A452" s="21" t="s">
        <v>5293</v>
      </c>
      <c r="B452" s="23" t="s">
        <v>67</v>
      </c>
      <c r="C452" s="23" t="s">
        <v>2564</v>
      </c>
      <c r="D452" s="22" t="s">
        <v>2565</v>
      </c>
      <c r="E452" s="23" t="s">
        <v>2365</v>
      </c>
      <c r="F452" s="23" t="s">
        <v>2366</v>
      </c>
      <c r="G452" s="23" t="s">
        <v>2365</v>
      </c>
      <c r="H452" s="22" t="s">
        <v>2566</v>
      </c>
      <c r="I452" s="22" t="s">
        <v>2567</v>
      </c>
      <c r="J452" s="23" t="s">
        <v>73</v>
      </c>
      <c r="K452" s="23" t="s">
        <v>74</v>
      </c>
      <c r="L452" s="23" t="s">
        <v>8</v>
      </c>
      <c r="M452" s="25">
        <v>12.5</v>
      </c>
      <c r="N452" s="24">
        <f t="shared" si="36"/>
        <v>15.914999999999999</v>
      </c>
      <c r="O452" s="24">
        <f t="shared" si="37"/>
        <v>15.914999999999999</v>
      </c>
      <c r="P452" s="24">
        <f t="shared" si="38"/>
        <v>0</v>
      </c>
      <c r="Q452" s="24">
        <f t="shared" si="39"/>
        <v>5.3049999999999997</v>
      </c>
      <c r="R452" s="24">
        <v>5.3049999999999997</v>
      </c>
      <c r="S452" s="24">
        <v>0</v>
      </c>
      <c r="T452" s="24">
        <f t="shared" si="40"/>
        <v>5.3049999999999997</v>
      </c>
      <c r="U452" s="24">
        <v>5.3049999999999997</v>
      </c>
      <c r="V452" s="24">
        <v>0</v>
      </c>
      <c r="W452" s="24">
        <f t="shared" si="41"/>
        <v>5.3049999999999997</v>
      </c>
      <c r="X452" s="24">
        <v>5.3049999999999997</v>
      </c>
      <c r="Y452" s="24">
        <v>0</v>
      </c>
      <c r="Z452" s="24" t="s">
        <v>75</v>
      </c>
      <c r="AA452" s="24" t="s">
        <v>76</v>
      </c>
      <c r="AB452" s="24" t="s">
        <v>2351</v>
      </c>
      <c r="AC452" s="24" t="s">
        <v>2351</v>
      </c>
      <c r="AD452" s="64"/>
    </row>
    <row r="453" spans="1:30" s="40" customFormat="1" ht="15" customHeight="1" x14ac:dyDescent="0.3">
      <c r="A453" s="21" t="s">
        <v>5294</v>
      </c>
      <c r="B453" s="22" t="s">
        <v>368</v>
      </c>
      <c r="C453" s="22" t="s">
        <v>2792</v>
      </c>
      <c r="D453" s="23" t="s">
        <v>68</v>
      </c>
      <c r="E453" s="23" t="s">
        <v>2793</v>
      </c>
      <c r="F453" s="23" t="s">
        <v>2325</v>
      </c>
      <c r="G453" s="23" t="s">
        <v>2793</v>
      </c>
      <c r="H453" s="22" t="s">
        <v>2794</v>
      </c>
      <c r="I453" s="22" t="s">
        <v>2795</v>
      </c>
      <c r="J453" s="23" t="s">
        <v>73</v>
      </c>
      <c r="K453" s="23" t="s">
        <v>74</v>
      </c>
      <c r="L453" s="22" t="s">
        <v>17</v>
      </c>
      <c r="M453" s="25">
        <v>20</v>
      </c>
      <c r="N453" s="24">
        <f t="shared" si="36"/>
        <v>116.544</v>
      </c>
      <c r="O453" s="24">
        <f t="shared" si="37"/>
        <v>35.268000000000001</v>
      </c>
      <c r="P453" s="24">
        <f t="shared" si="38"/>
        <v>81.275999999999996</v>
      </c>
      <c r="Q453" s="24">
        <f t="shared" si="39"/>
        <v>38.847999999999999</v>
      </c>
      <c r="R453" s="24">
        <v>11.756</v>
      </c>
      <c r="S453" s="24">
        <v>27.091999999999999</v>
      </c>
      <c r="T453" s="24">
        <f t="shared" si="40"/>
        <v>38.847999999999999</v>
      </c>
      <c r="U453" s="24">
        <v>11.756</v>
      </c>
      <c r="V453" s="24">
        <v>27.091999999999999</v>
      </c>
      <c r="W453" s="24">
        <f t="shared" si="41"/>
        <v>38.847999999999999</v>
      </c>
      <c r="X453" s="24">
        <v>11.756</v>
      </c>
      <c r="Y453" s="24">
        <v>27.091999999999999</v>
      </c>
      <c r="Z453" s="24" t="s">
        <v>75</v>
      </c>
      <c r="AA453" s="23" t="s">
        <v>76</v>
      </c>
      <c r="AB453" s="21" t="s">
        <v>2776</v>
      </c>
      <c r="AC453" s="21" t="s">
        <v>2796</v>
      </c>
      <c r="AD453" s="64"/>
    </row>
    <row r="454" spans="1:30" s="40" customFormat="1" ht="15" customHeight="1" x14ac:dyDescent="0.3">
      <c r="A454" s="21" t="s">
        <v>5295</v>
      </c>
      <c r="B454" s="22" t="s">
        <v>368</v>
      </c>
      <c r="C454" s="22" t="s">
        <v>2797</v>
      </c>
      <c r="D454" s="23">
        <v>0</v>
      </c>
      <c r="E454" s="23" t="s">
        <v>2793</v>
      </c>
      <c r="F454" s="23" t="s">
        <v>2325</v>
      </c>
      <c r="G454" s="23" t="s">
        <v>2793</v>
      </c>
      <c r="H454" s="22" t="s">
        <v>2798</v>
      </c>
      <c r="I454" s="22" t="s">
        <v>2799</v>
      </c>
      <c r="J454" s="23" t="s">
        <v>73</v>
      </c>
      <c r="K454" s="23" t="s">
        <v>74</v>
      </c>
      <c r="L454" s="22" t="s">
        <v>17</v>
      </c>
      <c r="M454" s="25">
        <v>15</v>
      </c>
      <c r="N454" s="24">
        <f t="shared" si="36"/>
        <v>104.02500000000001</v>
      </c>
      <c r="O454" s="24">
        <f t="shared" si="37"/>
        <v>37.311</v>
      </c>
      <c r="P454" s="24">
        <f t="shared" si="38"/>
        <v>66.713999999999999</v>
      </c>
      <c r="Q454" s="24">
        <f t="shared" si="39"/>
        <v>34.674999999999997</v>
      </c>
      <c r="R454" s="24">
        <v>12.436999999999999</v>
      </c>
      <c r="S454" s="24">
        <v>22.238</v>
      </c>
      <c r="T454" s="24">
        <f t="shared" si="40"/>
        <v>34.674999999999997</v>
      </c>
      <c r="U454" s="24">
        <v>12.436999999999999</v>
      </c>
      <c r="V454" s="24">
        <v>22.238</v>
      </c>
      <c r="W454" s="24">
        <f t="shared" si="41"/>
        <v>34.674999999999997</v>
      </c>
      <c r="X454" s="24">
        <v>12.436999999999999</v>
      </c>
      <c r="Y454" s="24">
        <v>22.238</v>
      </c>
      <c r="Z454" s="24" t="s">
        <v>75</v>
      </c>
      <c r="AA454" s="23" t="s">
        <v>76</v>
      </c>
      <c r="AB454" s="21" t="s">
        <v>2776</v>
      </c>
      <c r="AC454" s="21" t="s">
        <v>2796</v>
      </c>
      <c r="AD454" s="64"/>
    </row>
    <row r="455" spans="1:30" s="40" customFormat="1" ht="15" customHeight="1" x14ac:dyDescent="0.3">
      <c r="A455" s="21" t="s">
        <v>5296</v>
      </c>
      <c r="B455" s="22" t="s">
        <v>368</v>
      </c>
      <c r="C455" s="22" t="s">
        <v>2800</v>
      </c>
      <c r="D455" s="23" t="s">
        <v>68</v>
      </c>
      <c r="E455" s="23" t="s">
        <v>2793</v>
      </c>
      <c r="F455" s="23" t="s">
        <v>2325</v>
      </c>
      <c r="G455" s="23" t="s">
        <v>2793</v>
      </c>
      <c r="H455" s="22" t="s">
        <v>2801</v>
      </c>
      <c r="I455" s="22" t="s">
        <v>2802</v>
      </c>
      <c r="J455" s="23" t="s">
        <v>73</v>
      </c>
      <c r="K455" s="23" t="s">
        <v>74</v>
      </c>
      <c r="L455" s="22" t="s">
        <v>17</v>
      </c>
      <c r="M455" s="25">
        <v>12</v>
      </c>
      <c r="N455" s="24">
        <f t="shared" si="36"/>
        <v>21.117000000000004</v>
      </c>
      <c r="O455" s="24">
        <f t="shared" si="37"/>
        <v>7.7490000000000006</v>
      </c>
      <c r="P455" s="24">
        <f t="shared" si="38"/>
        <v>13.368000000000002</v>
      </c>
      <c r="Q455" s="24">
        <f t="shared" si="39"/>
        <v>7.0390000000000006</v>
      </c>
      <c r="R455" s="24">
        <v>2.5830000000000002</v>
      </c>
      <c r="S455" s="24">
        <v>4.4560000000000004</v>
      </c>
      <c r="T455" s="24">
        <f t="shared" si="40"/>
        <v>7.0390000000000006</v>
      </c>
      <c r="U455" s="24">
        <v>2.5830000000000002</v>
      </c>
      <c r="V455" s="24">
        <v>4.4560000000000004</v>
      </c>
      <c r="W455" s="24">
        <f t="shared" si="41"/>
        <v>7.0390000000000006</v>
      </c>
      <c r="X455" s="24">
        <v>2.5830000000000002</v>
      </c>
      <c r="Y455" s="24">
        <v>4.4560000000000004</v>
      </c>
      <c r="Z455" s="24" t="s">
        <v>75</v>
      </c>
      <c r="AA455" s="23" t="s">
        <v>76</v>
      </c>
      <c r="AB455" s="21" t="s">
        <v>2776</v>
      </c>
      <c r="AC455" s="21" t="s">
        <v>2796</v>
      </c>
      <c r="AD455" s="64"/>
    </row>
    <row r="456" spans="1:30" s="40" customFormat="1" ht="15" customHeight="1" x14ac:dyDescent="0.3">
      <c r="A456" s="21" t="s">
        <v>5297</v>
      </c>
      <c r="B456" s="22" t="s">
        <v>368</v>
      </c>
      <c r="C456" s="22" t="s">
        <v>2803</v>
      </c>
      <c r="D456" s="23" t="s">
        <v>2804</v>
      </c>
      <c r="E456" s="23" t="s">
        <v>2805</v>
      </c>
      <c r="F456" s="23" t="s">
        <v>2325</v>
      </c>
      <c r="G456" s="23" t="s">
        <v>2793</v>
      </c>
      <c r="H456" s="22" t="s">
        <v>2806</v>
      </c>
      <c r="I456" s="22" t="s">
        <v>2807</v>
      </c>
      <c r="J456" s="23" t="s">
        <v>73</v>
      </c>
      <c r="K456" s="23" t="s">
        <v>74</v>
      </c>
      <c r="L456" s="22" t="s">
        <v>17</v>
      </c>
      <c r="M456" s="25">
        <v>20</v>
      </c>
      <c r="N456" s="24">
        <f t="shared" si="36"/>
        <v>33.870000000000005</v>
      </c>
      <c r="O456" s="24">
        <f t="shared" si="37"/>
        <v>13.518000000000001</v>
      </c>
      <c r="P456" s="24">
        <f t="shared" si="38"/>
        <v>20.352</v>
      </c>
      <c r="Q456" s="24">
        <f t="shared" si="39"/>
        <v>11.29</v>
      </c>
      <c r="R456" s="24">
        <v>4.5060000000000002</v>
      </c>
      <c r="S456" s="24">
        <v>6.7839999999999998</v>
      </c>
      <c r="T456" s="24">
        <f t="shared" si="40"/>
        <v>11.29</v>
      </c>
      <c r="U456" s="24">
        <v>4.5060000000000002</v>
      </c>
      <c r="V456" s="24">
        <v>6.7839999999999998</v>
      </c>
      <c r="W456" s="24">
        <f t="shared" si="41"/>
        <v>11.29</v>
      </c>
      <c r="X456" s="24">
        <v>4.5060000000000002</v>
      </c>
      <c r="Y456" s="24">
        <v>6.7839999999999998</v>
      </c>
      <c r="Z456" s="24" t="s">
        <v>75</v>
      </c>
      <c r="AA456" s="23" t="s">
        <v>76</v>
      </c>
      <c r="AB456" s="21" t="s">
        <v>2776</v>
      </c>
      <c r="AC456" s="21" t="s">
        <v>2796</v>
      </c>
      <c r="AD456" s="64"/>
    </row>
    <row r="457" spans="1:30" s="40" customFormat="1" ht="15" customHeight="1" x14ac:dyDescent="0.3">
      <c r="A457" s="21" t="s">
        <v>5298</v>
      </c>
      <c r="B457" s="22" t="s">
        <v>368</v>
      </c>
      <c r="C457" s="22" t="s">
        <v>2803</v>
      </c>
      <c r="D457" s="23">
        <v>158</v>
      </c>
      <c r="E457" s="23" t="s">
        <v>2793</v>
      </c>
      <c r="F457" s="23" t="s">
        <v>2325</v>
      </c>
      <c r="G457" s="23" t="s">
        <v>2793</v>
      </c>
      <c r="H457" s="22" t="s">
        <v>2808</v>
      </c>
      <c r="I457" s="22" t="s">
        <v>2809</v>
      </c>
      <c r="J457" s="23" t="s">
        <v>73</v>
      </c>
      <c r="K457" s="23" t="s">
        <v>74</v>
      </c>
      <c r="L457" s="22" t="s">
        <v>17</v>
      </c>
      <c r="M457" s="25">
        <v>10.5</v>
      </c>
      <c r="N457" s="24">
        <f t="shared" si="36"/>
        <v>41.033999999999999</v>
      </c>
      <c r="O457" s="24">
        <f t="shared" si="37"/>
        <v>13.068</v>
      </c>
      <c r="P457" s="24">
        <f t="shared" si="38"/>
        <v>27.965999999999998</v>
      </c>
      <c r="Q457" s="24">
        <f t="shared" si="39"/>
        <v>13.677999999999999</v>
      </c>
      <c r="R457" s="24">
        <v>4.3559999999999999</v>
      </c>
      <c r="S457" s="24">
        <v>9.3219999999999992</v>
      </c>
      <c r="T457" s="24">
        <f t="shared" si="40"/>
        <v>13.677999999999999</v>
      </c>
      <c r="U457" s="24">
        <v>4.3559999999999999</v>
      </c>
      <c r="V457" s="24">
        <v>9.3219999999999992</v>
      </c>
      <c r="W457" s="24">
        <f t="shared" si="41"/>
        <v>13.677999999999999</v>
      </c>
      <c r="X457" s="24">
        <v>4.3559999999999999</v>
      </c>
      <c r="Y457" s="24">
        <v>9.3219999999999992</v>
      </c>
      <c r="Z457" s="24" t="s">
        <v>75</v>
      </c>
      <c r="AA457" s="23" t="s">
        <v>76</v>
      </c>
      <c r="AB457" s="21" t="s">
        <v>2776</v>
      </c>
      <c r="AC457" s="21" t="s">
        <v>2796</v>
      </c>
      <c r="AD457" s="64"/>
    </row>
    <row r="458" spans="1:30" s="40" customFormat="1" ht="15" customHeight="1" x14ac:dyDescent="0.3">
      <c r="A458" s="21" t="s">
        <v>5299</v>
      </c>
      <c r="B458" s="22" t="s">
        <v>368</v>
      </c>
      <c r="C458" s="22" t="s">
        <v>2457</v>
      </c>
      <c r="D458" s="23" t="s">
        <v>2810</v>
      </c>
      <c r="E458" s="23" t="s">
        <v>2793</v>
      </c>
      <c r="F458" s="23" t="s">
        <v>2325</v>
      </c>
      <c r="G458" s="23" t="s">
        <v>2793</v>
      </c>
      <c r="H458" s="22" t="s">
        <v>2811</v>
      </c>
      <c r="I458" s="22" t="s">
        <v>2812</v>
      </c>
      <c r="J458" s="23" t="s">
        <v>73</v>
      </c>
      <c r="K458" s="23" t="s">
        <v>74</v>
      </c>
      <c r="L458" s="22" t="s">
        <v>17</v>
      </c>
      <c r="M458" s="25">
        <v>12.5</v>
      </c>
      <c r="N458" s="24">
        <f t="shared" ref="N458:N521" si="42">O458+P458</f>
        <v>45.618000000000002</v>
      </c>
      <c r="O458" s="24">
        <f t="shared" ref="O458:O521" si="43">R458+U458+X458</f>
        <v>14.238000000000001</v>
      </c>
      <c r="P458" s="24">
        <f t="shared" ref="P458:P521" si="44">S458+V458+Y458</f>
        <v>31.380000000000003</v>
      </c>
      <c r="Q458" s="24">
        <f t="shared" ref="Q458:Q521" si="45">R458+S458</f>
        <v>15.206000000000001</v>
      </c>
      <c r="R458" s="24">
        <v>4.7460000000000004</v>
      </c>
      <c r="S458" s="24">
        <v>10.46</v>
      </c>
      <c r="T458" s="24">
        <f t="shared" ref="T458:T521" si="46">U458+V458</f>
        <v>15.206000000000001</v>
      </c>
      <c r="U458" s="24">
        <v>4.7460000000000004</v>
      </c>
      <c r="V458" s="24">
        <v>10.46</v>
      </c>
      <c r="W458" s="24">
        <f t="shared" ref="W458:W521" si="47">X458+Y458</f>
        <v>15.206000000000001</v>
      </c>
      <c r="X458" s="24">
        <v>4.7460000000000004</v>
      </c>
      <c r="Y458" s="24">
        <v>10.46</v>
      </c>
      <c r="Z458" s="24" t="s">
        <v>75</v>
      </c>
      <c r="AA458" s="23" t="s">
        <v>76</v>
      </c>
      <c r="AB458" s="21" t="s">
        <v>2776</v>
      </c>
      <c r="AC458" s="21" t="s">
        <v>2796</v>
      </c>
      <c r="AD458" s="64"/>
    </row>
    <row r="459" spans="1:30" s="40" customFormat="1" ht="15" customHeight="1" x14ac:dyDescent="0.3">
      <c r="A459" s="21" t="s">
        <v>5300</v>
      </c>
      <c r="B459" s="22" t="s">
        <v>368</v>
      </c>
      <c r="C459" s="22" t="s">
        <v>1073</v>
      </c>
      <c r="D459" s="23" t="s">
        <v>68</v>
      </c>
      <c r="E459" s="23" t="s">
        <v>2793</v>
      </c>
      <c r="F459" s="23" t="s">
        <v>2325</v>
      </c>
      <c r="G459" s="23" t="s">
        <v>2793</v>
      </c>
      <c r="H459" s="22" t="s">
        <v>2813</v>
      </c>
      <c r="I459" s="22" t="s">
        <v>2814</v>
      </c>
      <c r="J459" s="23" t="s">
        <v>73</v>
      </c>
      <c r="K459" s="23" t="s">
        <v>74</v>
      </c>
      <c r="L459" s="22" t="s">
        <v>17</v>
      </c>
      <c r="M459" s="25">
        <v>20</v>
      </c>
      <c r="N459" s="24">
        <f t="shared" si="42"/>
        <v>131.83799999999999</v>
      </c>
      <c r="O459" s="24">
        <f t="shared" si="43"/>
        <v>53.568000000000005</v>
      </c>
      <c r="P459" s="24">
        <f t="shared" si="44"/>
        <v>78.27</v>
      </c>
      <c r="Q459" s="24">
        <f t="shared" si="45"/>
        <v>43.945999999999998</v>
      </c>
      <c r="R459" s="24">
        <v>17.856000000000002</v>
      </c>
      <c r="S459" s="24">
        <v>26.09</v>
      </c>
      <c r="T459" s="24">
        <f t="shared" si="46"/>
        <v>43.945999999999998</v>
      </c>
      <c r="U459" s="24">
        <v>17.856000000000002</v>
      </c>
      <c r="V459" s="24">
        <v>26.09</v>
      </c>
      <c r="W459" s="24">
        <f t="shared" si="47"/>
        <v>43.945999999999998</v>
      </c>
      <c r="X459" s="24">
        <v>17.856000000000002</v>
      </c>
      <c r="Y459" s="24">
        <v>26.09</v>
      </c>
      <c r="Z459" s="24" t="s">
        <v>75</v>
      </c>
      <c r="AA459" s="23" t="s">
        <v>76</v>
      </c>
      <c r="AB459" s="21" t="s">
        <v>2776</v>
      </c>
      <c r="AC459" s="21" t="s">
        <v>2796</v>
      </c>
      <c r="AD459" s="64"/>
    </row>
    <row r="460" spans="1:30" s="40" customFormat="1" ht="15" customHeight="1" x14ac:dyDescent="0.3">
      <c r="A460" s="21" t="s">
        <v>5301</v>
      </c>
      <c r="B460" s="22" t="s">
        <v>368</v>
      </c>
      <c r="C460" s="22" t="s">
        <v>68</v>
      </c>
      <c r="D460" s="23" t="s">
        <v>2815</v>
      </c>
      <c r="E460" s="23" t="s">
        <v>2805</v>
      </c>
      <c r="F460" s="23" t="s">
        <v>2325</v>
      </c>
      <c r="G460" s="23" t="s">
        <v>2793</v>
      </c>
      <c r="H460" s="22" t="s">
        <v>2816</v>
      </c>
      <c r="I460" s="22" t="s">
        <v>2817</v>
      </c>
      <c r="J460" s="23" t="s">
        <v>73</v>
      </c>
      <c r="K460" s="23" t="s">
        <v>74</v>
      </c>
      <c r="L460" s="22" t="s">
        <v>17</v>
      </c>
      <c r="M460" s="25">
        <v>12.5</v>
      </c>
      <c r="N460" s="24">
        <f t="shared" si="42"/>
        <v>16.820999999999998</v>
      </c>
      <c r="O460" s="24">
        <f t="shared" si="43"/>
        <v>5.673</v>
      </c>
      <c r="P460" s="24">
        <f t="shared" si="44"/>
        <v>11.148</v>
      </c>
      <c r="Q460" s="24">
        <f t="shared" si="45"/>
        <v>5.6070000000000002</v>
      </c>
      <c r="R460" s="24">
        <v>1.891</v>
      </c>
      <c r="S460" s="24">
        <v>3.7160000000000002</v>
      </c>
      <c r="T460" s="24">
        <f t="shared" si="46"/>
        <v>5.6070000000000002</v>
      </c>
      <c r="U460" s="24">
        <v>1.891</v>
      </c>
      <c r="V460" s="24">
        <v>3.7160000000000002</v>
      </c>
      <c r="W460" s="24">
        <f t="shared" si="47"/>
        <v>5.6070000000000002</v>
      </c>
      <c r="X460" s="24">
        <v>1.891</v>
      </c>
      <c r="Y460" s="24">
        <v>3.7160000000000002</v>
      </c>
      <c r="Z460" s="24" t="s">
        <v>75</v>
      </c>
      <c r="AA460" s="23" t="s">
        <v>76</v>
      </c>
      <c r="AB460" s="21" t="s">
        <v>2776</v>
      </c>
      <c r="AC460" s="21" t="s">
        <v>2796</v>
      </c>
      <c r="AD460" s="64"/>
    </row>
    <row r="461" spans="1:30" s="40" customFormat="1" ht="15" customHeight="1" x14ac:dyDescent="0.3">
      <c r="A461" s="21" t="s">
        <v>5302</v>
      </c>
      <c r="B461" s="22" t="s">
        <v>368</v>
      </c>
      <c r="C461" s="22" t="s">
        <v>2818</v>
      </c>
      <c r="D461" s="23" t="s">
        <v>2819</v>
      </c>
      <c r="E461" s="23" t="s">
        <v>2793</v>
      </c>
      <c r="F461" s="23" t="s">
        <v>2325</v>
      </c>
      <c r="G461" s="23" t="s">
        <v>2793</v>
      </c>
      <c r="H461" s="22" t="s">
        <v>2820</v>
      </c>
      <c r="I461" s="22" t="s">
        <v>2821</v>
      </c>
      <c r="J461" s="23" t="s">
        <v>73</v>
      </c>
      <c r="K461" s="23" t="s">
        <v>74</v>
      </c>
      <c r="L461" s="22" t="s">
        <v>17</v>
      </c>
      <c r="M461" s="25">
        <v>5.5</v>
      </c>
      <c r="N461" s="24">
        <f t="shared" si="42"/>
        <v>23.211000000000002</v>
      </c>
      <c r="O461" s="24">
        <f t="shared" si="43"/>
        <v>8.511000000000001</v>
      </c>
      <c r="P461" s="24">
        <f t="shared" si="44"/>
        <v>14.700000000000001</v>
      </c>
      <c r="Q461" s="24">
        <f t="shared" si="45"/>
        <v>7.7370000000000001</v>
      </c>
      <c r="R461" s="24">
        <v>2.8370000000000002</v>
      </c>
      <c r="S461" s="24">
        <v>4.9000000000000004</v>
      </c>
      <c r="T461" s="24">
        <f t="shared" si="46"/>
        <v>7.7370000000000001</v>
      </c>
      <c r="U461" s="24">
        <v>2.8370000000000002</v>
      </c>
      <c r="V461" s="24">
        <v>4.9000000000000004</v>
      </c>
      <c r="W461" s="24">
        <f t="shared" si="47"/>
        <v>7.7370000000000001</v>
      </c>
      <c r="X461" s="24">
        <v>2.8370000000000002</v>
      </c>
      <c r="Y461" s="24">
        <v>4.9000000000000004</v>
      </c>
      <c r="Z461" s="24" t="s">
        <v>75</v>
      </c>
      <c r="AA461" s="23" t="s">
        <v>76</v>
      </c>
      <c r="AB461" s="21" t="s">
        <v>2776</v>
      </c>
      <c r="AC461" s="21" t="s">
        <v>2796</v>
      </c>
      <c r="AD461" s="64"/>
    </row>
    <row r="462" spans="1:30" s="40" customFormat="1" ht="15" customHeight="1" x14ac:dyDescent="0.3">
      <c r="A462" s="21" t="s">
        <v>5303</v>
      </c>
      <c r="B462" s="22" t="s">
        <v>368</v>
      </c>
      <c r="C462" s="22" t="s">
        <v>1367</v>
      </c>
      <c r="D462" s="23" t="s">
        <v>68</v>
      </c>
      <c r="E462" s="23" t="s">
        <v>2793</v>
      </c>
      <c r="F462" s="23" t="s">
        <v>2325</v>
      </c>
      <c r="G462" s="23" t="s">
        <v>2793</v>
      </c>
      <c r="H462" s="22" t="s">
        <v>2822</v>
      </c>
      <c r="I462" s="22" t="s">
        <v>2823</v>
      </c>
      <c r="J462" s="23" t="s">
        <v>73</v>
      </c>
      <c r="K462" s="23" t="s">
        <v>74</v>
      </c>
      <c r="L462" s="22" t="s">
        <v>17</v>
      </c>
      <c r="M462" s="25">
        <v>15</v>
      </c>
      <c r="N462" s="24">
        <f t="shared" si="42"/>
        <v>48.518999999999998</v>
      </c>
      <c r="O462" s="24">
        <f t="shared" si="43"/>
        <v>15.99</v>
      </c>
      <c r="P462" s="24">
        <f t="shared" si="44"/>
        <v>32.528999999999996</v>
      </c>
      <c r="Q462" s="24">
        <f t="shared" si="45"/>
        <v>16.173000000000002</v>
      </c>
      <c r="R462" s="24">
        <v>5.33</v>
      </c>
      <c r="S462" s="24">
        <v>10.843</v>
      </c>
      <c r="T462" s="24">
        <f t="shared" si="46"/>
        <v>16.173000000000002</v>
      </c>
      <c r="U462" s="24">
        <v>5.33</v>
      </c>
      <c r="V462" s="24">
        <v>10.843</v>
      </c>
      <c r="W462" s="24">
        <f t="shared" si="47"/>
        <v>16.173000000000002</v>
      </c>
      <c r="X462" s="24">
        <v>5.33</v>
      </c>
      <c r="Y462" s="24">
        <v>10.843</v>
      </c>
      <c r="Z462" s="24" t="s">
        <v>75</v>
      </c>
      <c r="AA462" s="23" t="s">
        <v>76</v>
      </c>
      <c r="AB462" s="21" t="s">
        <v>2776</v>
      </c>
      <c r="AC462" s="21" t="s">
        <v>2796</v>
      </c>
      <c r="AD462" s="64"/>
    </row>
    <row r="463" spans="1:30" s="40" customFormat="1" ht="15" customHeight="1" x14ac:dyDescent="0.3">
      <c r="A463" s="21" t="s">
        <v>5304</v>
      </c>
      <c r="B463" s="22" t="s">
        <v>368</v>
      </c>
      <c r="C463" s="22" t="s">
        <v>941</v>
      </c>
      <c r="D463" s="23" t="s">
        <v>68</v>
      </c>
      <c r="E463" s="23" t="s">
        <v>2793</v>
      </c>
      <c r="F463" s="23" t="s">
        <v>2325</v>
      </c>
      <c r="G463" s="23" t="s">
        <v>2793</v>
      </c>
      <c r="H463" s="22" t="s">
        <v>2824</v>
      </c>
      <c r="I463" s="22" t="s">
        <v>2825</v>
      </c>
      <c r="J463" s="23" t="s">
        <v>73</v>
      </c>
      <c r="K463" s="23" t="s">
        <v>74</v>
      </c>
      <c r="L463" s="22" t="s">
        <v>17</v>
      </c>
      <c r="M463" s="25">
        <v>15</v>
      </c>
      <c r="N463" s="24">
        <f t="shared" si="42"/>
        <v>22.416</v>
      </c>
      <c r="O463" s="24">
        <f t="shared" si="43"/>
        <v>8.2140000000000004</v>
      </c>
      <c r="P463" s="24">
        <f t="shared" si="44"/>
        <v>14.202</v>
      </c>
      <c r="Q463" s="24">
        <f t="shared" si="45"/>
        <v>7.4719999999999995</v>
      </c>
      <c r="R463" s="24">
        <v>2.738</v>
      </c>
      <c r="S463" s="24">
        <v>4.734</v>
      </c>
      <c r="T463" s="24">
        <f t="shared" si="46"/>
        <v>7.4719999999999995</v>
      </c>
      <c r="U463" s="24">
        <v>2.738</v>
      </c>
      <c r="V463" s="24">
        <v>4.734</v>
      </c>
      <c r="W463" s="24">
        <f t="shared" si="47"/>
        <v>7.4719999999999995</v>
      </c>
      <c r="X463" s="24">
        <v>2.738</v>
      </c>
      <c r="Y463" s="24">
        <v>4.734</v>
      </c>
      <c r="Z463" s="24" t="s">
        <v>75</v>
      </c>
      <c r="AA463" s="23" t="s">
        <v>76</v>
      </c>
      <c r="AB463" s="21" t="s">
        <v>2776</v>
      </c>
      <c r="AC463" s="21" t="s">
        <v>2796</v>
      </c>
      <c r="AD463" s="64"/>
    </row>
    <row r="464" spans="1:30" s="40" customFormat="1" ht="15" customHeight="1" x14ac:dyDescent="0.3">
      <c r="A464" s="21" t="s">
        <v>5305</v>
      </c>
      <c r="B464" s="22" t="s">
        <v>368</v>
      </c>
      <c r="C464" s="22" t="s">
        <v>2826</v>
      </c>
      <c r="D464" s="23" t="s">
        <v>2827</v>
      </c>
      <c r="E464" s="23" t="s">
        <v>2793</v>
      </c>
      <c r="F464" s="23" t="s">
        <v>2325</v>
      </c>
      <c r="G464" s="23" t="s">
        <v>2793</v>
      </c>
      <c r="H464" s="22" t="s">
        <v>2828</v>
      </c>
      <c r="I464" s="22" t="s">
        <v>2829</v>
      </c>
      <c r="J464" s="23" t="s">
        <v>73</v>
      </c>
      <c r="K464" s="23" t="s">
        <v>74</v>
      </c>
      <c r="L464" s="22" t="s">
        <v>17</v>
      </c>
      <c r="M464" s="25">
        <v>20</v>
      </c>
      <c r="N464" s="24">
        <f t="shared" si="42"/>
        <v>7.8810000000000002</v>
      </c>
      <c r="O464" s="24">
        <f t="shared" si="43"/>
        <v>2.4899999999999998</v>
      </c>
      <c r="P464" s="24">
        <f t="shared" si="44"/>
        <v>5.391</v>
      </c>
      <c r="Q464" s="24">
        <f t="shared" si="45"/>
        <v>2.6269999999999998</v>
      </c>
      <c r="R464" s="24">
        <v>0.83</v>
      </c>
      <c r="S464" s="24">
        <v>1.7969999999999999</v>
      </c>
      <c r="T464" s="24">
        <f t="shared" si="46"/>
        <v>2.6269999999999998</v>
      </c>
      <c r="U464" s="24">
        <v>0.83</v>
      </c>
      <c r="V464" s="24">
        <v>1.7969999999999999</v>
      </c>
      <c r="W464" s="24">
        <f t="shared" si="47"/>
        <v>2.6269999999999998</v>
      </c>
      <c r="X464" s="24">
        <v>0.83</v>
      </c>
      <c r="Y464" s="24">
        <v>1.7969999999999999</v>
      </c>
      <c r="Z464" s="24" t="s">
        <v>75</v>
      </c>
      <c r="AA464" s="23" t="s">
        <v>76</v>
      </c>
      <c r="AB464" s="21" t="s">
        <v>2776</v>
      </c>
      <c r="AC464" s="21" t="s">
        <v>2796</v>
      </c>
      <c r="AD464" s="64"/>
    </row>
    <row r="465" spans="1:30" s="40" customFormat="1" ht="15" customHeight="1" x14ac:dyDescent="0.3">
      <c r="A465" s="21" t="s">
        <v>5306</v>
      </c>
      <c r="B465" s="22" t="s">
        <v>368</v>
      </c>
      <c r="C465" s="22" t="s">
        <v>2830</v>
      </c>
      <c r="D465" s="23" t="s">
        <v>68</v>
      </c>
      <c r="E465" s="23" t="s">
        <v>2793</v>
      </c>
      <c r="F465" s="23" t="s">
        <v>2325</v>
      </c>
      <c r="G465" s="23" t="s">
        <v>2793</v>
      </c>
      <c r="H465" s="22" t="s">
        <v>2831</v>
      </c>
      <c r="I465" s="22" t="s">
        <v>2832</v>
      </c>
      <c r="J465" s="23" t="s">
        <v>73</v>
      </c>
      <c r="K465" s="23" t="s">
        <v>74</v>
      </c>
      <c r="L465" s="22" t="s">
        <v>17</v>
      </c>
      <c r="M465" s="25">
        <v>31</v>
      </c>
      <c r="N465" s="24">
        <f t="shared" si="42"/>
        <v>66.423000000000002</v>
      </c>
      <c r="O465" s="24">
        <f t="shared" si="43"/>
        <v>23.591999999999999</v>
      </c>
      <c r="P465" s="24">
        <f t="shared" si="44"/>
        <v>42.830999999999996</v>
      </c>
      <c r="Q465" s="24">
        <f t="shared" si="45"/>
        <v>22.140999999999998</v>
      </c>
      <c r="R465" s="24">
        <v>7.8639999999999999</v>
      </c>
      <c r="S465" s="24">
        <v>14.276999999999999</v>
      </c>
      <c r="T465" s="24">
        <f t="shared" si="46"/>
        <v>22.140999999999998</v>
      </c>
      <c r="U465" s="24">
        <v>7.8639999999999999</v>
      </c>
      <c r="V465" s="24">
        <v>14.276999999999999</v>
      </c>
      <c r="W465" s="24">
        <f t="shared" si="47"/>
        <v>22.140999999999998</v>
      </c>
      <c r="X465" s="24">
        <v>7.8639999999999999</v>
      </c>
      <c r="Y465" s="24">
        <v>14.276999999999999</v>
      </c>
      <c r="Z465" s="24" t="s">
        <v>75</v>
      </c>
      <c r="AA465" s="23" t="s">
        <v>76</v>
      </c>
      <c r="AB465" s="21" t="s">
        <v>2776</v>
      </c>
      <c r="AC465" s="21" t="s">
        <v>2796</v>
      </c>
      <c r="AD465" s="64"/>
    </row>
    <row r="466" spans="1:30" s="40" customFormat="1" ht="15" customHeight="1" x14ac:dyDescent="0.3">
      <c r="A466" s="21" t="s">
        <v>5307</v>
      </c>
      <c r="B466" s="22" t="s">
        <v>368</v>
      </c>
      <c r="C466" s="22" t="s">
        <v>68</v>
      </c>
      <c r="D466" s="23" t="s">
        <v>2833</v>
      </c>
      <c r="E466" s="23" t="s">
        <v>2793</v>
      </c>
      <c r="F466" s="23" t="s">
        <v>2325</v>
      </c>
      <c r="G466" s="23" t="s">
        <v>2793</v>
      </c>
      <c r="H466" s="22" t="s">
        <v>2834</v>
      </c>
      <c r="I466" s="22" t="s">
        <v>2835</v>
      </c>
      <c r="J466" s="23" t="s">
        <v>73</v>
      </c>
      <c r="K466" s="23" t="s">
        <v>74</v>
      </c>
      <c r="L466" s="22" t="s">
        <v>17</v>
      </c>
      <c r="M466" s="25">
        <v>1</v>
      </c>
      <c r="N466" s="24">
        <f t="shared" si="42"/>
        <v>25.106999999999999</v>
      </c>
      <c r="O466" s="24">
        <f t="shared" si="43"/>
        <v>10.185</v>
      </c>
      <c r="P466" s="24">
        <f t="shared" si="44"/>
        <v>14.922000000000001</v>
      </c>
      <c r="Q466" s="24">
        <f t="shared" si="45"/>
        <v>8.3689999999999998</v>
      </c>
      <c r="R466" s="24">
        <v>3.395</v>
      </c>
      <c r="S466" s="24">
        <v>4.9740000000000002</v>
      </c>
      <c r="T466" s="24">
        <f t="shared" si="46"/>
        <v>8.3689999999999998</v>
      </c>
      <c r="U466" s="24">
        <v>3.395</v>
      </c>
      <c r="V466" s="24">
        <v>4.9740000000000002</v>
      </c>
      <c r="W466" s="24">
        <f t="shared" si="47"/>
        <v>8.3689999999999998</v>
      </c>
      <c r="X466" s="24">
        <v>3.395</v>
      </c>
      <c r="Y466" s="24">
        <v>4.9740000000000002</v>
      </c>
      <c r="Z466" s="24" t="s">
        <v>75</v>
      </c>
      <c r="AA466" s="23" t="s">
        <v>76</v>
      </c>
      <c r="AB466" s="21" t="s">
        <v>2776</v>
      </c>
      <c r="AC466" s="21" t="s">
        <v>2796</v>
      </c>
      <c r="AD466" s="64"/>
    </row>
    <row r="467" spans="1:30" s="40" customFormat="1" ht="15" customHeight="1" x14ac:dyDescent="0.3">
      <c r="A467" s="21" t="s">
        <v>5308</v>
      </c>
      <c r="B467" s="22" t="s">
        <v>368</v>
      </c>
      <c r="C467" s="22" t="s">
        <v>2398</v>
      </c>
      <c r="D467" s="23" t="s">
        <v>68</v>
      </c>
      <c r="E467" s="23" t="s">
        <v>2793</v>
      </c>
      <c r="F467" s="23" t="s">
        <v>2325</v>
      </c>
      <c r="G467" s="23" t="s">
        <v>2793</v>
      </c>
      <c r="H467" s="22" t="s">
        <v>2836</v>
      </c>
      <c r="I467" s="22" t="s">
        <v>2837</v>
      </c>
      <c r="J467" s="23" t="s">
        <v>73</v>
      </c>
      <c r="K467" s="23" t="s">
        <v>74</v>
      </c>
      <c r="L467" s="22" t="s">
        <v>17</v>
      </c>
      <c r="M467" s="25">
        <v>40</v>
      </c>
      <c r="N467" s="24">
        <f t="shared" si="42"/>
        <v>96.401999999999987</v>
      </c>
      <c r="O467" s="24">
        <f t="shared" si="43"/>
        <v>37.32</v>
      </c>
      <c r="P467" s="24">
        <f t="shared" si="44"/>
        <v>59.081999999999994</v>
      </c>
      <c r="Q467" s="24">
        <f t="shared" si="45"/>
        <v>32.134</v>
      </c>
      <c r="R467" s="24">
        <v>12.44</v>
      </c>
      <c r="S467" s="24">
        <v>19.693999999999999</v>
      </c>
      <c r="T467" s="24">
        <f t="shared" si="46"/>
        <v>32.134</v>
      </c>
      <c r="U467" s="24">
        <v>12.44</v>
      </c>
      <c r="V467" s="24">
        <v>19.693999999999999</v>
      </c>
      <c r="W467" s="24">
        <f t="shared" si="47"/>
        <v>32.134</v>
      </c>
      <c r="X467" s="24">
        <v>12.44</v>
      </c>
      <c r="Y467" s="24">
        <v>19.693999999999999</v>
      </c>
      <c r="Z467" s="24" t="s">
        <v>75</v>
      </c>
      <c r="AA467" s="23" t="s">
        <v>76</v>
      </c>
      <c r="AB467" s="21" t="s">
        <v>2776</v>
      </c>
      <c r="AC467" s="21" t="s">
        <v>2796</v>
      </c>
      <c r="AD467" s="64"/>
    </row>
    <row r="468" spans="1:30" s="40" customFormat="1" ht="15" customHeight="1" x14ac:dyDescent="0.3">
      <c r="A468" s="21" t="s">
        <v>5309</v>
      </c>
      <c r="B468" s="22" t="s">
        <v>368</v>
      </c>
      <c r="C468" s="22" t="s">
        <v>68</v>
      </c>
      <c r="D468" s="23" t="s">
        <v>2838</v>
      </c>
      <c r="E468" s="23" t="s">
        <v>2793</v>
      </c>
      <c r="F468" s="23" t="s">
        <v>2325</v>
      </c>
      <c r="G468" s="23" t="s">
        <v>2793</v>
      </c>
      <c r="H468" s="22" t="s">
        <v>2839</v>
      </c>
      <c r="I468" s="22" t="s">
        <v>2840</v>
      </c>
      <c r="J468" s="23" t="s">
        <v>73</v>
      </c>
      <c r="K468" s="23" t="s">
        <v>74</v>
      </c>
      <c r="L468" s="22" t="s">
        <v>17</v>
      </c>
      <c r="M468" s="25">
        <v>6</v>
      </c>
      <c r="N468" s="24">
        <f t="shared" si="42"/>
        <v>47.682000000000002</v>
      </c>
      <c r="O468" s="24">
        <f t="shared" si="43"/>
        <v>18.003</v>
      </c>
      <c r="P468" s="24">
        <f t="shared" si="44"/>
        <v>29.679000000000002</v>
      </c>
      <c r="Q468" s="24">
        <f t="shared" si="45"/>
        <v>15.894000000000002</v>
      </c>
      <c r="R468" s="24">
        <v>6.0010000000000003</v>
      </c>
      <c r="S468" s="24">
        <v>9.8930000000000007</v>
      </c>
      <c r="T468" s="24">
        <f t="shared" si="46"/>
        <v>15.894000000000002</v>
      </c>
      <c r="U468" s="24">
        <v>6.0010000000000003</v>
      </c>
      <c r="V468" s="24">
        <v>9.8930000000000007</v>
      </c>
      <c r="W468" s="24">
        <f t="shared" si="47"/>
        <v>15.894000000000002</v>
      </c>
      <c r="X468" s="24">
        <v>6.0010000000000003</v>
      </c>
      <c r="Y468" s="24">
        <v>9.8930000000000007</v>
      </c>
      <c r="Z468" s="24" t="s">
        <v>75</v>
      </c>
      <c r="AA468" s="23" t="s">
        <v>76</v>
      </c>
      <c r="AB468" s="21" t="s">
        <v>2776</v>
      </c>
      <c r="AC468" s="21" t="s">
        <v>2796</v>
      </c>
      <c r="AD468" s="64"/>
    </row>
    <row r="469" spans="1:30" s="40" customFormat="1" ht="15" customHeight="1" x14ac:dyDescent="0.3">
      <c r="A469" s="21" t="s">
        <v>5310</v>
      </c>
      <c r="B469" s="22" t="s">
        <v>368</v>
      </c>
      <c r="C469" s="22" t="s">
        <v>2841</v>
      </c>
      <c r="D469" s="23" t="s">
        <v>2842</v>
      </c>
      <c r="E469" s="23" t="s">
        <v>2793</v>
      </c>
      <c r="F469" s="23" t="s">
        <v>2325</v>
      </c>
      <c r="G469" s="23" t="s">
        <v>2793</v>
      </c>
      <c r="H469" s="22" t="s">
        <v>2843</v>
      </c>
      <c r="I469" s="22" t="s">
        <v>2844</v>
      </c>
      <c r="J469" s="23" t="s">
        <v>73</v>
      </c>
      <c r="K469" s="23" t="s">
        <v>74</v>
      </c>
      <c r="L469" s="22" t="s">
        <v>17</v>
      </c>
      <c r="M469" s="25">
        <v>7.5</v>
      </c>
      <c r="N469" s="24">
        <f t="shared" si="42"/>
        <v>5.6189999999999998</v>
      </c>
      <c r="O469" s="24">
        <f t="shared" si="43"/>
        <v>1.6500000000000001</v>
      </c>
      <c r="P469" s="24">
        <f t="shared" si="44"/>
        <v>3.9689999999999999</v>
      </c>
      <c r="Q469" s="24">
        <f t="shared" si="45"/>
        <v>1.873</v>
      </c>
      <c r="R469" s="24">
        <v>0.55000000000000004</v>
      </c>
      <c r="S469" s="24">
        <v>1.323</v>
      </c>
      <c r="T469" s="24">
        <f t="shared" si="46"/>
        <v>1.873</v>
      </c>
      <c r="U469" s="24">
        <v>0.55000000000000004</v>
      </c>
      <c r="V469" s="24">
        <v>1.323</v>
      </c>
      <c r="W469" s="24">
        <f t="shared" si="47"/>
        <v>1.873</v>
      </c>
      <c r="X469" s="24">
        <v>0.55000000000000004</v>
      </c>
      <c r="Y469" s="24">
        <v>1.323</v>
      </c>
      <c r="Z469" s="24" t="s">
        <v>75</v>
      </c>
      <c r="AA469" s="23" t="s">
        <v>76</v>
      </c>
      <c r="AB469" s="21" t="s">
        <v>2776</v>
      </c>
      <c r="AC469" s="21" t="s">
        <v>2796</v>
      </c>
      <c r="AD469" s="64"/>
    </row>
    <row r="470" spans="1:30" s="40" customFormat="1" ht="15" customHeight="1" x14ac:dyDescent="0.3">
      <c r="A470" s="21" t="s">
        <v>5311</v>
      </c>
      <c r="B470" s="22" t="s">
        <v>368</v>
      </c>
      <c r="C470" s="22" t="s">
        <v>2845</v>
      </c>
      <c r="D470" s="23" t="s">
        <v>68</v>
      </c>
      <c r="E470" s="23" t="s">
        <v>2793</v>
      </c>
      <c r="F470" s="23" t="s">
        <v>2325</v>
      </c>
      <c r="G470" s="23" t="s">
        <v>2793</v>
      </c>
      <c r="H470" s="22" t="s">
        <v>2846</v>
      </c>
      <c r="I470" s="22" t="s">
        <v>2847</v>
      </c>
      <c r="J470" s="23" t="s">
        <v>73</v>
      </c>
      <c r="K470" s="23" t="s">
        <v>74</v>
      </c>
      <c r="L470" s="22" t="s">
        <v>17</v>
      </c>
      <c r="M470" s="25">
        <v>12</v>
      </c>
      <c r="N470" s="24">
        <f t="shared" si="42"/>
        <v>13.436999999999999</v>
      </c>
      <c r="O470" s="24">
        <f t="shared" si="43"/>
        <v>4.9770000000000003</v>
      </c>
      <c r="P470" s="24">
        <f t="shared" si="44"/>
        <v>8.4599999999999991</v>
      </c>
      <c r="Q470" s="24">
        <f t="shared" si="45"/>
        <v>4.4790000000000001</v>
      </c>
      <c r="R470" s="24">
        <v>1.659</v>
      </c>
      <c r="S470" s="24">
        <v>2.82</v>
      </c>
      <c r="T470" s="24">
        <f t="shared" si="46"/>
        <v>4.4790000000000001</v>
      </c>
      <c r="U470" s="24">
        <v>1.659</v>
      </c>
      <c r="V470" s="24">
        <v>2.82</v>
      </c>
      <c r="W470" s="24">
        <f t="shared" si="47"/>
        <v>4.4790000000000001</v>
      </c>
      <c r="X470" s="24">
        <v>1.659</v>
      </c>
      <c r="Y470" s="24">
        <v>2.82</v>
      </c>
      <c r="Z470" s="24" t="s">
        <v>75</v>
      </c>
      <c r="AA470" s="23" t="s">
        <v>76</v>
      </c>
      <c r="AB470" s="21" t="s">
        <v>2776</v>
      </c>
      <c r="AC470" s="21" t="s">
        <v>2796</v>
      </c>
      <c r="AD470" s="64"/>
    </row>
    <row r="471" spans="1:30" s="40" customFormat="1" ht="15" customHeight="1" x14ac:dyDescent="0.3">
      <c r="A471" s="21" t="s">
        <v>5312</v>
      </c>
      <c r="B471" s="22" t="s">
        <v>368</v>
      </c>
      <c r="C471" s="22" t="s">
        <v>2845</v>
      </c>
      <c r="D471" s="23" t="s">
        <v>68</v>
      </c>
      <c r="E471" s="23" t="s">
        <v>2793</v>
      </c>
      <c r="F471" s="23" t="s">
        <v>2325</v>
      </c>
      <c r="G471" s="23" t="s">
        <v>2793</v>
      </c>
      <c r="H471" s="22" t="s">
        <v>2848</v>
      </c>
      <c r="I471" s="22" t="s">
        <v>2849</v>
      </c>
      <c r="J471" s="23" t="s">
        <v>73</v>
      </c>
      <c r="K471" s="23" t="s">
        <v>74</v>
      </c>
      <c r="L471" s="22" t="s">
        <v>17</v>
      </c>
      <c r="M471" s="25">
        <v>15</v>
      </c>
      <c r="N471" s="24">
        <f t="shared" si="42"/>
        <v>77.972999999999985</v>
      </c>
      <c r="O471" s="24">
        <f t="shared" si="43"/>
        <v>28.667999999999999</v>
      </c>
      <c r="P471" s="24">
        <f t="shared" si="44"/>
        <v>49.304999999999993</v>
      </c>
      <c r="Q471" s="24">
        <f t="shared" si="45"/>
        <v>25.991</v>
      </c>
      <c r="R471" s="24">
        <v>9.5559999999999992</v>
      </c>
      <c r="S471" s="24">
        <v>16.434999999999999</v>
      </c>
      <c r="T471" s="24">
        <f t="shared" si="46"/>
        <v>25.991</v>
      </c>
      <c r="U471" s="24">
        <v>9.5559999999999992</v>
      </c>
      <c r="V471" s="24">
        <v>16.434999999999999</v>
      </c>
      <c r="W471" s="24">
        <f t="shared" si="47"/>
        <v>25.991</v>
      </c>
      <c r="X471" s="24">
        <v>9.5559999999999992</v>
      </c>
      <c r="Y471" s="24">
        <v>16.434999999999999</v>
      </c>
      <c r="Z471" s="24" t="s">
        <v>75</v>
      </c>
      <c r="AA471" s="23" t="s">
        <v>76</v>
      </c>
      <c r="AB471" s="21" t="s">
        <v>2776</v>
      </c>
      <c r="AC471" s="21" t="s">
        <v>2796</v>
      </c>
      <c r="AD471" s="64"/>
    </row>
    <row r="472" spans="1:30" s="40" customFormat="1" ht="15" customHeight="1" x14ac:dyDescent="0.3">
      <c r="A472" s="21" t="s">
        <v>5313</v>
      </c>
      <c r="B472" s="22" t="s">
        <v>368</v>
      </c>
      <c r="C472" s="22" t="s">
        <v>1863</v>
      </c>
      <c r="D472" s="23">
        <v>280</v>
      </c>
      <c r="E472" s="23" t="s">
        <v>2793</v>
      </c>
      <c r="F472" s="23" t="s">
        <v>2325</v>
      </c>
      <c r="G472" s="23" t="s">
        <v>2793</v>
      </c>
      <c r="H472" s="22" t="s">
        <v>2850</v>
      </c>
      <c r="I472" s="22" t="s">
        <v>2851</v>
      </c>
      <c r="J472" s="23" t="s">
        <v>73</v>
      </c>
      <c r="K472" s="23" t="s">
        <v>74</v>
      </c>
      <c r="L472" s="22" t="s">
        <v>17</v>
      </c>
      <c r="M472" s="25">
        <v>15</v>
      </c>
      <c r="N472" s="24">
        <f t="shared" si="42"/>
        <v>49.935000000000002</v>
      </c>
      <c r="O472" s="24">
        <f t="shared" si="43"/>
        <v>18.897000000000002</v>
      </c>
      <c r="P472" s="24">
        <f t="shared" si="44"/>
        <v>31.038</v>
      </c>
      <c r="Q472" s="24">
        <f t="shared" si="45"/>
        <v>16.645</v>
      </c>
      <c r="R472" s="24">
        <v>6.2990000000000004</v>
      </c>
      <c r="S472" s="24">
        <v>10.346</v>
      </c>
      <c r="T472" s="24">
        <f t="shared" si="46"/>
        <v>16.645</v>
      </c>
      <c r="U472" s="24">
        <v>6.2990000000000004</v>
      </c>
      <c r="V472" s="24">
        <v>10.346</v>
      </c>
      <c r="W472" s="24">
        <f t="shared" si="47"/>
        <v>16.645</v>
      </c>
      <c r="X472" s="24">
        <v>6.2990000000000004</v>
      </c>
      <c r="Y472" s="24">
        <v>10.346</v>
      </c>
      <c r="Z472" s="24" t="s">
        <v>75</v>
      </c>
      <c r="AA472" s="23" t="s">
        <v>76</v>
      </c>
      <c r="AB472" s="21" t="s">
        <v>2776</v>
      </c>
      <c r="AC472" s="21" t="s">
        <v>2796</v>
      </c>
      <c r="AD472" s="64"/>
    </row>
    <row r="473" spans="1:30" s="40" customFormat="1" ht="15" customHeight="1" x14ac:dyDescent="0.3">
      <c r="A473" s="21" t="s">
        <v>5314</v>
      </c>
      <c r="B473" s="22" t="s">
        <v>368</v>
      </c>
      <c r="C473" s="22" t="s">
        <v>1004</v>
      </c>
      <c r="D473" s="23" t="s">
        <v>68</v>
      </c>
      <c r="E473" s="23" t="s">
        <v>2793</v>
      </c>
      <c r="F473" s="23" t="s">
        <v>2325</v>
      </c>
      <c r="G473" s="23" t="s">
        <v>2793</v>
      </c>
      <c r="H473" s="22" t="s">
        <v>2852</v>
      </c>
      <c r="I473" s="22" t="s">
        <v>2853</v>
      </c>
      <c r="J473" s="23" t="s">
        <v>73</v>
      </c>
      <c r="K473" s="23" t="s">
        <v>74</v>
      </c>
      <c r="L473" s="22" t="s">
        <v>17</v>
      </c>
      <c r="M473" s="25">
        <v>16</v>
      </c>
      <c r="N473" s="24">
        <f t="shared" si="42"/>
        <v>67.98599999999999</v>
      </c>
      <c r="O473" s="24">
        <f t="shared" si="43"/>
        <v>24.215999999999998</v>
      </c>
      <c r="P473" s="24">
        <f t="shared" si="44"/>
        <v>43.769999999999996</v>
      </c>
      <c r="Q473" s="24">
        <f t="shared" si="45"/>
        <v>22.661999999999999</v>
      </c>
      <c r="R473" s="24">
        <v>8.0719999999999992</v>
      </c>
      <c r="S473" s="24">
        <v>14.59</v>
      </c>
      <c r="T473" s="24">
        <f t="shared" si="46"/>
        <v>22.661999999999999</v>
      </c>
      <c r="U473" s="24">
        <v>8.0719999999999992</v>
      </c>
      <c r="V473" s="24">
        <v>14.59</v>
      </c>
      <c r="W473" s="24">
        <f t="shared" si="47"/>
        <v>22.661999999999999</v>
      </c>
      <c r="X473" s="24">
        <v>8.0719999999999992</v>
      </c>
      <c r="Y473" s="24">
        <v>14.59</v>
      </c>
      <c r="Z473" s="24" t="s">
        <v>75</v>
      </c>
      <c r="AA473" s="23" t="s">
        <v>76</v>
      </c>
      <c r="AB473" s="21" t="s">
        <v>2776</v>
      </c>
      <c r="AC473" s="21" t="s">
        <v>2796</v>
      </c>
      <c r="AD473" s="64"/>
    </row>
    <row r="474" spans="1:30" s="40" customFormat="1" ht="15" customHeight="1" x14ac:dyDescent="0.3">
      <c r="A474" s="21" t="s">
        <v>5315</v>
      </c>
      <c r="B474" s="22" t="s">
        <v>368</v>
      </c>
      <c r="C474" s="22" t="s">
        <v>2854</v>
      </c>
      <c r="D474" s="23" t="s">
        <v>68</v>
      </c>
      <c r="E474" s="23" t="s">
        <v>2793</v>
      </c>
      <c r="F474" s="23" t="s">
        <v>2325</v>
      </c>
      <c r="G474" s="23" t="s">
        <v>2793</v>
      </c>
      <c r="H474" s="22" t="s">
        <v>2855</v>
      </c>
      <c r="I474" s="22" t="s">
        <v>2856</v>
      </c>
      <c r="J474" s="23" t="s">
        <v>73</v>
      </c>
      <c r="K474" s="23" t="s">
        <v>74</v>
      </c>
      <c r="L474" s="22" t="s">
        <v>17</v>
      </c>
      <c r="M474" s="25">
        <v>16.5</v>
      </c>
      <c r="N474" s="24">
        <f t="shared" si="42"/>
        <v>74.498999999999995</v>
      </c>
      <c r="O474" s="24">
        <f t="shared" si="43"/>
        <v>26.739000000000001</v>
      </c>
      <c r="P474" s="24">
        <f t="shared" si="44"/>
        <v>47.76</v>
      </c>
      <c r="Q474" s="24">
        <f t="shared" si="45"/>
        <v>24.832999999999998</v>
      </c>
      <c r="R474" s="24">
        <v>8.9130000000000003</v>
      </c>
      <c r="S474" s="24">
        <v>15.92</v>
      </c>
      <c r="T474" s="24">
        <f t="shared" si="46"/>
        <v>24.832999999999998</v>
      </c>
      <c r="U474" s="24">
        <v>8.9130000000000003</v>
      </c>
      <c r="V474" s="24">
        <v>15.92</v>
      </c>
      <c r="W474" s="24">
        <f t="shared" si="47"/>
        <v>24.832999999999998</v>
      </c>
      <c r="X474" s="24">
        <v>8.9130000000000003</v>
      </c>
      <c r="Y474" s="24">
        <v>15.92</v>
      </c>
      <c r="Z474" s="24" t="s">
        <v>75</v>
      </c>
      <c r="AA474" s="23" t="s">
        <v>76</v>
      </c>
      <c r="AB474" s="21" t="s">
        <v>2776</v>
      </c>
      <c r="AC474" s="21" t="s">
        <v>2796</v>
      </c>
      <c r="AD474" s="64"/>
    </row>
    <row r="475" spans="1:30" s="40" customFormat="1" ht="15" customHeight="1" x14ac:dyDescent="0.3">
      <c r="A475" s="21" t="s">
        <v>5316</v>
      </c>
      <c r="B475" s="22" t="s">
        <v>368</v>
      </c>
      <c r="C475" s="22" t="s">
        <v>2857</v>
      </c>
      <c r="D475" s="23" t="s">
        <v>68</v>
      </c>
      <c r="E475" s="23" t="s">
        <v>2793</v>
      </c>
      <c r="F475" s="23" t="s">
        <v>2325</v>
      </c>
      <c r="G475" s="23" t="s">
        <v>2793</v>
      </c>
      <c r="H475" s="22" t="s">
        <v>2858</v>
      </c>
      <c r="I475" s="22" t="s">
        <v>2859</v>
      </c>
      <c r="J475" s="23" t="s">
        <v>73</v>
      </c>
      <c r="K475" s="23" t="s">
        <v>74</v>
      </c>
      <c r="L475" s="22" t="s">
        <v>17</v>
      </c>
      <c r="M475" s="25">
        <v>10</v>
      </c>
      <c r="N475" s="24">
        <f t="shared" si="42"/>
        <v>23.49</v>
      </c>
      <c r="O475" s="24">
        <f t="shared" si="43"/>
        <v>8.7749999999999986</v>
      </c>
      <c r="P475" s="24">
        <f t="shared" si="44"/>
        <v>14.715</v>
      </c>
      <c r="Q475" s="24">
        <f t="shared" si="45"/>
        <v>7.83</v>
      </c>
      <c r="R475" s="24">
        <v>2.9249999999999998</v>
      </c>
      <c r="S475" s="24">
        <v>4.9050000000000002</v>
      </c>
      <c r="T475" s="24">
        <f t="shared" si="46"/>
        <v>7.83</v>
      </c>
      <c r="U475" s="24">
        <v>2.9249999999999998</v>
      </c>
      <c r="V475" s="24">
        <v>4.9050000000000002</v>
      </c>
      <c r="W475" s="24">
        <f t="shared" si="47"/>
        <v>7.83</v>
      </c>
      <c r="X475" s="24">
        <v>2.9249999999999998</v>
      </c>
      <c r="Y475" s="24">
        <v>4.9050000000000002</v>
      </c>
      <c r="Z475" s="24" t="s">
        <v>75</v>
      </c>
      <c r="AA475" s="23" t="s">
        <v>76</v>
      </c>
      <c r="AB475" s="21" t="s">
        <v>2776</v>
      </c>
      <c r="AC475" s="21" t="s">
        <v>2796</v>
      </c>
      <c r="AD475" s="64"/>
    </row>
    <row r="476" spans="1:30" s="40" customFormat="1" ht="15" customHeight="1" x14ac:dyDescent="0.3">
      <c r="A476" s="21" t="s">
        <v>5317</v>
      </c>
      <c r="B476" s="22" t="s">
        <v>368</v>
      </c>
      <c r="C476" s="22" t="s">
        <v>2857</v>
      </c>
      <c r="D476" s="23" t="s">
        <v>68</v>
      </c>
      <c r="E476" s="23" t="s">
        <v>2793</v>
      </c>
      <c r="F476" s="23" t="s">
        <v>2325</v>
      </c>
      <c r="G476" s="23" t="s">
        <v>2793</v>
      </c>
      <c r="H476" s="22" t="s">
        <v>2860</v>
      </c>
      <c r="I476" s="22" t="s">
        <v>2861</v>
      </c>
      <c r="J476" s="23" t="s">
        <v>73</v>
      </c>
      <c r="K476" s="23" t="s">
        <v>74</v>
      </c>
      <c r="L476" s="22" t="s">
        <v>17</v>
      </c>
      <c r="M476" s="25">
        <v>12</v>
      </c>
      <c r="N476" s="24">
        <f t="shared" si="42"/>
        <v>59.070000000000007</v>
      </c>
      <c r="O476" s="24">
        <f t="shared" si="43"/>
        <v>21.267000000000003</v>
      </c>
      <c r="P476" s="24">
        <f t="shared" si="44"/>
        <v>37.803000000000004</v>
      </c>
      <c r="Q476" s="24">
        <f t="shared" si="45"/>
        <v>19.690000000000001</v>
      </c>
      <c r="R476" s="24">
        <v>7.0890000000000004</v>
      </c>
      <c r="S476" s="24">
        <v>12.601000000000001</v>
      </c>
      <c r="T476" s="24">
        <f t="shared" si="46"/>
        <v>19.690000000000001</v>
      </c>
      <c r="U476" s="24">
        <v>7.0890000000000004</v>
      </c>
      <c r="V476" s="24">
        <v>12.601000000000001</v>
      </c>
      <c r="W476" s="24">
        <f t="shared" si="47"/>
        <v>19.690000000000001</v>
      </c>
      <c r="X476" s="24">
        <v>7.0890000000000004</v>
      </c>
      <c r="Y476" s="24">
        <v>12.601000000000001</v>
      </c>
      <c r="Z476" s="24" t="s">
        <v>75</v>
      </c>
      <c r="AA476" s="23" t="s">
        <v>76</v>
      </c>
      <c r="AB476" s="21" t="s">
        <v>2776</v>
      </c>
      <c r="AC476" s="21" t="s">
        <v>2796</v>
      </c>
      <c r="AD476" s="64"/>
    </row>
    <row r="477" spans="1:30" s="40" customFormat="1" ht="15" customHeight="1" x14ac:dyDescent="0.3">
      <c r="A477" s="21" t="s">
        <v>5318</v>
      </c>
      <c r="B477" s="22" t="s">
        <v>368</v>
      </c>
      <c r="C477" s="22" t="s">
        <v>2857</v>
      </c>
      <c r="D477" s="23" t="s">
        <v>2862</v>
      </c>
      <c r="E477" s="23" t="s">
        <v>2793</v>
      </c>
      <c r="F477" s="23" t="s">
        <v>2325</v>
      </c>
      <c r="G477" s="23" t="s">
        <v>2793</v>
      </c>
      <c r="H477" s="22" t="s">
        <v>2863</v>
      </c>
      <c r="I477" s="22" t="s">
        <v>2864</v>
      </c>
      <c r="J477" s="23" t="s">
        <v>73</v>
      </c>
      <c r="K477" s="23" t="s">
        <v>74</v>
      </c>
      <c r="L477" s="22" t="s">
        <v>17</v>
      </c>
      <c r="M477" s="25">
        <v>10</v>
      </c>
      <c r="N477" s="24">
        <f t="shared" si="42"/>
        <v>31.08</v>
      </c>
      <c r="O477" s="24">
        <f t="shared" si="43"/>
        <v>7.5539999999999994</v>
      </c>
      <c r="P477" s="24">
        <f t="shared" si="44"/>
        <v>23.526</v>
      </c>
      <c r="Q477" s="24">
        <f t="shared" si="45"/>
        <v>10.36</v>
      </c>
      <c r="R477" s="24">
        <v>2.5179999999999998</v>
      </c>
      <c r="S477" s="24">
        <v>7.8419999999999996</v>
      </c>
      <c r="T477" s="24">
        <f t="shared" si="46"/>
        <v>10.36</v>
      </c>
      <c r="U477" s="24">
        <v>2.5179999999999998</v>
      </c>
      <c r="V477" s="24">
        <v>7.8419999999999996</v>
      </c>
      <c r="W477" s="24">
        <f t="shared" si="47"/>
        <v>10.36</v>
      </c>
      <c r="X477" s="24">
        <v>2.5179999999999998</v>
      </c>
      <c r="Y477" s="24">
        <v>7.8419999999999996</v>
      </c>
      <c r="Z477" s="24" t="s">
        <v>75</v>
      </c>
      <c r="AA477" s="23" t="s">
        <v>76</v>
      </c>
      <c r="AB477" s="21" t="s">
        <v>2776</v>
      </c>
      <c r="AC477" s="21" t="s">
        <v>2796</v>
      </c>
      <c r="AD477" s="64"/>
    </row>
    <row r="478" spans="1:30" s="40" customFormat="1" ht="15" customHeight="1" x14ac:dyDescent="0.3">
      <c r="A478" s="21" t="s">
        <v>5319</v>
      </c>
      <c r="B478" s="22" t="s">
        <v>368</v>
      </c>
      <c r="C478" s="22" t="s">
        <v>2865</v>
      </c>
      <c r="D478" s="23" t="s">
        <v>68</v>
      </c>
      <c r="E478" s="23" t="s">
        <v>2793</v>
      </c>
      <c r="F478" s="23" t="s">
        <v>2325</v>
      </c>
      <c r="G478" s="23" t="s">
        <v>2793</v>
      </c>
      <c r="H478" s="22" t="s">
        <v>2866</v>
      </c>
      <c r="I478" s="22" t="s">
        <v>2867</v>
      </c>
      <c r="J478" s="23" t="s">
        <v>73</v>
      </c>
      <c r="K478" s="23" t="s">
        <v>74</v>
      </c>
      <c r="L478" s="22" t="s">
        <v>17</v>
      </c>
      <c r="M478" s="25">
        <v>15</v>
      </c>
      <c r="N478" s="24">
        <f t="shared" si="42"/>
        <v>69.114000000000004</v>
      </c>
      <c r="O478" s="24">
        <f t="shared" si="43"/>
        <v>25.454999999999998</v>
      </c>
      <c r="P478" s="24">
        <f t="shared" si="44"/>
        <v>43.659000000000006</v>
      </c>
      <c r="Q478" s="24">
        <f t="shared" si="45"/>
        <v>23.038</v>
      </c>
      <c r="R478" s="24">
        <v>8.4849999999999994</v>
      </c>
      <c r="S478" s="24">
        <v>14.553000000000001</v>
      </c>
      <c r="T478" s="24">
        <f t="shared" si="46"/>
        <v>23.038</v>
      </c>
      <c r="U478" s="24">
        <v>8.4849999999999994</v>
      </c>
      <c r="V478" s="24">
        <v>14.553000000000001</v>
      </c>
      <c r="W478" s="24">
        <f t="shared" si="47"/>
        <v>23.038</v>
      </c>
      <c r="X478" s="24">
        <v>8.4849999999999994</v>
      </c>
      <c r="Y478" s="24">
        <v>14.553000000000001</v>
      </c>
      <c r="Z478" s="24" t="s">
        <v>75</v>
      </c>
      <c r="AA478" s="23" t="s">
        <v>76</v>
      </c>
      <c r="AB478" s="21" t="s">
        <v>2776</v>
      </c>
      <c r="AC478" s="21" t="s">
        <v>2796</v>
      </c>
      <c r="AD478" s="64"/>
    </row>
    <row r="479" spans="1:30" s="40" customFormat="1" ht="15" customHeight="1" x14ac:dyDescent="0.3">
      <c r="A479" s="21" t="s">
        <v>5320</v>
      </c>
      <c r="B479" s="22" t="s">
        <v>368</v>
      </c>
      <c r="C479" s="22" t="s">
        <v>2868</v>
      </c>
      <c r="D479" s="23" t="s">
        <v>68</v>
      </c>
      <c r="E479" s="23" t="s">
        <v>2793</v>
      </c>
      <c r="F479" s="23" t="s">
        <v>2325</v>
      </c>
      <c r="G479" s="23" t="s">
        <v>2793</v>
      </c>
      <c r="H479" s="22" t="s">
        <v>2869</v>
      </c>
      <c r="I479" s="22" t="s">
        <v>2870</v>
      </c>
      <c r="J479" s="23" t="s">
        <v>73</v>
      </c>
      <c r="K479" s="23" t="s">
        <v>74</v>
      </c>
      <c r="L479" s="22" t="s">
        <v>17</v>
      </c>
      <c r="M479" s="25">
        <v>6</v>
      </c>
      <c r="N479" s="24">
        <f t="shared" si="42"/>
        <v>70.608000000000004</v>
      </c>
      <c r="O479" s="24">
        <f t="shared" si="43"/>
        <v>28.92</v>
      </c>
      <c r="P479" s="24">
        <f t="shared" si="44"/>
        <v>41.688000000000002</v>
      </c>
      <c r="Q479" s="24">
        <f t="shared" si="45"/>
        <v>23.536000000000001</v>
      </c>
      <c r="R479" s="24">
        <v>9.64</v>
      </c>
      <c r="S479" s="24">
        <v>13.896000000000001</v>
      </c>
      <c r="T479" s="24">
        <f t="shared" si="46"/>
        <v>23.536000000000001</v>
      </c>
      <c r="U479" s="24">
        <v>9.64</v>
      </c>
      <c r="V479" s="24">
        <v>13.896000000000001</v>
      </c>
      <c r="W479" s="24">
        <f t="shared" si="47"/>
        <v>23.536000000000001</v>
      </c>
      <c r="X479" s="24">
        <v>9.64</v>
      </c>
      <c r="Y479" s="24">
        <v>13.896000000000001</v>
      </c>
      <c r="Z479" s="24" t="s">
        <v>75</v>
      </c>
      <c r="AA479" s="23" t="s">
        <v>76</v>
      </c>
      <c r="AB479" s="21" t="s">
        <v>2776</v>
      </c>
      <c r="AC479" s="21" t="s">
        <v>2796</v>
      </c>
      <c r="AD479" s="64"/>
    </row>
    <row r="480" spans="1:30" s="40" customFormat="1" ht="15" customHeight="1" x14ac:dyDescent="0.3">
      <c r="A480" s="21" t="s">
        <v>5321</v>
      </c>
      <c r="B480" s="22" t="s">
        <v>368</v>
      </c>
      <c r="C480" s="22" t="s">
        <v>2871</v>
      </c>
      <c r="D480" s="23" t="s">
        <v>2872</v>
      </c>
      <c r="E480" s="23" t="s">
        <v>2793</v>
      </c>
      <c r="F480" s="23" t="s">
        <v>2325</v>
      </c>
      <c r="G480" s="23" t="s">
        <v>2793</v>
      </c>
      <c r="H480" s="22" t="s">
        <v>2873</v>
      </c>
      <c r="I480" s="22" t="s">
        <v>2874</v>
      </c>
      <c r="J480" s="23" t="s">
        <v>73</v>
      </c>
      <c r="K480" s="23" t="s">
        <v>74</v>
      </c>
      <c r="L480" s="22" t="s">
        <v>17</v>
      </c>
      <c r="M480" s="25">
        <v>10.5</v>
      </c>
      <c r="N480" s="24">
        <f t="shared" si="42"/>
        <v>123.042</v>
      </c>
      <c r="O480" s="24">
        <f t="shared" si="43"/>
        <v>45.671999999999997</v>
      </c>
      <c r="P480" s="24">
        <f t="shared" si="44"/>
        <v>77.37</v>
      </c>
      <c r="Q480" s="24">
        <f t="shared" si="45"/>
        <v>41.013999999999996</v>
      </c>
      <c r="R480" s="24">
        <v>15.224</v>
      </c>
      <c r="S480" s="24">
        <v>25.79</v>
      </c>
      <c r="T480" s="24">
        <f t="shared" si="46"/>
        <v>41.013999999999996</v>
      </c>
      <c r="U480" s="24">
        <v>15.224</v>
      </c>
      <c r="V480" s="24">
        <v>25.79</v>
      </c>
      <c r="W480" s="24">
        <f t="shared" si="47"/>
        <v>41.013999999999996</v>
      </c>
      <c r="X480" s="24">
        <v>15.224</v>
      </c>
      <c r="Y480" s="24">
        <v>25.79</v>
      </c>
      <c r="Z480" s="24" t="s">
        <v>75</v>
      </c>
      <c r="AA480" s="23" t="s">
        <v>76</v>
      </c>
      <c r="AB480" s="21" t="s">
        <v>2776</v>
      </c>
      <c r="AC480" s="21" t="s">
        <v>2796</v>
      </c>
      <c r="AD480" s="64"/>
    </row>
    <row r="481" spans="1:30" s="40" customFormat="1" ht="15" customHeight="1" x14ac:dyDescent="0.3">
      <c r="A481" s="21" t="s">
        <v>5322</v>
      </c>
      <c r="B481" s="22" t="s">
        <v>368</v>
      </c>
      <c r="C481" s="22" t="s">
        <v>2875</v>
      </c>
      <c r="D481" s="23" t="s">
        <v>68</v>
      </c>
      <c r="E481" s="23" t="s">
        <v>2793</v>
      </c>
      <c r="F481" s="23" t="s">
        <v>2325</v>
      </c>
      <c r="G481" s="23" t="s">
        <v>2793</v>
      </c>
      <c r="H481" s="22" t="s">
        <v>2876</v>
      </c>
      <c r="I481" s="22" t="s">
        <v>2877</v>
      </c>
      <c r="J481" s="23" t="s">
        <v>73</v>
      </c>
      <c r="K481" s="23" t="s">
        <v>74</v>
      </c>
      <c r="L481" s="22" t="s">
        <v>17</v>
      </c>
      <c r="M481" s="25">
        <v>31</v>
      </c>
      <c r="N481" s="24">
        <f t="shared" si="42"/>
        <v>51.408000000000001</v>
      </c>
      <c r="O481" s="24">
        <f t="shared" si="43"/>
        <v>17.135999999999999</v>
      </c>
      <c r="P481" s="24">
        <f t="shared" si="44"/>
        <v>34.271999999999998</v>
      </c>
      <c r="Q481" s="24">
        <f t="shared" si="45"/>
        <v>17.135999999999999</v>
      </c>
      <c r="R481" s="24">
        <v>5.7119999999999997</v>
      </c>
      <c r="S481" s="24">
        <v>11.423999999999999</v>
      </c>
      <c r="T481" s="24">
        <f t="shared" si="46"/>
        <v>17.135999999999999</v>
      </c>
      <c r="U481" s="24">
        <v>5.7119999999999997</v>
      </c>
      <c r="V481" s="24">
        <v>11.423999999999999</v>
      </c>
      <c r="W481" s="24">
        <f t="shared" si="47"/>
        <v>17.135999999999999</v>
      </c>
      <c r="X481" s="24">
        <v>5.7119999999999997</v>
      </c>
      <c r="Y481" s="24">
        <v>11.423999999999999</v>
      </c>
      <c r="Z481" s="24" t="s">
        <v>75</v>
      </c>
      <c r="AA481" s="23" t="s">
        <v>76</v>
      </c>
      <c r="AB481" s="21" t="s">
        <v>2776</v>
      </c>
      <c r="AC481" s="21" t="s">
        <v>2796</v>
      </c>
      <c r="AD481" s="64"/>
    </row>
    <row r="482" spans="1:30" s="40" customFormat="1" ht="15" customHeight="1" x14ac:dyDescent="0.3">
      <c r="A482" s="21" t="s">
        <v>5323</v>
      </c>
      <c r="B482" s="22" t="s">
        <v>368</v>
      </c>
      <c r="C482" s="22" t="s">
        <v>881</v>
      </c>
      <c r="D482" s="23" t="s">
        <v>68</v>
      </c>
      <c r="E482" s="23" t="s">
        <v>2793</v>
      </c>
      <c r="F482" s="23" t="s">
        <v>2325</v>
      </c>
      <c r="G482" s="23" t="s">
        <v>2793</v>
      </c>
      <c r="H482" s="22" t="s">
        <v>2878</v>
      </c>
      <c r="I482" s="22" t="s">
        <v>2879</v>
      </c>
      <c r="J482" s="23" t="s">
        <v>73</v>
      </c>
      <c r="K482" s="23" t="s">
        <v>74</v>
      </c>
      <c r="L482" s="22" t="s">
        <v>17</v>
      </c>
      <c r="M482" s="25">
        <v>20</v>
      </c>
      <c r="N482" s="24">
        <f t="shared" si="42"/>
        <v>81.861000000000004</v>
      </c>
      <c r="O482" s="24">
        <f t="shared" si="43"/>
        <v>29.192999999999998</v>
      </c>
      <c r="P482" s="24">
        <f t="shared" si="44"/>
        <v>52.668000000000006</v>
      </c>
      <c r="Q482" s="24">
        <f t="shared" si="45"/>
        <v>27.286999999999999</v>
      </c>
      <c r="R482" s="24">
        <v>9.7309999999999999</v>
      </c>
      <c r="S482" s="24">
        <v>17.556000000000001</v>
      </c>
      <c r="T482" s="24">
        <f t="shared" si="46"/>
        <v>27.286999999999999</v>
      </c>
      <c r="U482" s="24">
        <v>9.7309999999999999</v>
      </c>
      <c r="V482" s="24">
        <v>17.556000000000001</v>
      </c>
      <c r="W482" s="24">
        <f t="shared" si="47"/>
        <v>27.286999999999999</v>
      </c>
      <c r="X482" s="24">
        <v>9.7309999999999999</v>
      </c>
      <c r="Y482" s="24">
        <v>17.556000000000001</v>
      </c>
      <c r="Z482" s="24" t="s">
        <v>75</v>
      </c>
      <c r="AA482" s="23" t="s">
        <v>76</v>
      </c>
      <c r="AB482" s="21" t="s">
        <v>2776</v>
      </c>
      <c r="AC482" s="21" t="s">
        <v>2796</v>
      </c>
      <c r="AD482" s="64"/>
    </row>
    <row r="483" spans="1:30" s="40" customFormat="1" ht="15" customHeight="1" x14ac:dyDescent="0.3">
      <c r="A483" s="21" t="s">
        <v>5324</v>
      </c>
      <c r="B483" s="22" t="s">
        <v>368</v>
      </c>
      <c r="C483" s="22" t="s">
        <v>2880</v>
      </c>
      <c r="D483" s="23" t="s">
        <v>2881</v>
      </c>
      <c r="E483" s="23" t="s">
        <v>2793</v>
      </c>
      <c r="F483" s="23" t="s">
        <v>2325</v>
      </c>
      <c r="G483" s="23" t="s">
        <v>2793</v>
      </c>
      <c r="H483" s="22" t="s">
        <v>2882</v>
      </c>
      <c r="I483" s="22" t="s">
        <v>2883</v>
      </c>
      <c r="J483" s="23" t="s">
        <v>73</v>
      </c>
      <c r="K483" s="23" t="s">
        <v>74</v>
      </c>
      <c r="L483" s="22" t="s">
        <v>17</v>
      </c>
      <c r="M483" s="25">
        <v>20.5</v>
      </c>
      <c r="N483" s="24">
        <f t="shared" si="42"/>
        <v>53.739000000000004</v>
      </c>
      <c r="O483" s="24">
        <f t="shared" si="43"/>
        <v>15.666</v>
      </c>
      <c r="P483" s="24">
        <f t="shared" si="44"/>
        <v>38.073</v>
      </c>
      <c r="Q483" s="24">
        <f t="shared" si="45"/>
        <v>17.913</v>
      </c>
      <c r="R483" s="24">
        <v>5.2220000000000004</v>
      </c>
      <c r="S483" s="24">
        <v>12.691000000000001</v>
      </c>
      <c r="T483" s="24">
        <f t="shared" si="46"/>
        <v>17.913</v>
      </c>
      <c r="U483" s="24">
        <v>5.2220000000000004</v>
      </c>
      <c r="V483" s="24">
        <v>12.691000000000001</v>
      </c>
      <c r="W483" s="24">
        <f t="shared" si="47"/>
        <v>17.913</v>
      </c>
      <c r="X483" s="24">
        <v>5.2220000000000004</v>
      </c>
      <c r="Y483" s="24">
        <v>12.691000000000001</v>
      </c>
      <c r="Z483" s="24" t="s">
        <v>75</v>
      </c>
      <c r="AA483" s="23" t="s">
        <v>76</v>
      </c>
      <c r="AB483" s="21" t="s">
        <v>2776</v>
      </c>
      <c r="AC483" s="21" t="s">
        <v>2796</v>
      </c>
      <c r="AD483" s="64"/>
    </row>
    <row r="484" spans="1:30" s="40" customFormat="1" ht="15" customHeight="1" x14ac:dyDescent="0.3">
      <c r="A484" s="21" t="s">
        <v>5325</v>
      </c>
      <c r="B484" s="22" t="s">
        <v>368</v>
      </c>
      <c r="C484" s="22" t="s">
        <v>2884</v>
      </c>
      <c r="D484" s="23" t="s">
        <v>68</v>
      </c>
      <c r="E484" s="23" t="s">
        <v>2793</v>
      </c>
      <c r="F484" s="23" t="s">
        <v>2325</v>
      </c>
      <c r="G484" s="23" t="s">
        <v>2793</v>
      </c>
      <c r="H484" s="22" t="s">
        <v>2885</v>
      </c>
      <c r="I484" s="22" t="s">
        <v>2886</v>
      </c>
      <c r="J484" s="23" t="s">
        <v>73</v>
      </c>
      <c r="K484" s="23" t="s">
        <v>74</v>
      </c>
      <c r="L484" s="22" t="s">
        <v>17</v>
      </c>
      <c r="M484" s="25">
        <v>40</v>
      </c>
      <c r="N484" s="24">
        <f t="shared" si="42"/>
        <v>174.85199999999998</v>
      </c>
      <c r="O484" s="24">
        <f t="shared" si="43"/>
        <v>56.222999999999999</v>
      </c>
      <c r="P484" s="24">
        <f t="shared" si="44"/>
        <v>118.62899999999999</v>
      </c>
      <c r="Q484" s="24">
        <f t="shared" si="45"/>
        <v>58.283999999999999</v>
      </c>
      <c r="R484" s="24">
        <v>18.741</v>
      </c>
      <c r="S484" s="24">
        <v>39.542999999999999</v>
      </c>
      <c r="T484" s="24">
        <f t="shared" si="46"/>
        <v>58.283999999999999</v>
      </c>
      <c r="U484" s="24">
        <v>18.741</v>
      </c>
      <c r="V484" s="24">
        <v>39.542999999999999</v>
      </c>
      <c r="W484" s="24">
        <f t="shared" si="47"/>
        <v>58.283999999999999</v>
      </c>
      <c r="X484" s="24">
        <v>18.741</v>
      </c>
      <c r="Y484" s="24">
        <v>39.542999999999999</v>
      </c>
      <c r="Z484" s="24" t="s">
        <v>75</v>
      </c>
      <c r="AA484" s="23" t="s">
        <v>76</v>
      </c>
      <c r="AB484" s="21" t="s">
        <v>2776</v>
      </c>
      <c r="AC484" s="21" t="s">
        <v>2796</v>
      </c>
      <c r="AD484" s="64"/>
    </row>
    <row r="485" spans="1:30" s="40" customFormat="1" ht="15" customHeight="1" x14ac:dyDescent="0.3">
      <c r="A485" s="21" t="s">
        <v>5326</v>
      </c>
      <c r="B485" s="22" t="s">
        <v>368</v>
      </c>
      <c r="C485" s="22" t="s">
        <v>2887</v>
      </c>
      <c r="D485" s="23">
        <v>10</v>
      </c>
      <c r="E485" s="23" t="s">
        <v>2793</v>
      </c>
      <c r="F485" s="23" t="s">
        <v>2325</v>
      </c>
      <c r="G485" s="23" t="s">
        <v>2793</v>
      </c>
      <c r="H485" s="22" t="s">
        <v>2888</v>
      </c>
      <c r="I485" s="22" t="s">
        <v>2889</v>
      </c>
      <c r="J485" s="23" t="s">
        <v>73</v>
      </c>
      <c r="K485" s="23" t="s">
        <v>74</v>
      </c>
      <c r="L485" s="22" t="s">
        <v>17</v>
      </c>
      <c r="M485" s="25">
        <v>1</v>
      </c>
      <c r="N485" s="24">
        <f t="shared" si="42"/>
        <v>3.2640000000000002</v>
      </c>
      <c r="O485" s="24">
        <f t="shared" si="43"/>
        <v>1.026</v>
      </c>
      <c r="P485" s="24">
        <f t="shared" si="44"/>
        <v>2.238</v>
      </c>
      <c r="Q485" s="24">
        <f t="shared" si="45"/>
        <v>1.0880000000000001</v>
      </c>
      <c r="R485" s="24">
        <v>0.34200000000000003</v>
      </c>
      <c r="S485" s="24">
        <v>0.746</v>
      </c>
      <c r="T485" s="24">
        <f t="shared" si="46"/>
        <v>1.0880000000000001</v>
      </c>
      <c r="U485" s="24">
        <v>0.34200000000000003</v>
      </c>
      <c r="V485" s="24">
        <v>0.746</v>
      </c>
      <c r="W485" s="24">
        <f t="shared" si="47"/>
        <v>1.0880000000000001</v>
      </c>
      <c r="X485" s="24">
        <v>0.34200000000000003</v>
      </c>
      <c r="Y485" s="24">
        <v>0.746</v>
      </c>
      <c r="Z485" s="24" t="s">
        <v>75</v>
      </c>
      <c r="AA485" s="23" t="s">
        <v>76</v>
      </c>
      <c r="AB485" s="21" t="s">
        <v>2776</v>
      </c>
      <c r="AC485" s="21" t="s">
        <v>2796</v>
      </c>
      <c r="AD485" s="64"/>
    </row>
    <row r="486" spans="1:30" s="40" customFormat="1" ht="15" customHeight="1" x14ac:dyDescent="0.3">
      <c r="A486" s="21" t="s">
        <v>5327</v>
      </c>
      <c r="B486" s="22" t="s">
        <v>368</v>
      </c>
      <c r="C486" s="22" t="s">
        <v>2890</v>
      </c>
      <c r="D486" s="23" t="s">
        <v>2891</v>
      </c>
      <c r="E486" s="23" t="s">
        <v>2793</v>
      </c>
      <c r="F486" s="23" t="s">
        <v>2325</v>
      </c>
      <c r="G486" s="23" t="s">
        <v>2793</v>
      </c>
      <c r="H486" s="22" t="s">
        <v>2892</v>
      </c>
      <c r="I486" s="22" t="s">
        <v>2893</v>
      </c>
      <c r="J486" s="23" t="s">
        <v>73</v>
      </c>
      <c r="K486" s="23" t="s">
        <v>74</v>
      </c>
      <c r="L486" s="22" t="s">
        <v>17</v>
      </c>
      <c r="M486" s="25">
        <v>3</v>
      </c>
      <c r="N486" s="24">
        <f t="shared" si="42"/>
        <v>7.6559999999999997</v>
      </c>
      <c r="O486" s="24">
        <f t="shared" si="43"/>
        <v>2.8499999999999996</v>
      </c>
      <c r="P486" s="24">
        <f t="shared" si="44"/>
        <v>4.806</v>
      </c>
      <c r="Q486" s="24">
        <f t="shared" si="45"/>
        <v>2.552</v>
      </c>
      <c r="R486" s="24">
        <v>0.95</v>
      </c>
      <c r="S486" s="24">
        <v>1.6020000000000001</v>
      </c>
      <c r="T486" s="24">
        <f t="shared" si="46"/>
        <v>2.552</v>
      </c>
      <c r="U486" s="24">
        <v>0.95</v>
      </c>
      <c r="V486" s="24">
        <v>1.6020000000000001</v>
      </c>
      <c r="W486" s="24">
        <f t="shared" si="47"/>
        <v>2.552</v>
      </c>
      <c r="X486" s="24">
        <v>0.95</v>
      </c>
      <c r="Y486" s="24">
        <v>1.6020000000000001</v>
      </c>
      <c r="Z486" s="24" t="s">
        <v>75</v>
      </c>
      <c r="AA486" s="23" t="s">
        <v>76</v>
      </c>
      <c r="AB486" s="21" t="s">
        <v>2776</v>
      </c>
      <c r="AC486" s="21" t="s">
        <v>2796</v>
      </c>
      <c r="AD486" s="64"/>
    </row>
    <row r="487" spans="1:30" s="40" customFormat="1" ht="15" customHeight="1" x14ac:dyDescent="0.3">
      <c r="A487" s="21" t="s">
        <v>5328</v>
      </c>
      <c r="B487" s="22" t="s">
        <v>368</v>
      </c>
      <c r="C487" s="23" t="s">
        <v>68</v>
      </c>
      <c r="D487" s="23" t="s">
        <v>2894</v>
      </c>
      <c r="E487" s="22" t="s">
        <v>2895</v>
      </c>
      <c r="F487" s="23" t="s">
        <v>2325</v>
      </c>
      <c r="G487" s="23" t="s">
        <v>2793</v>
      </c>
      <c r="H487" s="22" t="s">
        <v>2896</v>
      </c>
      <c r="I487" s="22" t="s">
        <v>2897</v>
      </c>
      <c r="J487" s="23" t="s">
        <v>73</v>
      </c>
      <c r="K487" s="23" t="s">
        <v>74</v>
      </c>
      <c r="L487" s="22" t="s">
        <v>17</v>
      </c>
      <c r="M487" s="25">
        <v>5</v>
      </c>
      <c r="N487" s="24">
        <f t="shared" si="42"/>
        <v>16.571999999999999</v>
      </c>
      <c r="O487" s="24">
        <f t="shared" si="43"/>
        <v>6.0059999999999993</v>
      </c>
      <c r="P487" s="24">
        <f t="shared" si="44"/>
        <v>10.565999999999999</v>
      </c>
      <c r="Q487" s="24">
        <f t="shared" si="45"/>
        <v>5.5239999999999991</v>
      </c>
      <c r="R487" s="24">
        <v>2.0019999999999998</v>
      </c>
      <c r="S487" s="24">
        <v>3.5219999999999998</v>
      </c>
      <c r="T487" s="24">
        <f t="shared" si="46"/>
        <v>5.5239999999999991</v>
      </c>
      <c r="U487" s="24">
        <v>2.0019999999999998</v>
      </c>
      <c r="V487" s="24">
        <v>3.5219999999999998</v>
      </c>
      <c r="W487" s="24">
        <f t="shared" si="47"/>
        <v>5.5239999999999991</v>
      </c>
      <c r="X487" s="24">
        <v>2.0019999999999998</v>
      </c>
      <c r="Y487" s="24">
        <v>3.5219999999999998</v>
      </c>
      <c r="Z487" s="24" t="s">
        <v>75</v>
      </c>
      <c r="AA487" s="23" t="s">
        <v>76</v>
      </c>
      <c r="AB487" s="21" t="s">
        <v>2776</v>
      </c>
      <c r="AC487" s="21" t="s">
        <v>2796</v>
      </c>
      <c r="AD487" s="64"/>
    </row>
    <row r="488" spans="1:30" s="40" customFormat="1" ht="15" customHeight="1" x14ac:dyDescent="0.3">
      <c r="A488" s="21" t="s">
        <v>5329</v>
      </c>
      <c r="B488" s="22" t="s">
        <v>368</v>
      </c>
      <c r="C488" s="23" t="s">
        <v>68</v>
      </c>
      <c r="D488" s="22" t="s">
        <v>2898</v>
      </c>
      <c r="E488" s="22" t="s">
        <v>2895</v>
      </c>
      <c r="F488" s="23" t="s">
        <v>2325</v>
      </c>
      <c r="G488" s="23" t="s">
        <v>2793</v>
      </c>
      <c r="H488" s="22" t="s">
        <v>2899</v>
      </c>
      <c r="I488" s="22" t="s">
        <v>2900</v>
      </c>
      <c r="J488" s="23" t="s">
        <v>73</v>
      </c>
      <c r="K488" s="23" t="s">
        <v>74</v>
      </c>
      <c r="L488" s="22" t="s">
        <v>17</v>
      </c>
      <c r="M488" s="25">
        <v>1</v>
      </c>
      <c r="N488" s="24">
        <f t="shared" si="42"/>
        <v>3.2190000000000003</v>
      </c>
      <c r="O488" s="24">
        <f t="shared" si="43"/>
        <v>1.302</v>
      </c>
      <c r="P488" s="24">
        <f t="shared" si="44"/>
        <v>1.917</v>
      </c>
      <c r="Q488" s="24">
        <f t="shared" si="45"/>
        <v>1.073</v>
      </c>
      <c r="R488" s="24">
        <v>0.434</v>
      </c>
      <c r="S488" s="24">
        <v>0.63900000000000001</v>
      </c>
      <c r="T488" s="24">
        <f t="shared" si="46"/>
        <v>1.073</v>
      </c>
      <c r="U488" s="24">
        <v>0.434</v>
      </c>
      <c r="V488" s="24">
        <v>0.63900000000000001</v>
      </c>
      <c r="W488" s="24">
        <f t="shared" si="47"/>
        <v>1.073</v>
      </c>
      <c r="X488" s="24">
        <v>0.434</v>
      </c>
      <c r="Y488" s="24">
        <v>0.63900000000000001</v>
      </c>
      <c r="Z488" s="24" t="s">
        <v>75</v>
      </c>
      <c r="AA488" s="23" t="s">
        <v>76</v>
      </c>
      <c r="AB488" s="21" t="s">
        <v>2776</v>
      </c>
      <c r="AC488" s="21" t="s">
        <v>2796</v>
      </c>
      <c r="AD488" s="64"/>
    </row>
    <row r="489" spans="1:30" s="40" customFormat="1" ht="15" customHeight="1" x14ac:dyDescent="0.3">
      <c r="A489" s="21" t="s">
        <v>5330</v>
      </c>
      <c r="B489" s="22" t="s">
        <v>368</v>
      </c>
      <c r="C489" s="23" t="s">
        <v>68</v>
      </c>
      <c r="D489" s="22" t="s">
        <v>68</v>
      </c>
      <c r="E489" s="22" t="s">
        <v>2895</v>
      </c>
      <c r="F489" s="23" t="s">
        <v>2325</v>
      </c>
      <c r="G489" s="23" t="s">
        <v>2793</v>
      </c>
      <c r="H489" s="22" t="s">
        <v>2901</v>
      </c>
      <c r="I489" s="22" t="s">
        <v>2902</v>
      </c>
      <c r="J489" s="23" t="s">
        <v>73</v>
      </c>
      <c r="K489" s="23" t="s">
        <v>74</v>
      </c>
      <c r="L489" s="22" t="s">
        <v>17</v>
      </c>
      <c r="M489" s="25">
        <v>5</v>
      </c>
      <c r="N489" s="24">
        <f t="shared" si="42"/>
        <v>5.2140000000000004</v>
      </c>
      <c r="O489" s="24">
        <f t="shared" si="43"/>
        <v>1.617</v>
      </c>
      <c r="P489" s="24">
        <f t="shared" si="44"/>
        <v>3.5970000000000004</v>
      </c>
      <c r="Q489" s="24">
        <f t="shared" si="45"/>
        <v>1.738</v>
      </c>
      <c r="R489" s="24">
        <v>0.53900000000000003</v>
      </c>
      <c r="S489" s="24">
        <v>1.1990000000000001</v>
      </c>
      <c r="T489" s="24">
        <f t="shared" si="46"/>
        <v>1.738</v>
      </c>
      <c r="U489" s="24">
        <v>0.53900000000000003</v>
      </c>
      <c r="V489" s="24">
        <v>1.1990000000000001</v>
      </c>
      <c r="W489" s="24">
        <f t="shared" si="47"/>
        <v>1.738</v>
      </c>
      <c r="X489" s="24">
        <v>0.53900000000000003</v>
      </c>
      <c r="Y489" s="24">
        <v>1.1990000000000001</v>
      </c>
      <c r="Z489" s="24" t="s">
        <v>75</v>
      </c>
      <c r="AA489" s="23" t="s">
        <v>76</v>
      </c>
      <c r="AB489" s="21" t="s">
        <v>2776</v>
      </c>
      <c r="AC489" s="21" t="s">
        <v>2796</v>
      </c>
      <c r="AD489" s="64"/>
    </row>
    <row r="490" spans="1:30" s="40" customFormat="1" ht="15" customHeight="1" x14ac:dyDescent="0.3">
      <c r="A490" s="21" t="s">
        <v>5331</v>
      </c>
      <c r="B490" s="22" t="s">
        <v>368</v>
      </c>
      <c r="C490" s="23" t="s">
        <v>68</v>
      </c>
      <c r="D490" s="22" t="s">
        <v>2903</v>
      </c>
      <c r="E490" s="22" t="s">
        <v>2904</v>
      </c>
      <c r="F490" s="23" t="s">
        <v>2325</v>
      </c>
      <c r="G490" s="23" t="s">
        <v>2793</v>
      </c>
      <c r="H490" s="22" t="s">
        <v>2905</v>
      </c>
      <c r="I490" s="22" t="s">
        <v>2906</v>
      </c>
      <c r="J490" s="23" t="s">
        <v>73</v>
      </c>
      <c r="K490" s="23" t="s">
        <v>74</v>
      </c>
      <c r="L490" s="22" t="s">
        <v>17</v>
      </c>
      <c r="M490" s="25">
        <v>5</v>
      </c>
      <c r="N490" s="24">
        <f t="shared" si="42"/>
        <v>14.241</v>
      </c>
      <c r="O490" s="24">
        <f t="shared" si="43"/>
        <v>5.9820000000000002</v>
      </c>
      <c r="P490" s="24">
        <f t="shared" si="44"/>
        <v>8.2590000000000003</v>
      </c>
      <c r="Q490" s="24">
        <f t="shared" si="45"/>
        <v>4.7469999999999999</v>
      </c>
      <c r="R490" s="24">
        <v>1.994</v>
      </c>
      <c r="S490" s="24">
        <v>2.7530000000000001</v>
      </c>
      <c r="T490" s="24">
        <f t="shared" si="46"/>
        <v>4.7469999999999999</v>
      </c>
      <c r="U490" s="24">
        <v>1.994</v>
      </c>
      <c r="V490" s="24">
        <v>2.7530000000000001</v>
      </c>
      <c r="W490" s="24">
        <f t="shared" si="47"/>
        <v>4.7469999999999999</v>
      </c>
      <c r="X490" s="24">
        <v>1.994</v>
      </c>
      <c r="Y490" s="24">
        <v>2.7530000000000001</v>
      </c>
      <c r="Z490" s="24" t="s">
        <v>75</v>
      </c>
      <c r="AA490" s="23" t="s">
        <v>76</v>
      </c>
      <c r="AB490" s="21" t="s">
        <v>2776</v>
      </c>
      <c r="AC490" s="21" t="s">
        <v>2796</v>
      </c>
      <c r="AD490" s="64"/>
    </row>
    <row r="491" spans="1:30" s="40" customFormat="1" ht="15" customHeight="1" x14ac:dyDescent="0.3">
      <c r="A491" s="21" t="s">
        <v>5332</v>
      </c>
      <c r="B491" s="22" t="s">
        <v>368</v>
      </c>
      <c r="C491" s="23" t="s">
        <v>68</v>
      </c>
      <c r="D491" s="22" t="s">
        <v>2907</v>
      </c>
      <c r="E491" s="22" t="s">
        <v>2908</v>
      </c>
      <c r="F491" s="23" t="s">
        <v>2325</v>
      </c>
      <c r="G491" s="23" t="s">
        <v>2793</v>
      </c>
      <c r="H491" s="22" t="s">
        <v>2909</v>
      </c>
      <c r="I491" s="22" t="s">
        <v>2910</v>
      </c>
      <c r="J491" s="23" t="s">
        <v>73</v>
      </c>
      <c r="K491" s="23" t="s">
        <v>74</v>
      </c>
      <c r="L491" s="22" t="s">
        <v>17</v>
      </c>
      <c r="M491" s="25">
        <v>2</v>
      </c>
      <c r="N491" s="24">
        <f t="shared" si="42"/>
        <v>6.048</v>
      </c>
      <c r="O491" s="24">
        <f t="shared" si="43"/>
        <v>2.7690000000000001</v>
      </c>
      <c r="P491" s="24">
        <f t="shared" si="44"/>
        <v>3.2789999999999999</v>
      </c>
      <c r="Q491" s="24">
        <f t="shared" si="45"/>
        <v>2.016</v>
      </c>
      <c r="R491" s="24">
        <v>0.92300000000000004</v>
      </c>
      <c r="S491" s="24">
        <v>1.093</v>
      </c>
      <c r="T491" s="24">
        <f t="shared" si="46"/>
        <v>2.016</v>
      </c>
      <c r="U491" s="24">
        <v>0.92300000000000004</v>
      </c>
      <c r="V491" s="24">
        <v>1.093</v>
      </c>
      <c r="W491" s="24">
        <f t="shared" si="47"/>
        <v>2.016</v>
      </c>
      <c r="X491" s="24">
        <v>0.92300000000000004</v>
      </c>
      <c r="Y491" s="24">
        <v>1.093</v>
      </c>
      <c r="Z491" s="24" t="s">
        <v>75</v>
      </c>
      <c r="AA491" s="23" t="s">
        <v>76</v>
      </c>
      <c r="AB491" s="21" t="s">
        <v>2776</v>
      </c>
      <c r="AC491" s="21" t="s">
        <v>2796</v>
      </c>
      <c r="AD491" s="64"/>
    </row>
    <row r="492" spans="1:30" s="40" customFormat="1" ht="15" customHeight="1" x14ac:dyDescent="0.3">
      <c r="A492" s="21" t="s">
        <v>5333</v>
      </c>
      <c r="B492" s="22" t="s">
        <v>368</v>
      </c>
      <c r="C492" s="23" t="s">
        <v>68</v>
      </c>
      <c r="D492" s="22" t="s">
        <v>2911</v>
      </c>
      <c r="E492" s="22" t="s">
        <v>2912</v>
      </c>
      <c r="F492" s="23" t="s">
        <v>2325</v>
      </c>
      <c r="G492" s="23" t="s">
        <v>2793</v>
      </c>
      <c r="H492" s="22" t="s">
        <v>2913</v>
      </c>
      <c r="I492" s="22" t="s">
        <v>2914</v>
      </c>
      <c r="J492" s="23" t="s">
        <v>73</v>
      </c>
      <c r="K492" s="23" t="s">
        <v>74</v>
      </c>
      <c r="L492" s="22" t="s">
        <v>17</v>
      </c>
      <c r="M492" s="25">
        <v>3</v>
      </c>
      <c r="N492" s="24">
        <f t="shared" si="42"/>
        <v>11.829000000000001</v>
      </c>
      <c r="O492" s="24">
        <f t="shared" si="43"/>
        <v>4.1760000000000002</v>
      </c>
      <c r="P492" s="24">
        <f t="shared" si="44"/>
        <v>7.6530000000000005</v>
      </c>
      <c r="Q492" s="24">
        <f t="shared" si="45"/>
        <v>3.9430000000000001</v>
      </c>
      <c r="R492" s="24">
        <v>1.3919999999999999</v>
      </c>
      <c r="S492" s="24">
        <v>2.5510000000000002</v>
      </c>
      <c r="T492" s="24">
        <f t="shared" si="46"/>
        <v>3.9430000000000001</v>
      </c>
      <c r="U492" s="24">
        <v>1.3919999999999999</v>
      </c>
      <c r="V492" s="24">
        <v>2.5510000000000002</v>
      </c>
      <c r="W492" s="24">
        <f t="shared" si="47"/>
        <v>3.9430000000000001</v>
      </c>
      <c r="X492" s="24">
        <v>1.3919999999999999</v>
      </c>
      <c r="Y492" s="24">
        <v>2.5510000000000002</v>
      </c>
      <c r="Z492" s="24" t="s">
        <v>75</v>
      </c>
      <c r="AA492" s="23" t="s">
        <v>76</v>
      </c>
      <c r="AB492" s="21" t="s">
        <v>2776</v>
      </c>
      <c r="AC492" s="21" t="s">
        <v>2796</v>
      </c>
      <c r="AD492" s="64"/>
    </row>
    <row r="493" spans="1:30" s="40" customFormat="1" ht="15" customHeight="1" x14ac:dyDescent="0.3">
      <c r="A493" s="21" t="s">
        <v>5334</v>
      </c>
      <c r="B493" s="22" t="s">
        <v>368</v>
      </c>
      <c r="C493" s="23" t="s">
        <v>68</v>
      </c>
      <c r="D493" s="22" t="s">
        <v>2915</v>
      </c>
      <c r="E493" s="22" t="s">
        <v>2916</v>
      </c>
      <c r="F493" s="23" t="s">
        <v>2325</v>
      </c>
      <c r="G493" s="23" t="s">
        <v>2793</v>
      </c>
      <c r="H493" s="22" t="s">
        <v>2917</v>
      </c>
      <c r="I493" s="22" t="s">
        <v>2918</v>
      </c>
      <c r="J493" s="23" t="s">
        <v>73</v>
      </c>
      <c r="K493" s="23" t="s">
        <v>74</v>
      </c>
      <c r="L493" s="22" t="s">
        <v>17</v>
      </c>
      <c r="M493" s="25">
        <v>2</v>
      </c>
      <c r="N493" s="24">
        <f t="shared" si="42"/>
        <v>0.71099999999999997</v>
      </c>
      <c r="O493" s="24">
        <f t="shared" si="43"/>
        <v>0.24299999999999999</v>
      </c>
      <c r="P493" s="24">
        <f t="shared" si="44"/>
        <v>0.46799999999999997</v>
      </c>
      <c r="Q493" s="24">
        <f t="shared" si="45"/>
        <v>0.23699999999999999</v>
      </c>
      <c r="R493" s="24">
        <v>8.1000000000000003E-2</v>
      </c>
      <c r="S493" s="24">
        <v>0.156</v>
      </c>
      <c r="T493" s="24">
        <f t="shared" si="46"/>
        <v>0.23699999999999999</v>
      </c>
      <c r="U493" s="24">
        <v>8.1000000000000003E-2</v>
      </c>
      <c r="V493" s="24">
        <v>0.156</v>
      </c>
      <c r="W493" s="24">
        <f t="shared" si="47"/>
        <v>0.23699999999999999</v>
      </c>
      <c r="X493" s="24">
        <v>8.1000000000000003E-2</v>
      </c>
      <c r="Y493" s="24">
        <v>0.156</v>
      </c>
      <c r="Z493" s="24" t="s">
        <v>75</v>
      </c>
      <c r="AA493" s="23" t="s">
        <v>76</v>
      </c>
      <c r="AB493" s="21" t="s">
        <v>2776</v>
      </c>
      <c r="AC493" s="21" t="s">
        <v>2796</v>
      </c>
      <c r="AD493" s="64"/>
    </row>
    <row r="494" spans="1:30" s="40" customFormat="1" ht="15" customHeight="1" x14ac:dyDescent="0.3">
      <c r="A494" s="21" t="s">
        <v>5335</v>
      </c>
      <c r="B494" s="22" t="s">
        <v>368</v>
      </c>
      <c r="C494" s="23" t="s">
        <v>68</v>
      </c>
      <c r="D494" s="22" t="s">
        <v>2919</v>
      </c>
      <c r="E494" s="22" t="s">
        <v>2920</v>
      </c>
      <c r="F494" s="23" t="s">
        <v>2325</v>
      </c>
      <c r="G494" s="23" t="s">
        <v>2793</v>
      </c>
      <c r="H494" s="22" t="s">
        <v>2921</v>
      </c>
      <c r="I494" s="22" t="s">
        <v>2922</v>
      </c>
      <c r="J494" s="23" t="s">
        <v>73</v>
      </c>
      <c r="K494" s="23" t="s">
        <v>74</v>
      </c>
      <c r="L494" s="22" t="s">
        <v>17</v>
      </c>
      <c r="M494" s="25">
        <v>1</v>
      </c>
      <c r="N494" s="24">
        <f t="shared" si="42"/>
        <v>7.5329999999999995</v>
      </c>
      <c r="O494" s="24">
        <f t="shared" si="43"/>
        <v>2.5949999999999998</v>
      </c>
      <c r="P494" s="24">
        <f t="shared" si="44"/>
        <v>4.9379999999999997</v>
      </c>
      <c r="Q494" s="24">
        <f t="shared" si="45"/>
        <v>2.5110000000000001</v>
      </c>
      <c r="R494" s="24">
        <v>0.86499999999999999</v>
      </c>
      <c r="S494" s="24">
        <v>1.6459999999999999</v>
      </c>
      <c r="T494" s="24">
        <f t="shared" si="46"/>
        <v>2.5110000000000001</v>
      </c>
      <c r="U494" s="24">
        <v>0.86499999999999999</v>
      </c>
      <c r="V494" s="24">
        <v>1.6459999999999999</v>
      </c>
      <c r="W494" s="24">
        <f t="shared" si="47"/>
        <v>2.5110000000000001</v>
      </c>
      <c r="X494" s="24">
        <v>0.86499999999999999</v>
      </c>
      <c r="Y494" s="24">
        <v>1.6459999999999999</v>
      </c>
      <c r="Z494" s="24" t="s">
        <v>75</v>
      </c>
      <c r="AA494" s="23" t="s">
        <v>76</v>
      </c>
      <c r="AB494" s="21" t="s">
        <v>2776</v>
      </c>
      <c r="AC494" s="21" t="s">
        <v>2796</v>
      </c>
      <c r="AD494" s="64"/>
    </row>
    <row r="495" spans="1:30" s="40" customFormat="1" ht="15" customHeight="1" x14ac:dyDescent="0.3">
      <c r="A495" s="21" t="s">
        <v>5336</v>
      </c>
      <c r="B495" s="22" t="s">
        <v>368</v>
      </c>
      <c r="C495" s="23" t="s">
        <v>68</v>
      </c>
      <c r="D495" s="22" t="s">
        <v>2915</v>
      </c>
      <c r="E495" s="22" t="s">
        <v>2920</v>
      </c>
      <c r="F495" s="23" t="s">
        <v>2325</v>
      </c>
      <c r="G495" s="23" t="s">
        <v>2793</v>
      </c>
      <c r="H495" s="22" t="s">
        <v>2923</v>
      </c>
      <c r="I495" s="22" t="s">
        <v>2924</v>
      </c>
      <c r="J495" s="23" t="s">
        <v>73</v>
      </c>
      <c r="K495" s="23" t="s">
        <v>74</v>
      </c>
      <c r="L495" s="22" t="s">
        <v>17</v>
      </c>
      <c r="M495" s="25">
        <v>3</v>
      </c>
      <c r="N495" s="24">
        <f t="shared" si="42"/>
        <v>3.306</v>
      </c>
      <c r="O495" s="24">
        <f t="shared" si="43"/>
        <v>1.3380000000000001</v>
      </c>
      <c r="P495" s="24">
        <f t="shared" si="44"/>
        <v>1.968</v>
      </c>
      <c r="Q495" s="24">
        <f t="shared" si="45"/>
        <v>1.1020000000000001</v>
      </c>
      <c r="R495" s="24">
        <v>0.44600000000000001</v>
      </c>
      <c r="S495" s="24">
        <v>0.65600000000000003</v>
      </c>
      <c r="T495" s="24">
        <f t="shared" si="46"/>
        <v>1.1020000000000001</v>
      </c>
      <c r="U495" s="24">
        <v>0.44600000000000001</v>
      </c>
      <c r="V495" s="24">
        <v>0.65600000000000003</v>
      </c>
      <c r="W495" s="24">
        <f t="shared" si="47"/>
        <v>1.1020000000000001</v>
      </c>
      <c r="X495" s="24">
        <v>0.44600000000000001</v>
      </c>
      <c r="Y495" s="24">
        <v>0.65600000000000003</v>
      </c>
      <c r="Z495" s="24" t="s">
        <v>75</v>
      </c>
      <c r="AA495" s="23" t="s">
        <v>76</v>
      </c>
      <c r="AB495" s="21" t="s">
        <v>2776</v>
      </c>
      <c r="AC495" s="21" t="s">
        <v>2796</v>
      </c>
      <c r="AD495" s="64"/>
    </row>
    <row r="496" spans="1:30" s="40" customFormat="1" ht="15" customHeight="1" x14ac:dyDescent="0.3">
      <c r="A496" s="21" t="s">
        <v>5337</v>
      </c>
      <c r="B496" s="22" t="s">
        <v>368</v>
      </c>
      <c r="C496" s="23" t="s">
        <v>68</v>
      </c>
      <c r="D496" s="22" t="s">
        <v>2915</v>
      </c>
      <c r="E496" s="22" t="s">
        <v>2920</v>
      </c>
      <c r="F496" s="23" t="s">
        <v>2325</v>
      </c>
      <c r="G496" s="23" t="s">
        <v>2793</v>
      </c>
      <c r="H496" s="22" t="s">
        <v>2925</v>
      </c>
      <c r="I496" s="22" t="s">
        <v>2926</v>
      </c>
      <c r="J496" s="23" t="s">
        <v>73</v>
      </c>
      <c r="K496" s="23" t="s">
        <v>74</v>
      </c>
      <c r="L496" s="22" t="s">
        <v>17</v>
      </c>
      <c r="M496" s="25">
        <v>5</v>
      </c>
      <c r="N496" s="24">
        <f t="shared" si="42"/>
        <v>20.055</v>
      </c>
      <c r="O496" s="24">
        <f t="shared" si="43"/>
        <v>6.6929999999999996</v>
      </c>
      <c r="P496" s="24">
        <f t="shared" si="44"/>
        <v>13.361999999999998</v>
      </c>
      <c r="Q496" s="24">
        <f t="shared" si="45"/>
        <v>6.6849999999999996</v>
      </c>
      <c r="R496" s="24">
        <v>2.2309999999999999</v>
      </c>
      <c r="S496" s="24">
        <v>4.4539999999999997</v>
      </c>
      <c r="T496" s="24">
        <f t="shared" si="46"/>
        <v>6.6849999999999996</v>
      </c>
      <c r="U496" s="24">
        <v>2.2309999999999999</v>
      </c>
      <c r="V496" s="24">
        <v>4.4539999999999997</v>
      </c>
      <c r="W496" s="24">
        <f t="shared" si="47"/>
        <v>6.6849999999999996</v>
      </c>
      <c r="X496" s="24">
        <v>2.2309999999999999</v>
      </c>
      <c r="Y496" s="24">
        <v>4.4539999999999997</v>
      </c>
      <c r="Z496" s="24" t="s">
        <v>75</v>
      </c>
      <c r="AA496" s="23" t="s">
        <v>76</v>
      </c>
      <c r="AB496" s="21" t="s">
        <v>2776</v>
      </c>
      <c r="AC496" s="21" t="s">
        <v>2796</v>
      </c>
      <c r="AD496" s="64"/>
    </row>
    <row r="497" spans="1:30" s="40" customFormat="1" ht="15" customHeight="1" x14ac:dyDescent="0.3">
      <c r="A497" s="21" t="s">
        <v>5338</v>
      </c>
      <c r="B497" s="22" t="s">
        <v>368</v>
      </c>
      <c r="C497" s="23" t="s">
        <v>68</v>
      </c>
      <c r="D497" s="22" t="s">
        <v>953</v>
      </c>
      <c r="E497" s="22" t="s">
        <v>2927</v>
      </c>
      <c r="F497" s="23" t="s">
        <v>2325</v>
      </c>
      <c r="G497" s="23" t="s">
        <v>2793</v>
      </c>
      <c r="H497" s="22" t="s">
        <v>2928</v>
      </c>
      <c r="I497" s="22" t="s">
        <v>2929</v>
      </c>
      <c r="J497" s="23" t="s">
        <v>73</v>
      </c>
      <c r="K497" s="23" t="s">
        <v>74</v>
      </c>
      <c r="L497" s="22" t="s">
        <v>17</v>
      </c>
      <c r="M497" s="25">
        <v>5</v>
      </c>
      <c r="N497" s="24">
        <f t="shared" si="42"/>
        <v>11.148</v>
      </c>
      <c r="O497" s="24">
        <f t="shared" si="43"/>
        <v>4.3140000000000001</v>
      </c>
      <c r="P497" s="24">
        <f t="shared" si="44"/>
        <v>6.8339999999999996</v>
      </c>
      <c r="Q497" s="24">
        <f t="shared" si="45"/>
        <v>3.7160000000000002</v>
      </c>
      <c r="R497" s="24">
        <v>1.4379999999999999</v>
      </c>
      <c r="S497" s="24">
        <v>2.278</v>
      </c>
      <c r="T497" s="24">
        <f t="shared" si="46"/>
        <v>3.7160000000000002</v>
      </c>
      <c r="U497" s="24">
        <v>1.4379999999999999</v>
      </c>
      <c r="V497" s="24">
        <v>2.278</v>
      </c>
      <c r="W497" s="24">
        <f t="shared" si="47"/>
        <v>3.7160000000000002</v>
      </c>
      <c r="X497" s="24">
        <v>1.4379999999999999</v>
      </c>
      <c r="Y497" s="24">
        <v>2.278</v>
      </c>
      <c r="Z497" s="24" t="s">
        <v>75</v>
      </c>
      <c r="AA497" s="23" t="s">
        <v>76</v>
      </c>
      <c r="AB497" s="21" t="s">
        <v>2776</v>
      </c>
      <c r="AC497" s="21" t="s">
        <v>2796</v>
      </c>
      <c r="AD497" s="64"/>
    </row>
    <row r="498" spans="1:30" s="40" customFormat="1" ht="15" customHeight="1" x14ac:dyDescent="0.3">
      <c r="A498" s="21" t="s">
        <v>5339</v>
      </c>
      <c r="B498" s="22" t="s">
        <v>368</v>
      </c>
      <c r="C498" s="23" t="s">
        <v>68</v>
      </c>
      <c r="D498" s="22" t="s">
        <v>2930</v>
      </c>
      <c r="E498" s="22" t="s">
        <v>2931</v>
      </c>
      <c r="F498" s="23" t="s">
        <v>2932</v>
      </c>
      <c r="G498" s="23" t="s">
        <v>2793</v>
      </c>
      <c r="H498" s="22" t="s">
        <v>2933</v>
      </c>
      <c r="I498" s="22" t="s">
        <v>2934</v>
      </c>
      <c r="J498" s="23" t="s">
        <v>73</v>
      </c>
      <c r="K498" s="23" t="s">
        <v>74</v>
      </c>
      <c r="L498" s="22" t="s">
        <v>17</v>
      </c>
      <c r="M498" s="25">
        <v>0.5</v>
      </c>
      <c r="N498" s="24">
        <f t="shared" si="42"/>
        <v>22.875</v>
      </c>
      <c r="O498" s="24">
        <f t="shared" si="43"/>
        <v>19.004999999999999</v>
      </c>
      <c r="P498" s="24">
        <f t="shared" si="44"/>
        <v>3.87</v>
      </c>
      <c r="Q498" s="24">
        <f t="shared" si="45"/>
        <v>7.625</v>
      </c>
      <c r="R498" s="24">
        <v>6.335</v>
      </c>
      <c r="S498" s="24">
        <v>1.29</v>
      </c>
      <c r="T498" s="24">
        <f t="shared" si="46"/>
        <v>7.625</v>
      </c>
      <c r="U498" s="24">
        <v>6.335</v>
      </c>
      <c r="V498" s="24">
        <v>1.29</v>
      </c>
      <c r="W498" s="24">
        <f t="shared" si="47"/>
        <v>7.625</v>
      </c>
      <c r="X498" s="24">
        <v>6.335</v>
      </c>
      <c r="Y498" s="24">
        <v>1.29</v>
      </c>
      <c r="Z498" s="24" t="s">
        <v>75</v>
      </c>
      <c r="AA498" s="23" t="s">
        <v>76</v>
      </c>
      <c r="AB498" s="21" t="s">
        <v>2776</v>
      </c>
      <c r="AC498" s="21" t="s">
        <v>2796</v>
      </c>
      <c r="AD498" s="64"/>
    </row>
    <row r="499" spans="1:30" s="40" customFormat="1" ht="15" customHeight="1" x14ac:dyDescent="0.3">
      <c r="A499" s="21" t="s">
        <v>5340</v>
      </c>
      <c r="B499" s="22" t="s">
        <v>368</v>
      </c>
      <c r="C499" s="23" t="s">
        <v>68</v>
      </c>
      <c r="D499" s="22" t="s">
        <v>2915</v>
      </c>
      <c r="E499" s="22" t="s">
        <v>2931</v>
      </c>
      <c r="F499" s="23" t="s">
        <v>2932</v>
      </c>
      <c r="G499" s="23" t="s">
        <v>2793</v>
      </c>
      <c r="H499" s="22" t="s">
        <v>2935</v>
      </c>
      <c r="I499" s="22" t="s">
        <v>2936</v>
      </c>
      <c r="J499" s="23" t="s">
        <v>73</v>
      </c>
      <c r="K499" s="23" t="s">
        <v>74</v>
      </c>
      <c r="L499" s="22" t="s">
        <v>17</v>
      </c>
      <c r="M499" s="25">
        <v>5</v>
      </c>
      <c r="N499" s="24">
        <f t="shared" si="42"/>
        <v>13.667999999999999</v>
      </c>
      <c r="O499" s="24">
        <f t="shared" si="43"/>
        <v>5.7569999999999997</v>
      </c>
      <c r="P499" s="24">
        <f t="shared" si="44"/>
        <v>7.9109999999999996</v>
      </c>
      <c r="Q499" s="24">
        <f t="shared" si="45"/>
        <v>4.556</v>
      </c>
      <c r="R499" s="24">
        <v>1.919</v>
      </c>
      <c r="S499" s="24">
        <v>2.637</v>
      </c>
      <c r="T499" s="24">
        <f t="shared" si="46"/>
        <v>4.556</v>
      </c>
      <c r="U499" s="24">
        <v>1.919</v>
      </c>
      <c r="V499" s="24">
        <v>2.637</v>
      </c>
      <c r="W499" s="24">
        <f t="shared" si="47"/>
        <v>4.556</v>
      </c>
      <c r="X499" s="24">
        <v>1.919</v>
      </c>
      <c r="Y499" s="24">
        <v>2.637</v>
      </c>
      <c r="Z499" s="24" t="s">
        <v>75</v>
      </c>
      <c r="AA499" s="23" t="s">
        <v>76</v>
      </c>
      <c r="AB499" s="21" t="s">
        <v>2776</v>
      </c>
      <c r="AC499" s="21" t="s">
        <v>2796</v>
      </c>
      <c r="AD499" s="64"/>
    </row>
    <row r="500" spans="1:30" s="40" customFormat="1" ht="15" customHeight="1" x14ac:dyDescent="0.3">
      <c r="A500" s="21" t="s">
        <v>5341</v>
      </c>
      <c r="B500" s="22" t="s">
        <v>368</v>
      </c>
      <c r="C500" s="23" t="s">
        <v>68</v>
      </c>
      <c r="D500" s="22" t="s">
        <v>2915</v>
      </c>
      <c r="E500" s="22" t="s">
        <v>2937</v>
      </c>
      <c r="F500" s="23" t="s">
        <v>2325</v>
      </c>
      <c r="G500" s="23" t="s">
        <v>2793</v>
      </c>
      <c r="H500" s="22" t="s">
        <v>2938</v>
      </c>
      <c r="I500" s="22" t="s">
        <v>2939</v>
      </c>
      <c r="J500" s="23" t="s">
        <v>73</v>
      </c>
      <c r="K500" s="23" t="s">
        <v>74</v>
      </c>
      <c r="L500" s="22" t="s">
        <v>17</v>
      </c>
      <c r="M500" s="25">
        <v>5</v>
      </c>
      <c r="N500" s="24">
        <f t="shared" si="42"/>
        <v>29.358000000000001</v>
      </c>
      <c r="O500" s="24">
        <f t="shared" si="43"/>
        <v>11.463000000000001</v>
      </c>
      <c r="P500" s="24">
        <f t="shared" si="44"/>
        <v>17.895</v>
      </c>
      <c r="Q500" s="24">
        <f t="shared" si="45"/>
        <v>9.7859999999999996</v>
      </c>
      <c r="R500" s="24">
        <v>3.8210000000000002</v>
      </c>
      <c r="S500" s="24">
        <v>5.9649999999999999</v>
      </c>
      <c r="T500" s="24">
        <f t="shared" si="46"/>
        <v>9.7859999999999996</v>
      </c>
      <c r="U500" s="24">
        <v>3.8210000000000002</v>
      </c>
      <c r="V500" s="24">
        <v>5.9649999999999999</v>
      </c>
      <c r="W500" s="24">
        <f t="shared" si="47"/>
        <v>9.7859999999999996</v>
      </c>
      <c r="X500" s="24">
        <v>3.8210000000000002</v>
      </c>
      <c r="Y500" s="24">
        <v>5.9649999999999999</v>
      </c>
      <c r="Z500" s="24" t="s">
        <v>75</v>
      </c>
      <c r="AA500" s="23" t="s">
        <v>76</v>
      </c>
      <c r="AB500" s="21" t="s">
        <v>2776</v>
      </c>
      <c r="AC500" s="21" t="s">
        <v>2796</v>
      </c>
      <c r="AD500" s="64"/>
    </row>
    <row r="501" spans="1:30" s="40" customFormat="1" ht="15" customHeight="1" x14ac:dyDescent="0.3">
      <c r="A501" s="21" t="s">
        <v>5342</v>
      </c>
      <c r="B501" s="22" t="s">
        <v>368</v>
      </c>
      <c r="C501" s="23" t="s">
        <v>68</v>
      </c>
      <c r="D501" s="22" t="s">
        <v>2915</v>
      </c>
      <c r="E501" s="22" t="s">
        <v>2937</v>
      </c>
      <c r="F501" s="23" t="s">
        <v>2325</v>
      </c>
      <c r="G501" s="23" t="s">
        <v>2793</v>
      </c>
      <c r="H501" s="22" t="s">
        <v>2940</v>
      </c>
      <c r="I501" s="22" t="s">
        <v>2941</v>
      </c>
      <c r="J501" s="23" t="s">
        <v>73</v>
      </c>
      <c r="K501" s="23" t="s">
        <v>74</v>
      </c>
      <c r="L501" s="22" t="s">
        <v>17</v>
      </c>
      <c r="M501" s="25">
        <v>15</v>
      </c>
      <c r="N501" s="24">
        <f t="shared" si="42"/>
        <v>24.455999999999996</v>
      </c>
      <c r="O501" s="24">
        <f t="shared" si="43"/>
        <v>9.4979999999999993</v>
      </c>
      <c r="P501" s="24">
        <f t="shared" si="44"/>
        <v>14.957999999999998</v>
      </c>
      <c r="Q501" s="24">
        <f t="shared" si="45"/>
        <v>8.1519999999999992</v>
      </c>
      <c r="R501" s="24">
        <v>3.1659999999999999</v>
      </c>
      <c r="S501" s="24">
        <v>4.9859999999999998</v>
      </c>
      <c r="T501" s="24">
        <f t="shared" si="46"/>
        <v>8.1519999999999992</v>
      </c>
      <c r="U501" s="24">
        <v>3.1659999999999999</v>
      </c>
      <c r="V501" s="24">
        <v>4.9859999999999998</v>
      </c>
      <c r="W501" s="24">
        <f t="shared" si="47"/>
        <v>8.1519999999999992</v>
      </c>
      <c r="X501" s="24">
        <v>3.1659999999999999</v>
      </c>
      <c r="Y501" s="24">
        <v>4.9859999999999998</v>
      </c>
      <c r="Z501" s="24" t="s">
        <v>75</v>
      </c>
      <c r="AA501" s="23" t="s">
        <v>76</v>
      </c>
      <c r="AB501" s="21" t="s">
        <v>2776</v>
      </c>
      <c r="AC501" s="21" t="s">
        <v>2796</v>
      </c>
      <c r="AD501" s="64"/>
    </row>
    <row r="502" spans="1:30" s="40" customFormat="1" ht="15" customHeight="1" x14ac:dyDescent="0.3">
      <c r="A502" s="21" t="s">
        <v>5343</v>
      </c>
      <c r="B502" s="22" t="s">
        <v>368</v>
      </c>
      <c r="C502" s="23" t="s">
        <v>68</v>
      </c>
      <c r="D502" s="22" t="s">
        <v>2942</v>
      </c>
      <c r="E502" s="22" t="s">
        <v>2937</v>
      </c>
      <c r="F502" s="23" t="s">
        <v>2325</v>
      </c>
      <c r="G502" s="23" t="s">
        <v>2793</v>
      </c>
      <c r="H502" s="22" t="s">
        <v>2943</v>
      </c>
      <c r="I502" s="22" t="s">
        <v>2944</v>
      </c>
      <c r="J502" s="23" t="s">
        <v>73</v>
      </c>
      <c r="K502" s="23" t="s">
        <v>74</v>
      </c>
      <c r="L502" s="22" t="s">
        <v>17</v>
      </c>
      <c r="M502" s="25">
        <v>5</v>
      </c>
      <c r="N502" s="24">
        <f t="shared" si="42"/>
        <v>16.974</v>
      </c>
      <c r="O502" s="24">
        <f t="shared" si="43"/>
        <v>4.2149999999999999</v>
      </c>
      <c r="P502" s="24">
        <f t="shared" si="44"/>
        <v>12.759</v>
      </c>
      <c r="Q502" s="24">
        <f t="shared" si="45"/>
        <v>5.6580000000000004</v>
      </c>
      <c r="R502" s="24">
        <v>1.405</v>
      </c>
      <c r="S502" s="24">
        <v>4.2530000000000001</v>
      </c>
      <c r="T502" s="24">
        <f t="shared" si="46"/>
        <v>5.6580000000000004</v>
      </c>
      <c r="U502" s="24">
        <v>1.405</v>
      </c>
      <c r="V502" s="24">
        <v>4.2530000000000001</v>
      </c>
      <c r="W502" s="24">
        <f t="shared" si="47"/>
        <v>5.6580000000000004</v>
      </c>
      <c r="X502" s="24">
        <v>1.405</v>
      </c>
      <c r="Y502" s="24">
        <v>4.2530000000000001</v>
      </c>
      <c r="Z502" s="24" t="s">
        <v>75</v>
      </c>
      <c r="AA502" s="23" t="s">
        <v>76</v>
      </c>
      <c r="AB502" s="21" t="s">
        <v>2776</v>
      </c>
      <c r="AC502" s="21" t="s">
        <v>2796</v>
      </c>
      <c r="AD502" s="64"/>
    </row>
    <row r="503" spans="1:30" s="40" customFormat="1" ht="15" customHeight="1" x14ac:dyDescent="0.3">
      <c r="A503" s="21" t="s">
        <v>5344</v>
      </c>
      <c r="B503" s="22" t="s">
        <v>368</v>
      </c>
      <c r="C503" s="23" t="s">
        <v>68</v>
      </c>
      <c r="D503" s="22" t="s">
        <v>68</v>
      </c>
      <c r="E503" s="22" t="s">
        <v>2945</v>
      </c>
      <c r="F503" s="23" t="s">
        <v>2325</v>
      </c>
      <c r="G503" s="23" t="s">
        <v>2793</v>
      </c>
      <c r="H503" s="22" t="s">
        <v>2946</v>
      </c>
      <c r="I503" s="22" t="s">
        <v>2947</v>
      </c>
      <c r="J503" s="23" t="s">
        <v>73</v>
      </c>
      <c r="K503" s="23" t="s">
        <v>74</v>
      </c>
      <c r="L503" s="22" t="s">
        <v>17</v>
      </c>
      <c r="M503" s="25">
        <v>5</v>
      </c>
      <c r="N503" s="24">
        <f t="shared" si="42"/>
        <v>29.580000000000002</v>
      </c>
      <c r="O503" s="24">
        <f t="shared" si="43"/>
        <v>11.283000000000001</v>
      </c>
      <c r="P503" s="24">
        <f t="shared" si="44"/>
        <v>18.297000000000001</v>
      </c>
      <c r="Q503" s="24">
        <f t="shared" si="45"/>
        <v>9.86</v>
      </c>
      <c r="R503" s="24">
        <v>3.7610000000000001</v>
      </c>
      <c r="S503" s="24">
        <v>6.0990000000000002</v>
      </c>
      <c r="T503" s="24">
        <f t="shared" si="46"/>
        <v>9.86</v>
      </c>
      <c r="U503" s="24">
        <v>3.7610000000000001</v>
      </c>
      <c r="V503" s="24">
        <v>6.0990000000000002</v>
      </c>
      <c r="W503" s="24">
        <f t="shared" si="47"/>
        <v>9.86</v>
      </c>
      <c r="X503" s="24">
        <v>3.7610000000000001</v>
      </c>
      <c r="Y503" s="24">
        <v>6.0990000000000002</v>
      </c>
      <c r="Z503" s="24" t="s">
        <v>75</v>
      </c>
      <c r="AA503" s="23" t="s">
        <v>76</v>
      </c>
      <c r="AB503" s="21" t="s">
        <v>2776</v>
      </c>
      <c r="AC503" s="21" t="s">
        <v>2796</v>
      </c>
      <c r="AD503" s="64"/>
    </row>
    <row r="504" spans="1:30" s="40" customFormat="1" ht="15" customHeight="1" x14ac:dyDescent="0.3">
      <c r="A504" s="21" t="s">
        <v>5345</v>
      </c>
      <c r="B504" s="22" t="s">
        <v>368</v>
      </c>
      <c r="C504" s="23" t="s">
        <v>68</v>
      </c>
      <c r="D504" s="22" t="s">
        <v>2948</v>
      </c>
      <c r="E504" s="22" t="s">
        <v>2949</v>
      </c>
      <c r="F504" s="23" t="s">
        <v>2325</v>
      </c>
      <c r="G504" s="23" t="s">
        <v>2793</v>
      </c>
      <c r="H504" s="22" t="s">
        <v>2950</v>
      </c>
      <c r="I504" s="22" t="s">
        <v>2951</v>
      </c>
      <c r="J504" s="23" t="s">
        <v>73</v>
      </c>
      <c r="K504" s="23" t="s">
        <v>74</v>
      </c>
      <c r="L504" s="22" t="s">
        <v>17</v>
      </c>
      <c r="M504" s="25">
        <v>7</v>
      </c>
      <c r="N504" s="24">
        <f t="shared" si="42"/>
        <v>48.759</v>
      </c>
      <c r="O504" s="24">
        <f t="shared" si="43"/>
        <v>19.553999999999998</v>
      </c>
      <c r="P504" s="24">
        <f t="shared" si="44"/>
        <v>29.204999999999998</v>
      </c>
      <c r="Q504" s="24">
        <f t="shared" si="45"/>
        <v>16.253</v>
      </c>
      <c r="R504" s="24">
        <v>6.5179999999999998</v>
      </c>
      <c r="S504" s="24">
        <v>9.7349999999999994</v>
      </c>
      <c r="T504" s="24">
        <f t="shared" si="46"/>
        <v>16.253</v>
      </c>
      <c r="U504" s="24">
        <v>6.5179999999999998</v>
      </c>
      <c r="V504" s="24">
        <v>9.7349999999999994</v>
      </c>
      <c r="W504" s="24">
        <f t="shared" si="47"/>
        <v>16.253</v>
      </c>
      <c r="X504" s="24">
        <v>6.5179999999999998</v>
      </c>
      <c r="Y504" s="24">
        <v>9.7349999999999994</v>
      </c>
      <c r="Z504" s="24" t="s">
        <v>75</v>
      </c>
      <c r="AA504" s="23" t="s">
        <v>76</v>
      </c>
      <c r="AB504" s="21" t="s">
        <v>2776</v>
      </c>
      <c r="AC504" s="21" t="s">
        <v>2796</v>
      </c>
      <c r="AD504" s="64"/>
    </row>
    <row r="505" spans="1:30" s="40" customFormat="1" ht="15" customHeight="1" x14ac:dyDescent="0.3">
      <c r="A505" s="21" t="s">
        <v>5346</v>
      </c>
      <c r="B505" s="22" t="s">
        <v>368</v>
      </c>
      <c r="C505" s="23" t="s">
        <v>68</v>
      </c>
      <c r="D505" s="22" t="s">
        <v>2915</v>
      </c>
      <c r="E505" s="22" t="s">
        <v>2949</v>
      </c>
      <c r="F505" s="23" t="s">
        <v>2325</v>
      </c>
      <c r="G505" s="23" t="s">
        <v>2793</v>
      </c>
      <c r="H505" s="22" t="s">
        <v>2952</v>
      </c>
      <c r="I505" s="22" t="s">
        <v>2953</v>
      </c>
      <c r="J505" s="23" t="s">
        <v>73</v>
      </c>
      <c r="K505" s="23" t="s">
        <v>74</v>
      </c>
      <c r="L505" s="22" t="s">
        <v>17</v>
      </c>
      <c r="M505" s="25">
        <v>5</v>
      </c>
      <c r="N505" s="24">
        <f t="shared" si="42"/>
        <v>10.035</v>
      </c>
      <c r="O505" s="24">
        <f t="shared" si="43"/>
        <v>4.1070000000000002</v>
      </c>
      <c r="P505" s="24">
        <f t="shared" si="44"/>
        <v>5.9279999999999999</v>
      </c>
      <c r="Q505" s="24">
        <f t="shared" si="45"/>
        <v>3.3449999999999998</v>
      </c>
      <c r="R505" s="24">
        <v>1.369</v>
      </c>
      <c r="S505" s="24">
        <v>1.976</v>
      </c>
      <c r="T505" s="24">
        <f t="shared" si="46"/>
        <v>3.3449999999999998</v>
      </c>
      <c r="U505" s="24">
        <v>1.369</v>
      </c>
      <c r="V505" s="24">
        <v>1.976</v>
      </c>
      <c r="W505" s="24">
        <f t="shared" si="47"/>
        <v>3.3449999999999998</v>
      </c>
      <c r="X505" s="24">
        <v>1.369</v>
      </c>
      <c r="Y505" s="24">
        <v>1.976</v>
      </c>
      <c r="Z505" s="24" t="s">
        <v>75</v>
      </c>
      <c r="AA505" s="23" t="s">
        <v>76</v>
      </c>
      <c r="AB505" s="21" t="s">
        <v>2776</v>
      </c>
      <c r="AC505" s="21" t="s">
        <v>2796</v>
      </c>
      <c r="AD505" s="64"/>
    </row>
    <row r="506" spans="1:30" s="40" customFormat="1" ht="15" customHeight="1" x14ac:dyDescent="0.3">
      <c r="A506" s="21" t="s">
        <v>5347</v>
      </c>
      <c r="B506" s="22" t="s">
        <v>368</v>
      </c>
      <c r="C506" s="23" t="s">
        <v>68</v>
      </c>
      <c r="D506" s="22" t="s">
        <v>2954</v>
      </c>
      <c r="E506" s="22" t="s">
        <v>2955</v>
      </c>
      <c r="F506" s="23" t="s">
        <v>2325</v>
      </c>
      <c r="G506" s="23" t="s">
        <v>2793</v>
      </c>
      <c r="H506" s="22" t="s">
        <v>2956</v>
      </c>
      <c r="I506" s="22" t="s">
        <v>2957</v>
      </c>
      <c r="J506" s="23" t="s">
        <v>73</v>
      </c>
      <c r="K506" s="23" t="s">
        <v>74</v>
      </c>
      <c r="L506" s="22" t="s">
        <v>17</v>
      </c>
      <c r="M506" s="25">
        <v>5</v>
      </c>
      <c r="N506" s="24">
        <f t="shared" si="42"/>
        <v>13.475999999999999</v>
      </c>
      <c r="O506" s="24">
        <f t="shared" si="43"/>
        <v>5.6040000000000001</v>
      </c>
      <c r="P506" s="24">
        <f t="shared" si="44"/>
        <v>7.8719999999999999</v>
      </c>
      <c r="Q506" s="24">
        <f t="shared" si="45"/>
        <v>4.492</v>
      </c>
      <c r="R506" s="24">
        <v>1.8680000000000001</v>
      </c>
      <c r="S506" s="24">
        <v>2.6240000000000001</v>
      </c>
      <c r="T506" s="24">
        <f t="shared" si="46"/>
        <v>4.492</v>
      </c>
      <c r="U506" s="24">
        <v>1.8680000000000001</v>
      </c>
      <c r="V506" s="24">
        <v>2.6240000000000001</v>
      </c>
      <c r="W506" s="24">
        <f t="shared" si="47"/>
        <v>4.492</v>
      </c>
      <c r="X506" s="24">
        <v>1.8680000000000001</v>
      </c>
      <c r="Y506" s="24">
        <v>2.6240000000000001</v>
      </c>
      <c r="Z506" s="24" t="s">
        <v>75</v>
      </c>
      <c r="AA506" s="23" t="s">
        <v>76</v>
      </c>
      <c r="AB506" s="21" t="s">
        <v>2776</v>
      </c>
      <c r="AC506" s="21" t="s">
        <v>2796</v>
      </c>
      <c r="AD506" s="64"/>
    </row>
    <row r="507" spans="1:30" s="40" customFormat="1" ht="15" customHeight="1" x14ac:dyDescent="0.3">
      <c r="A507" s="21" t="s">
        <v>5348</v>
      </c>
      <c r="B507" s="22" t="s">
        <v>368</v>
      </c>
      <c r="C507" s="23" t="s">
        <v>68</v>
      </c>
      <c r="D507" s="22" t="s">
        <v>68</v>
      </c>
      <c r="E507" s="22" t="s">
        <v>2958</v>
      </c>
      <c r="F507" s="23" t="s">
        <v>2325</v>
      </c>
      <c r="G507" s="23" t="s">
        <v>2793</v>
      </c>
      <c r="H507" s="22" t="s">
        <v>2959</v>
      </c>
      <c r="I507" s="22" t="s">
        <v>2960</v>
      </c>
      <c r="J507" s="23" t="s">
        <v>73</v>
      </c>
      <c r="K507" s="23" t="s">
        <v>74</v>
      </c>
      <c r="L507" s="22" t="s">
        <v>17</v>
      </c>
      <c r="M507" s="25">
        <v>5</v>
      </c>
      <c r="N507" s="24">
        <f t="shared" si="42"/>
        <v>41.616</v>
      </c>
      <c r="O507" s="24">
        <f t="shared" si="43"/>
        <v>15.297000000000001</v>
      </c>
      <c r="P507" s="24">
        <f t="shared" si="44"/>
        <v>26.318999999999999</v>
      </c>
      <c r="Q507" s="24">
        <f t="shared" si="45"/>
        <v>13.872</v>
      </c>
      <c r="R507" s="24">
        <v>5.0990000000000002</v>
      </c>
      <c r="S507" s="24">
        <v>8.7729999999999997</v>
      </c>
      <c r="T507" s="24">
        <f t="shared" si="46"/>
        <v>13.872</v>
      </c>
      <c r="U507" s="24">
        <v>5.0990000000000002</v>
      </c>
      <c r="V507" s="24">
        <v>8.7729999999999997</v>
      </c>
      <c r="W507" s="24">
        <f t="shared" si="47"/>
        <v>13.872</v>
      </c>
      <c r="X507" s="24">
        <v>5.0990000000000002</v>
      </c>
      <c r="Y507" s="24">
        <v>8.7729999999999997</v>
      </c>
      <c r="Z507" s="24" t="s">
        <v>75</v>
      </c>
      <c r="AA507" s="23" t="s">
        <v>76</v>
      </c>
      <c r="AB507" s="21" t="s">
        <v>2776</v>
      </c>
      <c r="AC507" s="21" t="s">
        <v>2796</v>
      </c>
      <c r="AD507" s="64"/>
    </row>
    <row r="508" spans="1:30" s="40" customFormat="1" ht="15" customHeight="1" x14ac:dyDescent="0.3">
      <c r="A508" s="21" t="s">
        <v>5349</v>
      </c>
      <c r="B508" s="22" t="s">
        <v>368</v>
      </c>
      <c r="C508" s="23" t="s">
        <v>68</v>
      </c>
      <c r="D508" s="22" t="s">
        <v>68</v>
      </c>
      <c r="E508" s="22" t="s">
        <v>2958</v>
      </c>
      <c r="F508" s="23" t="s">
        <v>2325</v>
      </c>
      <c r="G508" s="23" t="s">
        <v>2793</v>
      </c>
      <c r="H508" s="22" t="s">
        <v>2961</v>
      </c>
      <c r="I508" s="22" t="s">
        <v>2962</v>
      </c>
      <c r="J508" s="23" t="s">
        <v>73</v>
      </c>
      <c r="K508" s="23" t="s">
        <v>74</v>
      </c>
      <c r="L508" s="22" t="s">
        <v>17</v>
      </c>
      <c r="M508" s="25">
        <v>5</v>
      </c>
      <c r="N508" s="24">
        <f t="shared" si="42"/>
        <v>33.716999999999999</v>
      </c>
      <c r="O508" s="24">
        <f t="shared" si="43"/>
        <v>14.423999999999999</v>
      </c>
      <c r="P508" s="24">
        <f t="shared" si="44"/>
        <v>19.292999999999999</v>
      </c>
      <c r="Q508" s="24">
        <f t="shared" si="45"/>
        <v>11.239000000000001</v>
      </c>
      <c r="R508" s="24">
        <v>4.8079999999999998</v>
      </c>
      <c r="S508" s="24">
        <v>6.431</v>
      </c>
      <c r="T508" s="24">
        <f t="shared" si="46"/>
        <v>11.239000000000001</v>
      </c>
      <c r="U508" s="24">
        <v>4.8079999999999998</v>
      </c>
      <c r="V508" s="24">
        <v>6.431</v>
      </c>
      <c r="W508" s="24">
        <f t="shared" si="47"/>
        <v>11.239000000000001</v>
      </c>
      <c r="X508" s="24">
        <v>4.8079999999999998</v>
      </c>
      <c r="Y508" s="24">
        <v>6.431</v>
      </c>
      <c r="Z508" s="24" t="s">
        <v>75</v>
      </c>
      <c r="AA508" s="23" t="s">
        <v>76</v>
      </c>
      <c r="AB508" s="21" t="s">
        <v>2776</v>
      </c>
      <c r="AC508" s="21" t="s">
        <v>2796</v>
      </c>
      <c r="AD508" s="64"/>
    </row>
    <row r="509" spans="1:30" s="40" customFormat="1" ht="15" customHeight="1" x14ac:dyDescent="0.3">
      <c r="A509" s="21" t="s">
        <v>5350</v>
      </c>
      <c r="B509" s="22" t="s">
        <v>368</v>
      </c>
      <c r="C509" s="23" t="s">
        <v>68</v>
      </c>
      <c r="D509" s="22" t="s">
        <v>2963</v>
      </c>
      <c r="E509" s="22" t="s">
        <v>2958</v>
      </c>
      <c r="F509" s="23" t="s">
        <v>2325</v>
      </c>
      <c r="G509" s="23" t="s">
        <v>2793</v>
      </c>
      <c r="H509" s="22" t="s">
        <v>2964</v>
      </c>
      <c r="I509" s="22" t="s">
        <v>2965</v>
      </c>
      <c r="J509" s="23" t="s">
        <v>73</v>
      </c>
      <c r="K509" s="23" t="s">
        <v>74</v>
      </c>
      <c r="L509" s="22" t="s">
        <v>17</v>
      </c>
      <c r="M509" s="25">
        <v>5</v>
      </c>
      <c r="N509" s="24">
        <f t="shared" si="42"/>
        <v>8.979000000000001</v>
      </c>
      <c r="O509" s="24">
        <f t="shared" si="43"/>
        <v>3.2460000000000004</v>
      </c>
      <c r="P509" s="24">
        <f t="shared" si="44"/>
        <v>5.7330000000000005</v>
      </c>
      <c r="Q509" s="24">
        <f t="shared" si="45"/>
        <v>2.9930000000000003</v>
      </c>
      <c r="R509" s="24">
        <v>1.0820000000000001</v>
      </c>
      <c r="S509" s="24">
        <v>1.911</v>
      </c>
      <c r="T509" s="24">
        <f t="shared" si="46"/>
        <v>2.9930000000000003</v>
      </c>
      <c r="U509" s="24">
        <v>1.0820000000000001</v>
      </c>
      <c r="V509" s="24">
        <v>1.911</v>
      </c>
      <c r="W509" s="24">
        <f t="shared" si="47"/>
        <v>2.9930000000000003</v>
      </c>
      <c r="X509" s="24">
        <v>1.0820000000000001</v>
      </c>
      <c r="Y509" s="24">
        <v>1.911</v>
      </c>
      <c r="Z509" s="24" t="s">
        <v>75</v>
      </c>
      <c r="AA509" s="23" t="s">
        <v>76</v>
      </c>
      <c r="AB509" s="21" t="s">
        <v>2776</v>
      </c>
      <c r="AC509" s="21" t="s">
        <v>2796</v>
      </c>
      <c r="AD509" s="64"/>
    </row>
    <row r="510" spans="1:30" s="40" customFormat="1" ht="15" customHeight="1" x14ac:dyDescent="0.3">
      <c r="A510" s="21" t="s">
        <v>5351</v>
      </c>
      <c r="B510" s="22" t="s">
        <v>368</v>
      </c>
      <c r="C510" s="23" t="s">
        <v>68</v>
      </c>
      <c r="D510" s="22" t="s">
        <v>2966</v>
      </c>
      <c r="E510" s="22" t="s">
        <v>2958</v>
      </c>
      <c r="F510" s="23" t="s">
        <v>2325</v>
      </c>
      <c r="G510" s="23" t="s">
        <v>2793</v>
      </c>
      <c r="H510" s="22" t="s">
        <v>2967</v>
      </c>
      <c r="I510" s="22" t="s">
        <v>2968</v>
      </c>
      <c r="J510" s="23" t="s">
        <v>73</v>
      </c>
      <c r="K510" s="23" t="s">
        <v>74</v>
      </c>
      <c r="L510" s="22" t="s">
        <v>17</v>
      </c>
      <c r="M510" s="25">
        <v>12.5</v>
      </c>
      <c r="N510" s="24">
        <f t="shared" si="42"/>
        <v>10.173</v>
      </c>
      <c r="O510" s="24">
        <f t="shared" si="43"/>
        <v>3.4590000000000001</v>
      </c>
      <c r="P510" s="24">
        <f t="shared" si="44"/>
        <v>6.7140000000000004</v>
      </c>
      <c r="Q510" s="24">
        <f t="shared" si="45"/>
        <v>3.391</v>
      </c>
      <c r="R510" s="24">
        <v>1.153</v>
      </c>
      <c r="S510" s="24">
        <v>2.238</v>
      </c>
      <c r="T510" s="24">
        <f t="shared" si="46"/>
        <v>3.391</v>
      </c>
      <c r="U510" s="24">
        <v>1.153</v>
      </c>
      <c r="V510" s="24">
        <v>2.238</v>
      </c>
      <c r="W510" s="24">
        <f t="shared" si="47"/>
        <v>3.391</v>
      </c>
      <c r="X510" s="24">
        <v>1.153</v>
      </c>
      <c r="Y510" s="24">
        <v>2.238</v>
      </c>
      <c r="Z510" s="24" t="s">
        <v>75</v>
      </c>
      <c r="AA510" s="23" t="s">
        <v>76</v>
      </c>
      <c r="AB510" s="21" t="s">
        <v>2776</v>
      </c>
      <c r="AC510" s="21" t="s">
        <v>2796</v>
      </c>
      <c r="AD510" s="64"/>
    </row>
    <row r="511" spans="1:30" s="40" customFormat="1" ht="15" customHeight="1" x14ac:dyDescent="0.3">
      <c r="A511" s="21" t="s">
        <v>5352</v>
      </c>
      <c r="B511" s="22" t="s">
        <v>368</v>
      </c>
      <c r="C511" s="23" t="s">
        <v>68</v>
      </c>
      <c r="D511" s="22" t="s">
        <v>68</v>
      </c>
      <c r="E511" s="22" t="s">
        <v>2969</v>
      </c>
      <c r="F511" s="23" t="s">
        <v>2325</v>
      </c>
      <c r="G511" s="23" t="s">
        <v>2793</v>
      </c>
      <c r="H511" s="22" t="s">
        <v>2970</v>
      </c>
      <c r="I511" s="22" t="s">
        <v>2971</v>
      </c>
      <c r="J511" s="23" t="s">
        <v>73</v>
      </c>
      <c r="K511" s="23" t="s">
        <v>74</v>
      </c>
      <c r="L511" s="22" t="s">
        <v>17</v>
      </c>
      <c r="M511" s="25">
        <v>5</v>
      </c>
      <c r="N511" s="24">
        <f t="shared" si="42"/>
        <v>24.140999999999998</v>
      </c>
      <c r="O511" s="24">
        <f t="shared" si="43"/>
        <v>9.3030000000000008</v>
      </c>
      <c r="P511" s="24">
        <f t="shared" si="44"/>
        <v>14.837999999999999</v>
      </c>
      <c r="Q511" s="24">
        <f t="shared" si="45"/>
        <v>8.0470000000000006</v>
      </c>
      <c r="R511" s="24">
        <v>3.101</v>
      </c>
      <c r="S511" s="24">
        <v>4.9459999999999997</v>
      </c>
      <c r="T511" s="24">
        <f t="shared" si="46"/>
        <v>8.0470000000000006</v>
      </c>
      <c r="U511" s="24">
        <v>3.101</v>
      </c>
      <c r="V511" s="24">
        <v>4.9459999999999997</v>
      </c>
      <c r="W511" s="24">
        <f t="shared" si="47"/>
        <v>8.0470000000000006</v>
      </c>
      <c r="X511" s="24">
        <v>3.101</v>
      </c>
      <c r="Y511" s="24">
        <v>4.9459999999999997</v>
      </c>
      <c r="Z511" s="24" t="s">
        <v>75</v>
      </c>
      <c r="AA511" s="23" t="s">
        <v>76</v>
      </c>
      <c r="AB511" s="21" t="s">
        <v>2776</v>
      </c>
      <c r="AC511" s="21" t="s">
        <v>2796</v>
      </c>
      <c r="AD511" s="64"/>
    </row>
    <row r="512" spans="1:30" s="40" customFormat="1" ht="15" customHeight="1" x14ac:dyDescent="0.3">
      <c r="A512" s="21" t="s">
        <v>5353</v>
      </c>
      <c r="B512" s="22" t="s">
        <v>368</v>
      </c>
      <c r="C512" s="23" t="s">
        <v>68</v>
      </c>
      <c r="D512" s="22" t="s">
        <v>2915</v>
      </c>
      <c r="E512" s="22" t="s">
        <v>2972</v>
      </c>
      <c r="F512" s="23" t="s">
        <v>2325</v>
      </c>
      <c r="G512" s="23" t="s">
        <v>2793</v>
      </c>
      <c r="H512" s="22" t="s">
        <v>2973</v>
      </c>
      <c r="I512" s="22" t="s">
        <v>2974</v>
      </c>
      <c r="J512" s="23" t="s">
        <v>73</v>
      </c>
      <c r="K512" s="23" t="s">
        <v>74</v>
      </c>
      <c r="L512" s="22" t="s">
        <v>17</v>
      </c>
      <c r="M512" s="25">
        <v>5</v>
      </c>
      <c r="N512" s="24">
        <f t="shared" si="42"/>
        <v>15.975000000000001</v>
      </c>
      <c r="O512" s="24">
        <f t="shared" si="43"/>
        <v>5.8410000000000002</v>
      </c>
      <c r="P512" s="24">
        <f t="shared" si="44"/>
        <v>10.134</v>
      </c>
      <c r="Q512" s="24">
        <f t="shared" si="45"/>
        <v>5.3250000000000002</v>
      </c>
      <c r="R512" s="24">
        <v>1.9470000000000001</v>
      </c>
      <c r="S512" s="24">
        <v>3.3780000000000001</v>
      </c>
      <c r="T512" s="24">
        <f t="shared" si="46"/>
        <v>5.3250000000000002</v>
      </c>
      <c r="U512" s="24">
        <v>1.9470000000000001</v>
      </c>
      <c r="V512" s="24">
        <v>3.3780000000000001</v>
      </c>
      <c r="W512" s="24">
        <f t="shared" si="47"/>
        <v>5.3250000000000002</v>
      </c>
      <c r="X512" s="24">
        <v>1.9470000000000001</v>
      </c>
      <c r="Y512" s="24">
        <v>3.3780000000000001</v>
      </c>
      <c r="Z512" s="24" t="s">
        <v>75</v>
      </c>
      <c r="AA512" s="23" t="s">
        <v>76</v>
      </c>
      <c r="AB512" s="21" t="s">
        <v>2776</v>
      </c>
      <c r="AC512" s="21" t="s">
        <v>2796</v>
      </c>
      <c r="AD512" s="64"/>
    </row>
    <row r="513" spans="1:30" s="40" customFormat="1" ht="15" customHeight="1" x14ac:dyDescent="0.3">
      <c r="A513" s="21" t="s">
        <v>5354</v>
      </c>
      <c r="B513" s="22" t="s">
        <v>368</v>
      </c>
      <c r="C513" s="23" t="s">
        <v>68</v>
      </c>
      <c r="D513" s="22" t="s">
        <v>2915</v>
      </c>
      <c r="E513" s="22" t="s">
        <v>2975</v>
      </c>
      <c r="F513" s="23" t="s">
        <v>2325</v>
      </c>
      <c r="G513" s="23" t="s">
        <v>2793</v>
      </c>
      <c r="H513" s="22" t="s">
        <v>2976</v>
      </c>
      <c r="I513" s="22" t="s">
        <v>2977</v>
      </c>
      <c r="J513" s="23" t="s">
        <v>73</v>
      </c>
      <c r="K513" s="23" t="s">
        <v>74</v>
      </c>
      <c r="L513" s="22" t="s">
        <v>17</v>
      </c>
      <c r="M513" s="25">
        <v>4.5</v>
      </c>
      <c r="N513" s="24">
        <f t="shared" si="42"/>
        <v>12.519</v>
      </c>
      <c r="O513" s="24">
        <f t="shared" si="43"/>
        <v>4.0410000000000004</v>
      </c>
      <c r="P513" s="24">
        <f t="shared" si="44"/>
        <v>8.4779999999999998</v>
      </c>
      <c r="Q513" s="24">
        <f t="shared" si="45"/>
        <v>4.173</v>
      </c>
      <c r="R513" s="24">
        <v>1.347</v>
      </c>
      <c r="S513" s="24">
        <v>2.8260000000000001</v>
      </c>
      <c r="T513" s="24">
        <f t="shared" si="46"/>
        <v>4.173</v>
      </c>
      <c r="U513" s="24">
        <v>1.347</v>
      </c>
      <c r="V513" s="24">
        <v>2.8260000000000001</v>
      </c>
      <c r="W513" s="24">
        <f t="shared" si="47"/>
        <v>4.173</v>
      </c>
      <c r="X513" s="24">
        <v>1.347</v>
      </c>
      <c r="Y513" s="24">
        <v>2.8260000000000001</v>
      </c>
      <c r="Z513" s="24" t="s">
        <v>75</v>
      </c>
      <c r="AA513" s="23" t="s">
        <v>76</v>
      </c>
      <c r="AB513" s="21" t="s">
        <v>2776</v>
      </c>
      <c r="AC513" s="21" t="s">
        <v>2796</v>
      </c>
      <c r="AD513" s="64"/>
    </row>
    <row r="514" spans="1:30" s="40" customFormat="1" ht="15" customHeight="1" x14ac:dyDescent="0.3">
      <c r="A514" s="21" t="s">
        <v>5355</v>
      </c>
      <c r="B514" s="22" t="s">
        <v>368</v>
      </c>
      <c r="C514" s="23" t="s">
        <v>68</v>
      </c>
      <c r="D514" s="22" t="s">
        <v>2978</v>
      </c>
      <c r="E514" s="22" t="s">
        <v>2979</v>
      </c>
      <c r="F514" s="23" t="s">
        <v>2325</v>
      </c>
      <c r="G514" s="23" t="s">
        <v>2793</v>
      </c>
      <c r="H514" s="22" t="s">
        <v>2980</v>
      </c>
      <c r="I514" s="22" t="s">
        <v>2981</v>
      </c>
      <c r="J514" s="23" t="s">
        <v>73</v>
      </c>
      <c r="K514" s="23" t="s">
        <v>74</v>
      </c>
      <c r="L514" s="22" t="s">
        <v>17</v>
      </c>
      <c r="M514" s="25">
        <v>1.5</v>
      </c>
      <c r="N514" s="24">
        <f t="shared" si="42"/>
        <v>4.827</v>
      </c>
      <c r="O514" s="24">
        <f t="shared" si="43"/>
        <v>1.9319999999999999</v>
      </c>
      <c r="P514" s="24">
        <f t="shared" si="44"/>
        <v>2.895</v>
      </c>
      <c r="Q514" s="24">
        <f t="shared" si="45"/>
        <v>1.609</v>
      </c>
      <c r="R514" s="24">
        <v>0.64400000000000002</v>
      </c>
      <c r="S514" s="24">
        <v>0.96499999999999997</v>
      </c>
      <c r="T514" s="24">
        <f t="shared" si="46"/>
        <v>1.609</v>
      </c>
      <c r="U514" s="24">
        <v>0.64400000000000002</v>
      </c>
      <c r="V514" s="24">
        <v>0.96499999999999997</v>
      </c>
      <c r="W514" s="24">
        <f t="shared" si="47"/>
        <v>1.609</v>
      </c>
      <c r="X514" s="24">
        <v>0.64400000000000002</v>
      </c>
      <c r="Y514" s="24">
        <v>0.96499999999999997</v>
      </c>
      <c r="Z514" s="24" t="s">
        <v>75</v>
      </c>
      <c r="AA514" s="23" t="s">
        <v>76</v>
      </c>
      <c r="AB514" s="21" t="s">
        <v>2776</v>
      </c>
      <c r="AC514" s="21" t="s">
        <v>2796</v>
      </c>
      <c r="AD514" s="64"/>
    </row>
    <row r="515" spans="1:30" s="40" customFormat="1" ht="15" customHeight="1" x14ac:dyDescent="0.3">
      <c r="A515" s="21" t="s">
        <v>5356</v>
      </c>
      <c r="B515" s="22" t="s">
        <v>368</v>
      </c>
      <c r="C515" s="23" t="s">
        <v>68</v>
      </c>
      <c r="D515" s="22" t="s">
        <v>2915</v>
      </c>
      <c r="E515" s="22" t="s">
        <v>2982</v>
      </c>
      <c r="F515" s="23" t="s">
        <v>2325</v>
      </c>
      <c r="G515" s="23" t="s">
        <v>2793</v>
      </c>
      <c r="H515" s="22" t="s">
        <v>2983</v>
      </c>
      <c r="I515" s="22" t="s">
        <v>2984</v>
      </c>
      <c r="J515" s="23" t="s">
        <v>73</v>
      </c>
      <c r="K515" s="23" t="s">
        <v>74</v>
      </c>
      <c r="L515" s="22" t="s">
        <v>17</v>
      </c>
      <c r="M515" s="25">
        <v>4</v>
      </c>
      <c r="N515" s="24">
        <f t="shared" si="42"/>
        <v>14.64</v>
      </c>
      <c r="O515" s="24">
        <f t="shared" si="43"/>
        <v>5.3879999999999999</v>
      </c>
      <c r="P515" s="24">
        <f t="shared" si="44"/>
        <v>9.2520000000000007</v>
      </c>
      <c r="Q515" s="24">
        <f t="shared" si="45"/>
        <v>4.88</v>
      </c>
      <c r="R515" s="24">
        <v>1.796</v>
      </c>
      <c r="S515" s="24">
        <v>3.0840000000000001</v>
      </c>
      <c r="T515" s="24">
        <f t="shared" si="46"/>
        <v>4.88</v>
      </c>
      <c r="U515" s="24">
        <v>1.796</v>
      </c>
      <c r="V515" s="24">
        <v>3.0840000000000001</v>
      </c>
      <c r="W515" s="24">
        <f t="shared" si="47"/>
        <v>4.88</v>
      </c>
      <c r="X515" s="24">
        <v>1.796</v>
      </c>
      <c r="Y515" s="24">
        <v>3.0840000000000001</v>
      </c>
      <c r="Z515" s="24" t="s">
        <v>75</v>
      </c>
      <c r="AA515" s="23" t="s">
        <v>76</v>
      </c>
      <c r="AB515" s="21" t="s">
        <v>2776</v>
      </c>
      <c r="AC515" s="21" t="s">
        <v>2796</v>
      </c>
      <c r="AD515" s="64"/>
    </row>
    <row r="516" spans="1:30" s="40" customFormat="1" ht="15" customHeight="1" x14ac:dyDescent="0.3">
      <c r="A516" s="21" t="s">
        <v>5357</v>
      </c>
      <c r="B516" s="22" t="s">
        <v>368</v>
      </c>
      <c r="C516" s="23" t="s">
        <v>68</v>
      </c>
      <c r="D516" s="22" t="s">
        <v>2985</v>
      </c>
      <c r="E516" s="22" t="s">
        <v>2986</v>
      </c>
      <c r="F516" s="23" t="s">
        <v>2325</v>
      </c>
      <c r="G516" s="23" t="s">
        <v>2793</v>
      </c>
      <c r="H516" s="22" t="s">
        <v>2987</v>
      </c>
      <c r="I516" s="22" t="s">
        <v>2988</v>
      </c>
      <c r="J516" s="23" t="s">
        <v>73</v>
      </c>
      <c r="K516" s="23" t="s">
        <v>74</v>
      </c>
      <c r="L516" s="22" t="s">
        <v>17</v>
      </c>
      <c r="M516" s="25">
        <v>5</v>
      </c>
      <c r="N516" s="24">
        <f t="shared" si="42"/>
        <v>31.224</v>
      </c>
      <c r="O516" s="24">
        <f t="shared" si="43"/>
        <v>11.786999999999999</v>
      </c>
      <c r="P516" s="24">
        <f t="shared" si="44"/>
        <v>19.437000000000001</v>
      </c>
      <c r="Q516" s="24">
        <f t="shared" si="45"/>
        <v>10.407999999999999</v>
      </c>
      <c r="R516" s="24">
        <v>3.9289999999999998</v>
      </c>
      <c r="S516" s="24">
        <v>6.4790000000000001</v>
      </c>
      <c r="T516" s="24">
        <f t="shared" si="46"/>
        <v>10.407999999999999</v>
      </c>
      <c r="U516" s="24">
        <v>3.9289999999999998</v>
      </c>
      <c r="V516" s="24">
        <v>6.4790000000000001</v>
      </c>
      <c r="W516" s="24">
        <f t="shared" si="47"/>
        <v>10.407999999999999</v>
      </c>
      <c r="X516" s="24">
        <v>3.9289999999999998</v>
      </c>
      <c r="Y516" s="24">
        <v>6.4790000000000001</v>
      </c>
      <c r="Z516" s="24" t="s">
        <v>75</v>
      </c>
      <c r="AA516" s="23" t="s">
        <v>76</v>
      </c>
      <c r="AB516" s="21" t="s">
        <v>2776</v>
      </c>
      <c r="AC516" s="21" t="s">
        <v>2796</v>
      </c>
      <c r="AD516" s="64"/>
    </row>
    <row r="517" spans="1:30" s="40" customFormat="1" ht="15" customHeight="1" x14ac:dyDescent="0.3">
      <c r="A517" s="21" t="s">
        <v>5358</v>
      </c>
      <c r="B517" s="22" t="s">
        <v>368</v>
      </c>
      <c r="C517" s="23" t="s">
        <v>68</v>
      </c>
      <c r="D517" s="22" t="s">
        <v>2989</v>
      </c>
      <c r="E517" s="22" t="s">
        <v>2986</v>
      </c>
      <c r="F517" s="23" t="s">
        <v>2325</v>
      </c>
      <c r="G517" s="23" t="s">
        <v>2793</v>
      </c>
      <c r="H517" s="22" t="s">
        <v>2990</v>
      </c>
      <c r="I517" s="22" t="s">
        <v>2991</v>
      </c>
      <c r="J517" s="23" t="s">
        <v>73</v>
      </c>
      <c r="K517" s="23" t="s">
        <v>74</v>
      </c>
      <c r="L517" s="22" t="s">
        <v>17</v>
      </c>
      <c r="M517" s="25">
        <v>2</v>
      </c>
      <c r="N517" s="24">
        <f t="shared" si="42"/>
        <v>12.443999999999999</v>
      </c>
      <c r="O517" s="24">
        <f t="shared" si="43"/>
        <v>4.1100000000000003</v>
      </c>
      <c r="P517" s="24">
        <f t="shared" si="44"/>
        <v>8.3339999999999996</v>
      </c>
      <c r="Q517" s="24">
        <f t="shared" si="45"/>
        <v>4.1479999999999997</v>
      </c>
      <c r="R517" s="24">
        <v>1.37</v>
      </c>
      <c r="S517" s="24">
        <v>2.778</v>
      </c>
      <c r="T517" s="24">
        <f t="shared" si="46"/>
        <v>4.1479999999999997</v>
      </c>
      <c r="U517" s="24">
        <v>1.37</v>
      </c>
      <c r="V517" s="24">
        <v>2.778</v>
      </c>
      <c r="W517" s="24">
        <f t="shared" si="47"/>
        <v>4.1479999999999997</v>
      </c>
      <c r="X517" s="24">
        <v>1.37</v>
      </c>
      <c r="Y517" s="24">
        <v>2.778</v>
      </c>
      <c r="Z517" s="24" t="s">
        <v>75</v>
      </c>
      <c r="AA517" s="23" t="s">
        <v>76</v>
      </c>
      <c r="AB517" s="21" t="s">
        <v>2776</v>
      </c>
      <c r="AC517" s="21" t="s">
        <v>2796</v>
      </c>
      <c r="AD517" s="64"/>
    </row>
    <row r="518" spans="1:30" s="40" customFormat="1" ht="15" customHeight="1" x14ac:dyDescent="0.3">
      <c r="A518" s="21" t="s">
        <v>5359</v>
      </c>
      <c r="B518" s="22" t="s">
        <v>368</v>
      </c>
      <c r="C518" s="23" t="s">
        <v>68</v>
      </c>
      <c r="D518" s="22" t="s">
        <v>68</v>
      </c>
      <c r="E518" s="22" t="s">
        <v>2986</v>
      </c>
      <c r="F518" s="23" t="s">
        <v>2325</v>
      </c>
      <c r="G518" s="23" t="s">
        <v>2793</v>
      </c>
      <c r="H518" s="22" t="s">
        <v>2992</v>
      </c>
      <c r="I518" s="22" t="s">
        <v>2993</v>
      </c>
      <c r="J518" s="23" t="s">
        <v>73</v>
      </c>
      <c r="K518" s="23" t="s">
        <v>74</v>
      </c>
      <c r="L518" s="22" t="s">
        <v>17</v>
      </c>
      <c r="M518" s="25">
        <v>5</v>
      </c>
      <c r="N518" s="24">
        <f t="shared" si="42"/>
        <v>53.454000000000001</v>
      </c>
      <c r="O518" s="24">
        <f t="shared" si="43"/>
        <v>18.369</v>
      </c>
      <c r="P518" s="24">
        <f t="shared" si="44"/>
        <v>35.085000000000001</v>
      </c>
      <c r="Q518" s="24">
        <f t="shared" si="45"/>
        <v>17.818000000000001</v>
      </c>
      <c r="R518" s="24">
        <v>6.1230000000000002</v>
      </c>
      <c r="S518" s="24">
        <v>11.695</v>
      </c>
      <c r="T518" s="24">
        <f t="shared" si="46"/>
        <v>17.818000000000001</v>
      </c>
      <c r="U518" s="24">
        <v>6.1230000000000002</v>
      </c>
      <c r="V518" s="24">
        <v>11.695</v>
      </c>
      <c r="W518" s="24">
        <f t="shared" si="47"/>
        <v>17.818000000000001</v>
      </c>
      <c r="X518" s="24">
        <v>6.1230000000000002</v>
      </c>
      <c r="Y518" s="24">
        <v>11.695</v>
      </c>
      <c r="Z518" s="24" t="s">
        <v>75</v>
      </c>
      <c r="AA518" s="23" t="s">
        <v>76</v>
      </c>
      <c r="AB518" s="21" t="s">
        <v>2776</v>
      </c>
      <c r="AC518" s="21" t="s">
        <v>2796</v>
      </c>
      <c r="AD518" s="64"/>
    </row>
    <row r="519" spans="1:30" s="40" customFormat="1" ht="15" customHeight="1" x14ac:dyDescent="0.3">
      <c r="A519" s="21" t="s">
        <v>5360</v>
      </c>
      <c r="B519" s="22" t="s">
        <v>368</v>
      </c>
      <c r="C519" s="23" t="s">
        <v>68</v>
      </c>
      <c r="D519" s="22" t="s">
        <v>2994</v>
      </c>
      <c r="E519" s="22" t="s">
        <v>2995</v>
      </c>
      <c r="F519" s="23" t="s">
        <v>2325</v>
      </c>
      <c r="G519" s="23" t="s">
        <v>2793</v>
      </c>
      <c r="H519" s="22" t="s">
        <v>2996</v>
      </c>
      <c r="I519" s="22" t="s">
        <v>2997</v>
      </c>
      <c r="J519" s="23" t="s">
        <v>73</v>
      </c>
      <c r="K519" s="23" t="s">
        <v>74</v>
      </c>
      <c r="L519" s="22" t="s">
        <v>17</v>
      </c>
      <c r="M519" s="25">
        <v>5</v>
      </c>
      <c r="N519" s="24">
        <f t="shared" si="42"/>
        <v>4.992</v>
      </c>
      <c r="O519" s="24">
        <f t="shared" si="43"/>
        <v>1.782</v>
      </c>
      <c r="P519" s="24">
        <f t="shared" si="44"/>
        <v>3.21</v>
      </c>
      <c r="Q519" s="24">
        <f t="shared" si="45"/>
        <v>1.6640000000000001</v>
      </c>
      <c r="R519" s="24">
        <v>0.59399999999999997</v>
      </c>
      <c r="S519" s="24">
        <v>1.07</v>
      </c>
      <c r="T519" s="24">
        <f t="shared" si="46"/>
        <v>1.6640000000000001</v>
      </c>
      <c r="U519" s="24">
        <v>0.59399999999999997</v>
      </c>
      <c r="V519" s="24">
        <v>1.07</v>
      </c>
      <c r="W519" s="24">
        <f t="shared" si="47"/>
        <v>1.6640000000000001</v>
      </c>
      <c r="X519" s="24">
        <v>0.59399999999999997</v>
      </c>
      <c r="Y519" s="24">
        <v>1.07</v>
      </c>
      <c r="Z519" s="24" t="s">
        <v>75</v>
      </c>
      <c r="AA519" s="23" t="s">
        <v>76</v>
      </c>
      <c r="AB519" s="21" t="s">
        <v>2776</v>
      </c>
      <c r="AC519" s="21" t="s">
        <v>2796</v>
      </c>
      <c r="AD519" s="64"/>
    </row>
    <row r="520" spans="1:30" s="40" customFormat="1" ht="15" customHeight="1" x14ac:dyDescent="0.3">
      <c r="A520" s="21" t="s">
        <v>5361</v>
      </c>
      <c r="B520" s="22" t="s">
        <v>368</v>
      </c>
      <c r="C520" s="23" t="s">
        <v>68</v>
      </c>
      <c r="D520" s="22" t="s">
        <v>2915</v>
      </c>
      <c r="E520" s="22" t="s">
        <v>2998</v>
      </c>
      <c r="F520" s="23" t="s">
        <v>2325</v>
      </c>
      <c r="G520" s="23" t="s">
        <v>2793</v>
      </c>
      <c r="H520" s="22" t="s">
        <v>2999</v>
      </c>
      <c r="I520" s="22" t="s">
        <v>3000</v>
      </c>
      <c r="J520" s="23" t="s">
        <v>73</v>
      </c>
      <c r="K520" s="23" t="s">
        <v>74</v>
      </c>
      <c r="L520" s="22" t="s">
        <v>17</v>
      </c>
      <c r="M520" s="25">
        <v>15</v>
      </c>
      <c r="N520" s="24">
        <f t="shared" si="42"/>
        <v>31.259999999999998</v>
      </c>
      <c r="O520" s="24">
        <f t="shared" si="43"/>
        <v>17.399999999999999</v>
      </c>
      <c r="P520" s="24">
        <f t="shared" si="44"/>
        <v>13.86</v>
      </c>
      <c r="Q520" s="24">
        <f t="shared" si="45"/>
        <v>10.42</v>
      </c>
      <c r="R520" s="24">
        <v>5.8</v>
      </c>
      <c r="S520" s="24">
        <v>4.62</v>
      </c>
      <c r="T520" s="24">
        <f t="shared" si="46"/>
        <v>10.42</v>
      </c>
      <c r="U520" s="24">
        <v>5.8</v>
      </c>
      <c r="V520" s="24">
        <v>4.62</v>
      </c>
      <c r="W520" s="24">
        <f t="shared" si="47"/>
        <v>10.42</v>
      </c>
      <c r="X520" s="24">
        <v>5.8</v>
      </c>
      <c r="Y520" s="24">
        <v>4.62</v>
      </c>
      <c r="Z520" s="24" t="s">
        <v>75</v>
      </c>
      <c r="AA520" s="23" t="s">
        <v>76</v>
      </c>
      <c r="AB520" s="21" t="s">
        <v>2776</v>
      </c>
      <c r="AC520" s="21" t="s">
        <v>2796</v>
      </c>
      <c r="AD520" s="64"/>
    </row>
    <row r="521" spans="1:30" s="40" customFormat="1" ht="15" customHeight="1" x14ac:dyDescent="0.3">
      <c r="A521" s="21" t="s">
        <v>5362</v>
      </c>
      <c r="B521" s="22" t="s">
        <v>368</v>
      </c>
      <c r="C521" s="23" t="s">
        <v>68</v>
      </c>
      <c r="D521" s="22" t="s">
        <v>2915</v>
      </c>
      <c r="E521" s="22" t="s">
        <v>3001</v>
      </c>
      <c r="F521" s="23" t="s">
        <v>2325</v>
      </c>
      <c r="G521" s="23" t="s">
        <v>2793</v>
      </c>
      <c r="H521" s="22" t="s">
        <v>3002</v>
      </c>
      <c r="I521" s="22" t="s">
        <v>3003</v>
      </c>
      <c r="J521" s="23" t="s">
        <v>73</v>
      </c>
      <c r="K521" s="23" t="s">
        <v>74</v>
      </c>
      <c r="L521" s="22" t="s">
        <v>17</v>
      </c>
      <c r="M521" s="25">
        <v>2</v>
      </c>
      <c r="N521" s="24">
        <f t="shared" si="42"/>
        <v>3.843</v>
      </c>
      <c r="O521" s="24">
        <f t="shared" si="43"/>
        <v>1.2269999999999999</v>
      </c>
      <c r="P521" s="24">
        <f t="shared" si="44"/>
        <v>2.6160000000000001</v>
      </c>
      <c r="Q521" s="24">
        <f t="shared" si="45"/>
        <v>1.2809999999999999</v>
      </c>
      <c r="R521" s="24">
        <v>0.40899999999999997</v>
      </c>
      <c r="S521" s="24">
        <v>0.872</v>
      </c>
      <c r="T521" s="24">
        <f t="shared" si="46"/>
        <v>1.2809999999999999</v>
      </c>
      <c r="U521" s="24">
        <v>0.40899999999999997</v>
      </c>
      <c r="V521" s="24">
        <v>0.872</v>
      </c>
      <c r="W521" s="24">
        <f t="shared" si="47"/>
        <v>1.2809999999999999</v>
      </c>
      <c r="X521" s="24">
        <v>0.40899999999999997</v>
      </c>
      <c r="Y521" s="24">
        <v>0.872</v>
      </c>
      <c r="Z521" s="24" t="s">
        <v>75</v>
      </c>
      <c r="AA521" s="23" t="s">
        <v>76</v>
      </c>
      <c r="AB521" s="21" t="s">
        <v>2776</v>
      </c>
      <c r="AC521" s="21" t="s">
        <v>2796</v>
      </c>
      <c r="AD521" s="64"/>
    </row>
    <row r="522" spans="1:30" s="40" customFormat="1" ht="15" customHeight="1" x14ac:dyDescent="0.3">
      <c r="A522" s="21" t="s">
        <v>5363</v>
      </c>
      <c r="B522" s="22" t="s">
        <v>368</v>
      </c>
      <c r="C522" s="23" t="s">
        <v>68</v>
      </c>
      <c r="D522" s="22" t="s">
        <v>3004</v>
      </c>
      <c r="E522" s="22" t="s">
        <v>3001</v>
      </c>
      <c r="F522" s="23" t="s">
        <v>2325</v>
      </c>
      <c r="G522" s="23" t="s">
        <v>2793</v>
      </c>
      <c r="H522" s="22" t="s">
        <v>3005</v>
      </c>
      <c r="I522" s="22" t="s">
        <v>3006</v>
      </c>
      <c r="J522" s="23" t="s">
        <v>73</v>
      </c>
      <c r="K522" s="23" t="s">
        <v>74</v>
      </c>
      <c r="L522" s="22" t="s">
        <v>17</v>
      </c>
      <c r="M522" s="25">
        <v>1.5</v>
      </c>
      <c r="N522" s="24">
        <f t="shared" ref="N522:N585" si="48">O522+P522</f>
        <v>30.045000000000002</v>
      </c>
      <c r="O522" s="24">
        <f t="shared" ref="O522:O585" si="49">R522+U522+X522</f>
        <v>10.545</v>
      </c>
      <c r="P522" s="24">
        <f t="shared" ref="P522:P585" si="50">S522+V522+Y522</f>
        <v>19.5</v>
      </c>
      <c r="Q522" s="24">
        <f t="shared" ref="Q522:Q585" si="51">R522+S522</f>
        <v>10.015000000000001</v>
      </c>
      <c r="R522" s="24">
        <v>3.5150000000000001</v>
      </c>
      <c r="S522" s="24">
        <v>6.5</v>
      </c>
      <c r="T522" s="24">
        <f t="shared" ref="T522:T585" si="52">U522+V522</f>
        <v>10.015000000000001</v>
      </c>
      <c r="U522" s="24">
        <v>3.5150000000000001</v>
      </c>
      <c r="V522" s="24">
        <v>6.5</v>
      </c>
      <c r="W522" s="24">
        <f t="shared" ref="W522:W585" si="53">X522+Y522</f>
        <v>10.015000000000001</v>
      </c>
      <c r="X522" s="24">
        <v>3.5150000000000001</v>
      </c>
      <c r="Y522" s="24">
        <v>6.5</v>
      </c>
      <c r="Z522" s="24" t="s">
        <v>75</v>
      </c>
      <c r="AA522" s="23" t="s">
        <v>76</v>
      </c>
      <c r="AB522" s="21" t="s">
        <v>2776</v>
      </c>
      <c r="AC522" s="21" t="s">
        <v>2796</v>
      </c>
      <c r="AD522" s="64"/>
    </row>
    <row r="523" spans="1:30" s="40" customFormat="1" ht="15" customHeight="1" x14ac:dyDescent="0.3">
      <c r="A523" s="21" t="s">
        <v>5364</v>
      </c>
      <c r="B523" s="22" t="s">
        <v>368</v>
      </c>
      <c r="C523" s="23" t="s">
        <v>68</v>
      </c>
      <c r="D523" s="22" t="s">
        <v>2915</v>
      </c>
      <c r="E523" s="22" t="s">
        <v>3007</v>
      </c>
      <c r="F523" s="23" t="s">
        <v>2325</v>
      </c>
      <c r="G523" s="23" t="s">
        <v>2793</v>
      </c>
      <c r="H523" s="22" t="s">
        <v>3008</v>
      </c>
      <c r="I523" s="22" t="s">
        <v>3009</v>
      </c>
      <c r="J523" s="23" t="s">
        <v>73</v>
      </c>
      <c r="K523" s="23" t="s">
        <v>74</v>
      </c>
      <c r="L523" s="22" t="s">
        <v>17</v>
      </c>
      <c r="M523" s="25">
        <v>5</v>
      </c>
      <c r="N523" s="24">
        <f t="shared" si="48"/>
        <v>19.71</v>
      </c>
      <c r="O523" s="24">
        <f t="shared" si="49"/>
        <v>7.5720000000000001</v>
      </c>
      <c r="P523" s="24">
        <f t="shared" si="50"/>
        <v>12.138000000000002</v>
      </c>
      <c r="Q523" s="24">
        <f t="shared" si="51"/>
        <v>6.57</v>
      </c>
      <c r="R523" s="24">
        <v>2.524</v>
      </c>
      <c r="S523" s="24">
        <v>4.0460000000000003</v>
      </c>
      <c r="T523" s="24">
        <f t="shared" si="52"/>
        <v>6.57</v>
      </c>
      <c r="U523" s="24">
        <v>2.524</v>
      </c>
      <c r="V523" s="24">
        <v>4.0460000000000003</v>
      </c>
      <c r="W523" s="24">
        <f t="shared" si="53"/>
        <v>6.57</v>
      </c>
      <c r="X523" s="24">
        <v>2.524</v>
      </c>
      <c r="Y523" s="24">
        <v>4.0460000000000003</v>
      </c>
      <c r="Z523" s="24" t="s">
        <v>75</v>
      </c>
      <c r="AA523" s="23" t="s">
        <v>76</v>
      </c>
      <c r="AB523" s="21" t="s">
        <v>2776</v>
      </c>
      <c r="AC523" s="21" t="s">
        <v>2796</v>
      </c>
      <c r="AD523" s="64"/>
    </row>
    <row r="524" spans="1:30" s="40" customFormat="1" ht="15" customHeight="1" x14ac:dyDescent="0.3">
      <c r="A524" s="21" t="s">
        <v>5365</v>
      </c>
      <c r="B524" s="22" t="s">
        <v>368</v>
      </c>
      <c r="C524" s="23" t="s">
        <v>68</v>
      </c>
      <c r="D524" s="22" t="s">
        <v>2915</v>
      </c>
      <c r="E524" s="22" t="s">
        <v>3007</v>
      </c>
      <c r="F524" s="23" t="s">
        <v>2325</v>
      </c>
      <c r="G524" s="23" t="s">
        <v>2793</v>
      </c>
      <c r="H524" s="22" t="s">
        <v>3010</v>
      </c>
      <c r="I524" s="22" t="s">
        <v>3011</v>
      </c>
      <c r="J524" s="23" t="s">
        <v>73</v>
      </c>
      <c r="K524" s="23" t="s">
        <v>74</v>
      </c>
      <c r="L524" s="22" t="s">
        <v>17</v>
      </c>
      <c r="M524" s="25">
        <v>5</v>
      </c>
      <c r="N524" s="24">
        <f t="shared" si="48"/>
        <v>2.871</v>
      </c>
      <c r="O524" s="24">
        <f t="shared" si="49"/>
        <v>0.84300000000000008</v>
      </c>
      <c r="P524" s="24">
        <f t="shared" si="50"/>
        <v>2.028</v>
      </c>
      <c r="Q524" s="24">
        <f t="shared" si="51"/>
        <v>0.95700000000000007</v>
      </c>
      <c r="R524" s="24">
        <v>0.28100000000000003</v>
      </c>
      <c r="S524" s="24">
        <v>0.67600000000000005</v>
      </c>
      <c r="T524" s="24">
        <f t="shared" si="52"/>
        <v>0.95700000000000007</v>
      </c>
      <c r="U524" s="24">
        <v>0.28100000000000003</v>
      </c>
      <c r="V524" s="24">
        <v>0.67600000000000005</v>
      </c>
      <c r="W524" s="24">
        <f t="shared" si="53"/>
        <v>0.95700000000000007</v>
      </c>
      <c r="X524" s="24">
        <v>0.28100000000000003</v>
      </c>
      <c r="Y524" s="24">
        <v>0.67600000000000005</v>
      </c>
      <c r="Z524" s="24" t="s">
        <v>75</v>
      </c>
      <c r="AA524" s="23" t="s">
        <v>76</v>
      </c>
      <c r="AB524" s="21" t="s">
        <v>2776</v>
      </c>
      <c r="AC524" s="21" t="s">
        <v>2796</v>
      </c>
      <c r="AD524" s="64"/>
    </row>
    <row r="525" spans="1:30" s="40" customFormat="1" ht="15" customHeight="1" x14ac:dyDescent="0.3">
      <c r="A525" s="21" t="s">
        <v>5366</v>
      </c>
      <c r="B525" s="22" t="s">
        <v>368</v>
      </c>
      <c r="C525" s="23" t="s">
        <v>68</v>
      </c>
      <c r="D525" s="22" t="s">
        <v>2915</v>
      </c>
      <c r="E525" s="22" t="s">
        <v>3012</v>
      </c>
      <c r="F525" s="23" t="s">
        <v>3013</v>
      </c>
      <c r="G525" s="23" t="s">
        <v>2793</v>
      </c>
      <c r="H525" s="22" t="s">
        <v>3014</v>
      </c>
      <c r="I525" s="22" t="s">
        <v>3015</v>
      </c>
      <c r="J525" s="23" t="s">
        <v>73</v>
      </c>
      <c r="K525" s="23" t="s">
        <v>74</v>
      </c>
      <c r="L525" s="22" t="s">
        <v>17</v>
      </c>
      <c r="M525" s="25">
        <v>4</v>
      </c>
      <c r="N525" s="24">
        <f t="shared" si="48"/>
        <v>6.6120000000000001</v>
      </c>
      <c r="O525" s="24">
        <f t="shared" si="49"/>
        <v>3.048</v>
      </c>
      <c r="P525" s="24">
        <f t="shared" si="50"/>
        <v>3.5640000000000001</v>
      </c>
      <c r="Q525" s="24">
        <f t="shared" si="51"/>
        <v>2.2039999999999997</v>
      </c>
      <c r="R525" s="24">
        <v>1.016</v>
      </c>
      <c r="S525" s="24">
        <v>1.1879999999999999</v>
      </c>
      <c r="T525" s="24">
        <f t="shared" si="52"/>
        <v>2.2039999999999997</v>
      </c>
      <c r="U525" s="24">
        <v>1.016</v>
      </c>
      <c r="V525" s="24">
        <v>1.1879999999999999</v>
      </c>
      <c r="W525" s="24">
        <f t="shared" si="53"/>
        <v>2.2039999999999997</v>
      </c>
      <c r="X525" s="24">
        <v>1.016</v>
      </c>
      <c r="Y525" s="24">
        <v>1.1879999999999999</v>
      </c>
      <c r="Z525" s="24" t="s">
        <v>75</v>
      </c>
      <c r="AA525" s="23" t="s">
        <v>76</v>
      </c>
      <c r="AB525" s="21" t="s">
        <v>2776</v>
      </c>
      <c r="AC525" s="21" t="s">
        <v>2796</v>
      </c>
      <c r="AD525" s="64"/>
    </row>
    <row r="526" spans="1:30" s="40" customFormat="1" ht="15" customHeight="1" x14ac:dyDescent="0.3">
      <c r="A526" s="21" t="s">
        <v>5367</v>
      </c>
      <c r="B526" s="22" t="s">
        <v>368</v>
      </c>
      <c r="C526" s="23" t="s">
        <v>68</v>
      </c>
      <c r="D526" s="22" t="s">
        <v>3016</v>
      </c>
      <c r="E526" s="22" t="s">
        <v>3017</v>
      </c>
      <c r="F526" s="23" t="s">
        <v>2325</v>
      </c>
      <c r="G526" s="23" t="s">
        <v>2793</v>
      </c>
      <c r="H526" s="22" t="s">
        <v>3018</v>
      </c>
      <c r="I526" s="22" t="s">
        <v>3019</v>
      </c>
      <c r="J526" s="23" t="s">
        <v>73</v>
      </c>
      <c r="K526" s="23" t="s">
        <v>74</v>
      </c>
      <c r="L526" s="22" t="s">
        <v>17</v>
      </c>
      <c r="M526" s="25">
        <v>2</v>
      </c>
      <c r="N526" s="24">
        <f t="shared" si="48"/>
        <v>6.8879999999999999</v>
      </c>
      <c r="O526" s="24">
        <f t="shared" si="49"/>
        <v>2.9729999999999999</v>
      </c>
      <c r="P526" s="24">
        <f t="shared" si="50"/>
        <v>3.915</v>
      </c>
      <c r="Q526" s="24">
        <f t="shared" si="51"/>
        <v>2.2959999999999998</v>
      </c>
      <c r="R526" s="24">
        <v>0.99099999999999999</v>
      </c>
      <c r="S526" s="24">
        <v>1.3049999999999999</v>
      </c>
      <c r="T526" s="24">
        <f t="shared" si="52"/>
        <v>2.2959999999999998</v>
      </c>
      <c r="U526" s="24">
        <v>0.99099999999999999</v>
      </c>
      <c r="V526" s="24">
        <v>1.3049999999999999</v>
      </c>
      <c r="W526" s="24">
        <f t="shared" si="53"/>
        <v>2.2959999999999998</v>
      </c>
      <c r="X526" s="24">
        <v>0.99099999999999999</v>
      </c>
      <c r="Y526" s="24">
        <v>1.3049999999999999</v>
      </c>
      <c r="Z526" s="24" t="s">
        <v>75</v>
      </c>
      <c r="AA526" s="23" t="s">
        <v>76</v>
      </c>
      <c r="AB526" s="21" t="s">
        <v>2776</v>
      </c>
      <c r="AC526" s="21" t="s">
        <v>2796</v>
      </c>
      <c r="AD526" s="64"/>
    </row>
    <row r="527" spans="1:30" s="40" customFormat="1" ht="15" customHeight="1" x14ac:dyDescent="0.3">
      <c r="A527" s="21" t="s">
        <v>5368</v>
      </c>
      <c r="B527" s="22" t="s">
        <v>368</v>
      </c>
      <c r="C527" s="23" t="s">
        <v>68</v>
      </c>
      <c r="D527" s="22" t="s">
        <v>2915</v>
      </c>
      <c r="E527" s="22" t="s">
        <v>2805</v>
      </c>
      <c r="F527" s="23" t="s">
        <v>2325</v>
      </c>
      <c r="G527" s="23" t="s">
        <v>2793</v>
      </c>
      <c r="H527" s="22" t="s">
        <v>3020</v>
      </c>
      <c r="I527" s="22" t="s">
        <v>3021</v>
      </c>
      <c r="J527" s="23" t="s">
        <v>73</v>
      </c>
      <c r="K527" s="23" t="s">
        <v>74</v>
      </c>
      <c r="L527" s="22" t="s">
        <v>17</v>
      </c>
      <c r="M527" s="25">
        <v>3</v>
      </c>
      <c r="N527" s="24">
        <f t="shared" si="48"/>
        <v>7.0649999999999995</v>
      </c>
      <c r="O527" s="24">
        <f t="shared" si="49"/>
        <v>2.6189999999999998</v>
      </c>
      <c r="P527" s="24">
        <f t="shared" si="50"/>
        <v>4.4459999999999997</v>
      </c>
      <c r="Q527" s="24">
        <f t="shared" si="51"/>
        <v>2.355</v>
      </c>
      <c r="R527" s="24">
        <v>0.873</v>
      </c>
      <c r="S527" s="24">
        <v>1.482</v>
      </c>
      <c r="T527" s="24">
        <f t="shared" si="52"/>
        <v>2.355</v>
      </c>
      <c r="U527" s="24">
        <v>0.873</v>
      </c>
      <c r="V527" s="24">
        <v>1.482</v>
      </c>
      <c r="W527" s="24">
        <f t="shared" si="53"/>
        <v>2.355</v>
      </c>
      <c r="X527" s="24">
        <v>0.873</v>
      </c>
      <c r="Y527" s="24">
        <v>1.482</v>
      </c>
      <c r="Z527" s="24" t="s">
        <v>75</v>
      </c>
      <c r="AA527" s="23" t="s">
        <v>76</v>
      </c>
      <c r="AB527" s="21" t="s">
        <v>2776</v>
      </c>
      <c r="AC527" s="21" t="s">
        <v>2796</v>
      </c>
      <c r="AD527" s="64"/>
    </row>
    <row r="528" spans="1:30" s="40" customFormat="1" ht="15" customHeight="1" x14ac:dyDescent="0.3">
      <c r="A528" s="21" t="s">
        <v>5369</v>
      </c>
      <c r="B528" s="22" t="s">
        <v>368</v>
      </c>
      <c r="C528" s="23" t="s">
        <v>68</v>
      </c>
      <c r="D528" s="22" t="s">
        <v>3022</v>
      </c>
      <c r="E528" s="22" t="s">
        <v>2805</v>
      </c>
      <c r="F528" s="23" t="s">
        <v>2325</v>
      </c>
      <c r="G528" s="23" t="s">
        <v>2793</v>
      </c>
      <c r="H528" s="22" t="s">
        <v>3023</v>
      </c>
      <c r="I528" s="22" t="s">
        <v>3024</v>
      </c>
      <c r="J528" s="23" t="s">
        <v>73</v>
      </c>
      <c r="K528" s="23" t="s">
        <v>74</v>
      </c>
      <c r="L528" s="22" t="s">
        <v>17</v>
      </c>
      <c r="M528" s="25">
        <v>1.5</v>
      </c>
      <c r="N528" s="24">
        <f t="shared" si="48"/>
        <v>7.926000000000001</v>
      </c>
      <c r="O528" s="24">
        <f t="shared" si="49"/>
        <v>3.2220000000000004</v>
      </c>
      <c r="P528" s="24">
        <f t="shared" si="50"/>
        <v>4.7040000000000006</v>
      </c>
      <c r="Q528" s="24">
        <f t="shared" si="51"/>
        <v>2.6420000000000003</v>
      </c>
      <c r="R528" s="24">
        <v>1.0740000000000001</v>
      </c>
      <c r="S528" s="24">
        <v>1.5680000000000001</v>
      </c>
      <c r="T528" s="24">
        <f t="shared" si="52"/>
        <v>2.6420000000000003</v>
      </c>
      <c r="U528" s="24">
        <v>1.0740000000000001</v>
      </c>
      <c r="V528" s="24">
        <v>1.5680000000000001</v>
      </c>
      <c r="W528" s="24">
        <f t="shared" si="53"/>
        <v>2.6420000000000003</v>
      </c>
      <c r="X528" s="24">
        <v>1.0740000000000001</v>
      </c>
      <c r="Y528" s="24">
        <v>1.5680000000000001</v>
      </c>
      <c r="Z528" s="24" t="s">
        <v>75</v>
      </c>
      <c r="AA528" s="23" t="s">
        <v>76</v>
      </c>
      <c r="AB528" s="21" t="s">
        <v>2776</v>
      </c>
      <c r="AC528" s="21" t="s">
        <v>2796</v>
      </c>
      <c r="AD528" s="64"/>
    </row>
    <row r="529" spans="1:30" s="40" customFormat="1" ht="15" customHeight="1" x14ac:dyDescent="0.3">
      <c r="A529" s="21" t="s">
        <v>5370</v>
      </c>
      <c r="B529" s="22" t="s">
        <v>368</v>
      </c>
      <c r="C529" s="23" t="s">
        <v>68</v>
      </c>
      <c r="D529" s="22" t="s">
        <v>2915</v>
      </c>
      <c r="E529" s="22" t="s">
        <v>2805</v>
      </c>
      <c r="F529" s="23" t="s">
        <v>2325</v>
      </c>
      <c r="G529" s="23" t="s">
        <v>2793</v>
      </c>
      <c r="H529" s="22" t="s">
        <v>3025</v>
      </c>
      <c r="I529" s="22" t="s">
        <v>3026</v>
      </c>
      <c r="J529" s="23" t="s">
        <v>73</v>
      </c>
      <c r="K529" s="23" t="s">
        <v>74</v>
      </c>
      <c r="L529" s="22" t="s">
        <v>17</v>
      </c>
      <c r="M529" s="25">
        <v>5</v>
      </c>
      <c r="N529" s="24">
        <f t="shared" si="48"/>
        <v>65.841000000000008</v>
      </c>
      <c r="O529" s="24">
        <f t="shared" si="49"/>
        <v>22.844999999999999</v>
      </c>
      <c r="P529" s="24">
        <f t="shared" si="50"/>
        <v>42.996000000000002</v>
      </c>
      <c r="Q529" s="24">
        <f t="shared" si="51"/>
        <v>21.947000000000003</v>
      </c>
      <c r="R529" s="24">
        <v>7.6150000000000002</v>
      </c>
      <c r="S529" s="24">
        <v>14.332000000000001</v>
      </c>
      <c r="T529" s="24">
        <f t="shared" si="52"/>
        <v>21.947000000000003</v>
      </c>
      <c r="U529" s="24">
        <v>7.6150000000000002</v>
      </c>
      <c r="V529" s="24">
        <v>14.332000000000001</v>
      </c>
      <c r="W529" s="24">
        <f t="shared" si="53"/>
        <v>21.947000000000003</v>
      </c>
      <c r="X529" s="24">
        <v>7.6150000000000002</v>
      </c>
      <c r="Y529" s="24">
        <v>14.332000000000001</v>
      </c>
      <c r="Z529" s="24" t="s">
        <v>75</v>
      </c>
      <c r="AA529" s="23" t="s">
        <v>76</v>
      </c>
      <c r="AB529" s="21" t="s">
        <v>2776</v>
      </c>
      <c r="AC529" s="21" t="s">
        <v>2796</v>
      </c>
      <c r="AD529" s="64"/>
    </row>
    <row r="530" spans="1:30" s="40" customFormat="1" ht="15" customHeight="1" x14ac:dyDescent="0.3">
      <c r="A530" s="21" t="s">
        <v>5371</v>
      </c>
      <c r="B530" s="22" t="s">
        <v>368</v>
      </c>
      <c r="C530" s="23" t="s">
        <v>68</v>
      </c>
      <c r="D530" s="22" t="s">
        <v>3027</v>
      </c>
      <c r="E530" s="22" t="s">
        <v>2793</v>
      </c>
      <c r="F530" s="23" t="s">
        <v>2325</v>
      </c>
      <c r="G530" s="23" t="s">
        <v>2793</v>
      </c>
      <c r="H530" s="22" t="s">
        <v>3028</v>
      </c>
      <c r="I530" s="22" t="s">
        <v>3029</v>
      </c>
      <c r="J530" s="23" t="s">
        <v>73</v>
      </c>
      <c r="K530" s="23" t="s">
        <v>74</v>
      </c>
      <c r="L530" s="22" t="s">
        <v>17</v>
      </c>
      <c r="M530" s="25">
        <v>10.5</v>
      </c>
      <c r="N530" s="24">
        <f t="shared" si="48"/>
        <v>19.944000000000003</v>
      </c>
      <c r="O530" s="24">
        <f t="shared" si="49"/>
        <v>8.25</v>
      </c>
      <c r="P530" s="24">
        <f t="shared" si="50"/>
        <v>11.694000000000001</v>
      </c>
      <c r="Q530" s="24">
        <f t="shared" si="51"/>
        <v>6.6479999999999997</v>
      </c>
      <c r="R530" s="24">
        <v>2.75</v>
      </c>
      <c r="S530" s="24">
        <v>3.8980000000000001</v>
      </c>
      <c r="T530" s="24">
        <f t="shared" si="52"/>
        <v>6.6479999999999997</v>
      </c>
      <c r="U530" s="24">
        <v>2.75</v>
      </c>
      <c r="V530" s="24">
        <v>3.8980000000000001</v>
      </c>
      <c r="W530" s="24">
        <f t="shared" si="53"/>
        <v>6.6479999999999997</v>
      </c>
      <c r="X530" s="24">
        <v>2.75</v>
      </c>
      <c r="Y530" s="24">
        <v>3.8980000000000001</v>
      </c>
      <c r="Z530" s="24" t="s">
        <v>75</v>
      </c>
      <c r="AA530" s="23" t="s">
        <v>76</v>
      </c>
      <c r="AB530" s="21" t="s">
        <v>2776</v>
      </c>
      <c r="AC530" s="21" t="s">
        <v>2796</v>
      </c>
      <c r="AD530" s="64"/>
    </row>
    <row r="531" spans="1:30" s="40" customFormat="1" ht="15" customHeight="1" x14ac:dyDescent="0.3">
      <c r="A531" s="21" t="s">
        <v>5372</v>
      </c>
      <c r="B531" s="22" t="s">
        <v>368</v>
      </c>
      <c r="C531" s="23" t="s">
        <v>68</v>
      </c>
      <c r="D531" s="22" t="s">
        <v>3030</v>
      </c>
      <c r="E531" s="22" t="s">
        <v>2805</v>
      </c>
      <c r="F531" s="23" t="s">
        <v>2325</v>
      </c>
      <c r="G531" s="23" t="s">
        <v>2793</v>
      </c>
      <c r="H531" s="22" t="s">
        <v>3031</v>
      </c>
      <c r="I531" s="22" t="s">
        <v>3032</v>
      </c>
      <c r="J531" s="23" t="s">
        <v>73</v>
      </c>
      <c r="K531" s="23" t="s">
        <v>74</v>
      </c>
      <c r="L531" s="22" t="s">
        <v>17</v>
      </c>
      <c r="M531" s="25">
        <v>5</v>
      </c>
      <c r="N531" s="24">
        <f t="shared" si="48"/>
        <v>5.552999999999999</v>
      </c>
      <c r="O531" s="24">
        <f t="shared" si="49"/>
        <v>1.746</v>
      </c>
      <c r="P531" s="24">
        <f t="shared" si="50"/>
        <v>3.8069999999999995</v>
      </c>
      <c r="Q531" s="24">
        <f t="shared" si="51"/>
        <v>1.851</v>
      </c>
      <c r="R531" s="24">
        <v>0.58199999999999996</v>
      </c>
      <c r="S531" s="24">
        <v>1.2689999999999999</v>
      </c>
      <c r="T531" s="24">
        <f t="shared" si="52"/>
        <v>1.851</v>
      </c>
      <c r="U531" s="24">
        <v>0.58199999999999996</v>
      </c>
      <c r="V531" s="24">
        <v>1.2689999999999999</v>
      </c>
      <c r="W531" s="24">
        <f t="shared" si="53"/>
        <v>1.851</v>
      </c>
      <c r="X531" s="24">
        <v>0.58199999999999996</v>
      </c>
      <c r="Y531" s="24">
        <v>1.2689999999999999</v>
      </c>
      <c r="Z531" s="24" t="s">
        <v>75</v>
      </c>
      <c r="AA531" s="23" t="s">
        <v>76</v>
      </c>
      <c r="AB531" s="21" t="s">
        <v>2776</v>
      </c>
      <c r="AC531" s="21" t="s">
        <v>2796</v>
      </c>
      <c r="AD531" s="64"/>
    </row>
    <row r="532" spans="1:30" s="40" customFormat="1" ht="15" customHeight="1" x14ac:dyDescent="0.3">
      <c r="A532" s="21" t="s">
        <v>5373</v>
      </c>
      <c r="B532" s="22" t="s">
        <v>368</v>
      </c>
      <c r="C532" s="23" t="s">
        <v>68</v>
      </c>
      <c r="D532" s="22" t="s">
        <v>3033</v>
      </c>
      <c r="E532" s="22" t="s">
        <v>3034</v>
      </c>
      <c r="F532" s="23" t="s">
        <v>2325</v>
      </c>
      <c r="G532" s="23" t="s">
        <v>2793</v>
      </c>
      <c r="H532" s="22" t="s">
        <v>3035</v>
      </c>
      <c r="I532" s="22" t="s">
        <v>3036</v>
      </c>
      <c r="J532" s="23" t="s">
        <v>73</v>
      </c>
      <c r="K532" s="23" t="s">
        <v>74</v>
      </c>
      <c r="L532" s="22" t="s">
        <v>17</v>
      </c>
      <c r="M532" s="25">
        <v>5</v>
      </c>
      <c r="N532" s="24">
        <f t="shared" si="48"/>
        <v>10.989000000000001</v>
      </c>
      <c r="O532" s="24">
        <f t="shared" si="49"/>
        <v>4.008</v>
      </c>
      <c r="P532" s="24">
        <f t="shared" si="50"/>
        <v>6.9809999999999999</v>
      </c>
      <c r="Q532" s="24">
        <f t="shared" si="51"/>
        <v>3.6630000000000003</v>
      </c>
      <c r="R532" s="24">
        <v>1.3360000000000001</v>
      </c>
      <c r="S532" s="24">
        <v>2.327</v>
      </c>
      <c r="T532" s="24">
        <f t="shared" si="52"/>
        <v>3.6630000000000003</v>
      </c>
      <c r="U532" s="24">
        <v>1.3360000000000001</v>
      </c>
      <c r="V532" s="24">
        <v>2.327</v>
      </c>
      <c r="W532" s="24">
        <f t="shared" si="53"/>
        <v>3.6630000000000003</v>
      </c>
      <c r="X532" s="24">
        <v>1.3360000000000001</v>
      </c>
      <c r="Y532" s="24">
        <v>2.327</v>
      </c>
      <c r="Z532" s="24" t="s">
        <v>75</v>
      </c>
      <c r="AA532" s="23" t="s">
        <v>76</v>
      </c>
      <c r="AB532" s="21" t="s">
        <v>2776</v>
      </c>
      <c r="AC532" s="21" t="s">
        <v>2796</v>
      </c>
      <c r="AD532" s="64"/>
    </row>
    <row r="533" spans="1:30" s="40" customFormat="1" ht="15" customHeight="1" x14ac:dyDescent="0.3">
      <c r="A533" s="21" t="s">
        <v>5374</v>
      </c>
      <c r="B533" s="22" t="s">
        <v>368</v>
      </c>
      <c r="C533" s="23" t="s">
        <v>68</v>
      </c>
      <c r="D533" s="22" t="s">
        <v>2175</v>
      </c>
      <c r="E533" s="22" t="s">
        <v>3037</v>
      </c>
      <c r="F533" s="23" t="s">
        <v>2325</v>
      </c>
      <c r="G533" s="23" t="s">
        <v>2793</v>
      </c>
      <c r="H533" s="22" t="s">
        <v>3038</v>
      </c>
      <c r="I533" s="22" t="s">
        <v>3039</v>
      </c>
      <c r="J533" s="23" t="s">
        <v>73</v>
      </c>
      <c r="K533" s="23" t="s">
        <v>74</v>
      </c>
      <c r="L533" s="22" t="s">
        <v>17</v>
      </c>
      <c r="M533" s="25">
        <v>5</v>
      </c>
      <c r="N533" s="24">
        <f t="shared" si="48"/>
        <v>3.4169999999999998</v>
      </c>
      <c r="O533" s="24">
        <f t="shared" si="49"/>
        <v>0.95399999999999996</v>
      </c>
      <c r="P533" s="24">
        <f t="shared" si="50"/>
        <v>2.4630000000000001</v>
      </c>
      <c r="Q533" s="24">
        <f t="shared" si="51"/>
        <v>1.139</v>
      </c>
      <c r="R533" s="24">
        <v>0.318</v>
      </c>
      <c r="S533" s="24">
        <v>0.82099999999999995</v>
      </c>
      <c r="T533" s="24">
        <f t="shared" si="52"/>
        <v>1.139</v>
      </c>
      <c r="U533" s="24">
        <v>0.318</v>
      </c>
      <c r="V533" s="24">
        <v>0.82099999999999995</v>
      </c>
      <c r="W533" s="24">
        <f t="shared" si="53"/>
        <v>1.139</v>
      </c>
      <c r="X533" s="24">
        <v>0.318</v>
      </c>
      <c r="Y533" s="24">
        <v>0.82099999999999995</v>
      </c>
      <c r="Z533" s="24" t="s">
        <v>75</v>
      </c>
      <c r="AA533" s="23" t="s">
        <v>76</v>
      </c>
      <c r="AB533" s="21" t="s">
        <v>2776</v>
      </c>
      <c r="AC533" s="21" t="s">
        <v>2796</v>
      </c>
      <c r="AD533" s="64"/>
    </row>
    <row r="534" spans="1:30" s="40" customFormat="1" ht="15" customHeight="1" x14ac:dyDescent="0.3">
      <c r="A534" s="21" t="s">
        <v>5375</v>
      </c>
      <c r="B534" s="22" t="s">
        <v>368</v>
      </c>
      <c r="C534" s="23" t="s">
        <v>68</v>
      </c>
      <c r="D534" s="22" t="s">
        <v>3040</v>
      </c>
      <c r="E534" s="22" t="s">
        <v>3037</v>
      </c>
      <c r="F534" s="23" t="s">
        <v>2325</v>
      </c>
      <c r="G534" s="23" t="s">
        <v>2793</v>
      </c>
      <c r="H534" s="22" t="s">
        <v>3041</v>
      </c>
      <c r="I534" s="22" t="s">
        <v>3042</v>
      </c>
      <c r="J534" s="23" t="s">
        <v>73</v>
      </c>
      <c r="K534" s="23" t="s">
        <v>74</v>
      </c>
      <c r="L534" s="22" t="s">
        <v>17</v>
      </c>
      <c r="M534" s="25">
        <v>1</v>
      </c>
      <c r="N534" s="24">
        <f t="shared" si="48"/>
        <v>3.5219999999999998</v>
      </c>
      <c r="O534" s="24">
        <f t="shared" si="49"/>
        <v>1.3980000000000001</v>
      </c>
      <c r="P534" s="24">
        <f t="shared" si="50"/>
        <v>2.1239999999999997</v>
      </c>
      <c r="Q534" s="24">
        <f t="shared" si="51"/>
        <v>1.1739999999999999</v>
      </c>
      <c r="R534" s="24">
        <v>0.46600000000000003</v>
      </c>
      <c r="S534" s="24">
        <v>0.70799999999999996</v>
      </c>
      <c r="T534" s="24">
        <f t="shared" si="52"/>
        <v>1.1739999999999999</v>
      </c>
      <c r="U534" s="24">
        <v>0.46600000000000003</v>
      </c>
      <c r="V534" s="24">
        <v>0.70799999999999996</v>
      </c>
      <c r="W534" s="24">
        <f t="shared" si="53"/>
        <v>1.1739999999999999</v>
      </c>
      <c r="X534" s="24">
        <v>0.46600000000000003</v>
      </c>
      <c r="Y534" s="24">
        <v>0.70799999999999996</v>
      </c>
      <c r="Z534" s="24" t="s">
        <v>75</v>
      </c>
      <c r="AA534" s="23" t="s">
        <v>76</v>
      </c>
      <c r="AB534" s="21" t="s">
        <v>2776</v>
      </c>
      <c r="AC534" s="21" t="s">
        <v>2796</v>
      </c>
      <c r="AD534" s="64"/>
    </row>
    <row r="535" spans="1:30" s="40" customFormat="1" ht="15" customHeight="1" x14ac:dyDescent="0.3">
      <c r="A535" s="21" t="s">
        <v>5376</v>
      </c>
      <c r="B535" s="22" t="s">
        <v>368</v>
      </c>
      <c r="C535" s="23" t="s">
        <v>68</v>
      </c>
      <c r="D535" s="22" t="s">
        <v>3043</v>
      </c>
      <c r="E535" s="22" t="s">
        <v>3037</v>
      </c>
      <c r="F535" s="23" t="s">
        <v>2325</v>
      </c>
      <c r="G535" s="23" t="s">
        <v>2793</v>
      </c>
      <c r="H535" s="22" t="s">
        <v>3044</v>
      </c>
      <c r="I535" s="22" t="s">
        <v>3045</v>
      </c>
      <c r="J535" s="23" t="s">
        <v>73</v>
      </c>
      <c r="K535" s="23" t="s">
        <v>74</v>
      </c>
      <c r="L535" s="22" t="s">
        <v>17</v>
      </c>
      <c r="M535" s="25">
        <v>2</v>
      </c>
      <c r="N535" s="24">
        <f t="shared" si="48"/>
        <v>8.1539999999999999</v>
      </c>
      <c r="O535" s="24">
        <f t="shared" si="49"/>
        <v>2.883</v>
      </c>
      <c r="P535" s="24">
        <f t="shared" si="50"/>
        <v>5.2709999999999999</v>
      </c>
      <c r="Q535" s="24">
        <f t="shared" si="51"/>
        <v>2.718</v>
      </c>
      <c r="R535" s="24">
        <v>0.96099999999999997</v>
      </c>
      <c r="S535" s="24">
        <v>1.7569999999999999</v>
      </c>
      <c r="T535" s="24">
        <f t="shared" si="52"/>
        <v>2.718</v>
      </c>
      <c r="U535" s="24">
        <v>0.96099999999999997</v>
      </c>
      <c r="V535" s="24">
        <v>1.7569999999999999</v>
      </c>
      <c r="W535" s="24">
        <f t="shared" si="53"/>
        <v>2.718</v>
      </c>
      <c r="X535" s="24">
        <v>0.96099999999999997</v>
      </c>
      <c r="Y535" s="24">
        <v>1.7569999999999999</v>
      </c>
      <c r="Z535" s="24" t="s">
        <v>75</v>
      </c>
      <c r="AA535" s="23" t="s">
        <v>76</v>
      </c>
      <c r="AB535" s="21" t="s">
        <v>2776</v>
      </c>
      <c r="AC535" s="21" t="s">
        <v>2796</v>
      </c>
      <c r="AD535" s="64"/>
    </row>
    <row r="536" spans="1:30" s="40" customFormat="1" ht="15" customHeight="1" x14ac:dyDescent="0.3">
      <c r="A536" s="21" t="s">
        <v>5377</v>
      </c>
      <c r="B536" s="22" t="s">
        <v>368</v>
      </c>
      <c r="C536" s="23" t="s">
        <v>68</v>
      </c>
      <c r="D536" s="22" t="s">
        <v>3046</v>
      </c>
      <c r="E536" s="22" t="s">
        <v>3047</v>
      </c>
      <c r="F536" s="23" t="s">
        <v>2325</v>
      </c>
      <c r="G536" s="23" t="s">
        <v>2793</v>
      </c>
      <c r="H536" s="22" t="s">
        <v>3048</v>
      </c>
      <c r="I536" s="22" t="s">
        <v>3049</v>
      </c>
      <c r="J536" s="23" t="s">
        <v>73</v>
      </c>
      <c r="K536" s="23" t="s">
        <v>74</v>
      </c>
      <c r="L536" s="22" t="s">
        <v>17</v>
      </c>
      <c r="M536" s="25">
        <v>15</v>
      </c>
      <c r="N536" s="24">
        <f t="shared" si="48"/>
        <v>27.849</v>
      </c>
      <c r="O536" s="24">
        <f t="shared" si="49"/>
        <v>8.8140000000000001</v>
      </c>
      <c r="P536" s="24">
        <f t="shared" si="50"/>
        <v>19.035</v>
      </c>
      <c r="Q536" s="24">
        <f t="shared" si="51"/>
        <v>9.2829999999999995</v>
      </c>
      <c r="R536" s="24">
        <v>2.9380000000000002</v>
      </c>
      <c r="S536" s="24">
        <v>6.3449999999999998</v>
      </c>
      <c r="T536" s="24">
        <f t="shared" si="52"/>
        <v>9.2829999999999995</v>
      </c>
      <c r="U536" s="24">
        <v>2.9380000000000002</v>
      </c>
      <c r="V536" s="24">
        <v>6.3449999999999998</v>
      </c>
      <c r="W536" s="24">
        <f t="shared" si="53"/>
        <v>9.2829999999999995</v>
      </c>
      <c r="X536" s="24">
        <v>2.9380000000000002</v>
      </c>
      <c r="Y536" s="24">
        <v>6.3449999999999998</v>
      </c>
      <c r="Z536" s="24" t="s">
        <v>75</v>
      </c>
      <c r="AA536" s="23" t="s">
        <v>76</v>
      </c>
      <c r="AB536" s="21" t="s">
        <v>2776</v>
      </c>
      <c r="AC536" s="21" t="s">
        <v>2796</v>
      </c>
      <c r="AD536" s="64"/>
    </row>
    <row r="537" spans="1:30" s="40" customFormat="1" ht="15" customHeight="1" x14ac:dyDescent="0.3">
      <c r="A537" s="21" t="s">
        <v>5378</v>
      </c>
      <c r="B537" s="22" t="s">
        <v>368</v>
      </c>
      <c r="C537" s="23" t="s">
        <v>68</v>
      </c>
      <c r="D537" s="22" t="s">
        <v>3050</v>
      </c>
      <c r="E537" s="22" t="s">
        <v>3051</v>
      </c>
      <c r="F537" s="23" t="s">
        <v>2325</v>
      </c>
      <c r="G537" s="23" t="s">
        <v>2793</v>
      </c>
      <c r="H537" s="22" t="s">
        <v>3052</v>
      </c>
      <c r="I537" s="22" t="s">
        <v>3053</v>
      </c>
      <c r="J537" s="23" t="s">
        <v>73</v>
      </c>
      <c r="K537" s="23" t="s">
        <v>74</v>
      </c>
      <c r="L537" s="22" t="s">
        <v>17</v>
      </c>
      <c r="M537" s="25">
        <v>10.5</v>
      </c>
      <c r="N537" s="24">
        <f t="shared" si="48"/>
        <v>36.326999999999998</v>
      </c>
      <c r="O537" s="24">
        <f t="shared" si="49"/>
        <v>12.291</v>
      </c>
      <c r="P537" s="24">
        <f t="shared" si="50"/>
        <v>24.036000000000001</v>
      </c>
      <c r="Q537" s="24">
        <f t="shared" si="51"/>
        <v>12.109000000000002</v>
      </c>
      <c r="R537" s="24">
        <v>4.0970000000000004</v>
      </c>
      <c r="S537" s="24">
        <v>8.0120000000000005</v>
      </c>
      <c r="T537" s="24">
        <f t="shared" si="52"/>
        <v>12.109000000000002</v>
      </c>
      <c r="U537" s="24">
        <v>4.0970000000000004</v>
      </c>
      <c r="V537" s="24">
        <v>8.0120000000000005</v>
      </c>
      <c r="W537" s="24">
        <f t="shared" si="53"/>
        <v>12.109000000000002</v>
      </c>
      <c r="X537" s="24">
        <v>4.0970000000000004</v>
      </c>
      <c r="Y537" s="24">
        <v>8.0120000000000005</v>
      </c>
      <c r="Z537" s="24" t="s">
        <v>75</v>
      </c>
      <c r="AA537" s="23" t="s">
        <v>76</v>
      </c>
      <c r="AB537" s="21" t="s">
        <v>2776</v>
      </c>
      <c r="AC537" s="21" t="s">
        <v>2796</v>
      </c>
      <c r="AD537" s="64"/>
    </row>
    <row r="538" spans="1:30" ht="15" customHeight="1" x14ac:dyDescent="0.3">
      <c r="A538" s="21" t="s">
        <v>5379</v>
      </c>
      <c r="B538" s="22" t="s">
        <v>368</v>
      </c>
      <c r="C538" s="23" t="s">
        <v>68</v>
      </c>
      <c r="D538" s="22" t="s">
        <v>68</v>
      </c>
      <c r="E538" s="22" t="s">
        <v>3054</v>
      </c>
      <c r="F538" s="23" t="s">
        <v>2325</v>
      </c>
      <c r="G538" s="23" t="s">
        <v>2793</v>
      </c>
      <c r="H538" s="22" t="s">
        <v>3055</v>
      </c>
      <c r="I538" s="22" t="s">
        <v>3056</v>
      </c>
      <c r="J538" s="23" t="s">
        <v>73</v>
      </c>
      <c r="K538" s="23" t="s">
        <v>74</v>
      </c>
      <c r="L538" s="22" t="s">
        <v>17</v>
      </c>
      <c r="M538" s="25">
        <v>5</v>
      </c>
      <c r="N538" s="24">
        <f t="shared" si="48"/>
        <v>5.8950000000000005</v>
      </c>
      <c r="O538" s="24">
        <f t="shared" si="49"/>
        <v>2.3040000000000003</v>
      </c>
      <c r="P538" s="24">
        <f t="shared" si="50"/>
        <v>3.5910000000000002</v>
      </c>
      <c r="Q538" s="24">
        <f t="shared" si="51"/>
        <v>1.9650000000000001</v>
      </c>
      <c r="R538" s="24">
        <v>0.76800000000000002</v>
      </c>
      <c r="S538" s="24">
        <v>1.1970000000000001</v>
      </c>
      <c r="T538" s="24">
        <f t="shared" si="52"/>
        <v>1.9650000000000001</v>
      </c>
      <c r="U538" s="24">
        <v>0.76800000000000002</v>
      </c>
      <c r="V538" s="24">
        <v>1.1970000000000001</v>
      </c>
      <c r="W538" s="24">
        <f t="shared" si="53"/>
        <v>1.9650000000000001</v>
      </c>
      <c r="X538" s="24">
        <v>0.76800000000000002</v>
      </c>
      <c r="Y538" s="24">
        <v>1.1970000000000001</v>
      </c>
      <c r="Z538" s="24" t="s">
        <v>75</v>
      </c>
      <c r="AA538" s="23" t="s">
        <v>76</v>
      </c>
      <c r="AB538" s="21" t="s">
        <v>2776</v>
      </c>
      <c r="AC538" s="21" t="s">
        <v>2796</v>
      </c>
      <c r="AD538" s="64"/>
    </row>
    <row r="539" spans="1:30" ht="15" customHeight="1" x14ac:dyDescent="0.3">
      <c r="A539" s="21" t="s">
        <v>5380</v>
      </c>
      <c r="B539" s="22" t="s">
        <v>368</v>
      </c>
      <c r="C539" s="23" t="s">
        <v>68</v>
      </c>
      <c r="D539" s="22" t="s">
        <v>68</v>
      </c>
      <c r="E539" s="22" t="s">
        <v>3054</v>
      </c>
      <c r="F539" s="23" t="s">
        <v>2325</v>
      </c>
      <c r="G539" s="23" t="s">
        <v>2793</v>
      </c>
      <c r="H539" s="22" t="s">
        <v>3057</v>
      </c>
      <c r="I539" s="22" t="s">
        <v>3058</v>
      </c>
      <c r="J539" s="23" t="s">
        <v>73</v>
      </c>
      <c r="K539" s="23" t="s">
        <v>74</v>
      </c>
      <c r="L539" s="22" t="s">
        <v>17</v>
      </c>
      <c r="M539" s="25">
        <v>1.5</v>
      </c>
      <c r="N539" s="24">
        <f t="shared" si="48"/>
        <v>19.475999999999999</v>
      </c>
      <c r="O539" s="24">
        <f t="shared" si="49"/>
        <v>7.3980000000000006</v>
      </c>
      <c r="P539" s="24">
        <f t="shared" si="50"/>
        <v>12.077999999999999</v>
      </c>
      <c r="Q539" s="24">
        <f t="shared" si="51"/>
        <v>6.492</v>
      </c>
      <c r="R539" s="24">
        <v>2.4660000000000002</v>
      </c>
      <c r="S539" s="24">
        <v>4.0259999999999998</v>
      </c>
      <c r="T539" s="24">
        <f t="shared" si="52"/>
        <v>6.492</v>
      </c>
      <c r="U539" s="24">
        <v>2.4660000000000002</v>
      </c>
      <c r="V539" s="24">
        <v>4.0259999999999998</v>
      </c>
      <c r="W539" s="24">
        <f t="shared" si="53"/>
        <v>6.492</v>
      </c>
      <c r="X539" s="24">
        <v>2.4660000000000002</v>
      </c>
      <c r="Y539" s="24">
        <v>4.0259999999999998</v>
      </c>
      <c r="Z539" s="24" t="s">
        <v>75</v>
      </c>
      <c r="AA539" s="23" t="s">
        <v>76</v>
      </c>
      <c r="AB539" s="21" t="s">
        <v>2776</v>
      </c>
      <c r="AC539" s="21" t="s">
        <v>2796</v>
      </c>
      <c r="AD539" s="64"/>
    </row>
    <row r="540" spans="1:30" ht="15" customHeight="1" x14ac:dyDescent="0.3">
      <c r="A540" s="21" t="s">
        <v>5381</v>
      </c>
      <c r="B540" s="22" t="s">
        <v>368</v>
      </c>
      <c r="C540" s="23" t="s">
        <v>68</v>
      </c>
      <c r="D540" s="22" t="s">
        <v>3059</v>
      </c>
      <c r="E540" s="22" t="s">
        <v>3054</v>
      </c>
      <c r="F540" s="23" t="s">
        <v>2325</v>
      </c>
      <c r="G540" s="23" t="s">
        <v>2793</v>
      </c>
      <c r="H540" s="22" t="s">
        <v>3060</v>
      </c>
      <c r="I540" s="22" t="s">
        <v>3061</v>
      </c>
      <c r="J540" s="23" t="s">
        <v>73</v>
      </c>
      <c r="K540" s="23" t="s">
        <v>74</v>
      </c>
      <c r="L540" s="22" t="s">
        <v>17</v>
      </c>
      <c r="M540" s="25">
        <v>2</v>
      </c>
      <c r="N540" s="24">
        <f t="shared" si="48"/>
        <v>1.5870000000000002</v>
      </c>
      <c r="O540" s="24">
        <f t="shared" si="49"/>
        <v>0.59400000000000008</v>
      </c>
      <c r="P540" s="24">
        <f t="shared" si="50"/>
        <v>0.9930000000000001</v>
      </c>
      <c r="Q540" s="24">
        <f t="shared" si="51"/>
        <v>0.52900000000000003</v>
      </c>
      <c r="R540" s="24">
        <v>0.19800000000000001</v>
      </c>
      <c r="S540" s="24">
        <v>0.33100000000000002</v>
      </c>
      <c r="T540" s="24">
        <f t="shared" si="52"/>
        <v>0.52900000000000003</v>
      </c>
      <c r="U540" s="24">
        <v>0.19800000000000001</v>
      </c>
      <c r="V540" s="24">
        <v>0.33100000000000002</v>
      </c>
      <c r="W540" s="24">
        <f t="shared" si="53"/>
        <v>0.52900000000000003</v>
      </c>
      <c r="X540" s="24">
        <v>0.19800000000000001</v>
      </c>
      <c r="Y540" s="24">
        <v>0.33100000000000002</v>
      </c>
      <c r="Z540" s="24" t="s">
        <v>75</v>
      </c>
      <c r="AA540" s="23" t="s">
        <v>76</v>
      </c>
      <c r="AB540" s="21" t="s">
        <v>2776</v>
      </c>
      <c r="AC540" s="21" t="s">
        <v>2796</v>
      </c>
      <c r="AD540" s="64"/>
    </row>
    <row r="541" spans="1:30" ht="15" customHeight="1" x14ac:dyDescent="0.3">
      <c r="A541" s="21" t="s">
        <v>5382</v>
      </c>
      <c r="B541" s="22" t="s">
        <v>368</v>
      </c>
      <c r="C541" s="23" t="s">
        <v>68</v>
      </c>
      <c r="D541" s="22" t="s">
        <v>3062</v>
      </c>
      <c r="E541" s="22" t="s">
        <v>3054</v>
      </c>
      <c r="F541" s="23" t="s">
        <v>2325</v>
      </c>
      <c r="G541" s="23" t="s">
        <v>2793</v>
      </c>
      <c r="H541" s="22" t="s">
        <v>3063</v>
      </c>
      <c r="I541" s="22" t="s">
        <v>3064</v>
      </c>
      <c r="J541" s="23" t="s">
        <v>73</v>
      </c>
      <c r="K541" s="23" t="s">
        <v>74</v>
      </c>
      <c r="L541" s="22" t="s">
        <v>17</v>
      </c>
      <c r="M541" s="25">
        <v>2</v>
      </c>
      <c r="N541" s="24">
        <f t="shared" si="48"/>
        <v>4.6139999999999999</v>
      </c>
      <c r="O541" s="24">
        <f t="shared" si="49"/>
        <v>1.7549999999999999</v>
      </c>
      <c r="P541" s="24">
        <f t="shared" si="50"/>
        <v>2.859</v>
      </c>
      <c r="Q541" s="24">
        <f t="shared" si="51"/>
        <v>1.5379999999999998</v>
      </c>
      <c r="R541" s="24">
        <v>0.58499999999999996</v>
      </c>
      <c r="S541" s="24">
        <v>0.95299999999999996</v>
      </c>
      <c r="T541" s="24">
        <f t="shared" si="52"/>
        <v>1.5379999999999998</v>
      </c>
      <c r="U541" s="24">
        <v>0.58499999999999996</v>
      </c>
      <c r="V541" s="24">
        <v>0.95299999999999996</v>
      </c>
      <c r="W541" s="24">
        <f t="shared" si="53"/>
        <v>1.5379999999999998</v>
      </c>
      <c r="X541" s="24">
        <v>0.58499999999999996</v>
      </c>
      <c r="Y541" s="24">
        <v>0.95299999999999996</v>
      </c>
      <c r="Z541" s="24" t="s">
        <v>75</v>
      </c>
      <c r="AA541" s="23" t="s">
        <v>76</v>
      </c>
      <c r="AB541" s="21" t="s">
        <v>2776</v>
      </c>
      <c r="AC541" s="21" t="s">
        <v>2796</v>
      </c>
      <c r="AD541" s="64"/>
    </row>
    <row r="542" spans="1:30" ht="15" customHeight="1" x14ac:dyDescent="0.3">
      <c r="A542" s="21" t="s">
        <v>5383</v>
      </c>
      <c r="B542" s="22" t="s">
        <v>368</v>
      </c>
      <c r="C542" s="23" t="s">
        <v>68</v>
      </c>
      <c r="D542" s="22" t="s">
        <v>3065</v>
      </c>
      <c r="E542" s="22" t="s">
        <v>3054</v>
      </c>
      <c r="F542" s="23" t="s">
        <v>2325</v>
      </c>
      <c r="G542" s="23" t="s">
        <v>2793</v>
      </c>
      <c r="H542" s="22" t="s">
        <v>3066</v>
      </c>
      <c r="I542" s="22" t="s">
        <v>3067</v>
      </c>
      <c r="J542" s="23" t="s">
        <v>73</v>
      </c>
      <c r="K542" s="23" t="s">
        <v>74</v>
      </c>
      <c r="L542" s="22" t="s">
        <v>17</v>
      </c>
      <c r="M542" s="25">
        <v>10.5</v>
      </c>
      <c r="N542" s="24">
        <f t="shared" si="48"/>
        <v>120.495</v>
      </c>
      <c r="O542" s="24">
        <f t="shared" si="49"/>
        <v>41.871000000000002</v>
      </c>
      <c r="P542" s="24">
        <f t="shared" si="50"/>
        <v>78.623999999999995</v>
      </c>
      <c r="Q542" s="24">
        <f t="shared" si="51"/>
        <v>40.164999999999999</v>
      </c>
      <c r="R542" s="24">
        <v>13.957000000000001</v>
      </c>
      <c r="S542" s="24">
        <v>26.207999999999998</v>
      </c>
      <c r="T542" s="24">
        <f t="shared" si="52"/>
        <v>40.164999999999999</v>
      </c>
      <c r="U542" s="24">
        <v>13.957000000000001</v>
      </c>
      <c r="V542" s="24">
        <v>26.207999999999998</v>
      </c>
      <c r="W542" s="24">
        <f t="shared" si="53"/>
        <v>40.164999999999999</v>
      </c>
      <c r="X542" s="24">
        <v>13.957000000000001</v>
      </c>
      <c r="Y542" s="24">
        <v>26.207999999999998</v>
      </c>
      <c r="Z542" s="24" t="s">
        <v>75</v>
      </c>
      <c r="AA542" s="23" t="s">
        <v>76</v>
      </c>
      <c r="AB542" s="21" t="s">
        <v>2776</v>
      </c>
      <c r="AC542" s="21" t="s">
        <v>2796</v>
      </c>
      <c r="AD542" s="64"/>
    </row>
    <row r="543" spans="1:30" ht="15" customHeight="1" x14ac:dyDescent="0.3">
      <c r="A543" s="21" t="s">
        <v>5384</v>
      </c>
      <c r="B543" s="22" t="s">
        <v>368</v>
      </c>
      <c r="C543" s="23" t="s">
        <v>68</v>
      </c>
      <c r="D543" s="22" t="s">
        <v>3068</v>
      </c>
      <c r="E543" s="22" t="s">
        <v>3069</v>
      </c>
      <c r="F543" s="23" t="s">
        <v>2325</v>
      </c>
      <c r="G543" s="23" t="s">
        <v>2793</v>
      </c>
      <c r="H543" s="22" t="s">
        <v>3070</v>
      </c>
      <c r="I543" s="22" t="s">
        <v>3071</v>
      </c>
      <c r="J543" s="23" t="s">
        <v>73</v>
      </c>
      <c r="K543" s="23" t="s">
        <v>74</v>
      </c>
      <c r="L543" s="22" t="s">
        <v>17</v>
      </c>
      <c r="M543" s="25">
        <v>5</v>
      </c>
      <c r="N543" s="24">
        <f t="shared" si="48"/>
        <v>12.077999999999999</v>
      </c>
      <c r="O543" s="24">
        <f t="shared" si="49"/>
        <v>5.5469999999999997</v>
      </c>
      <c r="P543" s="24">
        <f t="shared" si="50"/>
        <v>6.5310000000000006</v>
      </c>
      <c r="Q543" s="24">
        <f t="shared" si="51"/>
        <v>4.0259999999999998</v>
      </c>
      <c r="R543" s="24">
        <v>1.849</v>
      </c>
      <c r="S543" s="24">
        <v>2.177</v>
      </c>
      <c r="T543" s="24">
        <f t="shared" si="52"/>
        <v>4.0259999999999998</v>
      </c>
      <c r="U543" s="24">
        <v>1.849</v>
      </c>
      <c r="V543" s="24">
        <v>2.177</v>
      </c>
      <c r="W543" s="24">
        <f t="shared" si="53"/>
        <v>4.0259999999999998</v>
      </c>
      <c r="X543" s="24">
        <v>1.849</v>
      </c>
      <c r="Y543" s="24">
        <v>2.177</v>
      </c>
      <c r="Z543" s="24" t="s">
        <v>75</v>
      </c>
      <c r="AA543" s="23" t="s">
        <v>76</v>
      </c>
      <c r="AB543" s="21" t="s">
        <v>2776</v>
      </c>
      <c r="AC543" s="21" t="s">
        <v>2796</v>
      </c>
      <c r="AD543" s="64"/>
    </row>
    <row r="544" spans="1:30" ht="15" customHeight="1" x14ac:dyDescent="0.3">
      <c r="A544" s="21" t="s">
        <v>5385</v>
      </c>
      <c r="B544" s="22" t="s">
        <v>368</v>
      </c>
      <c r="C544" s="23" t="s">
        <v>68</v>
      </c>
      <c r="D544" s="22" t="s">
        <v>3072</v>
      </c>
      <c r="E544" s="22" t="s">
        <v>3073</v>
      </c>
      <c r="F544" s="23" t="s">
        <v>2325</v>
      </c>
      <c r="G544" s="23" t="s">
        <v>2793</v>
      </c>
      <c r="H544" s="22" t="s">
        <v>3074</v>
      </c>
      <c r="I544" s="22" t="s">
        <v>3075</v>
      </c>
      <c r="J544" s="23" t="s">
        <v>73</v>
      </c>
      <c r="K544" s="23" t="s">
        <v>74</v>
      </c>
      <c r="L544" s="22" t="s">
        <v>17</v>
      </c>
      <c r="M544" s="25">
        <v>5</v>
      </c>
      <c r="N544" s="24">
        <f t="shared" si="48"/>
        <v>11.706</v>
      </c>
      <c r="O544" s="24">
        <f t="shared" si="49"/>
        <v>4.056</v>
      </c>
      <c r="P544" s="24">
        <f t="shared" si="50"/>
        <v>7.6499999999999995</v>
      </c>
      <c r="Q544" s="24">
        <f t="shared" si="51"/>
        <v>3.9020000000000001</v>
      </c>
      <c r="R544" s="24">
        <v>1.3520000000000001</v>
      </c>
      <c r="S544" s="24">
        <v>2.5499999999999998</v>
      </c>
      <c r="T544" s="24">
        <f t="shared" si="52"/>
        <v>3.9020000000000001</v>
      </c>
      <c r="U544" s="24">
        <v>1.3520000000000001</v>
      </c>
      <c r="V544" s="24">
        <v>2.5499999999999998</v>
      </c>
      <c r="W544" s="24">
        <f t="shared" si="53"/>
        <v>3.9020000000000001</v>
      </c>
      <c r="X544" s="24">
        <v>1.3520000000000001</v>
      </c>
      <c r="Y544" s="24">
        <v>2.5499999999999998</v>
      </c>
      <c r="Z544" s="24" t="s">
        <v>75</v>
      </c>
      <c r="AA544" s="23" t="s">
        <v>76</v>
      </c>
      <c r="AB544" s="21" t="s">
        <v>2776</v>
      </c>
      <c r="AC544" s="21" t="s">
        <v>2796</v>
      </c>
      <c r="AD544" s="64"/>
    </row>
    <row r="545" spans="1:30" ht="15" customHeight="1" x14ac:dyDescent="0.3">
      <c r="A545" s="21" t="s">
        <v>5386</v>
      </c>
      <c r="B545" s="22" t="s">
        <v>368</v>
      </c>
      <c r="C545" s="23" t="s">
        <v>68</v>
      </c>
      <c r="D545" s="22" t="s">
        <v>68</v>
      </c>
      <c r="E545" s="22" t="s">
        <v>3076</v>
      </c>
      <c r="F545" s="23" t="s">
        <v>2325</v>
      </c>
      <c r="G545" s="23" t="s">
        <v>2793</v>
      </c>
      <c r="H545" s="22" t="s">
        <v>3077</v>
      </c>
      <c r="I545" s="22" t="s">
        <v>3078</v>
      </c>
      <c r="J545" s="23" t="s">
        <v>73</v>
      </c>
      <c r="K545" s="23" t="s">
        <v>74</v>
      </c>
      <c r="L545" s="22" t="s">
        <v>17</v>
      </c>
      <c r="M545" s="25">
        <v>5</v>
      </c>
      <c r="N545" s="24">
        <f t="shared" si="48"/>
        <v>31.848000000000003</v>
      </c>
      <c r="O545" s="24">
        <f t="shared" si="49"/>
        <v>12.48</v>
      </c>
      <c r="P545" s="24">
        <f t="shared" si="50"/>
        <v>19.368000000000002</v>
      </c>
      <c r="Q545" s="24">
        <f t="shared" si="51"/>
        <v>10.616</v>
      </c>
      <c r="R545" s="24">
        <v>4.16</v>
      </c>
      <c r="S545" s="24">
        <v>6.4560000000000004</v>
      </c>
      <c r="T545" s="24">
        <f t="shared" si="52"/>
        <v>10.616</v>
      </c>
      <c r="U545" s="24">
        <v>4.16</v>
      </c>
      <c r="V545" s="24">
        <v>6.4560000000000004</v>
      </c>
      <c r="W545" s="24">
        <f t="shared" si="53"/>
        <v>10.616</v>
      </c>
      <c r="X545" s="24">
        <v>4.16</v>
      </c>
      <c r="Y545" s="24">
        <v>6.4560000000000004</v>
      </c>
      <c r="Z545" s="24" t="s">
        <v>75</v>
      </c>
      <c r="AA545" s="23" t="s">
        <v>76</v>
      </c>
      <c r="AB545" s="21" t="s">
        <v>2776</v>
      </c>
      <c r="AC545" s="21" t="s">
        <v>2796</v>
      </c>
      <c r="AD545" s="64"/>
    </row>
    <row r="546" spans="1:30" ht="15" customHeight="1" x14ac:dyDescent="0.3">
      <c r="A546" s="21" t="s">
        <v>5387</v>
      </c>
      <c r="B546" s="22" t="s">
        <v>368</v>
      </c>
      <c r="C546" s="23" t="s">
        <v>68</v>
      </c>
      <c r="D546" s="22" t="s">
        <v>3079</v>
      </c>
      <c r="E546" s="22" t="s">
        <v>3076</v>
      </c>
      <c r="F546" s="23" t="s">
        <v>2325</v>
      </c>
      <c r="G546" s="23" t="s">
        <v>2793</v>
      </c>
      <c r="H546" s="22" t="s">
        <v>3080</v>
      </c>
      <c r="I546" s="22" t="s">
        <v>3081</v>
      </c>
      <c r="J546" s="23" t="s">
        <v>73</v>
      </c>
      <c r="K546" s="23" t="s">
        <v>74</v>
      </c>
      <c r="L546" s="22" t="s">
        <v>17</v>
      </c>
      <c r="M546" s="25">
        <v>5</v>
      </c>
      <c r="N546" s="24">
        <f t="shared" si="48"/>
        <v>14.280000000000001</v>
      </c>
      <c r="O546" s="24">
        <f t="shared" si="49"/>
        <v>4.8029999999999999</v>
      </c>
      <c r="P546" s="24">
        <f t="shared" si="50"/>
        <v>9.4770000000000003</v>
      </c>
      <c r="Q546" s="24">
        <f t="shared" si="51"/>
        <v>4.76</v>
      </c>
      <c r="R546" s="24">
        <v>1.601</v>
      </c>
      <c r="S546" s="24">
        <v>3.1589999999999998</v>
      </c>
      <c r="T546" s="24">
        <f t="shared" si="52"/>
        <v>4.76</v>
      </c>
      <c r="U546" s="24">
        <v>1.601</v>
      </c>
      <c r="V546" s="24">
        <v>3.1589999999999998</v>
      </c>
      <c r="W546" s="24">
        <f t="shared" si="53"/>
        <v>4.76</v>
      </c>
      <c r="X546" s="24">
        <v>1.601</v>
      </c>
      <c r="Y546" s="24">
        <v>3.1589999999999998</v>
      </c>
      <c r="Z546" s="24" t="s">
        <v>75</v>
      </c>
      <c r="AA546" s="23" t="s">
        <v>76</v>
      </c>
      <c r="AB546" s="21" t="s">
        <v>2776</v>
      </c>
      <c r="AC546" s="21" t="s">
        <v>2796</v>
      </c>
      <c r="AD546" s="64"/>
    </row>
    <row r="547" spans="1:30" ht="15" customHeight="1" x14ac:dyDescent="0.3">
      <c r="A547" s="21" t="s">
        <v>5388</v>
      </c>
      <c r="B547" s="22" t="s">
        <v>368</v>
      </c>
      <c r="C547" s="23" t="s">
        <v>68</v>
      </c>
      <c r="D547" s="22" t="s">
        <v>3082</v>
      </c>
      <c r="E547" s="22" t="s">
        <v>3083</v>
      </c>
      <c r="F547" s="23" t="s">
        <v>2325</v>
      </c>
      <c r="G547" s="23" t="s">
        <v>2793</v>
      </c>
      <c r="H547" s="22" t="s">
        <v>3084</v>
      </c>
      <c r="I547" s="22" t="s">
        <v>3085</v>
      </c>
      <c r="J547" s="23" t="s">
        <v>73</v>
      </c>
      <c r="K547" s="23" t="s">
        <v>74</v>
      </c>
      <c r="L547" s="22" t="s">
        <v>17</v>
      </c>
      <c r="M547" s="25">
        <v>5</v>
      </c>
      <c r="N547" s="24">
        <f t="shared" si="48"/>
        <v>35.994</v>
      </c>
      <c r="O547" s="24">
        <f t="shared" si="49"/>
        <v>12.765000000000001</v>
      </c>
      <c r="P547" s="24">
        <f t="shared" si="50"/>
        <v>23.228999999999999</v>
      </c>
      <c r="Q547" s="24">
        <f t="shared" si="51"/>
        <v>11.998000000000001</v>
      </c>
      <c r="R547" s="24">
        <v>4.2549999999999999</v>
      </c>
      <c r="S547" s="24">
        <v>7.7430000000000003</v>
      </c>
      <c r="T547" s="24">
        <f t="shared" si="52"/>
        <v>11.998000000000001</v>
      </c>
      <c r="U547" s="24">
        <v>4.2549999999999999</v>
      </c>
      <c r="V547" s="24">
        <v>7.7430000000000003</v>
      </c>
      <c r="W547" s="24">
        <f t="shared" si="53"/>
        <v>11.998000000000001</v>
      </c>
      <c r="X547" s="24">
        <v>4.2549999999999999</v>
      </c>
      <c r="Y547" s="24">
        <v>7.7430000000000003</v>
      </c>
      <c r="Z547" s="24" t="s">
        <v>75</v>
      </c>
      <c r="AA547" s="23" t="s">
        <v>76</v>
      </c>
      <c r="AB547" s="21" t="s">
        <v>2776</v>
      </c>
      <c r="AC547" s="21" t="s">
        <v>2796</v>
      </c>
      <c r="AD547" s="64"/>
    </row>
    <row r="548" spans="1:30" ht="15" customHeight="1" x14ac:dyDescent="0.3">
      <c r="A548" s="21" t="s">
        <v>5389</v>
      </c>
      <c r="B548" s="22" t="s">
        <v>368</v>
      </c>
      <c r="C548" s="23" t="s">
        <v>68</v>
      </c>
      <c r="D548" s="22" t="s">
        <v>3086</v>
      </c>
      <c r="E548" s="22" t="s">
        <v>3087</v>
      </c>
      <c r="F548" s="23" t="s">
        <v>2325</v>
      </c>
      <c r="G548" s="23" t="s">
        <v>2793</v>
      </c>
      <c r="H548" s="22" t="s">
        <v>3088</v>
      </c>
      <c r="I548" s="22" t="s">
        <v>3089</v>
      </c>
      <c r="J548" s="23" t="s">
        <v>73</v>
      </c>
      <c r="K548" s="23" t="s">
        <v>74</v>
      </c>
      <c r="L548" s="22" t="s">
        <v>17</v>
      </c>
      <c r="M548" s="25">
        <v>5</v>
      </c>
      <c r="N548" s="24">
        <f t="shared" si="48"/>
        <v>15.9</v>
      </c>
      <c r="O548" s="24">
        <f t="shared" si="49"/>
        <v>5.3100000000000005</v>
      </c>
      <c r="P548" s="24">
        <f t="shared" si="50"/>
        <v>10.59</v>
      </c>
      <c r="Q548" s="24">
        <f t="shared" si="51"/>
        <v>5.3</v>
      </c>
      <c r="R548" s="24">
        <v>1.77</v>
      </c>
      <c r="S548" s="24">
        <v>3.53</v>
      </c>
      <c r="T548" s="24">
        <f t="shared" si="52"/>
        <v>5.3</v>
      </c>
      <c r="U548" s="24">
        <v>1.77</v>
      </c>
      <c r="V548" s="24">
        <v>3.53</v>
      </c>
      <c r="W548" s="24">
        <f t="shared" si="53"/>
        <v>5.3</v>
      </c>
      <c r="X548" s="24">
        <v>1.77</v>
      </c>
      <c r="Y548" s="24">
        <v>3.53</v>
      </c>
      <c r="Z548" s="24" t="s">
        <v>75</v>
      </c>
      <c r="AA548" s="23" t="s">
        <v>76</v>
      </c>
      <c r="AB548" s="21" t="s">
        <v>2776</v>
      </c>
      <c r="AC548" s="21" t="s">
        <v>2796</v>
      </c>
      <c r="AD548" s="64"/>
    </row>
    <row r="549" spans="1:30" ht="15" customHeight="1" x14ac:dyDescent="0.3">
      <c r="A549" s="21" t="s">
        <v>5390</v>
      </c>
      <c r="B549" s="22" t="s">
        <v>368</v>
      </c>
      <c r="C549" s="23" t="s">
        <v>68</v>
      </c>
      <c r="D549" s="22" t="s">
        <v>2915</v>
      </c>
      <c r="E549" s="22" t="s">
        <v>3090</v>
      </c>
      <c r="F549" s="23" t="s">
        <v>2325</v>
      </c>
      <c r="G549" s="23" t="s">
        <v>2793</v>
      </c>
      <c r="H549" s="22" t="s">
        <v>3091</v>
      </c>
      <c r="I549" s="22" t="s">
        <v>3092</v>
      </c>
      <c r="J549" s="23" t="s">
        <v>73</v>
      </c>
      <c r="K549" s="23" t="s">
        <v>74</v>
      </c>
      <c r="L549" s="22" t="s">
        <v>17</v>
      </c>
      <c r="M549" s="25">
        <v>5</v>
      </c>
      <c r="N549" s="24">
        <f t="shared" si="48"/>
        <v>11.193</v>
      </c>
      <c r="O549" s="24">
        <f t="shared" si="49"/>
        <v>4.3559999999999999</v>
      </c>
      <c r="P549" s="24">
        <f t="shared" si="50"/>
        <v>6.8369999999999997</v>
      </c>
      <c r="Q549" s="24">
        <f t="shared" si="51"/>
        <v>3.7309999999999999</v>
      </c>
      <c r="R549" s="24">
        <v>1.452</v>
      </c>
      <c r="S549" s="24">
        <v>2.2789999999999999</v>
      </c>
      <c r="T549" s="24">
        <f t="shared" si="52"/>
        <v>3.7309999999999999</v>
      </c>
      <c r="U549" s="24">
        <v>1.452</v>
      </c>
      <c r="V549" s="24">
        <v>2.2789999999999999</v>
      </c>
      <c r="W549" s="24">
        <f t="shared" si="53"/>
        <v>3.7309999999999999</v>
      </c>
      <c r="X549" s="24">
        <v>1.452</v>
      </c>
      <c r="Y549" s="24">
        <v>2.2789999999999999</v>
      </c>
      <c r="Z549" s="24" t="s">
        <v>75</v>
      </c>
      <c r="AA549" s="23" t="s">
        <v>76</v>
      </c>
      <c r="AB549" s="21" t="s">
        <v>2776</v>
      </c>
      <c r="AC549" s="21" t="s">
        <v>2796</v>
      </c>
      <c r="AD549" s="64"/>
    </row>
    <row r="550" spans="1:30" ht="15" customHeight="1" x14ac:dyDescent="0.3">
      <c r="A550" s="21" t="s">
        <v>5391</v>
      </c>
      <c r="B550" s="22" t="s">
        <v>368</v>
      </c>
      <c r="C550" s="23" t="s">
        <v>68</v>
      </c>
      <c r="D550" s="22" t="s">
        <v>68</v>
      </c>
      <c r="E550" s="22" t="s">
        <v>3090</v>
      </c>
      <c r="F550" s="23" t="s">
        <v>2325</v>
      </c>
      <c r="G550" s="23" t="s">
        <v>2793</v>
      </c>
      <c r="H550" s="22" t="s">
        <v>3093</v>
      </c>
      <c r="I550" s="22" t="s">
        <v>3094</v>
      </c>
      <c r="J550" s="23" t="s">
        <v>73</v>
      </c>
      <c r="K550" s="23" t="s">
        <v>74</v>
      </c>
      <c r="L550" s="22" t="s">
        <v>17</v>
      </c>
      <c r="M550" s="25">
        <v>7</v>
      </c>
      <c r="N550" s="24">
        <f t="shared" si="48"/>
        <v>10.734</v>
      </c>
      <c r="O550" s="24">
        <f t="shared" si="49"/>
        <v>3.363</v>
      </c>
      <c r="P550" s="24">
        <f t="shared" si="50"/>
        <v>7.3709999999999996</v>
      </c>
      <c r="Q550" s="24">
        <f t="shared" si="51"/>
        <v>3.5779999999999998</v>
      </c>
      <c r="R550" s="24">
        <v>1.121</v>
      </c>
      <c r="S550" s="24">
        <v>2.4569999999999999</v>
      </c>
      <c r="T550" s="24">
        <f t="shared" si="52"/>
        <v>3.5779999999999998</v>
      </c>
      <c r="U550" s="24">
        <v>1.121</v>
      </c>
      <c r="V550" s="24">
        <v>2.4569999999999999</v>
      </c>
      <c r="W550" s="24">
        <f t="shared" si="53"/>
        <v>3.5779999999999998</v>
      </c>
      <c r="X550" s="24">
        <v>1.121</v>
      </c>
      <c r="Y550" s="24">
        <v>2.4569999999999999</v>
      </c>
      <c r="Z550" s="24" t="s">
        <v>75</v>
      </c>
      <c r="AA550" s="23" t="s">
        <v>76</v>
      </c>
      <c r="AB550" s="21" t="s">
        <v>2776</v>
      </c>
      <c r="AC550" s="21" t="s">
        <v>2796</v>
      </c>
      <c r="AD550" s="64"/>
    </row>
    <row r="551" spans="1:30" ht="15" customHeight="1" x14ac:dyDescent="0.3">
      <c r="A551" s="21" t="s">
        <v>5392</v>
      </c>
      <c r="B551" s="22" t="s">
        <v>368</v>
      </c>
      <c r="C551" s="23" t="s">
        <v>68</v>
      </c>
      <c r="D551" s="22" t="s">
        <v>3095</v>
      </c>
      <c r="E551" s="22" t="s">
        <v>3096</v>
      </c>
      <c r="F551" s="23" t="s">
        <v>2325</v>
      </c>
      <c r="G551" s="23" t="s">
        <v>2793</v>
      </c>
      <c r="H551" s="22" t="s">
        <v>3097</v>
      </c>
      <c r="I551" s="22" t="s">
        <v>3098</v>
      </c>
      <c r="J551" s="23" t="s">
        <v>73</v>
      </c>
      <c r="K551" s="23" t="s">
        <v>74</v>
      </c>
      <c r="L551" s="22" t="s">
        <v>17</v>
      </c>
      <c r="M551" s="25">
        <v>15</v>
      </c>
      <c r="N551" s="24">
        <f t="shared" si="48"/>
        <v>33.33</v>
      </c>
      <c r="O551" s="24">
        <f t="shared" si="49"/>
        <v>11.964</v>
      </c>
      <c r="P551" s="24">
        <f t="shared" si="50"/>
        <v>21.366</v>
      </c>
      <c r="Q551" s="24">
        <f t="shared" si="51"/>
        <v>11.11</v>
      </c>
      <c r="R551" s="24">
        <v>3.988</v>
      </c>
      <c r="S551" s="24">
        <v>7.1219999999999999</v>
      </c>
      <c r="T551" s="24">
        <f t="shared" si="52"/>
        <v>11.11</v>
      </c>
      <c r="U551" s="24">
        <v>3.988</v>
      </c>
      <c r="V551" s="24">
        <v>7.1219999999999999</v>
      </c>
      <c r="W551" s="24">
        <f t="shared" si="53"/>
        <v>11.11</v>
      </c>
      <c r="X551" s="24">
        <v>3.988</v>
      </c>
      <c r="Y551" s="24">
        <v>7.1219999999999999</v>
      </c>
      <c r="Z551" s="24" t="s">
        <v>75</v>
      </c>
      <c r="AA551" s="23" t="s">
        <v>76</v>
      </c>
      <c r="AB551" s="21" t="s">
        <v>2776</v>
      </c>
      <c r="AC551" s="21" t="s">
        <v>2796</v>
      </c>
      <c r="AD551" s="64"/>
    </row>
    <row r="552" spans="1:30" ht="15" customHeight="1" x14ac:dyDescent="0.3">
      <c r="A552" s="21" t="s">
        <v>5393</v>
      </c>
      <c r="B552" s="22" t="s">
        <v>368</v>
      </c>
      <c r="C552" s="23" t="s">
        <v>68</v>
      </c>
      <c r="D552" s="22" t="s">
        <v>3099</v>
      </c>
      <c r="E552" s="22" t="s">
        <v>3100</v>
      </c>
      <c r="F552" s="23" t="s">
        <v>2325</v>
      </c>
      <c r="G552" s="23" t="s">
        <v>2793</v>
      </c>
      <c r="H552" s="22" t="s">
        <v>3101</v>
      </c>
      <c r="I552" s="22" t="s">
        <v>3102</v>
      </c>
      <c r="J552" s="23" t="s">
        <v>73</v>
      </c>
      <c r="K552" s="23" t="s">
        <v>74</v>
      </c>
      <c r="L552" s="22" t="s">
        <v>17</v>
      </c>
      <c r="M552" s="25">
        <v>5</v>
      </c>
      <c r="N552" s="24">
        <f t="shared" si="48"/>
        <v>12.858000000000001</v>
      </c>
      <c r="O552" s="24">
        <f t="shared" si="49"/>
        <v>4.8600000000000003</v>
      </c>
      <c r="P552" s="24">
        <f t="shared" si="50"/>
        <v>7.9979999999999993</v>
      </c>
      <c r="Q552" s="24">
        <f t="shared" si="51"/>
        <v>4.2859999999999996</v>
      </c>
      <c r="R552" s="24">
        <v>1.62</v>
      </c>
      <c r="S552" s="24">
        <v>2.6659999999999999</v>
      </c>
      <c r="T552" s="24">
        <f t="shared" si="52"/>
        <v>4.2859999999999996</v>
      </c>
      <c r="U552" s="24">
        <v>1.62</v>
      </c>
      <c r="V552" s="24">
        <v>2.6659999999999999</v>
      </c>
      <c r="W552" s="24">
        <f t="shared" si="53"/>
        <v>4.2859999999999996</v>
      </c>
      <c r="X552" s="24">
        <v>1.62</v>
      </c>
      <c r="Y552" s="24">
        <v>2.6659999999999999</v>
      </c>
      <c r="Z552" s="24" t="s">
        <v>75</v>
      </c>
      <c r="AA552" s="23" t="s">
        <v>76</v>
      </c>
      <c r="AB552" s="21" t="s">
        <v>2776</v>
      </c>
      <c r="AC552" s="21" t="s">
        <v>2796</v>
      </c>
      <c r="AD552" s="64"/>
    </row>
    <row r="553" spans="1:30" ht="15" customHeight="1" x14ac:dyDescent="0.3">
      <c r="A553" s="21" t="s">
        <v>5394</v>
      </c>
      <c r="B553" s="22" t="s">
        <v>368</v>
      </c>
      <c r="C553" s="23" t="s">
        <v>68</v>
      </c>
      <c r="D553" s="22" t="s">
        <v>68</v>
      </c>
      <c r="E553" s="22" t="s">
        <v>3103</v>
      </c>
      <c r="F553" s="23" t="s">
        <v>2325</v>
      </c>
      <c r="G553" s="23" t="s">
        <v>2793</v>
      </c>
      <c r="H553" s="22" t="s">
        <v>3104</v>
      </c>
      <c r="I553" s="22" t="s">
        <v>3105</v>
      </c>
      <c r="J553" s="23" t="s">
        <v>73</v>
      </c>
      <c r="K553" s="23" t="s">
        <v>74</v>
      </c>
      <c r="L553" s="22" t="s">
        <v>17</v>
      </c>
      <c r="M553" s="25">
        <v>5</v>
      </c>
      <c r="N553" s="24">
        <f t="shared" si="48"/>
        <v>18.356999999999999</v>
      </c>
      <c r="O553" s="24">
        <f t="shared" si="49"/>
        <v>7.266</v>
      </c>
      <c r="P553" s="24">
        <f t="shared" si="50"/>
        <v>11.091000000000001</v>
      </c>
      <c r="Q553" s="24">
        <f t="shared" si="51"/>
        <v>6.1189999999999998</v>
      </c>
      <c r="R553" s="24">
        <v>2.4220000000000002</v>
      </c>
      <c r="S553" s="24">
        <v>3.6970000000000001</v>
      </c>
      <c r="T553" s="24">
        <f t="shared" si="52"/>
        <v>6.1189999999999998</v>
      </c>
      <c r="U553" s="24">
        <v>2.4220000000000002</v>
      </c>
      <c r="V553" s="24">
        <v>3.6970000000000001</v>
      </c>
      <c r="W553" s="24">
        <f t="shared" si="53"/>
        <v>6.1189999999999998</v>
      </c>
      <c r="X553" s="24">
        <v>2.4220000000000002</v>
      </c>
      <c r="Y553" s="24">
        <v>3.6970000000000001</v>
      </c>
      <c r="Z553" s="24" t="s">
        <v>75</v>
      </c>
      <c r="AA553" s="23" t="s">
        <v>76</v>
      </c>
      <c r="AB553" s="21" t="s">
        <v>2776</v>
      </c>
      <c r="AC553" s="21" t="s">
        <v>2796</v>
      </c>
      <c r="AD553" s="64"/>
    </row>
    <row r="554" spans="1:30" ht="15" customHeight="1" x14ac:dyDescent="0.3">
      <c r="A554" s="21" t="s">
        <v>5395</v>
      </c>
      <c r="B554" s="22" t="s">
        <v>368</v>
      </c>
      <c r="C554" s="23" t="s">
        <v>68</v>
      </c>
      <c r="D554" s="22" t="s">
        <v>3072</v>
      </c>
      <c r="E554" s="22" t="s">
        <v>3106</v>
      </c>
      <c r="F554" s="23" t="s">
        <v>2325</v>
      </c>
      <c r="G554" s="23" t="s">
        <v>2793</v>
      </c>
      <c r="H554" s="22" t="s">
        <v>3107</v>
      </c>
      <c r="I554" s="22" t="s">
        <v>3108</v>
      </c>
      <c r="J554" s="23" t="s">
        <v>73</v>
      </c>
      <c r="K554" s="23" t="s">
        <v>74</v>
      </c>
      <c r="L554" s="22" t="s">
        <v>17</v>
      </c>
      <c r="M554" s="25">
        <v>4</v>
      </c>
      <c r="N554" s="24">
        <f t="shared" si="48"/>
        <v>21.440999999999999</v>
      </c>
      <c r="O554" s="24">
        <f t="shared" si="49"/>
        <v>7.9560000000000004</v>
      </c>
      <c r="P554" s="24">
        <f t="shared" si="50"/>
        <v>13.484999999999999</v>
      </c>
      <c r="Q554" s="24">
        <f t="shared" si="51"/>
        <v>7.1470000000000002</v>
      </c>
      <c r="R554" s="24">
        <v>2.6520000000000001</v>
      </c>
      <c r="S554" s="24">
        <v>4.4950000000000001</v>
      </c>
      <c r="T554" s="24">
        <f t="shared" si="52"/>
        <v>7.1470000000000002</v>
      </c>
      <c r="U554" s="24">
        <v>2.6520000000000001</v>
      </c>
      <c r="V554" s="24">
        <v>4.4950000000000001</v>
      </c>
      <c r="W554" s="24">
        <f t="shared" si="53"/>
        <v>7.1470000000000002</v>
      </c>
      <c r="X554" s="24">
        <v>2.6520000000000001</v>
      </c>
      <c r="Y554" s="24">
        <v>4.4950000000000001</v>
      </c>
      <c r="Z554" s="24" t="s">
        <v>75</v>
      </c>
      <c r="AA554" s="23" t="s">
        <v>76</v>
      </c>
      <c r="AB554" s="21" t="s">
        <v>2776</v>
      </c>
      <c r="AC554" s="21" t="s">
        <v>2796</v>
      </c>
      <c r="AD554" s="64"/>
    </row>
    <row r="555" spans="1:30" ht="15" customHeight="1" x14ac:dyDescent="0.3">
      <c r="A555" s="21" t="s">
        <v>5397</v>
      </c>
      <c r="B555" s="22" t="s">
        <v>368</v>
      </c>
      <c r="C555" s="23" t="s">
        <v>68</v>
      </c>
      <c r="D555" s="22" t="s">
        <v>3109</v>
      </c>
      <c r="E555" s="22" t="s">
        <v>3110</v>
      </c>
      <c r="F555" s="23" t="s">
        <v>2325</v>
      </c>
      <c r="G555" s="23" t="s">
        <v>2793</v>
      </c>
      <c r="H555" s="22" t="s">
        <v>3111</v>
      </c>
      <c r="I555" s="22" t="s">
        <v>3112</v>
      </c>
      <c r="J555" s="23" t="s">
        <v>73</v>
      </c>
      <c r="K555" s="23" t="s">
        <v>74</v>
      </c>
      <c r="L555" s="22" t="s">
        <v>17</v>
      </c>
      <c r="M555" s="25">
        <v>7</v>
      </c>
      <c r="N555" s="24">
        <f t="shared" si="48"/>
        <v>35.591999999999999</v>
      </c>
      <c r="O555" s="24">
        <f t="shared" si="49"/>
        <v>13.53</v>
      </c>
      <c r="P555" s="24">
        <f t="shared" si="50"/>
        <v>22.062000000000001</v>
      </c>
      <c r="Q555" s="24">
        <f t="shared" si="51"/>
        <v>11.864000000000001</v>
      </c>
      <c r="R555" s="24">
        <v>4.51</v>
      </c>
      <c r="S555" s="24">
        <v>7.3540000000000001</v>
      </c>
      <c r="T555" s="24">
        <f t="shared" si="52"/>
        <v>11.864000000000001</v>
      </c>
      <c r="U555" s="24">
        <v>4.51</v>
      </c>
      <c r="V555" s="24">
        <v>7.3540000000000001</v>
      </c>
      <c r="W555" s="24">
        <f t="shared" si="53"/>
        <v>11.864000000000001</v>
      </c>
      <c r="X555" s="24">
        <v>4.51</v>
      </c>
      <c r="Y555" s="24">
        <v>7.3540000000000001</v>
      </c>
      <c r="Z555" s="24" t="s">
        <v>75</v>
      </c>
      <c r="AA555" s="23" t="s">
        <v>76</v>
      </c>
      <c r="AB555" s="21" t="s">
        <v>2776</v>
      </c>
      <c r="AC555" s="21" t="s">
        <v>2796</v>
      </c>
      <c r="AD555" s="64"/>
    </row>
    <row r="556" spans="1:30" ht="15" customHeight="1" x14ac:dyDescent="0.3">
      <c r="A556" s="21" t="s">
        <v>5398</v>
      </c>
      <c r="B556" s="22" t="s">
        <v>368</v>
      </c>
      <c r="C556" s="23" t="s">
        <v>68</v>
      </c>
      <c r="D556" s="22" t="s">
        <v>2915</v>
      </c>
      <c r="E556" s="22" t="s">
        <v>3113</v>
      </c>
      <c r="F556" s="23" t="s">
        <v>2325</v>
      </c>
      <c r="G556" s="23" t="s">
        <v>2793</v>
      </c>
      <c r="H556" s="22" t="s">
        <v>3114</v>
      </c>
      <c r="I556" s="22" t="s">
        <v>3115</v>
      </c>
      <c r="J556" s="23" t="s">
        <v>73</v>
      </c>
      <c r="K556" s="23" t="s">
        <v>74</v>
      </c>
      <c r="L556" s="22" t="s">
        <v>17</v>
      </c>
      <c r="M556" s="25">
        <v>3</v>
      </c>
      <c r="N556" s="24">
        <f t="shared" si="48"/>
        <v>14.763</v>
      </c>
      <c r="O556" s="24">
        <f t="shared" si="49"/>
        <v>5.859</v>
      </c>
      <c r="P556" s="24">
        <f t="shared" si="50"/>
        <v>8.9039999999999999</v>
      </c>
      <c r="Q556" s="24">
        <f t="shared" si="51"/>
        <v>4.9210000000000003</v>
      </c>
      <c r="R556" s="24">
        <v>1.9530000000000001</v>
      </c>
      <c r="S556" s="24">
        <v>2.968</v>
      </c>
      <c r="T556" s="24">
        <f t="shared" si="52"/>
        <v>4.9210000000000003</v>
      </c>
      <c r="U556" s="24">
        <v>1.9530000000000001</v>
      </c>
      <c r="V556" s="24">
        <v>2.968</v>
      </c>
      <c r="W556" s="24">
        <f t="shared" si="53"/>
        <v>4.9210000000000003</v>
      </c>
      <c r="X556" s="24">
        <v>1.9530000000000001</v>
      </c>
      <c r="Y556" s="24">
        <v>2.968</v>
      </c>
      <c r="Z556" s="24" t="s">
        <v>75</v>
      </c>
      <c r="AA556" s="23" t="s">
        <v>76</v>
      </c>
      <c r="AB556" s="21" t="s">
        <v>2776</v>
      </c>
      <c r="AC556" s="21" t="s">
        <v>2796</v>
      </c>
      <c r="AD556" s="64"/>
    </row>
    <row r="557" spans="1:30" ht="15" customHeight="1" x14ac:dyDescent="0.3">
      <c r="A557" s="21" t="s">
        <v>5399</v>
      </c>
      <c r="B557" s="22" t="s">
        <v>368</v>
      </c>
      <c r="C557" s="22" t="s">
        <v>2875</v>
      </c>
      <c r="D557" s="23" t="s">
        <v>68</v>
      </c>
      <c r="E557" s="23" t="s">
        <v>2793</v>
      </c>
      <c r="F557" s="23" t="s">
        <v>2325</v>
      </c>
      <c r="G557" s="23" t="s">
        <v>2793</v>
      </c>
      <c r="H557" s="22" t="s">
        <v>3116</v>
      </c>
      <c r="I557" s="22" t="s">
        <v>3117</v>
      </c>
      <c r="J557" s="23" t="s">
        <v>73</v>
      </c>
      <c r="K557" s="23" t="s">
        <v>74</v>
      </c>
      <c r="L557" s="22" t="s">
        <v>17</v>
      </c>
      <c r="M557" s="25">
        <v>13</v>
      </c>
      <c r="N557" s="24">
        <f t="shared" si="48"/>
        <v>9.9420000000000002</v>
      </c>
      <c r="O557" s="24">
        <f t="shared" si="49"/>
        <v>5.5620000000000003</v>
      </c>
      <c r="P557" s="24">
        <f t="shared" si="50"/>
        <v>4.38</v>
      </c>
      <c r="Q557" s="24">
        <f t="shared" si="51"/>
        <v>3.3140000000000001</v>
      </c>
      <c r="R557" s="24">
        <v>1.8540000000000001</v>
      </c>
      <c r="S557" s="24">
        <v>1.46</v>
      </c>
      <c r="T557" s="24">
        <f t="shared" si="52"/>
        <v>3.3140000000000001</v>
      </c>
      <c r="U557" s="24">
        <v>1.8540000000000001</v>
      </c>
      <c r="V557" s="24">
        <v>1.46</v>
      </c>
      <c r="W557" s="24">
        <f t="shared" si="53"/>
        <v>3.3140000000000001</v>
      </c>
      <c r="X557" s="24">
        <v>1.8540000000000001</v>
      </c>
      <c r="Y557" s="24">
        <v>1.46</v>
      </c>
      <c r="Z557" s="24" t="s">
        <v>75</v>
      </c>
      <c r="AA557" s="23" t="s">
        <v>76</v>
      </c>
      <c r="AB557" s="21" t="s">
        <v>2776</v>
      </c>
      <c r="AC557" s="21" t="s">
        <v>2796</v>
      </c>
      <c r="AD557" s="64"/>
    </row>
    <row r="558" spans="1:30" ht="15" customHeight="1" x14ac:dyDescent="0.3">
      <c r="A558" s="21" t="s">
        <v>5400</v>
      </c>
      <c r="B558" s="22" t="s">
        <v>368</v>
      </c>
      <c r="C558" s="22" t="s">
        <v>68</v>
      </c>
      <c r="D558" s="23" t="s">
        <v>3118</v>
      </c>
      <c r="E558" s="23" t="s">
        <v>2793</v>
      </c>
      <c r="F558" s="23" t="s">
        <v>2325</v>
      </c>
      <c r="G558" s="23" t="s">
        <v>2793</v>
      </c>
      <c r="H558" s="22" t="s">
        <v>3119</v>
      </c>
      <c r="I558" s="22" t="s">
        <v>3120</v>
      </c>
      <c r="J558" s="23" t="s">
        <v>73</v>
      </c>
      <c r="K558" s="23" t="s">
        <v>74</v>
      </c>
      <c r="L558" s="22" t="s">
        <v>17</v>
      </c>
      <c r="M558" s="25">
        <v>4</v>
      </c>
      <c r="N558" s="24">
        <f t="shared" si="48"/>
        <v>0.60299999999999998</v>
      </c>
      <c r="O558" s="24">
        <f t="shared" si="49"/>
        <v>0.40500000000000003</v>
      </c>
      <c r="P558" s="24">
        <f t="shared" si="50"/>
        <v>0.19800000000000001</v>
      </c>
      <c r="Q558" s="24">
        <f t="shared" si="51"/>
        <v>0.20100000000000001</v>
      </c>
      <c r="R558" s="24">
        <v>0.13500000000000001</v>
      </c>
      <c r="S558" s="24">
        <v>6.6000000000000003E-2</v>
      </c>
      <c r="T558" s="24">
        <f t="shared" si="52"/>
        <v>0.20100000000000001</v>
      </c>
      <c r="U558" s="24">
        <v>0.13500000000000001</v>
      </c>
      <c r="V558" s="24">
        <v>6.6000000000000003E-2</v>
      </c>
      <c r="W558" s="24">
        <f t="shared" si="53"/>
        <v>0.20100000000000001</v>
      </c>
      <c r="X558" s="24">
        <v>0.13500000000000001</v>
      </c>
      <c r="Y558" s="24">
        <v>6.6000000000000003E-2</v>
      </c>
      <c r="Z558" s="24" t="s">
        <v>75</v>
      </c>
      <c r="AA558" s="23" t="s">
        <v>76</v>
      </c>
      <c r="AB558" s="21" t="s">
        <v>2776</v>
      </c>
      <c r="AC558" s="21" t="s">
        <v>2796</v>
      </c>
      <c r="AD558" s="64"/>
    </row>
    <row r="559" spans="1:30" ht="15" customHeight="1" x14ac:dyDescent="0.3">
      <c r="A559" s="21" t="s">
        <v>5401</v>
      </c>
      <c r="B559" s="22" t="s">
        <v>368</v>
      </c>
      <c r="C559" s="23" t="s">
        <v>68</v>
      </c>
      <c r="D559" s="22" t="s">
        <v>3121</v>
      </c>
      <c r="E559" s="22" t="s">
        <v>2931</v>
      </c>
      <c r="F559" s="23" t="s">
        <v>3122</v>
      </c>
      <c r="G559" s="23" t="s">
        <v>2793</v>
      </c>
      <c r="H559" s="22" t="s">
        <v>3123</v>
      </c>
      <c r="I559" s="22" t="s">
        <v>3124</v>
      </c>
      <c r="J559" s="23" t="s">
        <v>73</v>
      </c>
      <c r="K559" s="23" t="s">
        <v>74</v>
      </c>
      <c r="L559" s="22" t="s">
        <v>17</v>
      </c>
      <c r="M559" s="25">
        <v>6.5</v>
      </c>
      <c r="N559" s="24">
        <f t="shared" si="48"/>
        <v>44.745000000000005</v>
      </c>
      <c r="O559" s="24">
        <f t="shared" si="49"/>
        <v>20.571000000000002</v>
      </c>
      <c r="P559" s="24">
        <f t="shared" si="50"/>
        <v>24.173999999999999</v>
      </c>
      <c r="Q559" s="24">
        <f t="shared" si="51"/>
        <v>14.914999999999999</v>
      </c>
      <c r="R559" s="24">
        <v>6.8570000000000002</v>
      </c>
      <c r="S559" s="24">
        <v>8.0579999999999998</v>
      </c>
      <c r="T559" s="24">
        <f t="shared" si="52"/>
        <v>14.914999999999999</v>
      </c>
      <c r="U559" s="24">
        <v>6.8570000000000002</v>
      </c>
      <c r="V559" s="24">
        <v>8.0579999999999998</v>
      </c>
      <c r="W559" s="24">
        <f t="shared" si="53"/>
        <v>14.914999999999999</v>
      </c>
      <c r="X559" s="24">
        <v>6.8570000000000002</v>
      </c>
      <c r="Y559" s="24">
        <v>8.0579999999999998</v>
      </c>
      <c r="Z559" s="24" t="s">
        <v>75</v>
      </c>
      <c r="AA559" s="23" t="s">
        <v>76</v>
      </c>
      <c r="AB559" s="21" t="s">
        <v>2776</v>
      </c>
      <c r="AC559" s="21" t="s">
        <v>2796</v>
      </c>
      <c r="AD559" s="64"/>
    </row>
    <row r="560" spans="1:30" ht="15" customHeight="1" x14ac:dyDescent="0.3">
      <c r="A560" s="21" t="s">
        <v>5402</v>
      </c>
      <c r="B560" s="22" t="s">
        <v>368</v>
      </c>
      <c r="C560" s="23" t="s">
        <v>68</v>
      </c>
      <c r="D560" s="22" t="s">
        <v>3125</v>
      </c>
      <c r="E560" s="22" t="s">
        <v>2982</v>
      </c>
      <c r="F560" s="23" t="s">
        <v>2325</v>
      </c>
      <c r="G560" s="23" t="s">
        <v>2793</v>
      </c>
      <c r="H560" s="22" t="s">
        <v>3126</v>
      </c>
      <c r="I560" s="22" t="s">
        <v>3127</v>
      </c>
      <c r="J560" s="23" t="s">
        <v>73</v>
      </c>
      <c r="K560" s="23" t="s">
        <v>74</v>
      </c>
      <c r="L560" s="22" t="s">
        <v>17</v>
      </c>
      <c r="M560" s="25">
        <v>6.5</v>
      </c>
      <c r="N560" s="24">
        <f t="shared" si="48"/>
        <v>35.582999999999998</v>
      </c>
      <c r="O560" s="24">
        <f t="shared" si="49"/>
        <v>16.361999999999998</v>
      </c>
      <c r="P560" s="24">
        <f t="shared" si="50"/>
        <v>19.221</v>
      </c>
      <c r="Q560" s="24">
        <f t="shared" si="51"/>
        <v>11.861000000000001</v>
      </c>
      <c r="R560" s="24">
        <v>5.4539999999999997</v>
      </c>
      <c r="S560" s="24">
        <v>6.407</v>
      </c>
      <c r="T560" s="24">
        <f t="shared" si="52"/>
        <v>11.861000000000001</v>
      </c>
      <c r="U560" s="24">
        <v>5.4539999999999997</v>
      </c>
      <c r="V560" s="24">
        <v>6.407</v>
      </c>
      <c r="W560" s="24">
        <f t="shared" si="53"/>
        <v>11.861000000000001</v>
      </c>
      <c r="X560" s="24">
        <v>5.4539999999999997</v>
      </c>
      <c r="Y560" s="24">
        <v>6.407</v>
      </c>
      <c r="Z560" s="24" t="s">
        <v>75</v>
      </c>
      <c r="AA560" s="23" t="s">
        <v>76</v>
      </c>
      <c r="AB560" s="21" t="s">
        <v>2776</v>
      </c>
      <c r="AC560" s="21" t="s">
        <v>2796</v>
      </c>
      <c r="AD560" s="64"/>
    </row>
    <row r="561" spans="1:30" ht="15" customHeight="1" x14ac:dyDescent="0.3">
      <c r="A561" s="21" t="s">
        <v>5403</v>
      </c>
      <c r="B561" s="22" t="s">
        <v>368</v>
      </c>
      <c r="C561" s="23" t="s">
        <v>68</v>
      </c>
      <c r="D561" s="22" t="s">
        <v>2915</v>
      </c>
      <c r="E561" s="22" t="s">
        <v>3007</v>
      </c>
      <c r="F561" s="23" t="s">
        <v>2325</v>
      </c>
      <c r="G561" s="23" t="s">
        <v>2793</v>
      </c>
      <c r="H561" s="22" t="s">
        <v>3128</v>
      </c>
      <c r="I561" s="22" t="s">
        <v>3129</v>
      </c>
      <c r="J561" s="23" t="s">
        <v>73</v>
      </c>
      <c r="K561" s="23" t="s">
        <v>74</v>
      </c>
      <c r="L561" s="22" t="s">
        <v>17</v>
      </c>
      <c r="M561" s="25">
        <v>0.5</v>
      </c>
      <c r="N561" s="24">
        <f t="shared" si="48"/>
        <v>1.002</v>
      </c>
      <c r="O561" s="24">
        <f t="shared" si="49"/>
        <v>0.64200000000000002</v>
      </c>
      <c r="P561" s="24">
        <f t="shared" si="50"/>
        <v>0.36</v>
      </c>
      <c r="Q561" s="24">
        <f t="shared" si="51"/>
        <v>0.33399999999999996</v>
      </c>
      <c r="R561" s="24">
        <v>0.214</v>
      </c>
      <c r="S561" s="24">
        <v>0.12</v>
      </c>
      <c r="T561" s="24">
        <f t="shared" si="52"/>
        <v>0.33399999999999996</v>
      </c>
      <c r="U561" s="24">
        <v>0.214</v>
      </c>
      <c r="V561" s="24">
        <v>0.12</v>
      </c>
      <c r="W561" s="24">
        <f t="shared" si="53"/>
        <v>0.33399999999999996</v>
      </c>
      <c r="X561" s="24">
        <v>0.214</v>
      </c>
      <c r="Y561" s="24">
        <v>0.12</v>
      </c>
      <c r="Z561" s="24" t="s">
        <v>75</v>
      </c>
      <c r="AA561" s="23" t="s">
        <v>76</v>
      </c>
      <c r="AB561" s="21" t="s">
        <v>2776</v>
      </c>
      <c r="AC561" s="21" t="s">
        <v>2796</v>
      </c>
      <c r="AD561" s="64"/>
    </row>
    <row r="562" spans="1:30" ht="15" customHeight="1" x14ac:dyDescent="0.3">
      <c r="A562" s="21" t="s">
        <v>5404</v>
      </c>
      <c r="B562" s="56" t="s">
        <v>3324</v>
      </c>
      <c r="C562" s="57" t="s">
        <v>3325</v>
      </c>
      <c r="D562" s="57" t="s">
        <v>3326</v>
      </c>
      <c r="E562" s="56" t="s">
        <v>3327</v>
      </c>
      <c r="F562" s="56" t="s">
        <v>3328</v>
      </c>
      <c r="G562" s="56" t="s">
        <v>3329</v>
      </c>
      <c r="H562" s="57" t="s">
        <v>3330</v>
      </c>
      <c r="I562" s="57" t="s">
        <v>3331</v>
      </c>
      <c r="J562" s="64" t="s">
        <v>73</v>
      </c>
      <c r="K562" s="23" t="s">
        <v>74</v>
      </c>
      <c r="L562" s="56" t="s">
        <v>8</v>
      </c>
      <c r="M562" s="58">
        <v>1.5</v>
      </c>
      <c r="N562" s="24">
        <f t="shared" si="48"/>
        <v>12.904</v>
      </c>
      <c r="O562" s="24">
        <f t="shared" si="49"/>
        <v>12.904</v>
      </c>
      <c r="P562" s="24">
        <f t="shared" si="50"/>
        <v>0</v>
      </c>
      <c r="Q562" s="24">
        <f t="shared" si="51"/>
        <v>0</v>
      </c>
      <c r="R562" s="24">
        <v>0</v>
      </c>
      <c r="S562" s="24">
        <v>0</v>
      </c>
      <c r="T562" s="24">
        <f t="shared" si="52"/>
        <v>6.452</v>
      </c>
      <c r="U562" s="24">
        <v>6.452</v>
      </c>
      <c r="V562" s="24">
        <v>0</v>
      </c>
      <c r="W562" s="24">
        <f t="shared" si="53"/>
        <v>6.452</v>
      </c>
      <c r="X562" s="24">
        <v>6.452</v>
      </c>
      <c r="Y562" s="24">
        <v>0</v>
      </c>
      <c r="Z562" s="59" t="s">
        <v>1060</v>
      </c>
      <c r="AA562" s="56" t="s">
        <v>436</v>
      </c>
      <c r="AB562" s="56" t="s">
        <v>3332</v>
      </c>
      <c r="AC562" s="56" t="s">
        <v>3333</v>
      </c>
      <c r="AD562" s="23"/>
    </row>
    <row r="563" spans="1:30" ht="15" customHeight="1" x14ac:dyDescent="0.3">
      <c r="A563" s="21" t="s">
        <v>5405</v>
      </c>
      <c r="B563" s="56" t="s">
        <v>3334</v>
      </c>
      <c r="C563" s="57" t="s">
        <v>68</v>
      </c>
      <c r="D563" s="57" t="s">
        <v>68</v>
      </c>
      <c r="E563" s="56" t="s">
        <v>3335</v>
      </c>
      <c r="F563" s="56" t="s">
        <v>3328</v>
      </c>
      <c r="G563" s="56" t="s">
        <v>3329</v>
      </c>
      <c r="H563" s="57" t="s">
        <v>3336</v>
      </c>
      <c r="I563" s="57" t="s">
        <v>3337</v>
      </c>
      <c r="J563" s="64" t="s">
        <v>73</v>
      </c>
      <c r="K563" s="23" t="s">
        <v>74</v>
      </c>
      <c r="L563" s="56" t="s">
        <v>8</v>
      </c>
      <c r="M563" s="58">
        <v>1.5</v>
      </c>
      <c r="N563" s="24">
        <f t="shared" si="48"/>
        <v>12.433999999999999</v>
      </c>
      <c r="O563" s="24">
        <f t="shared" si="49"/>
        <v>12.433999999999999</v>
      </c>
      <c r="P563" s="24">
        <f t="shared" si="50"/>
        <v>0</v>
      </c>
      <c r="Q563" s="24">
        <f t="shared" si="51"/>
        <v>0</v>
      </c>
      <c r="R563" s="24">
        <v>0</v>
      </c>
      <c r="S563" s="24">
        <v>0</v>
      </c>
      <c r="T563" s="24">
        <f t="shared" si="52"/>
        <v>6.2169999999999996</v>
      </c>
      <c r="U563" s="24">
        <v>6.2169999999999996</v>
      </c>
      <c r="V563" s="24">
        <v>0</v>
      </c>
      <c r="W563" s="24">
        <f t="shared" si="53"/>
        <v>6.2169999999999996</v>
      </c>
      <c r="X563" s="24">
        <v>6.2169999999999996</v>
      </c>
      <c r="Y563" s="24">
        <v>0</v>
      </c>
      <c r="Z563" s="59" t="s">
        <v>1060</v>
      </c>
      <c r="AA563" s="56" t="s">
        <v>436</v>
      </c>
      <c r="AB563" s="56" t="s">
        <v>3332</v>
      </c>
      <c r="AC563" s="56" t="s">
        <v>3333</v>
      </c>
      <c r="AD563" s="23"/>
    </row>
    <row r="564" spans="1:30" ht="15" customHeight="1" x14ac:dyDescent="0.3">
      <c r="A564" s="21" t="s">
        <v>5406</v>
      </c>
      <c r="B564" s="56" t="s">
        <v>3338</v>
      </c>
      <c r="C564" s="57" t="s">
        <v>68</v>
      </c>
      <c r="D564" s="57" t="s">
        <v>1117</v>
      </c>
      <c r="E564" s="56" t="s">
        <v>3339</v>
      </c>
      <c r="F564" s="56" t="s">
        <v>3328</v>
      </c>
      <c r="G564" s="56" t="s">
        <v>3329</v>
      </c>
      <c r="H564" s="57" t="s">
        <v>3340</v>
      </c>
      <c r="I564" s="57" t="s">
        <v>3341</v>
      </c>
      <c r="J564" s="64" t="s">
        <v>73</v>
      </c>
      <c r="K564" s="23" t="s">
        <v>74</v>
      </c>
      <c r="L564" s="56" t="s">
        <v>8</v>
      </c>
      <c r="M564" s="58">
        <v>4.5</v>
      </c>
      <c r="N564" s="24">
        <f t="shared" si="48"/>
        <v>8.0739999999999998</v>
      </c>
      <c r="O564" s="24">
        <f t="shared" si="49"/>
        <v>8.0739999999999998</v>
      </c>
      <c r="P564" s="24">
        <f t="shared" si="50"/>
        <v>0</v>
      </c>
      <c r="Q564" s="24">
        <f t="shared" si="51"/>
        <v>0</v>
      </c>
      <c r="R564" s="24">
        <v>0</v>
      </c>
      <c r="S564" s="24">
        <v>0</v>
      </c>
      <c r="T564" s="24">
        <f t="shared" si="52"/>
        <v>4.0369999999999999</v>
      </c>
      <c r="U564" s="24">
        <v>4.0369999999999999</v>
      </c>
      <c r="V564" s="24">
        <v>0</v>
      </c>
      <c r="W564" s="24">
        <f t="shared" si="53"/>
        <v>4.0369999999999999</v>
      </c>
      <c r="X564" s="24">
        <v>4.0369999999999999</v>
      </c>
      <c r="Y564" s="24">
        <v>0</v>
      </c>
      <c r="Z564" s="59" t="s">
        <v>1060</v>
      </c>
      <c r="AA564" s="56" t="s">
        <v>436</v>
      </c>
      <c r="AB564" s="56" t="s">
        <v>3332</v>
      </c>
      <c r="AC564" s="56" t="s">
        <v>3333</v>
      </c>
      <c r="AD564" s="56"/>
    </row>
    <row r="565" spans="1:30" ht="15" customHeight="1" x14ac:dyDescent="0.3">
      <c r="A565" s="21" t="s">
        <v>5407</v>
      </c>
      <c r="B565" s="56" t="s">
        <v>3342</v>
      </c>
      <c r="C565" s="57" t="s">
        <v>3343</v>
      </c>
      <c r="D565" s="57" t="s">
        <v>68</v>
      </c>
      <c r="E565" s="56" t="s">
        <v>3344</v>
      </c>
      <c r="F565" s="56" t="s">
        <v>3328</v>
      </c>
      <c r="G565" s="56" t="s">
        <v>3329</v>
      </c>
      <c r="H565" s="57" t="s">
        <v>3345</v>
      </c>
      <c r="I565" s="57" t="s">
        <v>3346</v>
      </c>
      <c r="J565" s="64" t="s">
        <v>73</v>
      </c>
      <c r="K565" s="23" t="s">
        <v>74</v>
      </c>
      <c r="L565" s="56" t="s">
        <v>8</v>
      </c>
      <c r="M565" s="58">
        <v>2.5</v>
      </c>
      <c r="N565" s="24">
        <f t="shared" si="48"/>
        <v>3.9940000000000002</v>
      </c>
      <c r="O565" s="24">
        <f t="shared" si="49"/>
        <v>3.9940000000000002</v>
      </c>
      <c r="P565" s="24">
        <f t="shared" si="50"/>
        <v>0</v>
      </c>
      <c r="Q565" s="24">
        <f t="shared" si="51"/>
        <v>0</v>
      </c>
      <c r="R565" s="24">
        <v>0</v>
      </c>
      <c r="S565" s="24">
        <v>0</v>
      </c>
      <c r="T565" s="24">
        <f t="shared" si="52"/>
        <v>1.9970000000000001</v>
      </c>
      <c r="U565" s="24">
        <v>1.9970000000000001</v>
      </c>
      <c r="V565" s="24">
        <v>0</v>
      </c>
      <c r="W565" s="24">
        <f t="shared" si="53"/>
        <v>1.9970000000000001</v>
      </c>
      <c r="X565" s="24">
        <v>1.9970000000000001</v>
      </c>
      <c r="Y565" s="24">
        <v>0</v>
      </c>
      <c r="Z565" s="59" t="s">
        <v>1060</v>
      </c>
      <c r="AA565" s="56" t="s">
        <v>436</v>
      </c>
      <c r="AB565" s="56" t="s">
        <v>3332</v>
      </c>
      <c r="AC565" s="56" t="s">
        <v>3333</v>
      </c>
      <c r="AD565" s="56"/>
    </row>
    <row r="566" spans="1:30" ht="15" customHeight="1" x14ac:dyDescent="0.3">
      <c r="A566" s="21" t="s">
        <v>5408</v>
      </c>
      <c r="B566" s="56" t="s">
        <v>3347</v>
      </c>
      <c r="C566" s="57" t="s">
        <v>3348</v>
      </c>
      <c r="D566" s="57" t="s">
        <v>68</v>
      </c>
      <c r="E566" s="56" t="s">
        <v>3329</v>
      </c>
      <c r="F566" s="56" t="s">
        <v>3328</v>
      </c>
      <c r="G566" s="56" t="s">
        <v>3329</v>
      </c>
      <c r="H566" s="57" t="s">
        <v>3349</v>
      </c>
      <c r="I566" s="57" t="s">
        <v>3350</v>
      </c>
      <c r="J566" s="64" t="s">
        <v>73</v>
      </c>
      <c r="K566" s="23" t="s">
        <v>74</v>
      </c>
      <c r="L566" s="56" t="s">
        <v>8</v>
      </c>
      <c r="M566" s="58">
        <v>2.5</v>
      </c>
      <c r="N566" s="24">
        <f t="shared" si="48"/>
        <v>1.3480000000000001</v>
      </c>
      <c r="O566" s="24">
        <f t="shared" si="49"/>
        <v>1.3480000000000001</v>
      </c>
      <c r="P566" s="24">
        <f t="shared" si="50"/>
        <v>0</v>
      </c>
      <c r="Q566" s="24">
        <f t="shared" si="51"/>
        <v>0</v>
      </c>
      <c r="R566" s="24">
        <v>0</v>
      </c>
      <c r="S566" s="24">
        <v>0</v>
      </c>
      <c r="T566" s="24">
        <f t="shared" si="52"/>
        <v>0.67400000000000004</v>
      </c>
      <c r="U566" s="24">
        <v>0.67400000000000004</v>
      </c>
      <c r="V566" s="24">
        <v>0</v>
      </c>
      <c r="W566" s="24">
        <f t="shared" si="53"/>
        <v>0.67400000000000004</v>
      </c>
      <c r="X566" s="24">
        <v>0.67400000000000004</v>
      </c>
      <c r="Y566" s="24">
        <v>0</v>
      </c>
      <c r="Z566" s="59" t="s">
        <v>1060</v>
      </c>
      <c r="AA566" s="56" t="s">
        <v>436</v>
      </c>
      <c r="AB566" s="56" t="s">
        <v>3332</v>
      </c>
      <c r="AC566" s="56" t="s">
        <v>3333</v>
      </c>
      <c r="AD566" s="56"/>
    </row>
    <row r="567" spans="1:30" ht="15" customHeight="1" x14ac:dyDescent="0.3">
      <c r="A567" s="21" t="s">
        <v>5409</v>
      </c>
      <c r="B567" s="56" t="s">
        <v>3351</v>
      </c>
      <c r="C567" s="57" t="s">
        <v>3352</v>
      </c>
      <c r="D567" s="57" t="s">
        <v>3353</v>
      </c>
      <c r="E567" s="56" t="s">
        <v>3329</v>
      </c>
      <c r="F567" s="56" t="s">
        <v>3328</v>
      </c>
      <c r="G567" s="56" t="s">
        <v>3329</v>
      </c>
      <c r="H567" s="57" t="s">
        <v>3354</v>
      </c>
      <c r="I567" s="57" t="s">
        <v>3355</v>
      </c>
      <c r="J567" s="64" t="s">
        <v>73</v>
      </c>
      <c r="K567" s="23" t="s">
        <v>74</v>
      </c>
      <c r="L567" s="56" t="s">
        <v>14</v>
      </c>
      <c r="M567" s="58">
        <v>6.5</v>
      </c>
      <c r="N567" s="24">
        <f t="shared" si="48"/>
        <v>28.218</v>
      </c>
      <c r="O567" s="24">
        <f t="shared" si="49"/>
        <v>28.218</v>
      </c>
      <c r="P567" s="24">
        <f t="shared" si="50"/>
        <v>0</v>
      </c>
      <c r="Q567" s="24">
        <f t="shared" si="51"/>
        <v>0</v>
      </c>
      <c r="R567" s="24">
        <v>0</v>
      </c>
      <c r="S567" s="24">
        <v>0</v>
      </c>
      <c r="T567" s="24">
        <f t="shared" si="52"/>
        <v>14.109</v>
      </c>
      <c r="U567" s="24">
        <v>14.109</v>
      </c>
      <c r="V567" s="24">
        <v>0</v>
      </c>
      <c r="W567" s="24">
        <f t="shared" si="53"/>
        <v>14.109</v>
      </c>
      <c r="X567" s="24">
        <v>14.109</v>
      </c>
      <c r="Y567" s="24">
        <v>0</v>
      </c>
      <c r="Z567" s="59" t="s">
        <v>1060</v>
      </c>
      <c r="AA567" s="56" t="s">
        <v>436</v>
      </c>
      <c r="AB567" s="56" t="s">
        <v>3332</v>
      </c>
      <c r="AC567" s="56" t="s">
        <v>3333</v>
      </c>
      <c r="AD567" s="56"/>
    </row>
    <row r="568" spans="1:30" ht="15" customHeight="1" x14ac:dyDescent="0.3">
      <c r="A568" s="21" t="s">
        <v>5410</v>
      </c>
      <c r="B568" s="56" t="s">
        <v>720</v>
      </c>
      <c r="C568" s="56" t="s">
        <v>68</v>
      </c>
      <c r="D568" s="57" t="s">
        <v>3639</v>
      </c>
      <c r="E568" s="56" t="s">
        <v>3640</v>
      </c>
      <c r="F568" s="56" t="s">
        <v>3641</v>
      </c>
      <c r="G568" s="56" t="s">
        <v>3640</v>
      </c>
      <c r="H568" s="57" t="s">
        <v>3642</v>
      </c>
      <c r="I568" s="57" t="s">
        <v>3643</v>
      </c>
      <c r="J568" s="56" t="s">
        <v>73</v>
      </c>
      <c r="K568" s="56" t="s">
        <v>74</v>
      </c>
      <c r="L568" s="56" t="s">
        <v>8</v>
      </c>
      <c r="M568" s="58">
        <v>10.5</v>
      </c>
      <c r="N568" s="24">
        <f t="shared" si="48"/>
        <v>7.1999999999999993</v>
      </c>
      <c r="O568" s="24">
        <f t="shared" si="49"/>
        <v>7.1999999999999993</v>
      </c>
      <c r="P568" s="24">
        <f t="shared" si="50"/>
        <v>0</v>
      </c>
      <c r="Q568" s="24">
        <f t="shared" si="51"/>
        <v>2.4</v>
      </c>
      <c r="R568" s="24">
        <v>2.4</v>
      </c>
      <c r="S568" s="24">
        <v>0</v>
      </c>
      <c r="T568" s="24">
        <f t="shared" si="52"/>
        <v>2.4</v>
      </c>
      <c r="U568" s="24">
        <v>2.4</v>
      </c>
      <c r="V568" s="24">
        <v>0</v>
      </c>
      <c r="W568" s="24">
        <f t="shared" si="53"/>
        <v>2.4</v>
      </c>
      <c r="X568" s="24">
        <v>2.4</v>
      </c>
      <c r="Y568" s="24">
        <v>0</v>
      </c>
      <c r="Z568" s="59" t="s">
        <v>75</v>
      </c>
      <c r="AA568" s="56" t="s">
        <v>76</v>
      </c>
      <c r="AB568" s="56" t="s">
        <v>3626</v>
      </c>
      <c r="AC568" s="56" t="s">
        <v>3644</v>
      </c>
      <c r="AD568" s="23"/>
    </row>
    <row r="569" spans="1:30" ht="15" customHeight="1" x14ac:dyDescent="0.3">
      <c r="A569" s="21" t="s">
        <v>5411</v>
      </c>
      <c r="B569" s="56" t="s">
        <v>720</v>
      </c>
      <c r="C569" s="56" t="s">
        <v>68</v>
      </c>
      <c r="D569" s="57" t="s">
        <v>3645</v>
      </c>
      <c r="E569" s="56" t="s">
        <v>3640</v>
      </c>
      <c r="F569" s="56" t="s">
        <v>3641</v>
      </c>
      <c r="G569" s="56" t="s">
        <v>3640</v>
      </c>
      <c r="H569" s="57" t="s">
        <v>3646</v>
      </c>
      <c r="I569" s="57" t="s">
        <v>3647</v>
      </c>
      <c r="J569" s="56" t="s">
        <v>73</v>
      </c>
      <c r="K569" s="56" t="s">
        <v>74</v>
      </c>
      <c r="L569" s="56" t="s">
        <v>8</v>
      </c>
      <c r="M569" s="58">
        <v>10.5</v>
      </c>
      <c r="N569" s="24">
        <f t="shared" si="48"/>
        <v>9.4499999999999993</v>
      </c>
      <c r="O569" s="24">
        <f t="shared" si="49"/>
        <v>9.4499999999999993</v>
      </c>
      <c r="P569" s="24">
        <f t="shared" si="50"/>
        <v>0</v>
      </c>
      <c r="Q569" s="24">
        <f t="shared" si="51"/>
        <v>3.15</v>
      </c>
      <c r="R569" s="24">
        <v>3.15</v>
      </c>
      <c r="S569" s="24">
        <v>0</v>
      </c>
      <c r="T569" s="24">
        <f t="shared" si="52"/>
        <v>3.15</v>
      </c>
      <c r="U569" s="24">
        <v>3.15</v>
      </c>
      <c r="V569" s="24">
        <v>0</v>
      </c>
      <c r="W569" s="24">
        <f t="shared" si="53"/>
        <v>3.15</v>
      </c>
      <c r="X569" s="24">
        <v>3.15</v>
      </c>
      <c r="Y569" s="24">
        <v>0</v>
      </c>
      <c r="Z569" s="59" t="s">
        <v>75</v>
      </c>
      <c r="AA569" s="56" t="s">
        <v>76</v>
      </c>
      <c r="AB569" s="56" t="s">
        <v>3626</v>
      </c>
      <c r="AC569" s="56" t="s">
        <v>3644</v>
      </c>
      <c r="AD569" s="23"/>
    </row>
    <row r="570" spans="1:30" ht="15" customHeight="1" x14ac:dyDescent="0.3">
      <c r="A570" s="21" t="s">
        <v>5412</v>
      </c>
      <c r="B570" s="56" t="s">
        <v>368</v>
      </c>
      <c r="C570" s="56" t="s">
        <v>68</v>
      </c>
      <c r="D570" s="57" t="s">
        <v>3648</v>
      </c>
      <c r="E570" s="56" t="s">
        <v>3640</v>
      </c>
      <c r="F570" s="56" t="s">
        <v>3641</v>
      </c>
      <c r="G570" s="56" t="s">
        <v>3640</v>
      </c>
      <c r="H570" s="57" t="s">
        <v>3649</v>
      </c>
      <c r="I570" s="57" t="s">
        <v>3650</v>
      </c>
      <c r="J570" s="56" t="s">
        <v>73</v>
      </c>
      <c r="K570" s="56" t="s">
        <v>74</v>
      </c>
      <c r="L570" s="56" t="s">
        <v>8</v>
      </c>
      <c r="M570" s="58" t="s">
        <v>68</v>
      </c>
      <c r="N570" s="24">
        <f t="shared" si="48"/>
        <v>3.5339999999999998</v>
      </c>
      <c r="O570" s="24">
        <f t="shared" si="49"/>
        <v>3.5339999999999998</v>
      </c>
      <c r="P570" s="24">
        <f t="shared" si="50"/>
        <v>0</v>
      </c>
      <c r="Q570" s="24">
        <f t="shared" si="51"/>
        <v>1.1779999999999999</v>
      </c>
      <c r="R570" s="24">
        <v>1.1779999999999999</v>
      </c>
      <c r="S570" s="24">
        <v>0</v>
      </c>
      <c r="T570" s="24">
        <f t="shared" si="52"/>
        <v>1.1779999999999999</v>
      </c>
      <c r="U570" s="24">
        <v>1.1779999999999999</v>
      </c>
      <c r="V570" s="24">
        <v>0</v>
      </c>
      <c r="W570" s="24">
        <f t="shared" si="53"/>
        <v>1.1779999999999999</v>
      </c>
      <c r="X570" s="24">
        <v>1.1779999999999999</v>
      </c>
      <c r="Y570" s="24">
        <v>0</v>
      </c>
      <c r="Z570" s="59" t="s">
        <v>75</v>
      </c>
      <c r="AA570" s="56" t="s">
        <v>76</v>
      </c>
      <c r="AB570" s="56" t="s">
        <v>3626</v>
      </c>
      <c r="AC570" s="56" t="s">
        <v>3644</v>
      </c>
      <c r="AD570" s="23"/>
    </row>
    <row r="571" spans="1:30" ht="15" customHeight="1" x14ac:dyDescent="0.3">
      <c r="A571" s="21" t="s">
        <v>5413</v>
      </c>
      <c r="B571" s="56" t="s">
        <v>720</v>
      </c>
      <c r="C571" s="56" t="s">
        <v>68</v>
      </c>
      <c r="D571" s="57" t="s">
        <v>3651</v>
      </c>
      <c r="E571" s="56" t="s">
        <v>3652</v>
      </c>
      <c r="F571" s="56" t="s">
        <v>3641</v>
      </c>
      <c r="G571" s="56" t="s">
        <v>3652</v>
      </c>
      <c r="H571" s="57" t="s">
        <v>3653</v>
      </c>
      <c r="I571" s="57" t="s">
        <v>3654</v>
      </c>
      <c r="J571" s="56" t="s">
        <v>73</v>
      </c>
      <c r="K571" s="56" t="s">
        <v>74</v>
      </c>
      <c r="L571" s="56" t="s">
        <v>8</v>
      </c>
      <c r="M571" s="58">
        <v>6.5</v>
      </c>
      <c r="N571" s="24">
        <f t="shared" si="48"/>
        <v>3.63</v>
      </c>
      <c r="O571" s="24">
        <f t="shared" si="49"/>
        <v>3.63</v>
      </c>
      <c r="P571" s="24">
        <f t="shared" si="50"/>
        <v>0</v>
      </c>
      <c r="Q571" s="24">
        <f t="shared" si="51"/>
        <v>1.21</v>
      </c>
      <c r="R571" s="24">
        <v>1.21</v>
      </c>
      <c r="S571" s="24">
        <v>0</v>
      </c>
      <c r="T571" s="24">
        <f t="shared" si="52"/>
        <v>1.21</v>
      </c>
      <c r="U571" s="24">
        <v>1.21</v>
      </c>
      <c r="V571" s="24">
        <v>0</v>
      </c>
      <c r="W571" s="24">
        <f t="shared" si="53"/>
        <v>1.21</v>
      </c>
      <c r="X571" s="24">
        <v>1.21</v>
      </c>
      <c r="Y571" s="24">
        <v>0</v>
      </c>
      <c r="Z571" s="59" t="s">
        <v>75</v>
      </c>
      <c r="AA571" s="56" t="s">
        <v>76</v>
      </c>
      <c r="AB571" s="56" t="s">
        <v>3626</v>
      </c>
      <c r="AC571" s="56" t="s">
        <v>3644</v>
      </c>
      <c r="AD571" s="23"/>
    </row>
    <row r="572" spans="1:30" ht="15" customHeight="1" x14ac:dyDescent="0.3">
      <c r="A572" s="21" t="s">
        <v>5414</v>
      </c>
      <c r="B572" s="56" t="s">
        <v>720</v>
      </c>
      <c r="C572" s="56" t="s">
        <v>68</v>
      </c>
      <c r="D572" s="57">
        <v>193</v>
      </c>
      <c r="E572" s="56" t="s">
        <v>3655</v>
      </c>
      <c r="F572" s="56" t="s">
        <v>3641</v>
      </c>
      <c r="G572" s="56" t="s">
        <v>3655</v>
      </c>
      <c r="H572" s="57" t="s">
        <v>3656</v>
      </c>
      <c r="I572" s="57" t="s">
        <v>3657</v>
      </c>
      <c r="J572" s="56" t="s">
        <v>73</v>
      </c>
      <c r="K572" s="56" t="s">
        <v>74</v>
      </c>
      <c r="L572" s="56" t="s">
        <v>8</v>
      </c>
      <c r="M572" s="58">
        <v>10.5</v>
      </c>
      <c r="N572" s="24">
        <f t="shared" si="48"/>
        <v>4.6560000000000006</v>
      </c>
      <c r="O572" s="24">
        <f t="shared" si="49"/>
        <v>4.6560000000000006</v>
      </c>
      <c r="P572" s="24">
        <f t="shared" si="50"/>
        <v>0</v>
      </c>
      <c r="Q572" s="24">
        <f t="shared" si="51"/>
        <v>1.552</v>
      </c>
      <c r="R572" s="24">
        <v>1.552</v>
      </c>
      <c r="S572" s="24">
        <v>0</v>
      </c>
      <c r="T572" s="24">
        <f t="shared" si="52"/>
        <v>1.552</v>
      </c>
      <c r="U572" s="24">
        <v>1.552</v>
      </c>
      <c r="V572" s="24">
        <v>0</v>
      </c>
      <c r="W572" s="24">
        <f t="shared" si="53"/>
        <v>1.552</v>
      </c>
      <c r="X572" s="24">
        <v>1.552</v>
      </c>
      <c r="Y572" s="24">
        <v>0</v>
      </c>
      <c r="Z572" s="59" t="s">
        <v>75</v>
      </c>
      <c r="AA572" s="56" t="s">
        <v>76</v>
      </c>
      <c r="AB572" s="56" t="s">
        <v>3626</v>
      </c>
      <c r="AC572" s="56" t="s">
        <v>3644</v>
      </c>
      <c r="AD572" s="23"/>
    </row>
    <row r="573" spans="1:30" ht="15" customHeight="1" x14ac:dyDescent="0.3">
      <c r="A573" s="21" t="s">
        <v>5415</v>
      </c>
      <c r="B573" s="56" t="s">
        <v>720</v>
      </c>
      <c r="C573" s="56" t="s">
        <v>2698</v>
      </c>
      <c r="D573" s="57" t="s">
        <v>3658</v>
      </c>
      <c r="E573" s="56" t="s">
        <v>3659</v>
      </c>
      <c r="F573" s="56" t="s">
        <v>3641</v>
      </c>
      <c r="G573" s="56" t="s">
        <v>3659</v>
      </c>
      <c r="H573" s="57" t="s">
        <v>3660</v>
      </c>
      <c r="I573" s="57" t="s">
        <v>68</v>
      </c>
      <c r="J573" s="56" t="s">
        <v>73</v>
      </c>
      <c r="K573" s="56" t="s">
        <v>74</v>
      </c>
      <c r="L573" s="56" t="s">
        <v>8</v>
      </c>
      <c r="M573" s="58">
        <v>3</v>
      </c>
      <c r="N573" s="24">
        <f t="shared" si="48"/>
        <v>6.7590000000000003</v>
      </c>
      <c r="O573" s="24">
        <f t="shared" si="49"/>
        <v>6.7590000000000003</v>
      </c>
      <c r="P573" s="24">
        <f t="shared" si="50"/>
        <v>0</v>
      </c>
      <c r="Q573" s="24">
        <f t="shared" si="51"/>
        <v>2.2530000000000001</v>
      </c>
      <c r="R573" s="24">
        <v>2.2530000000000001</v>
      </c>
      <c r="S573" s="24">
        <v>0</v>
      </c>
      <c r="T573" s="24">
        <f t="shared" si="52"/>
        <v>2.2530000000000001</v>
      </c>
      <c r="U573" s="24">
        <v>2.2530000000000001</v>
      </c>
      <c r="V573" s="24">
        <v>0</v>
      </c>
      <c r="W573" s="24">
        <f t="shared" si="53"/>
        <v>2.2530000000000001</v>
      </c>
      <c r="X573" s="24">
        <v>2.2530000000000001</v>
      </c>
      <c r="Y573" s="24">
        <v>0</v>
      </c>
      <c r="Z573" s="59" t="s">
        <v>75</v>
      </c>
      <c r="AA573" s="56" t="s">
        <v>76</v>
      </c>
      <c r="AB573" s="56" t="s">
        <v>3626</v>
      </c>
      <c r="AC573" s="56" t="s">
        <v>3644</v>
      </c>
      <c r="AD573" s="23"/>
    </row>
    <row r="574" spans="1:30" ht="15" customHeight="1" x14ac:dyDescent="0.3">
      <c r="A574" s="21" t="s">
        <v>5416</v>
      </c>
      <c r="B574" s="56" t="s">
        <v>720</v>
      </c>
      <c r="C574" s="56" t="s">
        <v>68</v>
      </c>
      <c r="D574" s="57" t="s">
        <v>3661</v>
      </c>
      <c r="E574" s="56" t="s">
        <v>3662</v>
      </c>
      <c r="F574" s="56" t="s">
        <v>3641</v>
      </c>
      <c r="G574" s="56" t="s">
        <v>3662</v>
      </c>
      <c r="H574" s="57" t="s">
        <v>3663</v>
      </c>
      <c r="I574" s="57" t="s">
        <v>3664</v>
      </c>
      <c r="J574" s="56" t="s">
        <v>73</v>
      </c>
      <c r="K574" s="56" t="s">
        <v>74</v>
      </c>
      <c r="L574" s="56" t="s">
        <v>8</v>
      </c>
      <c r="M574" s="58">
        <v>2</v>
      </c>
      <c r="N574" s="24">
        <f t="shared" si="48"/>
        <v>1.1819999999999999</v>
      </c>
      <c r="O574" s="24">
        <f t="shared" si="49"/>
        <v>1.1819999999999999</v>
      </c>
      <c r="P574" s="24">
        <f t="shared" si="50"/>
        <v>0</v>
      </c>
      <c r="Q574" s="24">
        <f t="shared" si="51"/>
        <v>0.39400000000000002</v>
      </c>
      <c r="R574" s="24">
        <v>0.39400000000000002</v>
      </c>
      <c r="S574" s="24">
        <v>0</v>
      </c>
      <c r="T574" s="24">
        <f t="shared" si="52"/>
        <v>0.39400000000000002</v>
      </c>
      <c r="U574" s="24">
        <v>0.39400000000000002</v>
      </c>
      <c r="V574" s="24">
        <v>0</v>
      </c>
      <c r="W574" s="24">
        <f t="shared" si="53"/>
        <v>0.39400000000000002</v>
      </c>
      <c r="X574" s="24">
        <v>0.39400000000000002</v>
      </c>
      <c r="Y574" s="24">
        <v>0</v>
      </c>
      <c r="Z574" s="59" t="s">
        <v>75</v>
      </c>
      <c r="AA574" s="56" t="s">
        <v>76</v>
      </c>
      <c r="AB574" s="56" t="s">
        <v>3626</v>
      </c>
      <c r="AC574" s="56" t="s">
        <v>3644</v>
      </c>
      <c r="AD574" s="23"/>
    </row>
    <row r="575" spans="1:30" ht="15" customHeight="1" x14ac:dyDescent="0.3">
      <c r="A575" s="21" t="s">
        <v>5417</v>
      </c>
      <c r="B575" s="56" t="s">
        <v>368</v>
      </c>
      <c r="C575" s="56" t="s">
        <v>68</v>
      </c>
      <c r="D575" s="57" t="s">
        <v>3665</v>
      </c>
      <c r="E575" s="56" t="s">
        <v>3662</v>
      </c>
      <c r="F575" s="56" t="s">
        <v>3641</v>
      </c>
      <c r="G575" s="56" t="s">
        <v>3662</v>
      </c>
      <c r="H575" s="57" t="s">
        <v>3666</v>
      </c>
      <c r="I575" s="57" t="s">
        <v>3667</v>
      </c>
      <c r="J575" s="56" t="s">
        <v>73</v>
      </c>
      <c r="K575" s="56" t="s">
        <v>74</v>
      </c>
      <c r="L575" s="56" t="s">
        <v>8</v>
      </c>
      <c r="M575" s="58">
        <v>3.5</v>
      </c>
      <c r="N575" s="24">
        <f t="shared" si="48"/>
        <v>2.766</v>
      </c>
      <c r="O575" s="24">
        <f t="shared" si="49"/>
        <v>2.766</v>
      </c>
      <c r="P575" s="24">
        <f t="shared" si="50"/>
        <v>0</v>
      </c>
      <c r="Q575" s="24">
        <f t="shared" si="51"/>
        <v>0.92200000000000004</v>
      </c>
      <c r="R575" s="24">
        <v>0.92200000000000004</v>
      </c>
      <c r="S575" s="24">
        <v>0</v>
      </c>
      <c r="T575" s="24">
        <f t="shared" si="52"/>
        <v>0.92200000000000004</v>
      </c>
      <c r="U575" s="24">
        <v>0.92200000000000004</v>
      </c>
      <c r="V575" s="24">
        <v>0</v>
      </c>
      <c r="W575" s="24">
        <f t="shared" si="53"/>
        <v>0.92200000000000004</v>
      </c>
      <c r="X575" s="24">
        <v>0.92200000000000004</v>
      </c>
      <c r="Y575" s="24">
        <v>0</v>
      </c>
      <c r="Z575" s="59" t="s">
        <v>75</v>
      </c>
      <c r="AA575" s="56" t="s">
        <v>76</v>
      </c>
      <c r="AB575" s="56" t="s">
        <v>3626</v>
      </c>
      <c r="AC575" s="56" t="s">
        <v>3644</v>
      </c>
      <c r="AD575" s="23"/>
    </row>
    <row r="576" spans="1:30" ht="15" customHeight="1" x14ac:dyDescent="0.3">
      <c r="A576" s="21" t="s">
        <v>5418</v>
      </c>
      <c r="B576" s="56" t="s">
        <v>720</v>
      </c>
      <c r="C576" s="56" t="s">
        <v>68</v>
      </c>
      <c r="D576" s="57" t="s">
        <v>3668</v>
      </c>
      <c r="E576" s="56" t="s">
        <v>3669</v>
      </c>
      <c r="F576" s="56" t="s">
        <v>3641</v>
      </c>
      <c r="G576" s="56" t="s">
        <v>3669</v>
      </c>
      <c r="H576" s="57" t="s">
        <v>3670</v>
      </c>
      <c r="I576" s="57" t="s">
        <v>3671</v>
      </c>
      <c r="J576" s="56" t="s">
        <v>73</v>
      </c>
      <c r="K576" s="56" t="s">
        <v>74</v>
      </c>
      <c r="L576" s="56" t="s">
        <v>8</v>
      </c>
      <c r="M576" s="58">
        <v>2.5</v>
      </c>
      <c r="N576" s="24">
        <f t="shared" si="48"/>
        <v>2.7510000000000003</v>
      </c>
      <c r="O576" s="24">
        <f t="shared" si="49"/>
        <v>2.7510000000000003</v>
      </c>
      <c r="P576" s="24">
        <f t="shared" si="50"/>
        <v>0</v>
      </c>
      <c r="Q576" s="24">
        <f t="shared" si="51"/>
        <v>0.91700000000000004</v>
      </c>
      <c r="R576" s="24">
        <v>0.91700000000000004</v>
      </c>
      <c r="S576" s="24">
        <v>0</v>
      </c>
      <c r="T576" s="24">
        <f t="shared" si="52"/>
        <v>0.91700000000000004</v>
      </c>
      <c r="U576" s="24">
        <v>0.91700000000000004</v>
      </c>
      <c r="V576" s="24">
        <v>0</v>
      </c>
      <c r="W576" s="24">
        <f t="shared" si="53"/>
        <v>0.91700000000000004</v>
      </c>
      <c r="X576" s="24">
        <v>0.91700000000000004</v>
      </c>
      <c r="Y576" s="24">
        <v>0</v>
      </c>
      <c r="Z576" s="59" t="s">
        <v>75</v>
      </c>
      <c r="AA576" s="56" t="s">
        <v>76</v>
      </c>
      <c r="AB576" s="56" t="s">
        <v>3626</v>
      </c>
      <c r="AC576" s="56" t="s">
        <v>3644</v>
      </c>
      <c r="AD576" s="23"/>
    </row>
    <row r="577" spans="1:30" ht="15" customHeight="1" x14ac:dyDescent="0.3">
      <c r="A577" s="21" t="s">
        <v>5419</v>
      </c>
      <c r="B577" s="56" t="s">
        <v>720</v>
      </c>
      <c r="C577" s="56" t="s">
        <v>68</v>
      </c>
      <c r="D577" s="57" t="s">
        <v>3672</v>
      </c>
      <c r="E577" s="56" t="s">
        <v>3669</v>
      </c>
      <c r="F577" s="56" t="s">
        <v>3641</v>
      </c>
      <c r="G577" s="56" t="s">
        <v>3669</v>
      </c>
      <c r="H577" s="57" t="s">
        <v>3673</v>
      </c>
      <c r="I577" s="57" t="s">
        <v>3674</v>
      </c>
      <c r="J577" s="56" t="s">
        <v>73</v>
      </c>
      <c r="K577" s="56" t="s">
        <v>74</v>
      </c>
      <c r="L577" s="56" t="s">
        <v>8</v>
      </c>
      <c r="M577" s="58">
        <v>1.5</v>
      </c>
      <c r="N577" s="24">
        <f t="shared" si="48"/>
        <v>2.6189999999999998</v>
      </c>
      <c r="O577" s="24">
        <f t="shared" si="49"/>
        <v>2.6189999999999998</v>
      </c>
      <c r="P577" s="24">
        <f t="shared" si="50"/>
        <v>0</v>
      </c>
      <c r="Q577" s="24">
        <f t="shared" si="51"/>
        <v>0.873</v>
      </c>
      <c r="R577" s="24">
        <v>0.873</v>
      </c>
      <c r="S577" s="24">
        <v>0</v>
      </c>
      <c r="T577" s="24">
        <f t="shared" si="52"/>
        <v>0.873</v>
      </c>
      <c r="U577" s="24">
        <v>0.873</v>
      </c>
      <c r="V577" s="24">
        <v>0</v>
      </c>
      <c r="W577" s="24">
        <f t="shared" si="53"/>
        <v>0.873</v>
      </c>
      <c r="X577" s="24">
        <v>0.873</v>
      </c>
      <c r="Y577" s="24">
        <v>0</v>
      </c>
      <c r="Z577" s="59" t="s">
        <v>75</v>
      </c>
      <c r="AA577" s="56" t="s">
        <v>76</v>
      </c>
      <c r="AB577" s="56" t="s">
        <v>3626</v>
      </c>
      <c r="AC577" s="56" t="s">
        <v>3644</v>
      </c>
      <c r="AD577" s="23"/>
    </row>
    <row r="578" spans="1:30" ht="15" customHeight="1" x14ac:dyDescent="0.3">
      <c r="A578" s="21" t="s">
        <v>5420</v>
      </c>
      <c r="B578" s="56" t="s">
        <v>720</v>
      </c>
      <c r="C578" s="56" t="s">
        <v>68</v>
      </c>
      <c r="D578" s="57" t="s">
        <v>3675</v>
      </c>
      <c r="E578" s="56" t="s">
        <v>3676</v>
      </c>
      <c r="F578" s="56" t="s">
        <v>3641</v>
      </c>
      <c r="G578" s="56" t="s">
        <v>3676</v>
      </c>
      <c r="H578" s="57" t="s">
        <v>3677</v>
      </c>
      <c r="I578" s="57" t="s">
        <v>3678</v>
      </c>
      <c r="J578" s="56" t="s">
        <v>73</v>
      </c>
      <c r="K578" s="56" t="s">
        <v>74</v>
      </c>
      <c r="L578" s="56" t="s">
        <v>8</v>
      </c>
      <c r="M578" s="58">
        <v>12.5</v>
      </c>
      <c r="N578" s="24">
        <f t="shared" si="48"/>
        <v>25.11</v>
      </c>
      <c r="O578" s="24">
        <f t="shared" si="49"/>
        <v>25.11</v>
      </c>
      <c r="P578" s="24">
        <f t="shared" si="50"/>
        <v>0</v>
      </c>
      <c r="Q578" s="24">
        <f t="shared" si="51"/>
        <v>8.3699999999999992</v>
      </c>
      <c r="R578" s="24">
        <v>8.3699999999999992</v>
      </c>
      <c r="S578" s="24">
        <v>0</v>
      </c>
      <c r="T578" s="24">
        <f t="shared" si="52"/>
        <v>8.3699999999999992</v>
      </c>
      <c r="U578" s="24">
        <v>8.3699999999999992</v>
      </c>
      <c r="V578" s="24">
        <v>0</v>
      </c>
      <c r="W578" s="24">
        <f t="shared" si="53"/>
        <v>8.3699999999999992</v>
      </c>
      <c r="X578" s="24">
        <v>8.3699999999999992</v>
      </c>
      <c r="Y578" s="24">
        <v>0</v>
      </c>
      <c r="Z578" s="59" t="s">
        <v>75</v>
      </c>
      <c r="AA578" s="56" t="s">
        <v>76</v>
      </c>
      <c r="AB578" s="56" t="s">
        <v>3626</v>
      </c>
      <c r="AC578" s="56" t="s">
        <v>3644</v>
      </c>
      <c r="AD578" s="23"/>
    </row>
    <row r="579" spans="1:30" ht="15" customHeight="1" x14ac:dyDescent="0.3">
      <c r="A579" s="21" t="s">
        <v>5421</v>
      </c>
      <c r="B579" s="56" t="s">
        <v>720</v>
      </c>
      <c r="C579" s="56" t="s">
        <v>68</v>
      </c>
      <c r="D579" s="57" t="s">
        <v>3679</v>
      </c>
      <c r="E579" s="56" t="s">
        <v>3655</v>
      </c>
      <c r="F579" s="56" t="s">
        <v>3641</v>
      </c>
      <c r="G579" s="56" t="s">
        <v>3655</v>
      </c>
      <c r="H579" s="57" t="s">
        <v>3680</v>
      </c>
      <c r="I579" s="57" t="s">
        <v>3681</v>
      </c>
      <c r="J579" s="56" t="s">
        <v>73</v>
      </c>
      <c r="K579" s="56" t="s">
        <v>74</v>
      </c>
      <c r="L579" s="56" t="s">
        <v>8</v>
      </c>
      <c r="M579" s="58">
        <v>12.5</v>
      </c>
      <c r="N579" s="24">
        <f t="shared" si="48"/>
        <v>14.847</v>
      </c>
      <c r="O579" s="24">
        <f t="shared" si="49"/>
        <v>14.847</v>
      </c>
      <c r="P579" s="24">
        <f t="shared" si="50"/>
        <v>0</v>
      </c>
      <c r="Q579" s="24">
        <f t="shared" si="51"/>
        <v>4.9489999999999998</v>
      </c>
      <c r="R579" s="24">
        <v>4.9489999999999998</v>
      </c>
      <c r="S579" s="24">
        <v>0</v>
      </c>
      <c r="T579" s="24">
        <f t="shared" si="52"/>
        <v>4.9489999999999998</v>
      </c>
      <c r="U579" s="24">
        <v>4.9489999999999998</v>
      </c>
      <c r="V579" s="24">
        <v>0</v>
      </c>
      <c r="W579" s="24">
        <f t="shared" si="53"/>
        <v>4.9489999999999998</v>
      </c>
      <c r="X579" s="24">
        <v>4.9489999999999998</v>
      </c>
      <c r="Y579" s="24">
        <v>0</v>
      </c>
      <c r="Z579" s="59" t="s">
        <v>75</v>
      </c>
      <c r="AA579" s="56" t="s">
        <v>76</v>
      </c>
      <c r="AB579" s="56" t="s">
        <v>3626</v>
      </c>
      <c r="AC579" s="56" t="s">
        <v>3644</v>
      </c>
      <c r="AD579" s="23"/>
    </row>
    <row r="580" spans="1:30" ht="15" customHeight="1" x14ac:dyDescent="0.3">
      <c r="A580" s="21" t="s">
        <v>5422</v>
      </c>
      <c r="B580" s="56" t="s">
        <v>3682</v>
      </c>
      <c r="C580" s="56" t="s">
        <v>68</v>
      </c>
      <c r="D580" s="57" t="s">
        <v>3683</v>
      </c>
      <c r="E580" s="56" t="s">
        <v>3684</v>
      </c>
      <c r="F580" s="56" t="s">
        <v>3641</v>
      </c>
      <c r="G580" s="56" t="s">
        <v>3659</v>
      </c>
      <c r="H580" s="57" t="s">
        <v>3685</v>
      </c>
      <c r="I580" s="57" t="s">
        <v>3686</v>
      </c>
      <c r="J580" s="56" t="s">
        <v>73</v>
      </c>
      <c r="K580" s="56" t="s">
        <v>74</v>
      </c>
      <c r="L580" s="56" t="s">
        <v>17</v>
      </c>
      <c r="M580" s="58">
        <v>1.5</v>
      </c>
      <c r="N580" s="24">
        <f t="shared" si="48"/>
        <v>4.1640000000000006</v>
      </c>
      <c r="O580" s="24">
        <f t="shared" si="49"/>
        <v>0.48899999999999999</v>
      </c>
      <c r="P580" s="24">
        <f t="shared" si="50"/>
        <v>3.6750000000000003</v>
      </c>
      <c r="Q580" s="24">
        <f t="shared" si="51"/>
        <v>1.3880000000000001</v>
      </c>
      <c r="R580" s="24">
        <v>0.16300000000000001</v>
      </c>
      <c r="S580" s="24">
        <v>1.2250000000000001</v>
      </c>
      <c r="T580" s="24">
        <f t="shared" si="52"/>
        <v>1.3880000000000001</v>
      </c>
      <c r="U580" s="24">
        <v>0.16300000000000001</v>
      </c>
      <c r="V580" s="24">
        <v>1.2250000000000001</v>
      </c>
      <c r="W580" s="24">
        <f t="shared" si="53"/>
        <v>1.3880000000000001</v>
      </c>
      <c r="X580" s="24">
        <v>0.16300000000000001</v>
      </c>
      <c r="Y580" s="24">
        <v>1.2250000000000001</v>
      </c>
      <c r="Z580" s="59" t="s">
        <v>75</v>
      </c>
      <c r="AA580" s="56" t="s">
        <v>76</v>
      </c>
      <c r="AB580" s="56" t="s">
        <v>3626</v>
      </c>
      <c r="AC580" s="56" t="s">
        <v>3644</v>
      </c>
      <c r="AD580" s="23"/>
    </row>
    <row r="581" spans="1:30" ht="15" customHeight="1" x14ac:dyDescent="0.3">
      <c r="A581" s="21" t="s">
        <v>5423</v>
      </c>
      <c r="B581" s="56" t="s">
        <v>720</v>
      </c>
      <c r="C581" s="56" t="s">
        <v>3687</v>
      </c>
      <c r="D581" s="57" t="s">
        <v>3688</v>
      </c>
      <c r="E581" s="56" t="s">
        <v>3659</v>
      </c>
      <c r="F581" s="56" t="s">
        <v>3641</v>
      </c>
      <c r="G581" s="56" t="s">
        <v>3659</v>
      </c>
      <c r="H581" s="57" t="s">
        <v>3689</v>
      </c>
      <c r="I581" s="57" t="s">
        <v>3690</v>
      </c>
      <c r="J581" s="56" t="s">
        <v>73</v>
      </c>
      <c r="K581" s="56" t="s">
        <v>74</v>
      </c>
      <c r="L581" s="56" t="s">
        <v>8</v>
      </c>
      <c r="M581" s="58">
        <v>12.5</v>
      </c>
      <c r="N581" s="24">
        <f t="shared" si="48"/>
        <v>29.549999999999997</v>
      </c>
      <c r="O581" s="24">
        <f t="shared" si="49"/>
        <v>29.549999999999997</v>
      </c>
      <c r="P581" s="24">
        <f t="shared" si="50"/>
        <v>0</v>
      </c>
      <c r="Q581" s="24">
        <f t="shared" si="51"/>
        <v>9.85</v>
      </c>
      <c r="R581" s="24">
        <v>9.85</v>
      </c>
      <c r="S581" s="24">
        <v>0</v>
      </c>
      <c r="T581" s="24">
        <f t="shared" si="52"/>
        <v>9.85</v>
      </c>
      <c r="U581" s="24">
        <v>9.85</v>
      </c>
      <c r="V581" s="24">
        <v>0</v>
      </c>
      <c r="W581" s="24">
        <f t="shared" si="53"/>
        <v>9.85</v>
      </c>
      <c r="X581" s="24">
        <v>9.85</v>
      </c>
      <c r="Y581" s="24">
        <v>0</v>
      </c>
      <c r="Z581" s="59" t="s">
        <v>75</v>
      </c>
      <c r="AA581" s="56" t="s">
        <v>76</v>
      </c>
      <c r="AB581" s="56" t="s">
        <v>3626</v>
      </c>
      <c r="AC581" s="56" t="s">
        <v>3644</v>
      </c>
      <c r="AD581" s="23"/>
    </row>
    <row r="582" spans="1:30" ht="15" customHeight="1" x14ac:dyDescent="0.3">
      <c r="A582" s="21" t="s">
        <v>5424</v>
      </c>
      <c r="B582" s="56" t="s">
        <v>720</v>
      </c>
      <c r="C582" s="56" t="s">
        <v>3691</v>
      </c>
      <c r="D582" s="57" t="s">
        <v>3692</v>
      </c>
      <c r="E582" s="56" t="s">
        <v>3659</v>
      </c>
      <c r="F582" s="56" t="s">
        <v>3641</v>
      </c>
      <c r="G582" s="56" t="s">
        <v>3659</v>
      </c>
      <c r="H582" s="57" t="s">
        <v>3693</v>
      </c>
      <c r="I582" s="57" t="s">
        <v>3694</v>
      </c>
      <c r="J582" s="56" t="s">
        <v>73</v>
      </c>
      <c r="K582" s="56" t="s">
        <v>74</v>
      </c>
      <c r="L582" s="56" t="s">
        <v>8</v>
      </c>
      <c r="M582" s="58">
        <v>6.5</v>
      </c>
      <c r="N582" s="24">
        <f t="shared" si="48"/>
        <v>2.4689999999999999</v>
      </c>
      <c r="O582" s="24">
        <f t="shared" si="49"/>
        <v>2.4689999999999999</v>
      </c>
      <c r="P582" s="24">
        <f t="shared" si="50"/>
        <v>0</v>
      </c>
      <c r="Q582" s="24">
        <f t="shared" si="51"/>
        <v>0.82299999999999995</v>
      </c>
      <c r="R582" s="24">
        <v>0.82299999999999995</v>
      </c>
      <c r="S582" s="24">
        <v>0</v>
      </c>
      <c r="T582" s="24">
        <f t="shared" si="52"/>
        <v>0.82299999999999995</v>
      </c>
      <c r="U582" s="24">
        <v>0.82299999999999995</v>
      </c>
      <c r="V582" s="24">
        <v>0</v>
      </c>
      <c r="W582" s="24">
        <f t="shared" si="53"/>
        <v>0.82299999999999995</v>
      </c>
      <c r="X582" s="24">
        <v>0.82299999999999995</v>
      </c>
      <c r="Y582" s="24">
        <v>0</v>
      </c>
      <c r="Z582" s="59" t="s">
        <v>75</v>
      </c>
      <c r="AA582" s="56" t="s">
        <v>76</v>
      </c>
      <c r="AB582" s="56" t="s">
        <v>3626</v>
      </c>
      <c r="AC582" s="56" t="s">
        <v>3644</v>
      </c>
      <c r="AD582" s="23"/>
    </row>
    <row r="583" spans="1:30" ht="15" customHeight="1" x14ac:dyDescent="0.3">
      <c r="A583" s="21" t="s">
        <v>5425</v>
      </c>
      <c r="B583" s="56" t="s">
        <v>368</v>
      </c>
      <c r="C583" s="56" t="s">
        <v>2698</v>
      </c>
      <c r="D583" s="57" t="s">
        <v>3695</v>
      </c>
      <c r="E583" s="56" t="s">
        <v>3676</v>
      </c>
      <c r="F583" s="56" t="s">
        <v>3696</v>
      </c>
      <c r="G583" s="56" t="s">
        <v>3697</v>
      </c>
      <c r="H583" s="57" t="s">
        <v>3698</v>
      </c>
      <c r="I583" s="57" t="s">
        <v>3699</v>
      </c>
      <c r="J583" s="56" t="s">
        <v>73</v>
      </c>
      <c r="K583" s="56" t="s">
        <v>74</v>
      </c>
      <c r="L583" s="56" t="s">
        <v>8</v>
      </c>
      <c r="M583" s="58">
        <v>6.5</v>
      </c>
      <c r="N583" s="24">
        <f t="shared" si="48"/>
        <v>7.7160000000000002</v>
      </c>
      <c r="O583" s="24">
        <f t="shared" si="49"/>
        <v>7.7160000000000002</v>
      </c>
      <c r="P583" s="24">
        <f t="shared" si="50"/>
        <v>0</v>
      </c>
      <c r="Q583" s="24">
        <f t="shared" si="51"/>
        <v>2.5720000000000001</v>
      </c>
      <c r="R583" s="24">
        <v>2.5720000000000001</v>
      </c>
      <c r="S583" s="24">
        <v>0</v>
      </c>
      <c r="T583" s="24">
        <f t="shared" si="52"/>
        <v>2.5720000000000001</v>
      </c>
      <c r="U583" s="24">
        <v>2.5720000000000001</v>
      </c>
      <c r="V583" s="24">
        <v>0</v>
      </c>
      <c r="W583" s="24">
        <f t="shared" si="53"/>
        <v>2.5720000000000001</v>
      </c>
      <c r="X583" s="24">
        <v>2.5720000000000001</v>
      </c>
      <c r="Y583" s="24">
        <v>0</v>
      </c>
      <c r="Z583" s="59" t="s">
        <v>75</v>
      </c>
      <c r="AA583" s="56" t="s">
        <v>76</v>
      </c>
      <c r="AB583" s="56" t="s">
        <v>3626</v>
      </c>
      <c r="AC583" s="56" t="s">
        <v>3644</v>
      </c>
      <c r="AD583" s="23"/>
    </row>
    <row r="584" spans="1:30" ht="15" customHeight="1" x14ac:dyDescent="0.3">
      <c r="A584" s="21" t="s">
        <v>5426</v>
      </c>
      <c r="B584" s="56" t="s">
        <v>368</v>
      </c>
      <c r="C584" s="56" t="s">
        <v>68</v>
      </c>
      <c r="D584" s="57" t="s">
        <v>68</v>
      </c>
      <c r="E584" s="56" t="s">
        <v>3700</v>
      </c>
      <c r="F584" s="56" t="s">
        <v>3641</v>
      </c>
      <c r="G584" s="56" t="s">
        <v>3659</v>
      </c>
      <c r="H584" s="57" t="s">
        <v>3701</v>
      </c>
      <c r="I584" s="57" t="s">
        <v>3702</v>
      </c>
      <c r="J584" s="56" t="s">
        <v>73</v>
      </c>
      <c r="K584" s="56" t="s">
        <v>74</v>
      </c>
      <c r="L584" s="56" t="s">
        <v>8</v>
      </c>
      <c r="M584" s="58">
        <v>2</v>
      </c>
      <c r="N584" s="24">
        <f t="shared" si="48"/>
        <v>13.365</v>
      </c>
      <c r="O584" s="24">
        <f t="shared" si="49"/>
        <v>13.365</v>
      </c>
      <c r="P584" s="24">
        <f t="shared" si="50"/>
        <v>0</v>
      </c>
      <c r="Q584" s="24">
        <f t="shared" si="51"/>
        <v>4.4550000000000001</v>
      </c>
      <c r="R584" s="24">
        <v>4.4550000000000001</v>
      </c>
      <c r="S584" s="24">
        <v>0</v>
      </c>
      <c r="T584" s="24">
        <f t="shared" si="52"/>
        <v>4.4550000000000001</v>
      </c>
      <c r="U584" s="24">
        <v>4.4550000000000001</v>
      </c>
      <c r="V584" s="24">
        <v>0</v>
      </c>
      <c r="W584" s="24">
        <f t="shared" si="53"/>
        <v>4.4550000000000001</v>
      </c>
      <c r="X584" s="24">
        <v>4.4550000000000001</v>
      </c>
      <c r="Y584" s="24">
        <v>0</v>
      </c>
      <c r="Z584" s="59" t="s">
        <v>75</v>
      </c>
      <c r="AA584" s="56" t="s">
        <v>76</v>
      </c>
      <c r="AB584" s="56" t="s">
        <v>3626</v>
      </c>
      <c r="AC584" s="56" t="s">
        <v>3644</v>
      </c>
      <c r="AD584" s="23"/>
    </row>
    <row r="585" spans="1:30" ht="15" customHeight="1" x14ac:dyDescent="0.3">
      <c r="A585" s="21" t="s">
        <v>5427</v>
      </c>
      <c r="B585" s="56" t="s">
        <v>3976</v>
      </c>
      <c r="C585" s="56" t="s">
        <v>3977</v>
      </c>
      <c r="D585" s="57" t="s">
        <v>3978</v>
      </c>
      <c r="E585" s="56" t="s">
        <v>3979</v>
      </c>
      <c r="F585" s="56" t="s">
        <v>3980</v>
      </c>
      <c r="G585" s="56" t="s">
        <v>3979</v>
      </c>
      <c r="H585" s="57" t="s">
        <v>3981</v>
      </c>
      <c r="I585" s="57" t="s">
        <v>3982</v>
      </c>
      <c r="J585" s="56" t="s">
        <v>73</v>
      </c>
      <c r="K585" s="56" t="s">
        <v>74</v>
      </c>
      <c r="L585" s="56" t="s">
        <v>8</v>
      </c>
      <c r="M585" s="58">
        <v>26.4</v>
      </c>
      <c r="N585" s="24">
        <f t="shared" si="48"/>
        <v>18.710999999999999</v>
      </c>
      <c r="O585" s="24">
        <f t="shared" si="49"/>
        <v>18.710999999999999</v>
      </c>
      <c r="P585" s="24">
        <f t="shared" si="50"/>
        <v>0</v>
      </c>
      <c r="Q585" s="24">
        <f t="shared" si="51"/>
        <v>6.2370000000000001</v>
      </c>
      <c r="R585" s="24">
        <v>6.2370000000000001</v>
      </c>
      <c r="S585" s="24">
        <v>0</v>
      </c>
      <c r="T585" s="24">
        <f t="shared" si="52"/>
        <v>6.2370000000000001</v>
      </c>
      <c r="U585" s="24">
        <v>6.2370000000000001</v>
      </c>
      <c r="V585" s="24">
        <v>0</v>
      </c>
      <c r="W585" s="24">
        <f t="shared" si="53"/>
        <v>6.2370000000000001</v>
      </c>
      <c r="X585" s="24">
        <v>6.2370000000000001</v>
      </c>
      <c r="Y585" s="24">
        <v>0</v>
      </c>
      <c r="Z585" s="59" t="s">
        <v>75</v>
      </c>
      <c r="AA585" s="56" t="s">
        <v>76</v>
      </c>
      <c r="AB585" s="56" t="s">
        <v>3969</v>
      </c>
      <c r="AC585" s="56" t="s">
        <v>3969</v>
      </c>
      <c r="AD585" s="23"/>
    </row>
    <row r="586" spans="1:30" ht="15" customHeight="1" x14ac:dyDescent="0.3">
      <c r="A586" s="21" t="s">
        <v>5428</v>
      </c>
      <c r="B586" s="56" t="s">
        <v>3976</v>
      </c>
      <c r="C586" s="56" t="s">
        <v>1736</v>
      </c>
      <c r="D586" s="57" t="s">
        <v>3983</v>
      </c>
      <c r="E586" s="56" t="s">
        <v>3979</v>
      </c>
      <c r="F586" s="56" t="s">
        <v>3980</v>
      </c>
      <c r="G586" s="56" t="s">
        <v>3979</v>
      </c>
      <c r="H586" s="57" t="s">
        <v>3984</v>
      </c>
      <c r="I586" s="57" t="s">
        <v>3985</v>
      </c>
      <c r="J586" s="56" t="s">
        <v>73</v>
      </c>
      <c r="K586" s="56" t="s">
        <v>74</v>
      </c>
      <c r="L586" s="56" t="s">
        <v>8</v>
      </c>
      <c r="M586" s="58">
        <v>13.2</v>
      </c>
      <c r="N586" s="24">
        <f t="shared" ref="N586:N649" si="54">O586+P586</f>
        <v>43.371000000000002</v>
      </c>
      <c r="O586" s="24">
        <f t="shared" ref="O586:O649" si="55">R586+U586+X586</f>
        <v>43.371000000000002</v>
      </c>
      <c r="P586" s="24">
        <f t="shared" ref="P586:P649" si="56">S586+V586+Y586</f>
        <v>0</v>
      </c>
      <c r="Q586" s="24">
        <f t="shared" ref="Q586:Q649" si="57">R586+S586</f>
        <v>14.457000000000001</v>
      </c>
      <c r="R586" s="24">
        <v>14.457000000000001</v>
      </c>
      <c r="S586" s="24">
        <v>0</v>
      </c>
      <c r="T586" s="24">
        <f t="shared" ref="T586:T649" si="58">U586+V586</f>
        <v>14.457000000000001</v>
      </c>
      <c r="U586" s="24">
        <v>14.457000000000001</v>
      </c>
      <c r="V586" s="24">
        <v>0</v>
      </c>
      <c r="W586" s="24">
        <f t="shared" ref="W586:W649" si="59">X586+Y586</f>
        <v>14.457000000000001</v>
      </c>
      <c r="X586" s="24">
        <v>14.457000000000001</v>
      </c>
      <c r="Y586" s="24">
        <v>0</v>
      </c>
      <c r="Z586" s="59" t="s">
        <v>75</v>
      </c>
      <c r="AA586" s="56" t="s">
        <v>76</v>
      </c>
      <c r="AB586" s="56" t="s">
        <v>3969</v>
      </c>
      <c r="AC586" s="56" t="s">
        <v>3969</v>
      </c>
      <c r="AD586" s="23"/>
    </row>
    <row r="587" spans="1:30" ht="15" customHeight="1" x14ac:dyDescent="0.3">
      <c r="A587" s="21" t="s">
        <v>5429</v>
      </c>
      <c r="B587" s="56" t="s">
        <v>3976</v>
      </c>
      <c r="C587" s="56" t="s">
        <v>1910</v>
      </c>
      <c r="D587" s="57" t="s">
        <v>3986</v>
      </c>
      <c r="E587" s="56" t="s">
        <v>3979</v>
      </c>
      <c r="F587" s="56" t="s">
        <v>3980</v>
      </c>
      <c r="G587" s="56" t="s">
        <v>3979</v>
      </c>
      <c r="H587" s="57" t="s">
        <v>3987</v>
      </c>
      <c r="I587" s="57" t="s">
        <v>3988</v>
      </c>
      <c r="J587" s="56" t="s">
        <v>73</v>
      </c>
      <c r="K587" s="56" t="s">
        <v>74</v>
      </c>
      <c r="L587" s="56" t="s">
        <v>8</v>
      </c>
      <c r="M587" s="58">
        <v>5.5</v>
      </c>
      <c r="N587" s="24">
        <f t="shared" si="54"/>
        <v>11.706</v>
      </c>
      <c r="O587" s="24">
        <f t="shared" si="55"/>
        <v>11.706</v>
      </c>
      <c r="P587" s="24">
        <f t="shared" si="56"/>
        <v>0</v>
      </c>
      <c r="Q587" s="24">
        <f t="shared" si="57"/>
        <v>3.9020000000000001</v>
      </c>
      <c r="R587" s="24">
        <v>3.9020000000000001</v>
      </c>
      <c r="S587" s="24">
        <v>0</v>
      </c>
      <c r="T587" s="24">
        <f t="shared" si="58"/>
        <v>3.9020000000000001</v>
      </c>
      <c r="U587" s="24">
        <v>3.9020000000000001</v>
      </c>
      <c r="V587" s="24">
        <v>0</v>
      </c>
      <c r="W587" s="24">
        <f t="shared" si="59"/>
        <v>3.9020000000000001</v>
      </c>
      <c r="X587" s="24">
        <v>3.9020000000000001</v>
      </c>
      <c r="Y587" s="24">
        <v>0</v>
      </c>
      <c r="Z587" s="59" t="s">
        <v>75</v>
      </c>
      <c r="AA587" s="56" t="s">
        <v>76</v>
      </c>
      <c r="AB587" s="56" t="s">
        <v>3969</v>
      </c>
      <c r="AC587" s="56" t="s">
        <v>3969</v>
      </c>
      <c r="AD587" s="23"/>
    </row>
    <row r="588" spans="1:30" ht="15" customHeight="1" x14ac:dyDescent="0.3">
      <c r="A588" s="21" t="s">
        <v>5430</v>
      </c>
      <c r="B588" s="56" t="s">
        <v>3976</v>
      </c>
      <c r="C588" s="56" t="s">
        <v>3989</v>
      </c>
      <c r="D588" s="57" t="s">
        <v>3990</v>
      </c>
      <c r="E588" s="56" t="s">
        <v>3979</v>
      </c>
      <c r="F588" s="56" t="s">
        <v>3980</v>
      </c>
      <c r="G588" s="56" t="s">
        <v>3979</v>
      </c>
      <c r="H588" s="57" t="s">
        <v>3991</v>
      </c>
      <c r="I588" s="57" t="s">
        <v>3992</v>
      </c>
      <c r="J588" s="56" t="s">
        <v>73</v>
      </c>
      <c r="K588" s="56" t="s">
        <v>74</v>
      </c>
      <c r="L588" s="56" t="s">
        <v>8</v>
      </c>
      <c r="M588" s="58">
        <v>3.5</v>
      </c>
      <c r="N588" s="24">
        <f t="shared" si="54"/>
        <v>21.837</v>
      </c>
      <c r="O588" s="24">
        <f t="shared" si="55"/>
        <v>21.837</v>
      </c>
      <c r="P588" s="24">
        <f t="shared" si="56"/>
        <v>0</v>
      </c>
      <c r="Q588" s="24">
        <f t="shared" si="57"/>
        <v>7.2789999999999999</v>
      </c>
      <c r="R588" s="24">
        <v>7.2789999999999999</v>
      </c>
      <c r="S588" s="24">
        <v>0</v>
      </c>
      <c r="T588" s="24">
        <f t="shared" si="58"/>
        <v>7.2789999999999999</v>
      </c>
      <c r="U588" s="24">
        <v>7.2789999999999999</v>
      </c>
      <c r="V588" s="24">
        <v>0</v>
      </c>
      <c r="W588" s="24">
        <f t="shared" si="59"/>
        <v>7.2789999999999999</v>
      </c>
      <c r="X588" s="24">
        <v>7.2789999999999999</v>
      </c>
      <c r="Y588" s="24">
        <v>0</v>
      </c>
      <c r="Z588" s="59" t="s">
        <v>75</v>
      </c>
      <c r="AA588" s="56" t="s">
        <v>76</v>
      </c>
      <c r="AB588" s="56" t="s">
        <v>3969</v>
      </c>
      <c r="AC588" s="56" t="s">
        <v>3969</v>
      </c>
      <c r="AD588" s="23"/>
    </row>
    <row r="589" spans="1:30" ht="15" customHeight="1" x14ac:dyDescent="0.3">
      <c r="A589" s="21" t="s">
        <v>5431</v>
      </c>
      <c r="B589" s="56" t="s">
        <v>3976</v>
      </c>
      <c r="C589" s="56" t="s">
        <v>1492</v>
      </c>
      <c r="D589" s="57" t="s">
        <v>3993</v>
      </c>
      <c r="E589" s="56" t="s">
        <v>3979</v>
      </c>
      <c r="F589" s="56" t="s">
        <v>3980</v>
      </c>
      <c r="G589" s="56" t="s">
        <v>3979</v>
      </c>
      <c r="H589" s="57" t="s">
        <v>3994</v>
      </c>
      <c r="I589" s="57" t="s">
        <v>3995</v>
      </c>
      <c r="J589" s="56" t="s">
        <v>73</v>
      </c>
      <c r="K589" s="56" t="s">
        <v>74</v>
      </c>
      <c r="L589" s="56" t="s">
        <v>8</v>
      </c>
      <c r="M589" s="58">
        <v>3.5</v>
      </c>
      <c r="N589" s="24">
        <f t="shared" si="54"/>
        <v>22.584</v>
      </c>
      <c r="O589" s="24">
        <f t="shared" si="55"/>
        <v>22.584</v>
      </c>
      <c r="P589" s="24">
        <f t="shared" si="56"/>
        <v>0</v>
      </c>
      <c r="Q589" s="24">
        <f t="shared" si="57"/>
        <v>7.5279999999999996</v>
      </c>
      <c r="R589" s="24">
        <v>7.5279999999999996</v>
      </c>
      <c r="S589" s="24">
        <v>0</v>
      </c>
      <c r="T589" s="24">
        <f t="shared" si="58"/>
        <v>7.5279999999999996</v>
      </c>
      <c r="U589" s="24">
        <v>7.5279999999999996</v>
      </c>
      <c r="V589" s="24">
        <v>0</v>
      </c>
      <c r="W589" s="24">
        <f t="shared" si="59"/>
        <v>7.5279999999999996</v>
      </c>
      <c r="X589" s="24">
        <v>7.5279999999999996</v>
      </c>
      <c r="Y589" s="24">
        <v>0</v>
      </c>
      <c r="Z589" s="59" t="s">
        <v>75</v>
      </c>
      <c r="AA589" s="56" t="s">
        <v>76</v>
      </c>
      <c r="AB589" s="56" t="s">
        <v>3969</v>
      </c>
      <c r="AC589" s="56" t="s">
        <v>3969</v>
      </c>
      <c r="AD589" s="23"/>
    </row>
    <row r="590" spans="1:30" ht="15" customHeight="1" x14ac:dyDescent="0.3">
      <c r="A590" s="21" t="s">
        <v>5432</v>
      </c>
      <c r="B590" s="56" t="s">
        <v>3976</v>
      </c>
      <c r="C590" s="56" t="s">
        <v>1492</v>
      </c>
      <c r="D590" s="57" t="s">
        <v>3996</v>
      </c>
      <c r="E590" s="56" t="s">
        <v>3979</v>
      </c>
      <c r="F590" s="56" t="s">
        <v>3980</v>
      </c>
      <c r="G590" s="56" t="s">
        <v>3979</v>
      </c>
      <c r="H590" s="57" t="s">
        <v>3997</v>
      </c>
      <c r="I590" s="57" t="s">
        <v>3998</v>
      </c>
      <c r="J590" s="56" t="s">
        <v>73</v>
      </c>
      <c r="K590" s="56" t="s">
        <v>74</v>
      </c>
      <c r="L590" s="56" t="s">
        <v>8</v>
      </c>
      <c r="M590" s="58">
        <v>3.5</v>
      </c>
      <c r="N590" s="24">
        <f t="shared" si="54"/>
        <v>29.327999999999999</v>
      </c>
      <c r="O590" s="24">
        <f t="shared" si="55"/>
        <v>29.327999999999999</v>
      </c>
      <c r="P590" s="24">
        <f t="shared" si="56"/>
        <v>0</v>
      </c>
      <c r="Q590" s="24">
        <f t="shared" si="57"/>
        <v>9.7759999999999998</v>
      </c>
      <c r="R590" s="24">
        <v>9.7759999999999998</v>
      </c>
      <c r="S590" s="24">
        <v>0</v>
      </c>
      <c r="T590" s="24">
        <f t="shared" si="58"/>
        <v>9.7759999999999998</v>
      </c>
      <c r="U590" s="24">
        <v>9.7759999999999998</v>
      </c>
      <c r="V590" s="24">
        <v>0</v>
      </c>
      <c r="W590" s="24">
        <f t="shared" si="59"/>
        <v>9.7759999999999998</v>
      </c>
      <c r="X590" s="24">
        <v>9.7759999999999998</v>
      </c>
      <c r="Y590" s="24">
        <v>0</v>
      </c>
      <c r="Z590" s="59" t="s">
        <v>75</v>
      </c>
      <c r="AA590" s="56" t="s">
        <v>76</v>
      </c>
      <c r="AB590" s="56" t="s">
        <v>3969</v>
      </c>
      <c r="AC590" s="56" t="s">
        <v>3969</v>
      </c>
      <c r="AD590" s="23"/>
    </row>
    <row r="591" spans="1:30" ht="15" customHeight="1" x14ac:dyDescent="0.3">
      <c r="A591" s="21" t="s">
        <v>5433</v>
      </c>
      <c r="B591" s="56" t="s">
        <v>3976</v>
      </c>
      <c r="C591" s="56" t="s">
        <v>1765</v>
      </c>
      <c r="D591" s="57" t="s">
        <v>3999</v>
      </c>
      <c r="E591" s="56" t="s">
        <v>3979</v>
      </c>
      <c r="F591" s="56" t="s">
        <v>3980</v>
      </c>
      <c r="G591" s="56" t="s">
        <v>3979</v>
      </c>
      <c r="H591" s="57" t="s">
        <v>4000</v>
      </c>
      <c r="I591" s="57" t="s">
        <v>4001</v>
      </c>
      <c r="J591" s="56" t="s">
        <v>73</v>
      </c>
      <c r="K591" s="56" t="s">
        <v>74</v>
      </c>
      <c r="L591" s="56" t="s">
        <v>8</v>
      </c>
      <c r="M591" s="58">
        <v>4.4000000000000004</v>
      </c>
      <c r="N591" s="24">
        <f t="shared" si="54"/>
        <v>12.21</v>
      </c>
      <c r="O591" s="24">
        <f t="shared" si="55"/>
        <v>12.21</v>
      </c>
      <c r="P591" s="24">
        <f t="shared" si="56"/>
        <v>0</v>
      </c>
      <c r="Q591" s="24">
        <f t="shared" si="57"/>
        <v>4.07</v>
      </c>
      <c r="R591" s="24">
        <v>4.07</v>
      </c>
      <c r="S591" s="24">
        <v>0</v>
      </c>
      <c r="T591" s="24">
        <f t="shared" si="58"/>
        <v>4.07</v>
      </c>
      <c r="U591" s="24">
        <v>4.07</v>
      </c>
      <c r="V591" s="24">
        <v>0</v>
      </c>
      <c r="W591" s="24">
        <f t="shared" si="59"/>
        <v>4.07</v>
      </c>
      <c r="X591" s="24">
        <v>4.07</v>
      </c>
      <c r="Y591" s="24">
        <v>0</v>
      </c>
      <c r="Z591" s="59" t="s">
        <v>75</v>
      </c>
      <c r="AA591" s="56" t="s">
        <v>76</v>
      </c>
      <c r="AB591" s="56" t="s">
        <v>3969</v>
      </c>
      <c r="AC591" s="56" t="s">
        <v>3969</v>
      </c>
      <c r="AD591" s="23"/>
    </row>
    <row r="592" spans="1:30" ht="15" customHeight="1" x14ac:dyDescent="0.3">
      <c r="A592" s="21" t="s">
        <v>5434</v>
      </c>
      <c r="B592" s="56" t="s">
        <v>3976</v>
      </c>
      <c r="C592" s="56" t="s">
        <v>3977</v>
      </c>
      <c r="D592" s="57" t="s">
        <v>4002</v>
      </c>
      <c r="E592" s="56" t="s">
        <v>3979</v>
      </c>
      <c r="F592" s="56" t="s">
        <v>3980</v>
      </c>
      <c r="G592" s="56" t="s">
        <v>3979</v>
      </c>
      <c r="H592" s="57" t="s">
        <v>4003</v>
      </c>
      <c r="I592" s="57" t="s">
        <v>4004</v>
      </c>
      <c r="J592" s="56" t="s">
        <v>73</v>
      </c>
      <c r="K592" s="56" t="s">
        <v>74</v>
      </c>
      <c r="L592" s="56" t="s">
        <v>8</v>
      </c>
      <c r="M592" s="58">
        <v>16.5</v>
      </c>
      <c r="N592" s="24">
        <f t="shared" si="54"/>
        <v>53.94</v>
      </c>
      <c r="O592" s="24">
        <f t="shared" si="55"/>
        <v>53.94</v>
      </c>
      <c r="P592" s="24">
        <f t="shared" si="56"/>
        <v>0</v>
      </c>
      <c r="Q592" s="24">
        <f t="shared" si="57"/>
        <v>17.98</v>
      </c>
      <c r="R592" s="24">
        <v>17.98</v>
      </c>
      <c r="S592" s="24">
        <v>0</v>
      </c>
      <c r="T592" s="24">
        <f t="shared" si="58"/>
        <v>17.98</v>
      </c>
      <c r="U592" s="24">
        <v>17.98</v>
      </c>
      <c r="V592" s="24">
        <v>0</v>
      </c>
      <c r="W592" s="24">
        <f t="shared" si="59"/>
        <v>17.98</v>
      </c>
      <c r="X592" s="24">
        <v>17.98</v>
      </c>
      <c r="Y592" s="24">
        <v>0</v>
      </c>
      <c r="Z592" s="59" t="s">
        <v>75</v>
      </c>
      <c r="AA592" s="56" t="s">
        <v>76</v>
      </c>
      <c r="AB592" s="56" t="s">
        <v>3969</v>
      </c>
      <c r="AC592" s="56" t="s">
        <v>3969</v>
      </c>
      <c r="AD592" s="23"/>
    </row>
    <row r="593" spans="1:30" ht="15" customHeight="1" x14ac:dyDescent="0.3">
      <c r="A593" s="21" t="s">
        <v>5435</v>
      </c>
      <c r="B593" s="56" t="s">
        <v>3976</v>
      </c>
      <c r="C593" s="56" t="s">
        <v>4005</v>
      </c>
      <c r="D593" s="57" t="s">
        <v>4006</v>
      </c>
      <c r="E593" s="56" t="s">
        <v>3979</v>
      </c>
      <c r="F593" s="56" t="s">
        <v>3980</v>
      </c>
      <c r="G593" s="56" t="s">
        <v>3979</v>
      </c>
      <c r="H593" s="57" t="s">
        <v>4007</v>
      </c>
      <c r="I593" s="57" t="s">
        <v>4008</v>
      </c>
      <c r="J593" s="56" t="s">
        <v>73</v>
      </c>
      <c r="K593" s="56" t="s">
        <v>74</v>
      </c>
      <c r="L593" s="56" t="s">
        <v>8</v>
      </c>
      <c r="M593" s="58">
        <v>5.5</v>
      </c>
      <c r="N593" s="24">
        <f t="shared" si="54"/>
        <v>41.171999999999997</v>
      </c>
      <c r="O593" s="24">
        <f t="shared" si="55"/>
        <v>41.171999999999997</v>
      </c>
      <c r="P593" s="24">
        <f t="shared" si="56"/>
        <v>0</v>
      </c>
      <c r="Q593" s="24">
        <f t="shared" si="57"/>
        <v>13.724</v>
      </c>
      <c r="R593" s="24">
        <v>13.724</v>
      </c>
      <c r="S593" s="24">
        <v>0</v>
      </c>
      <c r="T593" s="24">
        <f t="shared" si="58"/>
        <v>13.724</v>
      </c>
      <c r="U593" s="24">
        <v>13.724</v>
      </c>
      <c r="V593" s="24">
        <v>0</v>
      </c>
      <c r="W593" s="24">
        <f t="shared" si="59"/>
        <v>13.724</v>
      </c>
      <c r="X593" s="24">
        <v>13.724</v>
      </c>
      <c r="Y593" s="24">
        <v>0</v>
      </c>
      <c r="Z593" s="59" t="s">
        <v>75</v>
      </c>
      <c r="AA593" s="56" t="s">
        <v>76</v>
      </c>
      <c r="AB593" s="56" t="s">
        <v>3969</v>
      </c>
      <c r="AC593" s="56" t="s">
        <v>3969</v>
      </c>
      <c r="AD593" s="23"/>
    </row>
    <row r="594" spans="1:30" ht="15" customHeight="1" x14ac:dyDescent="0.3">
      <c r="A594" s="21" t="s">
        <v>5436</v>
      </c>
      <c r="B594" s="56" t="s">
        <v>3976</v>
      </c>
      <c r="C594" s="56" t="s">
        <v>68</v>
      </c>
      <c r="D594" s="57" t="s">
        <v>68</v>
      </c>
      <c r="E594" s="56" t="s">
        <v>4009</v>
      </c>
      <c r="F594" s="56" t="s">
        <v>4010</v>
      </c>
      <c r="G594" s="56" t="s">
        <v>4009</v>
      </c>
      <c r="H594" s="57" t="s">
        <v>4011</v>
      </c>
      <c r="I594" s="57" t="s">
        <v>4012</v>
      </c>
      <c r="J594" s="56" t="s">
        <v>73</v>
      </c>
      <c r="K594" s="56" t="s">
        <v>74</v>
      </c>
      <c r="L594" s="56" t="s">
        <v>8</v>
      </c>
      <c r="M594" s="58">
        <v>5</v>
      </c>
      <c r="N594" s="24">
        <f t="shared" si="54"/>
        <v>16.298999999999999</v>
      </c>
      <c r="O594" s="24">
        <f t="shared" si="55"/>
        <v>16.298999999999999</v>
      </c>
      <c r="P594" s="24">
        <f t="shared" si="56"/>
        <v>0</v>
      </c>
      <c r="Q594" s="24">
        <f t="shared" si="57"/>
        <v>5.4329999999999998</v>
      </c>
      <c r="R594" s="24">
        <v>5.4329999999999998</v>
      </c>
      <c r="S594" s="24">
        <v>0</v>
      </c>
      <c r="T594" s="24">
        <f t="shared" si="58"/>
        <v>5.4329999999999998</v>
      </c>
      <c r="U594" s="24">
        <v>5.4329999999999998</v>
      </c>
      <c r="V594" s="24">
        <v>0</v>
      </c>
      <c r="W594" s="24">
        <f t="shared" si="59"/>
        <v>5.4329999999999998</v>
      </c>
      <c r="X594" s="24">
        <v>5.4329999999999998</v>
      </c>
      <c r="Y594" s="24">
        <v>0</v>
      </c>
      <c r="Z594" s="59" t="s">
        <v>75</v>
      </c>
      <c r="AA594" s="56" t="s">
        <v>76</v>
      </c>
      <c r="AB594" s="56" t="s">
        <v>3969</v>
      </c>
      <c r="AC594" s="56" t="s">
        <v>3969</v>
      </c>
      <c r="AD594" s="23"/>
    </row>
    <row r="595" spans="1:30" ht="15" customHeight="1" x14ac:dyDescent="0.3">
      <c r="A595" s="21" t="s">
        <v>5437</v>
      </c>
      <c r="B595" s="56" t="s">
        <v>3976</v>
      </c>
      <c r="C595" s="56" t="s">
        <v>68</v>
      </c>
      <c r="D595" s="57" t="s">
        <v>4013</v>
      </c>
      <c r="E595" s="56" t="s">
        <v>4014</v>
      </c>
      <c r="F595" s="56" t="s">
        <v>3980</v>
      </c>
      <c r="G595" s="56" t="s">
        <v>4014</v>
      </c>
      <c r="H595" s="57" t="s">
        <v>4015</v>
      </c>
      <c r="I595" s="57" t="s">
        <v>4016</v>
      </c>
      <c r="J595" s="56" t="s">
        <v>73</v>
      </c>
      <c r="K595" s="56" t="s">
        <v>74</v>
      </c>
      <c r="L595" s="56" t="s">
        <v>8</v>
      </c>
      <c r="M595" s="58">
        <v>16</v>
      </c>
      <c r="N595" s="24">
        <f t="shared" si="54"/>
        <v>81.837000000000003</v>
      </c>
      <c r="O595" s="24">
        <f t="shared" si="55"/>
        <v>81.837000000000003</v>
      </c>
      <c r="P595" s="24">
        <f t="shared" si="56"/>
        <v>0</v>
      </c>
      <c r="Q595" s="24">
        <f t="shared" si="57"/>
        <v>27.279</v>
      </c>
      <c r="R595" s="24">
        <v>27.279</v>
      </c>
      <c r="S595" s="24">
        <v>0</v>
      </c>
      <c r="T595" s="24">
        <f t="shared" si="58"/>
        <v>27.279</v>
      </c>
      <c r="U595" s="24">
        <v>27.279</v>
      </c>
      <c r="V595" s="24">
        <v>0</v>
      </c>
      <c r="W595" s="24">
        <f t="shared" si="59"/>
        <v>27.279</v>
      </c>
      <c r="X595" s="24">
        <v>27.279</v>
      </c>
      <c r="Y595" s="24">
        <v>0</v>
      </c>
      <c r="Z595" s="59" t="s">
        <v>75</v>
      </c>
      <c r="AA595" s="56" t="s">
        <v>76</v>
      </c>
      <c r="AB595" s="56" t="s">
        <v>3969</v>
      </c>
      <c r="AC595" s="56" t="s">
        <v>3969</v>
      </c>
      <c r="AD595" s="23"/>
    </row>
    <row r="596" spans="1:30" ht="15" customHeight="1" x14ac:dyDescent="0.3">
      <c r="A596" s="21" t="s">
        <v>5438</v>
      </c>
      <c r="B596" s="56" t="s">
        <v>3976</v>
      </c>
      <c r="C596" s="56" t="s">
        <v>68</v>
      </c>
      <c r="D596" s="57" t="s">
        <v>4017</v>
      </c>
      <c r="E596" s="56" t="s">
        <v>4018</v>
      </c>
      <c r="F596" s="56" t="s">
        <v>3980</v>
      </c>
      <c r="G596" s="56" t="s">
        <v>4018</v>
      </c>
      <c r="H596" s="57" t="s">
        <v>4019</v>
      </c>
      <c r="I596" s="57" t="s">
        <v>4020</v>
      </c>
      <c r="J596" s="56" t="s">
        <v>73</v>
      </c>
      <c r="K596" s="56" t="s">
        <v>74</v>
      </c>
      <c r="L596" s="56" t="s">
        <v>8</v>
      </c>
      <c r="M596" s="58">
        <v>3.5</v>
      </c>
      <c r="N596" s="24">
        <f t="shared" si="54"/>
        <v>32.378999999999998</v>
      </c>
      <c r="O596" s="24">
        <f t="shared" si="55"/>
        <v>32.378999999999998</v>
      </c>
      <c r="P596" s="24">
        <f t="shared" si="56"/>
        <v>0</v>
      </c>
      <c r="Q596" s="24">
        <f t="shared" si="57"/>
        <v>10.792999999999999</v>
      </c>
      <c r="R596" s="24">
        <v>10.792999999999999</v>
      </c>
      <c r="S596" s="24">
        <v>0</v>
      </c>
      <c r="T596" s="24">
        <f t="shared" si="58"/>
        <v>10.792999999999999</v>
      </c>
      <c r="U596" s="24">
        <v>10.792999999999999</v>
      </c>
      <c r="V596" s="24">
        <v>0</v>
      </c>
      <c r="W596" s="24">
        <f t="shared" si="59"/>
        <v>10.792999999999999</v>
      </c>
      <c r="X596" s="24">
        <v>10.792999999999999</v>
      </c>
      <c r="Y596" s="24">
        <v>0</v>
      </c>
      <c r="Z596" s="59" t="s">
        <v>75</v>
      </c>
      <c r="AA596" s="56" t="s">
        <v>76</v>
      </c>
      <c r="AB596" s="56" t="s">
        <v>3969</v>
      </c>
      <c r="AC596" s="56" t="s">
        <v>3969</v>
      </c>
      <c r="AD596" s="23"/>
    </row>
    <row r="597" spans="1:30" ht="15" customHeight="1" x14ac:dyDescent="0.3">
      <c r="A597" s="21" t="s">
        <v>5439</v>
      </c>
      <c r="B597" s="56" t="s">
        <v>3976</v>
      </c>
      <c r="C597" s="56" t="s">
        <v>68</v>
      </c>
      <c r="D597" s="57" t="s">
        <v>4021</v>
      </c>
      <c r="E597" s="56" t="s">
        <v>4022</v>
      </c>
      <c r="F597" s="56" t="s">
        <v>4010</v>
      </c>
      <c r="G597" s="56" t="s">
        <v>4022</v>
      </c>
      <c r="H597" s="57" t="s">
        <v>4023</v>
      </c>
      <c r="I597" s="57" t="s">
        <v>4024</v>
      </c>
      <c r="J597" s="56" t="s">
        <v>73</v>
      </c>
      <c r="K597" s="56" t="s">
        <v>74</v>
      </c>
      <c r="L597" s="56" t="s">
        <v>8</v>
      </c>
      <c r="M597" s="58">
        <v>32</v>
      </c>
      <c r="N597" s="24">
        <f t="shared" si="54"/>
        <v>22.956</v>
      </c>
      <c r="O597" s="24">
        <f t="shared" si="55"/>
        <v>22.956</v>
      </c>
      <c r="P597" s="24">
        <f t="shared" si="56"/>
        <v>0</v>
      </c>
      <c r="Q597" s="24">
        <f t="shared" si="57"/>
        <v>7.6520000000000001</v>
      </c>
      <c r="R597" s="24">
        <v>7.6520000000000001</v>
      </c>
      <c r="S597" s="24">
        <v>0</v>
      </c>
      <c r="T597" s="24">
        <f t="shared" si="58"/>
        <v>7.6520000000000001</v>
      </c>
      <c r="U597" s="24">
        <v>7.6520000000000001</v>
      </c>
      <c r="V597" s="24">
        <v>0</v>
      </c>
      <c r="W597" s="24">
        <f t="shared" si="59"/>
        <v>7.6520000000000001</v>
      </c>
      <c r="X597" s="24">
        <v>7.6520000000000001</v>
      </c>
      <c r="Y597" s="24">
        <v>0</v>
      </c>
      <c r="Z597" s="59" t="s">
        <v>75</v>
      </c>
      <c r="AA597" s="56" t="s">
        <v>76</v>
      </c>
      <c r="AB597" s="56" t="s">
        <v>3969</v>
      </c>
      <c r="AC597" s="56" t="s">
        <v>3969</v>
      </c>
      <c r="AD597" s="23"/>
    </row>
    <row r="598" spans="1:30" ht="15" customHeight="1" x14ac:dyDescent="0.3">
      <c r="A598" s="21" t="s">
        <v>5440</v>
      </c>
      <c r="B598" s="56" t="s">
        <v>3976</v>
      </c>
      <c r="C598" s="56" t="s">
        <v>68</v>
      </c>
      <c r="D598" s="57" t="s">
        <v>4025</v>
      </c>
      <c r="E598" s="56" t="s">
        <v>4022</v>
      </c>
      <c r="F598" s="56" t="s">
        <v>4010</v>
      </c>
      <c r="G598" s="56" t="s">
        <v>4022</v>
      </c>
      <c r="H598" s="57" t="s">
        <v>4026</v>
      </c>
      <c r="I598" s="57" t="s">
        <v>4027</v>
      </c>
      <c r="J598" s="56" t="s">
        <v>73</v>
      </c>
      <c r="K598" s="56" t="s">
        <v>74</v>
      </c>
      <c r="L598" s="56" t="s">
        <v>8</v>
      </c>
      <c r="M598" s="58">
        <v>20</v>
      </c>
      <c r="N598" s="24">
        <f t="shared" si="54"/>
        <v>26.204999999999998</v>
      </c>
      <c r="O598" s="24">
        <f t="shared" si="55"/>
        <v>26.204999999999998</v>
      </c>
      <c r="P598" s="24">
        <f t="shared" si="56"/>
        <v>0</v>
      </c>
      <c r="Q598" s="24">
        <f t="shared" si="57"/>
        <v>8.7349999999999994</v>
      </c>
      <c r="R598" s="24">
        <v>8.7349999999999994</v>
      </c>
      <c r="S598" s="24">
        <v>0</v>
      </c>
      <c r="T598" s="24">
        <f t="shared" si="58"/>
        <v>8.7349999999999994</v>
      </c>
      <c r="U598" s="24">
        <v>8.7349999999999994</v>
      </c>
      <c r="V598" s="24">
        <v>0</v>
      </c>
      <c r="W598" s="24">
        <f t="shared" si="59"/>
        <v>8.7349999999999994</v>
      </c>
      <c r="X598" s="24">
        <v>8.7349999999999994</v>
      </c>
      <c r="Y598" s="24">
        <v>0</v>
      </c>
      <c r="Z598" s="59" t="s">
        <v>75</v>
      </c>
      <c r="AA598" s="56" t="s">
        <v>76</v>
      </c>
      <c r="AB598" s="56" t="s">
        <v>3969</v>
      </c>
      <c r="AC598" s="56" t="s">
        <v>3969</v>
      </c>
      <c r="AD598" s="23"/>
    </row>
    <row r="599" spans="1:30" ht="15" customHeight="1" x14ac:dyDescent="0.3">
      <c r="A599" s="21" t="s">
        <v>5441</v>
      </c>
      <c r="B599" s="56" t="s">
        <v>3976</v>
      </c>
      <c r="C599" s="56" t="s">
        <v>68</v>
      </c>
      <c r="D599" s="57" t="s">
        <v>4028</v>
      </c>
      <c r="E599" s="56" t="s">
        <v>4029</v>
      </c>
      <c r="F599" s="56" t="s">
        <v>3980</v>
      </c>
      <c r="G599" s="56" t="s">
        <v>4029</v>
      </c>
      <c r="H599" s="57" t="s">
        <v>4030</v>
      </c>
      <c r="I599" s="57" t="s">
        <v>4031</v>
      </c>
      <c r="J599" s="56" t="s">
        <v>73</v>
      </c>
      <c r="K599" s="56" t="s">
        <v>74</v>
      </c>
      <c r="L599" s="56" t="s">
        <v>8</v>
      </c>
      <c r="M599" s="58">
        <v>3.5</v>
      </c>
      <c r="N599" s="24">
        <f t="shared" si="54"/>
        <v>23.913</v>
      </c>
      <c r="O599" s="24">
        <f t="shared" si="55"/>
        <v>23.913</v>
      </c>
      <c r="P599" s="24">
        <f t="shared" si="56"/>
        <v>0</v>
      </c>
      <c r="Q599" s="24">
        <f t="shared" si="57"/>
        <v>7.9710000000000001</v>
      </c>
      <c r="R599" s="24">
        <v>7.9710000000000001</v>
      </c>
      <c r="S599" s="24">
        <v>0</v>
      </c>
      <c r="T599" s="24">
        <f t="shared" si="58"/>
        <v>7.9710000000000001</v>
      </c>
      <c r="U599" s="24">
        <v>7.9710000000000001</v>
      </c>
      <c r="V599" s="24">
        <v>0</v>
      </c>
      <c r="W599" s="24">
        <f t="shared" si="59"/>
        <v>7.9710000000000001</v>
      </c>
      <c r="X599" s="24">
        <v>7.9710000000000001</v>
      </c>
      <c r="Y599" s="24">
        <v>0</v>
      </c>
      <c r="Z599" s="59" t="s">
        <v>75</v>
      </c>
      <c r="AA599" s="56" t="s">
        <v>76</v>
      </c>
      <c r="AB599" s="56" t="s">
        <v>3969</v>
      </c>
      <c r="AC599" s="56" t="s">
        <v>3969</v>
      </c>
      <c r="AD599" s="23"/>
    </row>
    <row r="600" spans="1:30" ht="15" customHeight="1" x14ac:dyDescent="0.3">
      <c r="A600" s="21" t="s">
        <v>5442</v>
      </c>
      <c r="B600" s="56" t="s">
        <v>3976</v>
      </c>
      <c r="C600" s="56" t="s">
        <v>68</v>
      </c>
      <c r="D600" s="57" t="s">
        <v>4032</v>
      </c>
      <c r="E600" s="56" t="s">
        <v>4033</v>
      </c>
      <c r="F600" s="56" t="s">
        <v>3980</v>
      </c>
      <c r="G600" s="56" t="s">
        <v>4033</v>
      </c>
      <c r="H600" s="57" t="s">
        <v>4034</v>
      </c>
      <c r="I600" s="57" t="s">
        <v>4035</v>
      </c>
      <c r="J600" s="56" t="s">
        <v>73</v>
      </c>
      <c r="K600" s="56" t="s">
        <v>74</v>
      </c>
      <c r="L600" s="56" t="s">
        <v>8</v>
      </c>
      <c r="M600" s="58">
        <v>3.5</v>
      </c>
      <c r="N600" s="24">
        <f t="shared" si="54"/>
        <v>22.47</v>
      </c>
      <c r="O600" s="24">
        <f t="shared" si="55"/>
        <v>22.47</v>
      </c>
      <c r="P600" s="24">
        <f t="shared" si="56"/>
        <v>0</v>
      </c>
      <c r="Q600" s="24">
        <f t="shared" si="57"/>
        <v>7.49</v>
      </c>
      <c r="R600" s="24">
        <v>7.49</v>
      </c>
      <c r="S600" s="24">
        <v>0</v>
      </c>
      <c r="T600" s="24">
        <f t="shared" si="58"/>
        <v>7.49</v>
      </c>
      <c r="U600" s="24">
        <v>7.49</v>
      </c>
      <c r="V600" s="24">
        <v>0</v>
      </c>
      <c r="W600" s="24">
        <f t="shared" si="59"/>
        <v>7.49</v>
      </c>
      <c r="X600" s="24">
        <v>7.49</v>
      </c>
      <c r="Y600" s="24">
        <v>0</v>
      </c>
      <c r="Z600" s="59" t="s">
        <v>75</v>
      </c>
      <c r="AA600" s="56" t="s">
        <v>76</v>
      </c>
      <c r="AB600" s="56" t="s">
        <v>3969</v>
      </c>
      <c r="AC600" s="56" t="s">
        <v>3969</v>
      </c>
      <c r="AD600" s="23"/>
    </row>
    <row r="601" spans="1:30" ht="15" customHeight="1" x14ac:dyDescent="0.3">
      <c r="A601" s="21" t="s">
        <v>5443</v>
      </c>
      <c r="B601" s="56" t="s">
        <v>3976</v>
      </c>
      <c r="C601" s="56" t="s">
        <v>68</v>
      </c>
      <c r="D601" s="57" t="s">
        <v>4036</v>
      </c>
      <c r="E601" s="56" t="s">
        <v>4033</v>
      </c>
      <c r="F601" s="56" t="s">
        <v>3980</v>
      </c>
      <c r="G601" s="56" t="s">
        <v>4033</v>
      </c>
      <c r="H601" s="57" t="s">
        <v>4037</v>
      </c>
      <c r="I601" s="57" t="s">
        <v>4038</v>
      </c>
      <c r="J601" s="56" t="s">
        <v>73</v>
      </c>
      <c r="K601" s="56" t="s">
        <v>74</v>
      </c>
      <c r="L601" s="56" t="s">
        <v>8</v>
      </c>
      <c r="M601" s="58">
        <v>3.5</v>
      </c>
      <c r="N601" s="24">
        <f t="shared" si="54"/>
        <v>9.4169999999999998</v>
      </c>
      <c r="O601" s="24">
        <f t="shared" si="55"/>
        <v>9.4169999999999998</v>
      </c>
      <c r="P601" s="24">
        <f t="shared" si="56"/>
        <v>0</v>
      </c>
      <c r="Q601" s="24">
        <f t="shared" si="57"/>
        <v>3.1389999999999998</v>
      </c>
      <c r="R601" s="24">
        <v>3.1389999999999998</v>
      </c>
      <c r="S601" s="24">
        <v>0</v>
      </c>
      <c r="T601" s="24">
        <f t="shared" si="58"/>
        <v>3.1389999999999998</v>
      </c>
      <c r="U601" s="24">
        <v>3.1389999999999998</v>
      </c>
      <c r="V601" s="24">
        <v>0</v>
      </c>
      <c r="W601" s="24">
        <f t="shared" si="59"/>
        <v>3.1389999999999998</v>
      </c>
      <c r="X601" s="24">
        <v>3.1389999999999998</v>
      </c>
      <c r="Y601" s="24">
        <v>0</v>
      </c>
      <c r="Z601" s="59" t="s">
        <v>75</v>
      </c>
      <c r="AA601" s="56" t="s">
        <v>76</v>
      </c>
      <c r="AB601" s="56" t="s">
        <v>3969</v>
      </c>
      <c r="AC601" s="56" t="s">
        <v>3969</v>
      </c>
      <c r="AD601" s="23"/>
    </row>
    <row r="602" spans="1:30" ht="15" customHeight="1" x14ac:dyDescent="0.3">
      <c r="A602" s="21" t="s">
        <v>5444</v>
      </c>
      <c r="B602" s="56" t="s">
        <v>3976</v>
      </c>
      <c r="C602" s="56" t="s">
        <v>68</v>
      </c>
      <c r="D602" s="57" t="s">
        <v>4039</v>
      </c>
      <c r="E602" s="56" t="s">
        <v>4040</v>
      </c>
      <c r="F602" s="56" t="s">
        <v>3980</v>
      </c>
      <c r="G602" s="56" t="s">
        <v>4040</v>
      </c>
      <c r="H602" s="57" t="s">
        <v>4041</v>
      </c>
      <c r="I602" s="57" t="s">
        <v>4042</v>
      </c>
      <c r="J602" s="56" t="s">
        <v>73</v>
      </c>
      <c r="K602" s="56" t="s">
        <v>74</v>
      </c>
      <c r="L602" s="56" t="s">
        <v>8</v>
      </c>
      <c r="M602" s="58">
        <v>4.4000000000000004</v>
      </c>
      <c r="N602" s="24">
        <f t="shared" si="54"/>
        <v>24.588000000000001</v>
      </c>
      <c r="O602" s="24">
        <f t="shared" si="55"/>
        <v>24.588000000000001</v>
      </c>
      <c r="P602" s="24">
        <f t="shared" si="56"/>
        <v>0</v>
      </c>
      <c r="Q602" s="24">
        <f t="shared" si="57"/>
        <v>8.1959999999999997</v>
      </c>
      <c r="R602" s="24">
        <v>8.1959999999999997</v>
      </c>
      <c r="S602" s="24">
        <v>0</v>
      </c>
      <c r="T602" s="24">
        <f t="shared" si="58"/>
        <v>8.1959999999999997</v>
      </c>
      <c r="U602" s="24">
        <v>8.1959999999999997</v>
      </c>
      <c r="V602" s="24">
        <v>0</v>
      </c>
      <c r="W602" s="24">
        <f t="shared" si="59"/>
        <v>8.1959999999999997</v>
      </c>
      <c r="X602" s="24">
        <v>8.1959999999999997</v>
      </c>
      <c r="Y602" s="24">
        <v>0</v>
      </c>
      <c r="Z602" s="59" t="s">
        <v>75</v>
      </c>
      <c r="AA602" s="56" t="s">
        <v>76</v>
      </c>
      <c r="AB602" s="56" t="s">
        <v>3969</v>
      </c>
      <c r="AC602" s="56" t="s">
        <v>3969</v>
      </c>
      <c r="AD602" s="23"/>
    </row>
    <row r="603" spans="1:30" ht="15" customHeight="1" x14ac:dyDescent="0.3">
      <c r="A603" s="21" t="s">
        <v>5445</v>
      </c>
      <c r="B603" s="56" t="s">
        <v>3976</v>
      </c>
      <c r="C603" s="56" t="s">
        <v>68</v>
      </c>
      <c r="D603" s="57" t="s">
        <v>4043</v>
      </c>
      <c r="E603" s="56" t="s">
        <v>4044</v>
      </c>
      <c r="F603" s="56" t="s">
        <v>3980</v>
      </c>
      <c r="G603" s="56" t="s">
        <v>4044</v>
      </c>
      <c r="H603" s="57" t="s">
        <v>4045</v>
      </c>
      <c r="I603" s="57" t="s">
        <v>4046</v>
      </c>
      <c r="J603" s="56" t="s">
        <v>73</v>
      </c>
      <c r="K603" s="56" t="s">
        <v>74</v>
      </c>
      <c r="L603" s="56" t="s">
        <v>8</v>
      </c>
      <c r="M603" s="58">
        <v>3.5</v>
      </c>
      <c r="N603" s="24">
        <f t="shared" si="54"/>
        <v>0.91199999999999992</v>
      </c>
      <c r="O603" s="24">
        <f t="shared" si="55"/>
        <v>0.91199999999999992</v>
      </c>
      <c r="P603" s="24">
        <f t="shared" si="56"/>
        <v>0</v>
      </c>
      <c r="Q603" s="24">
        <f t="shared" si="57"/>
        <v>0.30399999999999999</v>
      </c>
      <c r="R603" s="24">
        <v>0.30399999999999999</v>
      </c>
      <c r="S603" s="24">
        <v>0</v>
      </c>
      <c r="T603" s="24">
        <f t="shared" si="58"/>
        <v>0.30399999999999999</v>
      </c>
      <c r="U603" s="24">
        <v>0.30399999999999999</v>
      </c>
      <c r="V603" s="24">
        <v>0</v>
      </c>
      <c r="W603" s="24">
        <f t="shared" si="59"/>
        <v>0.30399999999999999</v>
      </c>
      <c r="X603" s="24">
        <v>0.30399999999999999</v>
      </c>
      <c r="Y603" s="24">
        <v>0</v>
      </c>
      <c r="Z603" s="59" t="s">
        <v>75</v>
      </c>
      <c r="AA603" s="56" t="s">
        <v>76</v>
      </c>
      <c r="AB603" s="56" t="s">
        <v>3969</v>
      </c>
      <c r="AC603" s="56" t="s">
        <v>3969</v>
      </c>
      <c r="AD603" s="23"/>
    </row>
    <row r="604" spans="1:30" ht="15" customHeight="1" x14ac:dyDescent="0.3">
      <c r="A604" s="21" t="s">
        <v>5446</v>
      </c>
      <c r="B604" s="56" t="s">
        <v>3976</v>
      </c>
      <c r="C604" s="56" t="s">
        <v>68</v>
      </c>
      <c r="D604" s="57" t="s">
        <v>4047</v>
      </c>
      <c r="E604" s="56" t="s">
        <v>4048</v>
      </c>
      <c r="F604" s="56" t="s">
        <v>3980</v>
      </c>
      <c r="G604" s="56" t="s">
        <v>4048</v>
      </c>
      <c r="H604" s="57" t="s">
        <v>4049</v>
      </c>
      <c r="I604" s="57" t="s">
        <v>4050</v>
      </c>
      <c r="J604" s="56" t="s">
        <v>73</v>
      </c>
      <c r="K604" s="56" t="s">
        <v>74</v>
      </c>
      <c r="L604" s="56" t="s">
        <v>8</v>
      </c>
      <c r="M604" s="58">
        <v>3.5</v>
      </c>
      <c r="N604" s="24">
        <f t="shared" si="54"/>
        <v>6.6329999999999991</v>
      </c>
      <c r="O604" s="24">
        <f t="shared" si="55"/>
        <v>6.6329999999999991</v>
      </c>
      <c r="P604" s="24">
        <f t="shared" si="56"/>
        <v>0</v>
      </c>
      <c r="Q604" s="24">
        <f t="shared" si="57"/>
        <v>2.2109999999999999</v>
      </c>
      <c r="R604" s="24">
        <v>2.2109999999999999</v>
      </c>
      <c r="S604" s="24">
        <v>0</v>
      </c>
      <c r="T604" s="24">
        <f t="shared" si="58"/>
        <v>2.2109999999999999</v>
      </c>
      <c r="U604" s="24">
        <v>2.2109999999999999</v>
      </c>
      <c r="V604" s="24">
        <v>0</v>
      </c>
      <c r="W604" s="24">
        <f t="shared" si="59"/>
        <v>2.2109999999999999</v>
      </c>
      <c r="X604" s="24">
        <v>2.2109999999999999</v>
      </c>
      <c r="Y604" s="24">
        <v>0</v>
      </c>
      <c r="Z604" s="59" t="s">
        <v>75</v>
      </c>
      <c r="AA604" s="56" t="s">
        <v>76</v>
      </c>
      <c r="AB604" s="56" t="s">
        <v>3969</v>
      </c>
      <c r="AC604" s="56" t="s">
        <v>3969</v>
      </c>
      <c r="AD604" s="23"/>
    </row>
    <row r="605" spans="1:30" ht="15" customHeight="1" x14ac:dyDescent="0.3">
      <c r="A605" s="21" t="s">
        <v>5447</v>
      </c>
      <c r="B605" s="56" t="s">
        <v>3976</v>
      </c>
      <c r="C605" s="56" t="s">
        <v>68</v>
      </c>
      <c r="D605" s="57" t="s">
        <v>4051</v>
      </c>
      <c r="E605" s="56" t="s">
        <v>4052</v>
      </c>
      <c r="F605" s="56" t="s">
        <v>3980</v>
      </c>
      <c r="G605" s="56" t="s">
        <v>4052</v>
      </c>
      <c r="H605" s="57" t="s">
        <v>4053</v>
      </c>
      <c r="I605" s="57" t="s">
        <v>4054</v>
      </c>
      <c r="J605" s="56" t="s">
        <v>73</v>
      </c>
      <c r="K605" s="56" t="s">
        <v>74</v>
      </c>
      <c r="L605" s="56" t="s">
        <v>8</v>
      </c>
      <c r="M605" s="58">
        <v>3.5</v>
      </c>
      <c r="N605" s="24">
        <f t="shared" si="54"/>
        <v>16.631999999999998</v>
      </c>
      <c r="O605" s="24">
        <f t="shared" si="55"/>
        <v>16.631999999999998</v>
      </c>
      <c r="P605" s="24">
        <f t="shared" si="56"/>
        <v>0</v>
      </c>
      <c r="Q605" s="24">
        <f t="shared" si="57"/>
        <v>5.5439999999999996</v>
      </c>
      <c r="R605" s="24">
        <v>5.5439999999999996</v>
      </c>
      <c r="S605" s="24">
        <v>0</v>
      </c>
      <c r="T605" s="24">
        <f t="shared" si="58"/>
        <v>5.5439999999999996</v>
      </c>
      <c r="U605" s="24">
        <v>5.5439999999999996</v>
      </c>
      <c r="V605" s="24">
        <v>0</v>
      </c>
      <c r="W605" s="24">
        <f t="shared" si="59"/>
        <v>5.5439999999999996</v>
      </c>
      <c r="X605" s="24">
        <v>5.5439999999999996</v>
      </c>
      <c r="Y605" s="24">
        <v>0</v>
      </c>
      <c r="Z605" s="59" t="s">
        <v>75</v>
      </c>
      <c r="AA605" s="56" t="s">
        <v>76</v>
      </c>
      <c r="AB605" s="56" t="s">
        <v>3969</v>
      </c>
      <c r="AC605" s="56" t="s">
        <v>3969</v>
      </c>
      <c r="AD605" s="23"/>
    </row>
    <row r="606" spans="1:30" ht="15" customHeight="1" x14ac:dyDescent="0.3">
      <c r="A606" s="21" t="s">
        <v>5448</v>
      </c>
      <c r="B606" s="56" t="s">
        <v>3976</v>
      </c>
      <c r="C606" s="56" t="s">
        <v>68</v>
      </c>
      <c r="D606" s="57" t="s">
        <v>4055</v>
      </c>
      <c r="E606" s="56" t="s">
        <v>4056</v>
      </c>
      <c r="F606" s="56" t="s">
        <v>4057</v>
      </c>
      <c r="G606" s="56" t="s">
        <v>4056</v>
      </c>
      <c r="H606" s="57" t="s">
        <v>4058</v>
      </c>
      <c r="I606" s="57" t="s">
        <v>4059</v>
      </c>
      <c r="J606" s="56" t="s">
        <v>73</v>
      </c>
      <c r="K606" s="56" t="s">
        <v>74</v>
      </c>
      <c r="L606" s="56" t="s">
        <v>8</v>
      </c>
      <c r="M606" s="58">
        <v>3.5</v>
      </c>
      <c r="N606" s="24">
        <f t="shared" si="54"/>
        <v>10.734</v>
      </c>
      <c r="O606" s="24">
        <f t="shared" si="55"/>
        <v>10.734</v>
      </c>
      <c r="P606" s="24">
        <f t="shared" si="56"/>
        <v>0</v>
      </c>
      <c r="Q606" s="24">
        <f t="shared" si="57"/>
        <v>3.5779999999999998</v>
      </c>
      <c r="R606" s="24">
        <v>3.5779999999999998</v>
      </c>
      <c r="S606" s="24">
        <v>0</v>
      </c>
      <c r="T606" s="24">
        <f t="shared" si="58"/>
        <v>3.5779999999999998</v>
      </c>
      <c r="U606" s="24">
        <v>3.5779999999999998</v>
      </c>
      <c r="V606" s="24">
        <v>0</v>
      </c>
      <c r="W606" s="24">
        <f t="shared" si="59"/>
        <v>3.5779999999999998</v>
      </c>
      <c r="X606" s="24">
        <v>3.5779999999999998</v>
      </c>
      <c r="Y606" s="24">
        <v>0</v>
      </c>
      <c r="Z606" s="59" t="s">
        <v>75</v>
      </c>
      <c r="AA606" s="56" t="s">
        <v>76</v>
      </c>
      <c r="AB606" s="56" t="s">
        <v>3969</v>
      </c>
      <c r="AC606" s="56" t="s">
        <v>3969</v>
      </c>
      <c r="AD606" s="23"/>
    </row>
    <row r="607" spans="1:30" ht="15" customHeight="1" x14ac:dyDescent="0.3">
      <c r="A607" s="21" t="s">
        <v>5449</v>
      </c>
      <c r="B607" s="56" t="s">
        <v>3976</v>
      </c>
      <c r="C607" s="56" t="s">
        <v>68</v>
      </c>
      <c r="D607" s="57" t="s">
        <v>4060</v>
      </c>
      <c r="E607" s="56" t="s">
        <v>4061</v>
      </c>
      <c r="F607" s="56" t="s">
        <v>3980</v>
      </c>
      <c r="G607" s="56" t="s">
        <v>4061</v>
      </c>
      <c r="H607" s="57" t="s">
        <v>4062</v>
      </c>
      <c r="I607" s="57" t="s">
        <v>4063</v>
      </c>
      <c r="J607" s="56" t="s">
        <v>73</v>
      </c>
      <c r="K607" s="56" t="s">
        <v>74</v>
      </c>
      <c r="L607" s="56" t="s">
        <v>8</v>
      </c>
      <c r="M607" s="58">
        <v>3.5</v>
      </c>
      <c r="N607" s="24">
        <f t="shared" si="54"/>
        <v>12.495000000000001</v>
      </c>
      <c r="O607" s="24">
        <f t="shared" si="55"/>
        <v>12.495000000000001</v>
      </c>
      <c r="P607" s="24">
        <f t="shared" si="56"/>
        <v>0</v>
      </c>
      <c r="Q607" s="24">
        <f t="shared" si="57"/>
        <v>4.165</v>
      </c>
      <c r="R607" s="24">
        <v>4.165</v>
      </c>
      <c r="S607" s="24">
        <v>0</v>
      </c>
      <c r="T607" s="24">
        <f t="shared" si="58"/>
        <v>4.165</v>
      </c>
      <c r="U607" s="24">
        <v>4.165</v>
      </c>
      <c r="V607" s="24">
        <v>0</v>
      </c>
      <c r="W607" s="24">
        <f t="shared" si="59"/>
        <v>4.165</v>
      </c>
      <c r="X607" s="24">
        <v>4.165</v>
      </c>
      <c r="Y607" s="24">
        <v>0</v>
      </c>
      <c r="Z607" s="59" t="s">
        <v>75</v>
      </c>
      <c r="AA607" s="56" t="s">
        <v>76</v>
      </c>
      <c r="AB607" s="56" t="s">
        <v>3969</v>
      </c>
      <c r="AC607" s="56" t="s">
        <v>3969</v>
      </c>
      <c r="AD607" s="23"/>
    </row>
    <row r="608" spans="1:30" ht="15" customHeight="1" x14ac:dyDescent="0.3">
      <c r="A608" s="21" t="s">
        <v>5450</v>
      </c>
      <c r="B608" s="56" t="s">
        <v>3976</v>
      </c>
      <c r="C608" s="56" t="s">
        <v>68</v>
      </c>
      <c r="D608" s="57" t="s">
        <v>4064</v>
      </c>
      <c r="E608" s="56" t="s">
        <v>4065</v>
      </c>
      <c r="F608" s="56" t="s">
        <v>3980</v>
      </c>
      <c r="G608" s="56" t="s">
        <v>4065</v>
      </c>
      <c r="H608" s="57" t="s">
        <v>4066</v>
      </c>
      <c r="I608" s="57" t="s">
        <v>4067</v>
      </c>
      <c r="J608" s="56" t="s">
        <v>73</v>
      </c>
      <c r="K608" s="56" t="s">
        <v>74</v>
      </c>
      <c r="L608" s="56" t="s">
        <v>8</v>
      </c>
      <c r="M608" s="58">
        <v>3.5</v>
      </c>
      <c r="N608" s="24">
        <f t="shared" si="54"/>
        <v>10.86</v>
      </c>
      <c r="O608" s="24">
        <f t="shared" si="55"/>
        <v>10.86</v>
      </c>
      <c r="P608" s="24">
        <f t="shared" si="56"/>
        <v>0</v>
      </c>
      <c r="Q608" s="24">
        <f t="shared" si="57"/>
        <v>3.62</v>
      </c>
      <c r="R608" s="24">
        <v>3.62</v>
      </c>
      <c r="S608" s="24">
        <v>0</v>
      </c>
      <c r="T608" s="24">
        <f t="shared" si="58"/>
        <v>3.62</v>
      </c>
      <c r="U608" s="24">
        <v>3.62</v>
      </c>
      <c r="V608" s="24">
        <v>0</v>
      </c>
      <c r="W608" s="24">
        <f t="shared" si="59"/>
        <v>3.62</v>
      </c>
      <c r="X608" s="24">
        <v>3.62</v>
      </c>
      <c r="Y608" s="24">
        <v>0</v>
      </c>
      <c r="Z608" s="59" t="s">
        <v>75</v>
      </c>
      <c r="AA608" s="56" t="s">
        <v>76</v>
      </c>
      <c r="AB608" s="56" t="s">
        <v>3969</v>
      </c>
      <c r="AC608" s="56" t="s">
        <v>3969</v>
      </c>
      <c r="AD608" s="23"/>
    </row>
    <row r="609" spans="1:30" ht="15" customHeight="1" x14ac:dyDescent="0.3">
      <c r="A609" s="21" t="s">
        <v>5451</v>
      </c>
      <c r="B609" s="56" t="s">
        <v>3976</v>
      </c>
      <c r="C609" s="56" t="s">
        <v>68</v>
      </c>
      <c r="D609" s="57" t="s">
        <v>4068</v>
      </c>
      <c r="E609" s="56" t="s">
        <v>4044</v>
      </c>
      <c r="F609" s="56" t="s">
        <v>3980</v>
      </c>
      <c r="G609" s="56" t="s">
        <v>4044</v>
      </c>
      <c r="H609" s="57" t="s">
        <v>4069</v>
      </c>
      <c r="I609" s="57" t="s">
        <v>4070</v>
      </c>
      <c r="J609" s="56" t="s">
        <v>73</v>
      </c>
      <c r="K609" s="56" t="s">
        <v>74</v>
      </c>
      <c r="L609" s="56" t="s">
        <v>8</v>
      </c>
      <c r="M609" s="58">
        <v>3.5</v>
      </c>
      <c r="N609" s="24">
        <f t="shared" si="54"/>
        <v>9.4169999999999998</v>
      </c>
      <c r="O609" s="24">
        <f t="shared" si="55"/>
        <v>9.4169999999999998</v>
      </c>
      <c r="P609" s="24">
        <f t="shared" si="56"/>
        <v>0</v>
      </c>
      <c r="Q609" s="24">
        <f t="shared" si="57"/>
        <v>3.1389999999999998</v>
      </c>
      <c r="R609" s="24">
        <v>3.1389999999999998</v>
      </c>
      <c r="S609" s="24">
        <v>0</v>
      </c>
      <c r="T609" s="24">
        <f t="shared" si="58"/>
        <v>3.1389999999999998</v>
      </c>
      <c r="U609" s="24">
        <v>3.1389999999999998</v>
      </c>
      <c r="V609" s="24">
        <v>0</v>
      </c>
      <c r="W609" s="24">
        <f t="shared" si="59"/>
        <v>3.1389999999999998</v>
      </c>
      <c r="X609" s="24">
        <v>3.1389999999999998</v>
      </c>
      <c r="Y609" s="24">
        <v>0</v>
      </c>
      <c r="Z609" s="59" t="s">
        <v>75</v>
      </c>
      <c r="AA609" s="56" t="s">
        <v>76</v>
      </c>
      <c r="AB609" s="56" t="s">
        <v>3969</v>
      </c>
      <c r="AC609" s="56" t="s">
        <v>3969</v>
      </c>
      <c r="AD609" s="23"/>
    </row>
    <row r="610" spans="1:30" ht="15" customHeight="1" x14ac:dyDescent="0.3">
      <c r="A610" s="21" t="s">
        <v>5452</v>
      </c>
      <c r="B610" s="56" t="s">
        <v>3976</v>
      </c>
      <c r="C610" s="56" t="s">
        <v>68</v>
      </c>
      <c r="D610" s="57" t="s">
        <v>4071</v>
      </c>
      <c r="E610" s="56" t="s">
        <v>4044</v>
      </c>
      <c r="F610" s="56" t="s">
        <v>3980</v>
      </c>
      <c r="G610" s="56" t="s">
        <v>4044</v>
      </c>
      <c r="H610" s="57" t="s">
        <v>4072</v>
      </c>
      <c r="I610" s="57" t="s">
        <v>4073</v>
      </c>
      <c r="J610" s="56" t="s">
        <v>73</v>
      </c>
      <c r="K610" s="56" t="s">
        <v>74</v>
      </c>
      <c r="L610" s="56" t="s">
        <v>8</v>
      </c>
      <c r="M610" s="58">
        <v>3.5</v>
      </c>
      <c r="N610" s="24">
        <f t="shared" si="54"/>
        <v>4.0350000000000001</v>
      </c>
      <c r="O610" s="24">
        <f t="shared" si="55"/>
        <v>4.0350000000000001</v>
      </c>
      <c r="P610" s="24">
        <f t="shared" si="56"/>
        <v>0</v>
      </c>
      <c r="Q610" s="24">
        <f t="shared" si="57"/>
        <v>1.345</v>
      </c>
      <c r="R610" s="24">
        <v>1.345</v>
      </c>
      <c r="S610" s="24">
        <v>0</v>
      </c>
      <c r="T610" s="24">
        <f t="shared" si="58"/>
        <v>1.345</v>
      </c>
      <c r="U610" s="24">
        <v>1.345</v>
      </c>
      <c r="V610" s="24">
        <v>0</v>
      </c>
      <c r="W610" s="24">
        <f t="shared" si="59"/>
        <v>1.345</v>
      </c>
      <c r="X610" s="24">
        <v>1.345</v>
      </c>
      <c r="Y610" s="24">
        <v>0</v>
      </c>
      <c r="Z610" s="59" t="s">
        <v>75</v>
      </c>
      <c r="AA610" s="56" t="s">
        <v>76</v>
      </c>
      <c r="AB610" s="56" t="s">
        <v>3969</v>
      </c>
      <c r="AC610" s="56" t="s">
        <v>3969</v>
      </c>
      <c r="AD610" s="23"/>
    </row>
    <row r="611" spans="1:30" ht="15" customHeight="1" x14ac:dyDescent="0.3">
      <c r="A611" s="21" t="s">
        <v>5453</v>
      </c>
      <c r="B611" s="56" t="s">
        <v>3976</v>
      </c>
      <c r="C611" s="56" t="s">
        <v>68</v>
      </c>
      <c r="D611" s="57" t="s">
        <v>4074</v>
      </c>
      <c r="E611" s="56" t="s">
        <v>4048</v>
      </c>
      <c r="F611" s="56" t="s">
        <v>3980</v>
      </c>
      <c r="G611" s="56" t="s">
        <v>4048</v>
      </c>
      <c r="H611" s="57" t="s">
        <v>4075</v>
      </c>
      <c r="I611" s="57" t="s">
        <v>4076</v>
      </c>
      <c r="J611" s="56" t="s">
        <v>73</v>
      </c>
      <c r="K611" s="56" t="s">
        <v>74</v>
      </c>
      <c r="L611" s="56" t="s">
        <v>8</v>
      </c>
      <c r="M611" s="58">
        <v>3.5</v>
      </c>
      <c r="N611" s="24">
        <f t="shared" si="54"/>
        <v>3.1080000000000001</v>
      </c>
      <c r="O611" s="24">
        <f t="shared" si="55"/>
        <v>3.1080000000000001</v>
      </c>
      <c r="P611" s="24">
        <f t="shared" si="56"/>
        <v>0</v>
      </c>
      <c r="Q611" s="24">
        <f t="shared" si="57"/>
        <v>1.036</v>
      </c>
      <c r="R611" s="24">
        <v>1.036</v>
      </c>
      <c r="S611" s="24">
        <v>0</v>
      </c>
      <c r="T611" s="24">
        <f t="shared" si="58"/>
        <v>1.036</v>
      </c>
      <c r="U611" s="24">
        <v>1.036</v>
      </c>
      <c r="V611" s="24">
        <v>0</v>
      </c>
      <c r="W611" s="24">
        <f t="shared" si="59"/>
        <v>1.036</v>
      </c>
      <c r="X611" s="24">
        <v>1.036</v>
      </c>
      <c r="Y611" s="24">
        <v>0</v>
      </c>
      <c r="Z611" s="59" t="s">
        <v>75</v>
      </c>
      <c r="AA611" s="56" t="s">
        <v>76</v>
      </c>
      <c r="AB611" s="56" t="s">
        <v>3969</v>
      </c>
      <c r="AC611" s="56" t="s">
        <v>3969</v>
      </c>
      <c r="AD611" s="23"/>
    </row>
    <row r="612" spans="1:30" ht="15" customHeight="1" x14ac:dyDescent="0.3">
      <c r="A612" s="21" t="s">
        <v>5454</v>
      </c>
      <c r="B612" s="56" t="s">
        <v>3976</v>
      </c>
      <c r="C612" s="56" t="s">
        <v>68</v>
      </c>
      <c r="D612" s="57" t="s">
        <v>4077</v>
      </c>
      <c r="E612" s="56" t="s">
        <v>4014</v>
      </c>
      <c r="F612" s="56" t="s">
        <v>3980</v>
      </c>
      <c r="G612" s="56" t="s">
        <v>4014</v>
      </c>
      <c r="H612" s="57" t="s">
        <v>4078</v>
      </c>
      <c r="I612" s="57" t="s">
        <v>4079</v>
      </c>
      <c r="J612" s="56" t="s">
        <v>73</v>
      </c>
      <c r="K612" s="56" t="s">
        <v>74</v>
      </c>
      <c r="L612" s="56" t="s">
        <v>8</v>
      </c>
      <c r="M612" s="58">
        <v>3.5</v>
      </c>
      <c r="N612" s="24">
        <f t="shared" si="54"/>
        <v>6.5939999999999994</v>
      </c>
      <c r="O612" s="24">
        <f t="shared" si="55"/>
        <v>6.5939999999999994</v>
      </c>
      <c r="P612" s="24">
        <f t="shared" si="56"/>
        <v>0</v>
      </c>
      <c r="Q612" s="24">
        <f t="shared" si="57"/>
        <v>2.198</v>
      </c>
      <c r="R612" s="24">
        <v>2.198</v>
      </c>
      <c r="S612" s="24">
        <v>0</v>
      </c>
      <c r="T612" s="24">
        <f t="shared" si="58"/>
        <v>2.198</v>
      </c>
      <c r="U612" s="24">
        <v>2.198</v>
      </c>
      <c r="V612" s="24">
        <v>0</v>
      </c>
      <c r="W612" s="24">
        <f t="shared" si="59"/>
        <v>2.198</v>
      </c>
      <c r="X612" s="24">
        <v>2.198</v>
      </c>
      <c r="Y612" s="24">
        <v>0</v>
      </c>
      <c r="Z612" s="59" t="s">
        <v>75</v>
      </c>
      <c r="AA612" s="56" t="s">
        <v>76</v>
      </c>
      <c r="AB612" s="56" t="s">
        <v>3969</v>
      </c>
      <c r="AC612" s="56" t="s">
        <v>3969</v>
      </c>
      <c r="AD612" s="23"/>
    </row>
    <row r="613" spans="1:30" ht="15" customHeight="1" x14ac:dyDescent="0.3">
      <c r="A613" s="21" t="s">
        <v>5455</v>
      </c>
      <c r="B613" s="56" t="s">
        <v>3976</v>
      </c>
      <c r="C613" s="56" t="s">
        <v>68</v>
      </c>
      <c r="D613" s="57" t="s">
        <v>4080</v>
      </c>
      <c r="E613" s="56" t="s">
        <v>4022</v>
      </c>
      <c r="F613" s="56" t="s">
        <v>4010</v>
      </c>
      <c r="G613" s="56" t="s">
        <v>4022</v>
      </c>
      <c r="H613" s="57" t="s">
        <v>4081</v>
      </c>
      <c r="I613" s="57" t="s">
        <v>4082</v>
      </c>
      <c r="J613" s="56" t="s">
        <v>73</v>
      </c>
      <c r="K613" s="56" t="s">
        <v>74</v>
      </c>
      <c r="L613" s="56" t="s">
        <v>8</v>
      </c>
      <c r="M613" s="58">
        <v>6</v>
      </c>
      <c r="N613" s="24">
        <f t="shared" si="54"/>
        <v>12.111000000000001</v>
      </c>
      <c r="O613" s="24">
        <f t="shared" si="55"/>
        <v>12.111000000000001</v>
      </c>
      <c r="P613" s="24">
        <f t="shared" si="56"/>
        <v>0</v>
      </c>
      <c r="Q613" s="24">
        <f t="shared" si="57"/>
        <v>4.0369999999999999</v>
      </c>
      <c r="R613" s="24">
        <v>4.0369999999999999</v>
      </c>
      <c r="S613" s="24">
        <v>0</v>
      </c>
      <c r="T613" s="24">
        <f t="shared" si="58"/>
        <v>4.0369999999999999</v>
      </c>
      <c r="U613" s="24">
        <v>4.0369999999999999</v>
      </c>
      <c r="V613" s="24">
        <v>0</v>
      </c>
      <c r="W613" s="24">
        <f t="shared" si="59"/>
        <v>4.0369999999999999</v>
      </c>
      <c r="X613" s="24">
        <v>4.0369999999999999</v>
      </c>
      <c r="Y613" s="24">
        <v>0</v>
      </c>
      <c r="Z613" s="59" t="s">
        <v>75</v>
      </c>
      <c r="AA613" s="56" t="s">
        <v>76</v>
      </c>
      <c r="AB613" s="56" t="s">
        <v>3969</v>
      </c>
      <c r="AC613" s="56" t="s">
        <v>3969</v>
      </c>
      <c r="AD613" s="23"/>
    </row>
    <row r="614" spans="1:30" ht="15" customHeight="1" x14ac:dyDescent="0.3">
      <c r="A614" s="21" t="s">
        <v>5456</v>
      </c>
      <c r="B614" s="56" t="s">
        <v>3976</v>
      </c>
      <c r="C614" s="56" t="s">
        <v>68</v>
      </c>
      <c r="D614" s="57" t="s">
        <v>4083</v>
      </c>
      <c r="E614" s="56" t="s">
        <v>4044</v>
      </c>
      <c r="F614" s="56" t="s">
        <v>3980</v>
      </c>
      <c r="G614" s="56" t="s">
        <v>4044</v>
      </c>
      <c r="H614" s="57" t="s">
        <v>5396</v>
      </c>
      <c r="I614" s="57" t="s">
        <v>4084</v>
      </c>
      <c r="J614" s="56" t="s">
        <v>73</v>
      </c>
      <c r="K614" s="56" t="s">
        <v>74</v>
      </c>
      <c r="L614" s="56" t="s">
        <v>8</v>
      </c>
      <c r="M614" s="58">
        <v>3.5</v>
      </c>
      <c r="N614" s="24">
        <f t="shared" si="54"/>
        <v>31.388999999999996</v>
      </c>
      <c r="O614" s="24">
        <f t="shared" si="55"/>
        <v>31.388999999999996</v>
      </c>
      <c r="P614" s="24">
        <f t="shared" si="56"/>
        <v>0</v>
      </c>
      <c r="Q614" s="24">
        <f t="shared" si="57"/>
        <v>10.462999999999999</v>
      </c>
      <c r="R614" s="24">
        <v>10.462999999999999</v>
      </c>
      <c r="S614" s="24">
        <v>0</v>
      </c>
      <c r="T614" s="24">
        <f t="shared" si="58"/>
        <v>10.462999999999999</v>
      </c>
      <c r="U614" s="24">
        <v>10.462999999999999</v>
      </c>
      <c r="V614" s="24">
        <v>0</v>
      </c>
      <c r="W614" s="24">
        <f t="shared" si="59"/>
        <v>10.462999999999999</v>
      </c>
      <c r="X614" s="24">
        <v>10.462999999999999</v>
      </c>
      <c r="Y614" s="24">
        <v>0</v>
      </c>
      <c r="Z614" s="59" t="s">
        <v>75</v>
      </c>
      <c r="AA614" s="56" t="s">
        <v>76</v>
      </c>
      <c r="AB614" s="56" t="s">
        <v>3969</v>
      </c>
      <c r="AC614" s="56" t="s">
        <v>3969</v>
      </c>
      <c r="AD614" s="23"/>
    </row>
    <row r="615" spans="1:30" ht="15" customHeight="1" x14ac:dyDescent="0.3">
      <c r="A615" s="21" t="s">
        <v>5457</v>
      </c>
      <c r="B615" s="56" t="s">
        <v>3976</v>
      </c>
      <c r="C615" s="56" t="s">
        <v>68</v>
      </c>
      <c r="D615" s="57" t="s">
        <v>4085</v>
      </c>
      <c r="E615" s="56" t="s">
        <v>4044</v>
      </c>
      <c r="F615" s="56" t="s">
        <v>3980</v>
      </c>
      <c r="G615" s="56" t="s">
        <v>4044</v>
      </c>
      <c r="H615" s="57" t="s">
        <v>4086</v>
      </c>
      <c r="I615" s="57" t="s">
        <v>4087</v>
      </c>
      <c r="J615" s="56" t="s">
        <v>73</v>
      </c>
      <c r="K615" s="56" t="s">
        <v>74</v>
      </c>
      <c r="L615" s="56" t="s">
        <v>8</v>
      </c>
      <c r="M615" s="58">
        <v>16.5</v>
      </c>
      <c r="N615" s="24">
        <f t="shared" si="54"/>
        <v>6.2939999999999996</v>
      </c>
      <c r="O615" s="24">
        <f t="shared" si="55"/>
        <v>6.2939999999999996</v>
      </c>
      <c r="P615" s="24">
        <f t="shared" si="56"/>
        <v>0</v>
      </c>
      <c r="Q615" s="24">
        <f t="shared" si="57"/>
        <v>2.0979999999999999</v>
      </c>
      <c r="R615" s="24">
        <v>2.0979999999999999</v>
      </c>
      <c r="S615" s="24">
        <v>0</v>
      </c>
      <c r="T615" s="24">
        <f t="shared" si="58"/>
        <v>2.0979999999999999</v>
      </c>
      <c r="U615" s="24">
        <v>2.0979999999999999</v>
      </c>
      <c r="V615" s="24">
        <v>0</v>
      </c>
      <c r="W615" s="24">
        <f t="shared" si="59"/>
        <v>2.0979999999999999</v>
      </c>
      <c r="X615" s="24">
        <v>2.0979999999999999</v>
      </c>
      <c r="Y615" s="24">
        <v>0</v>
      </c>
      <c r="Z615" s="59" t="s">
        <v>75</v>
      </c>
      <c r="AA615" s="56" t="s">
        <v>76</v>
      </c>
      <c r="AB615" s="56" t="s">
        <v>3969</v>
      </c>
      <c r="AC615" s="56" t="s">
        <v>3969</v>
      </c>
      <c r="AD615" s="23"/>
    </row>
    <row r="616" spans="1:30" ht="15" customHeight="1" x14ac:dyDescent="0.3">
      <c r="A616" s="21" t="s">
        <v>5458</v>
      </c>
      <c r="B616" s="56" t="s">
        <v>3976</v>
      </c>
      <c r="C616" s="56" t="s">
        <v>68</v>
      </c>
      <c r="D616" s="57" t="s">
        <v>4088</v>
      </c>
      <c r="E616" s="56" t="s">
        <v>4009</v>
      </c>
      <c r="F616" s="56" t="s">
        <v>4010</v>
      </c>
      <c r="G616" s="56" t="s">
        <v>4009</v>
      </c>
      <c r="H616" s="57" t="s">
        <v>4089</v>
      </c>
      <c r="I616" s="57" t="s">
        <v>4090</v>
      </c>
      <c r="J616" s="56" t="s">
        <v>73</v>
      </c>
      <c r="K616" s="56" t="s">
        <v>74</v>
      </c>
      <c r="L616" s="56" t="s">
        <v>8</v>
      </c>
      <c r="M616" s="58">
        <v>3.5</v>
      </c>
      <c r="N616" s="24">
        <f t="shared" si="54"/>
        <v>4.5030000000000001</v>
      </c>
      <c r="O616" s="24">
        <f t="shared" si="55"/>
        <v>4.5030000000000001</v>
      </c>
      <c r="P616" s="24">
        <f t="shared" si="56"/>
        <v>0</v>
      </c>
      <c r="Q616" s="24">
        <f t="shared" si="57"/>
        <v>1.5009999999999999</v>
      </c>
      <c r="R616" s="24">
        <v>1.5009999999999999</v>
      </c>
      <c r="S616" s="24">
        <v>0</v>
      </c>
      <c r="T616" s="24">
        <f t="shared" si="58"/>
        <v>1.5009999999999999</v>
      </c>
      <c r="U616" s="24">
        <v>1.5009999999999999</v>
      </c>
      <c r="V616" s="24">
        <v>0</v>
      </c>
      <c r="W616" s="24">
        <f t="shared" si="59"/>
        <v>1.5009999999999999</v>
      </c>
      <c r="X616" s="24">
        <v>1.5009999999999999</v>
      </c>
      <c r="Y616" s="24">
        <v>0</v>
      </c>
      <c r="Z616" s="59" t="s">
        <v>75</v>
      </c>
      <c r="AA616" s="56" t="s">
        <v>76</v>
      </c>
      <c r="AB616" s="56" t="s">
        <v>3969</v>
      </c>
      <c r="AC616" s="56" t="s">
        <v>3969</v>
      </c>
      <c r="AD616" s="23"/>
    </row>
    <row r="617" spans="1:30" ht="15" customHeight="1" x14ac:dyDescent="0.3">
      <c r="A617" s="21" t="s">
        <v>5459</v>
      </c>
      <c r="B617" s="56" t="s">
        <v>3976</v>
      </c>
      <c r="C617" s="56" t="s">
        <v>68</v>
      </c>
      <c r="D617" s="57" t="s">
        <v>4091</v>
      </c>
      <c r="E617" s="56" t="s">
        <v>4040</v>
      </c>
      <c r="F617" s="56" t="s">
        <v>3980</v>
      </c>
      <c r="G617" s="56" t="s">
        <v>4040</v>
      </c>
      <c r="H617" s="57" t="s">
        <v>4092</v>
      </c>
      <c r="I617" s="57" t="s">
        <v>4093</v>
      </c>
      <c r="J617" s="56" t="s">
        <v>73</v>
      </c>
      <c r="K617" s="56" t="s">
        <v>74</v>
      </c>
      <c r="L617" s="56" t="s">
        <v>8</v>
      </c>
      <c r="M617" s="58">
        <v>4.4000000000000004</v>
      </c>
      <c r="N617" s="24">
        <f t="shared" si="54"/>
        <v>4.0890000000000004</v>
      </c>
      <c r="O617" s="24">
        <f t="shared" si="55"/>
        <v>4.0890000000000004</v>
      </c>
      <c r="P617" s="24">
        <f t="shared" si="56"/>
        <v>0</v>
      </c>
      <c r="Q617" s="24">
        <f t="shared" si="57"/>
        <v>1.363</v>
      </c>
      <c r="R617" s="24">
        <v>1.363</v>
      </c>
      <c r="S617" s="24">
        <v>0</v>
      </c>
      <c r="T617" s="24">
        <f t="shared" si="58"/>
        <v>1.363</v>
      </c>
      <c r="U617" s="24">
        <v>1.363</v>
      </c>
      <c r="V617" s="24">
        <v>0</v>
      </c>
      <c r="W617" s="24">
        <f t="shared" si="59"/>
        <v>1.363</v>
      </c>
      <c r="X617" s="24">
        <v>1.363</v>
      </c>
      <c r="Y617" s="24">
        <v>0</v>
      </c>
      <c r="Z617" s="59" t="s">
        <v>75</v>
      </c>
      <c r="AA617" s="56" t="s">
        <v>76</v>
      </c>
      <c r="AB617" s="56" t="s">
        <v>3969</v>
      </c>
      <c r="AC617" s="56" t="s">
        <v>3969</v>
      </c>
      <c r="AD617" s="23"/>
    </row>
    <row r="618" spans="1:30" ht="15" customHeight="1" x14ac:dyDescent="0.3">
      <c r="A618" s="21" t="s">
        <v>5460</v>
      </c>
      <c r="B618" s="56" t="s">
        <v>3976</v>
      </c>
      <c r="C618" s="56" t="s">
        <v>68</v>
      </c>
      <c r="D618" s="57" t="s">
        <v>4094</v>
      </c>
      <c r="E618" s="56" t="s">
        <v>4095</v>
      </c>
      <c r="F618" s="56" t="s">
        <v>3980</v>
      </c>
      <c r="G618" s="56" t="s">
        <v>3979</v>
      </c>
      <c r="H618" s="57" t="s">
        <v>4096</v>
      </c>
      <c r="I618" s="57" t="s">
        <v>4097</v>
      </c>
      <c r="J618" s="56" t="s">
        <v>73</v>
      </c>
      <c r="K618" s="56" t="s">
        <v>74</v>
      </c>
      <c r="L618" s="56" t="s">
        <v>8</v>
      </c>
      <c r="M618" s="58">
        <v>3.5</v>
      </c>
      <c r="N618" s="24">
        <f t="shared" si="54"/>
        <v>28.701000000000001</v>
      </c>
      <c r="O618" s="24">
        <f t="shared" si="55"/>
        <v>28.701000000000001</v>
      </c>
      <c r="P618" s="24">
        <f t="shared" si="56"/>
        <v>0</v>
      </c>
      <c r="Q618" s="24">
        <f t="shared" si="57"/>
        <v>9.5670000000000002</v>
      </c>
      <c r="R618" s="24">
        <v>9.5670000000000002</v>
      </c>
      <c r="S618" s="24">
        <v>0</v>
      </c>
      <c r="T618" s="24">
        <f t="shared" si="58"/>
        <v>9.5670000000000002</v>
      </c>
      <c r="U618" s="24">
        <v>9.5670000000000002</v>
      </c>
      <c r="V618" s="24">
        <v>0</v>
      </c>
      <c r="W618" s="24">
        <f t="shared" si="59"/>
        <v>9.5670000000000002</v>
      </c>
      <c r="X618" s="24">
        <v>9.5670000000000002</v>
      </c>
      <c r="Y618" s="24">
        <v>0</v>
      </c>
      <c r="Z618" s="59" t="s">
        <v>75</v>
      </c>
      <c r="AA618" s="56" t="s">
        <v>76</v>
      </c>
      <c r="AB618" s="56" t="s">
        <v>3969</v>
      </c>
      <c r="AC618" s="56" t="s">
        <v>3969</v>
      </c>
      <c r="AD618" s="23"/>
    </row>
    <row r="619" spans="1:30" ht="15" customHeight="1" x14ac:dyDescent="0.3">
      <c r="A619" s="21" t="s">
        <v>5461</v>
      </c>
      <c r="B619" s="56" t="s">
        <v>3976</v>
      </c>
      <c r="C619" s="56" t="s">
        <v>68</v>
      </c>
      <c r="D619" s="57" t="s">
        <v>4098</v>
      </c>
      <c r="E619" s="56" t="s">
        <v>4095</v>
      </c>
      <c r="F619" s="56" t="s">
        <v>3980</v>
      </c>
      <c r="G619" s="56" t="s">
        <v>4095</v>
      </c>
      <c r="H619" s="57" t="s">
        <v>4099</v>
      </c>
      <c r="I619" s="57" t="s">
        <v>4100</v>
      </c>
      <c r="J619" s="56" t="s">
        <v>73</v>
      </c>
      <c r="K619" s="56" t="s">
        <v>74</v>
      </c>
      <c r="L619" s="56" t="s">
        <v>8</v>
      </c>
      <c r="M619" s="58">
        <v>3.5</v>
      </c>
      <c r="N619" s="24">
        <f t="shared" si="54"/>
        <v>13.287000000000001</v>
      </c>
      <c r="O619" s="24">
        <f t="shared" si="55"/>
        <v>13.287000000000001</v>
      </c>
      <c r="P619" s="24">
        <f t="shared" si="56"/>
        <v>0</v>
      </c>
      <c r="Q619" s="24">
        <f t="shared" si="57"/>
        <v>4.4290000000000003</v>
      </c>
      <c r="R619" s="24">
        <v>4.4290000000000003</v>
      </c>
      <c r="S619" s="24">
        <v>0</v>
      </c>
      <c r="T619" s="24">
        <f t="shared" si="58"/>
        <v>4.4290000000000003</v>
      </c>
      <c r="U619" s="24">
        <v>4.4290000000000003</v>
      </c>
      <c r="V619" s="24">
        <v>0</v>
      </c>
      <c r="W619" s="24">
        <f t="shared" si="59"/>
        <v>4.4290000000000003</v>
      </c>
      <c r="X619" s="24">
        <v>4.4290000000000003</v>
      </c>
      <c r="Y619" s="24">
        <v>0</v>
      </c>
      <c r="Z619" s="59" t="s">
        <v>75</v>
      </c>
      <c r="AA619" s="56" t="s">
        <v>76</v>
      </c>
      <c r="AB619" s="56" t="s">
        <v>3969</v>
      </c>
      <c r="AC619" s="56" t="s">
        <v>3969</v>
      </c>
      <c r="AD619" s="23"/>
    </row>
    <row r="620" spans="1:30" ht="15" customHeight="1" x14ac:dyDescent="0.3">
      <c r="A620" s="21" t="s">
        <v>5462</v>
      </c>
      <c r="B620" s="56" t="s">
        <v>3976</v>
      </c>
      <c r="C620" s="56" t="s">
        <v>3977</v>
      </c>
      <c r="D620" s="57" t="s">
        <v>4101</v>
      </c>
      <c r="E620" s="56" t="s">
        <v>3979</v>
      </c>
      <c r="F620" s="56" t="s">
        <v>3980</v>
      </c>
      <c r="G620" s="56" t="s">
        <v>3979</v>
      </c>
      <c r="H620" s="57" t="s">
        <v>4102</v>
      </c>
      <c r="I620" s="57" t="s">
        <v>4103</v>
      </c>
      <c r="J620" s="56" t="s">
        <v>73</v>
      </c>
      <c r="K620" s="56" t="s">
        <v>74</v>
      </c>
      <c r="L620" s="56" t="s">
        <v>8</v>
      </c>
      <c r="M620" s="58">
        <v>4.4000000000000004</v>
      </c>
      <c r="N620" s="24">
        <f t="shared" si="54"/>
        <v>0.29400000000000004</v>
      </c>
      <c r="O620" s="24">
        <f t="shared" si="55"/>
        <v>0.29400000000000004</v>
      </c>
      <c r="P620" s="24">
        <f t="shared" si="56"/>
        <v>0</v>
      </c>
      <c r="Q620" s="24">
        <f t="shared" si="57"/>
        <v>9.8000000000000004E-2</v>
      </c>
      <c r="R620" s="24">
        <v>9.8000000000000004E-2</v>
      </c>
      <c r="S620" s="24">
        <v>0</v>
      </c>
      <c r="T620" s="24">
        <f t="shared" si="58"/>
        <v>9.8000000000000004E-2</v>
      </c>
      <c r="U620" s="24">
        <v>9.8000000000000004E-2</v>
      </c>
      <c r="V620" s="24">
        <v>0</v>
      </c>
      <c r="W620" s="24">
        <f t="shared" si="59"/>
        <v>9.8000000000000004E-2</v>
      </c>
      <c r="X620" s="24">
        <v>9.8000000000000004E-2</v>
      </c>
      <c r="Y620" s="24">
        <v>0</v>
      </c>
      <c r="Z620" s="59" t="s">
        <v>75</v>
      </c>
      <c r="AA620" s="56" t="s">
        <v>76</v>
      </c>
      <c r="AB620" s="56" t="s">
        <v>3969</v>
      </c>
      <c r="AC620" s="56" t="s">
        <v>3969</v>
      </c>
      <c r="AD620" s="23"/>
    </row>
    <row r="621" spans="1:30" ht="15" customHeight="1" x14ac:dyDescent="0.3">
      <c r="A621" s="21" t="s">
        <v>5463</v>
      </c>
      <c r="B621" s="56" t="s">
        <v>3976</v>
      </c>
      <c r="C621" s="56" t="s">
        <v>68</v>
      </c>
      <c r="D621" s="57" t="s">
        <v>4104</v>
      </c>
      <c r="E621" s="56" t="s">
        <v>3979</v>
      </c>
      <c r="F621" s="56" t="s">
        <v>3980</v>
      </c>
      <c r="G621" s="56" t="s">
        <v>3979</v>
      </c>
      <c r="H621" s="57" t="s">
        <v>4105</v>
      </c>
      <c r="I621" s="57" t="s">
        <v>4106</v>
      </c>
      <c r="J621" s="56" t="s">
        <v>73</v>
      </c>
      <c r="K621" s="56" t="s">
        <v>74</v>
      </c>
      <c r="L621" s="56" t="s">
        <v>8</v>
      </c>
      <c r="M621" s="58">
        <v>3.5</v>
      </c>
      <c r="N621" s="24">
        <f t="shared" si="54"/>
        <v>22.044</v>
      </c>
      <c r="O621" s="24">
        <f t="shared" si="55"/>
        <v>22.044</v>
      </c>
      <c r="P621" s="24">
        <f t="shared" si="56"/>
        <v>0</v>
      </c>
      <c r="Q621" s="24">
        <f t="shared" si="57"/>
        <v>7.3479999999999999</v>
      </c>
      <c r="R621" s="24">
        <v>7.3479999999999999</v>
      </c>
      <c r="S621" s="24">
        <v>0</v>
      </c>
      <c r="T621" s="24">
        <f t="shared" si="58"/>
        <v>7.3479999999999999</v>
      </c>
      <c r="U621" s="24">
        <v>7.3479999999999999</v>
      </c>
      <c r="V621" s="24">
        <v>0</v>
      </c>
      <c r="W621" s="24">
        <f t="shared" si="59"/>
        <v>7.3479999999999999</v>
      </c>
      <c r="X621" s="24">
        <v>7.3479999999999999</v>
      </c>
      <c r="Y621" s="24">
        <v>0</v>
      </c>
      <c r="Z621" s="59" t="s">
        <v>75</v>
      </c>
      <c r="AA621" s="56" t="s">
        <v>76</v>
      </c>
      <c r="AB621" s="56" t="s">
        <v>3969</v>
      </c>
      <c r="AC621" s="56" t="s">
        <v>3969</v>
      </c>
      <c r="AD621" s="23"/>
    </row>
    <row r="622" spans="1:30" ht="15" customHeight="1" x14ac:dyDescent="0.3">
      <c r="A622" s="21" t="s">
        <v>5464</v>
      </c>
      <c r="B622" s="56" t="s">
        <v>3976</v>
      </c>
      <c r="C622" s="56" t="s">
        <v>68</v>
      </c>
      <c r="D622" s="57" t="s">
        <v>4107</v>
      </c>
      <c r="E622" s="56" t="s">
        <v>4108</v>
      </c>
      <c r="F622" s="56" t="s">
        <v>3980</v>
      </c>
      <c r="G622" s="56" t="s">
        <v>4108</v>
      </c>
      <c r="H622" s="57" t="s">
        <v>4109</v>
      </c>
      <c r="I622" s="57">
        <v>60166602</v>
      </c>
      <c r="J622" s="56" t="s">
        <v>73</v>
      </c>
      <c r="K622" s="56" t="s">
        <v>74</v>
      </c>
      <c r="L622" s="56" t="s">
        <v>8</v>
      </c>
      <c r="M622" s="58">
        <v>3.5</v>
      </c>
      <c r="N622" s="24">
        <f t="shared" si="54"/>
        <v>17.898</v>
      </c>
      <c r="O622" s="24">
        <f t="shared" si="55"/>
        <v>17.898</v>
      </c>
      <c r="P622" s="24">
        <f t="shared" si="56"/>
        <v>0</v>
      </c>
      <c r="Q622" s="24">
        <f t="shared" si="57"/>
        <v>5.9660000000000002</v>
      </c>
      <c r="R622" s="24">
        <v>5.9660000000000002</v>
      </c>
      <c r="S622" s="24">
        <v>0</v>
      </c>
      <c r="T622" s="24">
        <f t="shared" si="58"/>
        <v>5.9660000000000002</v>
      </c>
      <c r="U622" s="24">
        <v>5.9660000000000002</v>
      </c>
      <c r="V622" s="24">
        <v>0</v>
      </c>
      <c r="W622" s="24">
        <f t="shared" si="59"/>
        <v>5.9660000000000002</v>
      </c>
      <c r="X622" s="24">
        <v>5.9660000000000002</v>
      </c>
      <c r="Y622" s="24">
        <v>0</v>
      </c>
      <c r="Z622" s="59" t="s">
        <v>75</v>
      </c>
      <c r="AA622" s="56" t="s">
        <v>76</v>
      </c>
      <c r="AB622" s="56" t="s">
        <v>3969</v>
      </c>
      <c r="AC622" s="56" t="s">
        <v>3969</v>
      </c>
      <c r="AD622" s="23"/>
    </row>
    <row r="623" spans="1:30" ht="15" customHeight="1" x14ac:dyDescent="0.3">
      <c r="A623" s="21" t="s">
        <v>5465</v>
      </c>
      <c r="B623" s="56" t="s">
        <v>3976</v>
      </c>
      <c r="C623" s="56" t="s">
        <v>3977</v>
      </c>
      <c r="D623" s="57" t="s">
        <v>4110</v>
      </c>
      <c r="E623" s="56" t="s">
        <v>3979</v>
      </c>
      <c r="F623" s="56" t="s">
        <v>3980</v>
      </c>
      <c r="G623" s="56" t="s">
        <v>3979</v>
      </c>
      <c r="H623" s="57" t="s">
        <v>4111</v>
      </c>
      <c r="I623" s="57" t="s">
        <v>4112</v>
      </c>
      <c r="J623" s="56" t="s">
        <v>73</v>
      </c>
      <c r="K623" s="56" t="s">
        <v>74</v>
      </c>
      <c r="L623" s="56" t="s">
        <v>8</v>
      </c>
      <c r="M623" s="58">
        <v>3.5</v>
      </c>
      <c r="N623" s="24">
        <f t="shared" si="54"/>
        <v>12.437999999999999</v>
      </c>
      <c r="O623" s="24">
        <f t="shared" si="55"/>
        <v>12.437999999999999</v>
      </c>
      <c r="P623" s="24">
        <f t="shared" si="56"/>
        <v>0</v>
      </c>
      <c r="Q623" s="24">
        <f t="shared" si="57"/>
        <v>4.1459999999999999</v>
      </c>
      <c r="R623" s="24">
        <v>4.1459999999999999</v>
      </c>
      <c r="S623" s="24">
        <v>0</v>
      </c>
      <c r="T623" s="24">
        <f t="shared" si="58"/>
        <v>4.1459999999999999</v>
      </c>
      <c r="U623" s="24">
        <v>4.1459999999999999</v>
      </c>
      <c r="V623" s="24">
        <v>0</v>
      </c>
      <c r="W623" s="24">
        <f t="shared" si="59"/>
        <v>4.1459999999999999</v>
      </c>
      <c r="X623" s="24">
        <v>4.1459999999999999</v>
      </c>
      <c r="Y623" s="24">
        <v>0</v>
      </c>
      <c r="Z623" s="59" t="s">
        <v>75</v>
      </c>
      <c r="AA623" s="56" t="s">
        <v>76</v>
      </c>
      <c r="AB623" s="56" t="s">
        <v>3969</v>
      </c>
      <c r="AC623" s="56" t="s">
        <v>3969</v>
      </c>
      <c r="AD623" s="23"/>
    </row>
    <row r="624" spans="1:30" ht="15" customHeight="1" x14ac:dyDescent="0.3">
      <c r="A624" s="21" t="s">
        <v>5466</v>
      </c>
      <c r="B624" s="56" t="s">
        <v>3976</v>
      </c>
      <c r="C624" s="56" t="s">
        <v>68</v>
      </c>
      <c r="D624" s="57" t="s">
        <v>4113</v>
      </c>
      <c r="E624" s="56" t="s">
        <v>4095</v>
      </c>
      <c r="F624" s="56" t="s">
        <v>3980</v>
      </c>
      <c r="G624" s="56" t="s">
        <v>4095</v>
      </c>
      <c r="H624" s="57" t="s">
        <v>4114</v>
      </c>
      <c r="I624" s="57" t="s">
        <v>4115</v>
      </c>
      <c r="J624" s="56" t="s">
        <v>73</v>
      </c>
      <c r="K624" s="56" t="s">
        <v>74</v>
      </c>
      <c r="L624" s="56" t="s">
        <v>8</v>
      </c>
      <c r="M624" s="58">
        <v>3.5</v>
      </c>
      <c r="N624" s="24">
        <f t="shared" si="54"/>
        <v>6.6660000000000004</v>
      </c>
      <c r="O624" s="24">
        <f t="shared" si="55"/>
        <v>6.6660000000000004</v>
      </c>
      <c r="P624" s="24">
        <f t="shared" si="56"/>
        <v>0</v>
      </c>
      <c r="Q624" s="24">
        <f t="shared" si="57"/>
        <v>2.222</v>
      </c>
      <c r="R624" s="24">
        <v>2.222</v>
      </c>
      <c r="S624" s="24">
        <v>0</v>
      </c>
      <c r="T624" s="24">
        <f t="shared" si="58"/>
        <v>2.222</v>
      </c>
      <c r="U624" s="24">
        <v>2.222</v>
      </c>
      <c r="V624" s="24">
        <v>0</v>
      </c>
      <c r="W624" s="24">
        <f t="shared" si="59"/>
        <v>2.222</v>
      </c>
      <c r="X624" s="24">
        <v>2.222</v>
      </c>
      <c r="Y624" s="24">
        <v>0</v>
      </c>
      <c r="Z624" s="59" t="s">
        <v>75</v>
      </c>
      <c r="AA624" s="56" t="s">
        <v>76</v>
      </c>
      <c r="AB624" s="56" t="s">
        <v>3969</v>
      </c>
      <c r="AC624" s="56" t="s">
        <v>3969</v>
      </c>
      <c r="AD624" s="23"/>
    </row>
    <row r="625" spans="1:30" ht="15" customHeight="1" x14ac:dyDescent="0.3">
      <c r="A625" s="21" t="s">
        <v>5467</v>
      </c>
      <c r="B625" s="56" t="s">
        <v>3976</v>
      </c>
      <c r="C625" s="56" t="s">
        <v>68</v>
      </c>
      <c r="D625" s="57" t="s">
        <v>4116</v>
      </c>
      <c r="E625" s="56" t="s">
        <v>4095</v>
      </c>
      <c r="F625" s="56" t="s">
        <v>3980</v>
      </c>
      <c r="G625" s="56" t="s">
        <v>4095</v>
      </c>
      <c r="H625" s="57" t="s">
        <v>4117</v>
      </c>
      <c r="I625" s="57" t="s">
        <v>4118</v>
      </c>
      <c r="J625" s="56" t="s">
        <v>73</v>
      </c>
      <c r="K625" s="56" t="s">
        <v>74</v>
      </c>
      <c r="L625" s="56" t="s">
        <v>8</v>
      </c>
      <c r="M625" s="58">
        <v>3.5</v>
      </c>
      <c r="N625" s="24">
        <f t="shared" si="54"/>
        <v>2.661</v>
      </c>
      <c r="O625" s="24">
        <f t="shared" si="55"/>
        <v>2.661</v>
      </c>
      <c r="P625" s="24">
        <f t="shared" si="56"/>
        <v>0</v>
      </c>
      <c r="Q625" s="24">
        <f t="shared" si="57"/>
        <v>0.88700000000000001</v>
      </c>
      <c r="R625" s="24">
        <v>0.88700000000000001</v>
      </c>
      <c r="S625" s="24">
        <v>0</v>
      </c>
      <c r="T625" s="24">
        <f t="shared" si="58"/>
        <v>0.88700000000000001</v>
      </c>
      <c r="U625" s="24">
        <v>0.88700000000000001</v>
      </c>
      <c r="V625" s="24">
        <v>0</v>
      </c>
      <c r="W625" s="24">
        <f t="shared" si="59"/>
        <v>0.88700000000000001</v>
      </c>
      <c r="X625" s="24">
        <v>0.88700000000000001</v>
      </c>
      <c r="Y625" s="24">
        <v>0</v>
      </c>
      <c r="Z625" s="59" t="s">
        <v>75</v>
      </c>
      <c r="AA625" s="56" t="s">
        <v>76</v>
      </c>
      <c r="AB625" s="56" t="s">
        <v>3969</v>
      </c>
      <c r="AC625" s="56" t="s">
        <v>3969</v>
      </c>
      <c r="AD625" s="23"/>
    </row>
    <row r="626" spans="1:30" ht="15" customHeight="1" x14ac:dyDescent="0.3">
      <c r="A626" s="21" t="s">
        <v>5468</v>
      </c>
      <c r="B626" s="56" t="s">
        <v>3976</v>
      </c>
      <c r="C626" s="56" t="s">
        <v>68</v>
      </c>
      <c r="D626" s="57" t="s">
        <v>4119</v>
      </c>
      <c r="E626" s="56" t="s">
        <v>4095</v>
      </c>
      <c r="F626" s="56" t="s">
        <v>3980</v>
      </c>
      <c r="G626" s="56" t="s">
        <v>4095</v>
      </c>
      <c r="H626" s="57" t="s">
        <v>4120</v>
      </c>
      <c r="I626" s="57" t="s">
        <v>4121</v>
      </c>
      <c r="J626" s="56" t="s">
        <v>73</v>
      </c>
      <c r="K626" s="56" t="s">
        <v>74</v>
      </c>
      <c r="L626" s="56" t="s">
        <v>8</v>
      </c>
      <c r="M626" s="58">
        <v>3.5</v>
      </c>
      <c r="N626" s="24">
        <f t="shared" si="54"/>
        <v>1.3980000000000001</v>
      </c>
      <c r="O626" s="24">
        <f t="shared" si="55"/>
        <v>1.3980000000000001</v>
      </c>
      <c r="P626" s="24">
        <f t="shared" si="56"/>
        <v>0</v>
      </c>
      <c r="Q626" s="24">
        <f t="shared" si="57"/>
        <v>0.46600000000000003</v>
      </c>
      <c r="R626" s="24">
        <v>0.46600000000000003</v>
      </c>
      <c r="S626" s="24">
        <v>0</v>
      </c>
      <c r="T626" s="24">
        <f t="shared" si="58"/>
        <v>0.46600000000000003</v>
      </c>
      <c r="U626" s="24">
        <v>0.46600000000000003</v>
      </c>
      <c r="V626" s="24">
        <v>0</v>
      </c>
      <c r="W626" s="24">
        <f t="shared" si="59"/>
        <v>0.46600000000000003</v>
      </c>
      <c r="X626" s="24">
        <v>0.46600000000000003</v>
      </c>
      <c r="Y626" s="24">
        <v>0</v>
      </c>
      <c r="Z626" s="59" t="s">
        <v>75</v>
      </c>
      <c r="AA626" s="56" t="s">
        <v>76</v>
      </c>
      <c r="AB626" s="56" t="s">
        <v>3969</v>
      </c>
      <c r="AC626" s="56" t="s">
        <v>3969</v>
      </c>
      <c r="AD626" s="23"/>
    </row>
    <row r="627" spans="1:30" ht="15" customHeight="1" x14ac:dyDescent="0.3">
      <c r="A627" s="21" t="s">
        <v>5469</v>
      </c>
      <c r="B627" s="56" t="s">
        <v>3976</v>
      </c>
      <c r="C627" s="56" t="s">
        <v>68</v>
      </c>
      <c r="D627" s="57" t="s">
        <v>4122</v>
      </c>
      <c r="E627" s="56" t="s">
        <v>1251</v>
      </c>
      <c r="F627" s="56" t="s">
        <v>4123</v>
      </c>
      <c r="G627" s="56" t="s">
        <v>4124</v>
      </c>
      <c r="H627" s="57" t="s">
        <v>4125</v>
      </c>
      <c r="I627" s="57" t="s">
        <v>4126</v>
      </c>
      <c r="J627" s="56" t="s">
        <v>73</v>
      </c>
      <c r="K627" s="56" t="s">
        <v>74</v>
      </c>
      <c r="L627" s="56" t="s">
        <v>8</v>
      </c>
      <c r="M627" s="58">
        <v>3.5</v>
      </c>
      <c r="N627" s="24">
        <f t="shared" si="54"/>
        <v>7.3620000000000001</v>
      </c>
      <c r="O627" s="24">
        <f t="shared" si="55"/>
        <v>7.3620000000000001</v>
      </c>
      <c r="P627" s="24">
        <f t="shared" si="56"/>
        <v>0</v>
      </c>
      <c r="Q627" s="24">
        <f t="shared" si="57"/>
        <v>2.4540000000000002</v>
      </c>
      <c r="R627" s="24">
        <v>2.4540000000000002</v>
      </c>
      <c r="S627" s="24">
        <v>0</v>
      </c>
      <c r="T627" s="24">
        <f t="shared" si="58"/>
        <v>2.4540000000000002</v>
      </c>
      <c r="U627" s="24">
        <v>2.4540000000000002</v>
      </c>
      <c r="V627" s="24">
        <v>0</v>
      </c>
      <c r="W627" s="24">
        <f t="shared" si="59"/>
        <v>2.4540000000000002</v>
      </c>
      <c r="X627" s="24">
        <v>2.4540000000000002</v>
      </c>
      <c r="Y627" s="24">
        <v>0</v>
      </c>
      <c r="Z627" s="59" t="s">
        <v>75</v>
      </c>
      <c r="AA627" s="56" t="s">
        <v>76</v>
      </c>
      <c r="AB627" s="56" t="s">
        <v>3969</v>
      </c>
      <c r="AC627" s="56" t="s">
        <v>3969</v>
      </c>
      <c r="AD627" s="23"/>
    </row>
    <row r="628" spans="1:30" ht="15" customHeight="1" x14ac:dyDescent="0.3">
      <c r="A628" s="21" t="s">
        <v>5470</v>
      </c>
      <c r="B628" s="56" t="s">
        <v>3976</v>
      </c>
      <c r="C628" s="56" t="s">
        <v>3977</v>
      </c>
      <c r="D628" s="57" t="s">
        <v>4127</v>
      </c>
      <c r="E628" s="56" t="s">
        <v>3979</v>
      </c>
      <c r="F628" s="56" t="s">
        <v>3980</v>
      </c>
      <c r="G628" s="56" t="s">
        <v>3979</v>
      </c>
      <c r="H628" s="57" t="s">
        <v>4128</v>
      </c>
      <c r="I628" s="57" t="s">
        <v>4129</v>
      </c>
      <c r="J628" s="56" t="s">
        <v>73</v>
      </c>
      <c r="K628" s="56" t="s">
        <v>74</v>
      </c>
      <c r="L628" s="56" t="s">
        <v>8</v>
      </c>
      <c r="M628" s="58">
        <v>5.5</v>
      </c>
      <c r="N628" s="24">
        <f t="shared" si="54"/>
        <v>35.739000000000004</v>
      </c>
      <c r="O628" s="24">
        <f t="shared" si="55"/>
        <v>35.739000000000004</v>
      </c>
      <c r="P628" s="24">
        <f t="shared" si="56"/>
        <v>0</v>
      </c>
      <c r="Q628" s="24">
        <f t="shared" si="57"/>
        <v>11.913</v>
      </c>
      <c r="R628" s="24">
        <v>11.913</v>
      </c>
      <c r="S628" s="24">
        <v>0</v>
      </c>
      <c r="T628" s="24">
        <f t="shared" si="58"/>
        <v>11.913</v>
      </c>
      <c r="U628" s="24">
        <v>11.913</v>
      </c>
      <c r="V628" s="24">
        <v>0</v>
      </c>
      <c r="W628" s="24">
        <f t="shared" si="59"/>
        <v>11.913</v>
      </c>
      <c r="X628" s="24">
        <v>11.913</v>
      </c>
      <c r="Y628" s="24">
        <v>0</v>
      </c>
      <c r="Z628" s="59" t="s">
        <v>75</v>
      </c>
      <c r="AA628" s="56" t="s">
        <v>76</v>
      </c>
      <c r="AB628" s="56" t="s">
        <v>3969</v>
      </c>
      <c r="AC628" s="56" t="s">
        <v>3969</v>
      </c>
      <c r="AD628" s="23"/>
    </row>
    <row r="629" spans="1:30" ht="15" customHeight="1" x14ac:dyDescent="0.3">
      <c r="A629" s="21" t="s">
        <v>5471</v>
      </c>
      <c r="B629" s="56" t="s">
        <v>3976</v>
      </c>
      <c r="C629" s="56" t="s">
        <v>1751</v>
      </c>
      <c r="D629" s="57" t="s">
        <v>4130</v>
      </c>
      <c r="E629" s="56" t="s">
        <v>3979</v>
      </c>
      <c r="F629" s="56" t="s">
        <v>3980</v>
      </c>
      <c r="G629" s="56" t="s">
        <v>3979</v>
      </c>
      <c r="H629" s="57" t="s">
        <v>4131</v>
      </c>
      <c r="I629" s="57" t="s">
        <v>4132</v>
      </c>
      <c r="J629" s="56" t="s">
        <v>73</v>
      </c>
      <c r="K629" s="56" t="s">
        <v>74</v>
      </c>
      <c r="L629" s="56" t="s">
        <v>8</v>
      </c>
      <c r="M629" s="58">
        <v>1</v>
      </c>
      <c r="N629" s="24">
        <f t="shared" si="54"/>
        <v>0.60299999999999998</v>
      </c>
      <c r="O629" s="24">
        <f t="shared" si="55"/>
        <v>0.60299999999999998</v>
      </c>
      <c r="P629" s="24">
        <f t="shared" si="56"/>
        <v>0</v>
      </c>
      <c r="Q629" s="24">
        <f t="shared" si="57"/>
        <v>0.20100000000000001</v>
      </c>
      <c r="R629" s="24">
        <v>0.20100000000000001</v>
      </c>
      <c r="S629" s="24">
        <v>0</v>
      </c>
      <c r="T629" s="24">
        <f t="shared" si="58"/>
        <v>0.20100000000000001</v>
      </c>
      <c r="U629" s="24">
        <v>0.20100000000000001</v>
      </c>
      <c r="V629" s="24">
        <v>0</v>
      </c>
      <c r="W629" s="24">
        <f t="shared" si="59"/>
        <v>0.20100000000000001</v>
      </c>
      <c r="X629" s="24">
        <v>0.20100000000000001</v>
      </c>
      <c r="Y629" s="24">
        <v>0</v>
      </c>
      <c r="Z629" s="59" t="s">
        <v>75</v>
      </c>
      <c r="AA629" s="56" t="s">
        <v>76</v>
      </c>
      <c r="AB629" s="56" t="s">
        <v>3969</v>
      </c>
      <c r="AC629" s="56" t="s">
        <v>3969</v>
      </c>
      <c r="AD629" s="23"/>
    </row>
    <row r="630" spans="1:30" ht="15" customHeight="1" x14ac:dyDescent="0.3">
      <c r="A630" s="21" t="s">
        <v>5472</v>
      </c>
      <c r="B630" s="56" t="s">
        <v>4133</v>
      </c>
      <c r="C630" s="56" t="s">
        <v>68</v>
      </c>
      <c r="D630" s="57" t="s">
        <v>4134</v>
      </c>
      <c r="E630" s="56" t="s">
        <v>4135</v>
      </c>
      <c r="F630" s="56" t="s">
        <v>4057</v>
      </c>
      <c r="G630" s="56" t="s">
        <v>4135</v>
      </c>
      <c r="H630" s="57" t="s">
        <v>4136</v>
      </c>
      <c r="I630" s="57" t="s">
        <v>4137</v>
      </c>
      <c r="J630" s="56" t="s">
        <v>73</v>
      </c>
      <c r="K630" s="56" t="s">
        <v>74</v>
      </c>
      <c r="L630" s="56" t="s">
        <v>8</v>
      </c>
      <c r="M630" s="58">
        <v>3.5</v>
      </c>
      <c r="N630" s="24">
        <f t="shared" si="54"/>
        <v>4.1669999999999998</v>
      </c>
      <c r="O630" s="24">
        <f t="shared" si="55"/>
        <v>4.1669999999999998</v>
      </c>
      <c r="P630" s="24">
        <f t="shared" si="56"/>
        <v>0</v>
      </c>
      <c r="Q630" s="24">
        <f t="shared" si="57"/>
        <v>1.389</v>
      </c>
      <c r="R630" s="24">
        <v>1.389</v>
      </c>
      <c r="S630" s="24">
        <v>0</v>
      </c>
      <c r="T630" s="24">
        <f t="shared" si="58"/>
        <v>1.389</v>
      </c>
      <c r="U630" s="24">
        <v>1.389</v>
      </c>
      <c r="V630" s="24">
        <v>0</v>
      </c>
      <c r="W630" s="24">
        <f t="shared" si="59"/>
        <v>1.389</v>
      </c>
      <c r="X630" s="24">
        <v>1.389</v>
      </c>
      <c r="Y630" s="24">
        <v>0</v>
      </c>
      <c r="Z630" s="59" t="s">
        <v>75</v>
      </c>
      <c r="AA630" s="56" t="s">
        <v>76</v>
      </c>
      <c r="AB630" s="56" t="s">
        <v>3969</v>
      </c>
      <c r="AC630" s="56" t="s">
        <v>3969</v>
      </c>
      <c r="AD630" s="23"/>
    </row>
    <row r="631" spans="1:30" ht="15" customHeight="1" x14ac:dyDescent="0.3">
      <c r="A631" s="21" t="s">
        <v>5473</v>
      </c>
      <c r="B631" s="56" t="s">
        <v>3976</v>
      </c>
      <c r="C631" s="56" t="s">
        <v>1736</v>
      </c>
      <c r="D631" s="57" t="s">
        <v>4138</v>
      </c>
      <c r="E631" s="56" t="s">
        <v>3979</v>
      </c>
      <c r="F631" s="56" t="s">
        <v>3980</v>
      </c>
      <c r="G631" s="56" t="s">
        <v>3979</v>
      </c>
      <c r="H631" s="57" t="s">
        <v>4139</v>
      </c>
      <c r="I631" s="57" t="s">
        <v>4140</v>
      </c>
      <c r="J631" s="56" t="s">
        <v>73</v>
      </c>
      <c r="K631" s="56" t="s">
        <v>74</v>
      </c>
      <c r="L631" s="56" t="s">
        <v>8</v>
      </c>
      <c r="M631" s="58">
        <v>6.5</v>
      </c>
      <c r="N631" s="24">
        <f t="shared" si="54"/>
        <v>0.309</v>
      </c>
      <c r="O631" s="24">
        <f t="shared" si="55"/>
        <v>0.309</v>
      </c>
      <c r="P631" s="24">
        <f t="shared" si="56"/>
        <v>0</v>
      </c>
      <c r="Q631" s="24">
        <f t="shared" si="57"/>
        <v>0.10299999999999999</v>
      </c>
      <c r="R631" s="24">
        <v>0.10299999999999999</v>
      </c>
      <c r="S631" s="24">
        <v>0</v>
      </c>
      <c r="T631" s="24">
        <f t="shared" si="58"/>
        <v>0.10299999999999999</v>
      </c>
      <c r="U631" s="24">
        <v>0.10299999999999999</v>
      </c>
      <c r="V631" s="24">
        <v>0</v>
      </c>
      <c r="W631" s="24">
        <f t="shared" si="59"/>
        <v>0.10299999999999999</v>
      </c>
      <c r="X631" s="24">
        <v>0.10299999999999999</v>
      </c>
      <c r="Y631" s="24">
        <v>0</v>
      </c>
      <c r="Z631" s="59" t="s">
        <v>75</v>
      </c>
      <c r="AA631" s="56" t="s">
        <v>76</v>
      </c>
      <c r="AB631" s="56" t="s">
        <v>3969</v>
      </c>
      <c r="AC631" s="56" t="s">
        <v>3969</v>
      </c>
      <c r="AD631" s="23"/>
    </row>
    <row r="632" spans="1:30" ht="15" customHeight="1" x14ac:dyDescent="0.3">
      <c r="A632" s="21" t="s">
        <v>5474</v>
      </c>
      <c r="B632" s="56" t="s">
        <v>4141</v>
      </c>
      <c r="C632" s="56" t="s">
        <v>1863</v>
      </c>
      <c r="D632" s="57" t="s">
        <v>4142</v>
      </c>
      <c r="E632" s="56" t="s">
        <v>3979</v>
      </c>
      <c r="F632" s="56" t="s">
        <v>3980</v>
      </c>
      <c r="G632" s="56" t="s">
        <v>3979</v>
      </c>
      <c r="H632" s="57" t="s">
        <v>4143</v>
      </c>
      <c r="I632" s="57" t="s">
        <v>4144</v>
      </c>
      <c r="J632" s="56" t="s">
        <v>73</v>
      </c>
      <c r="K632" s="56" t="s">
        <v>74</v>
      </c>
      <c r="L632" s="56" t="s">
        <v>8</v>
      </c>
      <c r="M632" s="58">
        <v>21</v>
      </c>
      <c r="N632" s="24">
        <f t="shared" si="54"/>
        <v>4.7729999999999997</v>
      </c>
      <c r="O632" s="24">
        <f t="shared" si="55"/>
        <v>4.7729999999999997</v>
      </c>
      <c r="P632" s="24">
        <f t="shared" si="56"/>
        <v>0</v>
      </c>
      <c r="Q632" s="24">
        <f t="shared" si="57"/>
        <v>1.591</v>
      </c>
      <c r="R632" s="24">
        <v>1.591</v>
      </c>
      <c r="S632" s="24">
        <v>0</v>
      </c>
      <c r="T632" s="24">
        <f t="shared" si="58"/>
        <v>1.591</v>
      </c>
      <c r="U632" s="24">
        <v>1.591</v>
      </c>
      <c r="V632" s="24">
        <v>0</v>
      </c>
      <c r="W632" s="24">
        <f t="shared" si="59"/>
        <v>1.591</v>
      </c>
      <c r="X632" s="24">
        <v>1.591</v>
      </c>
      <c r="Y632" s="24">
        <v>0</v>
      </c>
      <c r="Z632" s="59" t="s">
        <v>75</v>
      </c>
      <c r="AA632" s="56" t="s">
        <v>76</v>
      </c>
      <c r="AB632" s="56" t="s">
        <v>3969</v>
      </c>
      <c r="AC632" s="56" t="s">
        <v>3969</v>
      </c>
      <c r="AD632" s="23"/>
    </row>
    <row r="633" spans="1:30" ht="15" customHeight="1" x14ac:dyDescent="0.3">
      <c r="A633" s="21" t="s">
        <v>5475</v>
      </c>
      <c r="B633" s="56" t="s">
        <v>68</v>
      </c>
      <c r="C633" s="56" t="s">
        <v>68</v>
      </c>
      <c r="D633" s="57" t="s">
        <v>68</v>
      </c>
      <c r="E633" s="56" t="s">
        <v>4044</v>
      </c>
      <c r="F633" s="56" t="s">
        <v>3980</v>
      </c>
      <c r="G633" s="56" t="s">
        <v>3979</v>
      </c>
      <c r="H633" s="57" t="s">
        <v>4145</v>
      </c>
      <c r="I633" s="57" t="s">
        <v>4146</v>
      </c>
      <c r="J633" s="56" t="s">
        <v>73</v>
      </c>
      <c r="K633" s="56" t="s">
        <v>74</v>
      </c>
      <c r="L633" s="56" t="s">
        <v>8</v>
      </c>
      <c r="M633" s="58">
        <v>2.5</v>
      </c>
      <c r="N633" s="24">
        <f t="shared" si="54"/>
        <v>2.6850000000000001</v>
      </c>
      <c r="O633" s="24">
        <f t="shared" si="55"/>
        <v>2.6850000000000001</v>
      </c>
      <c r="P633" s="24">
        <f t="shared" si="56"/>
        <v>0</v>
      </c>
      <c r="Q633" s="24">
        <f t="shared" si="57"/>
        <v>0.89500000000000002</v>
      </c>
      <c r="R633" s="24">
        <v>0.89500000000000002</v>
      </c>
      <c r="S633" s="24">
        <v>0</v>
      </c>
      <c r="T633" s="24">
        <f t="shared" si="58"/>
        <v>0.89500000000000002</v>
      </c>
      <c r="U633" s="24">
        <v>0.89500000000000002</v>
      </c>
      <c r="V633" s="24">
        <v>0</v>
      </c>
      <c r="W633" s="24">
        <f t="shared" si="59"/>
        <v>0.89500000000000002</v>
      </c>
      <c r="X633" s="24">
        <v>0.89500000000000002</v>
      </c>
      <c r="Y633" s="24">
        <v>0</v>
      </c>
      <c r="Z633" s="59" t="s">
        <v>75</v>
      </c>
      <c r="AA633" s="56" t="s">
        <v>76</v>
      </c>
      <c r="AB633" s="56" t="s">
        <v>3969</v>
      </c>
      <c r="AC633" s="56" t="s">
        <v>3969</v>
      </c>
      <c r="AD633" s="23"/>
    </row>
    <row r="634" spans="1:30" ht="15" customHeight="1" x14ac:dyDescent="0.3">
      <c r="A634" s="21" t="s">
        <v>5476</v>
      </c>
      <c r="B634" s="56" t="s">
        <v>68</v>
      </c>
      <c r="C634" s="56" t="s">
        <v>2865</v>
      </c>
      <c r="D634" s="57" t="s">
        <v>4147</v>
      </c>
      <c r="E634" s="56" t="s">
        <v>3979</v>
      </c>
      <c r="F634" s="56" t="s">
        <v>3980</v>
      </c>
      <c r="G634" s="56" t="s">
        <v>3979</v>
      </c>
      <c r="H634" s="57" t="s">
        <v>4148</v>
      </c>
      <c r="I634" s="57" t="s">
        <v>4149</v>
      </c>
      <c r="J634" s="56" t="s">
        <v>73</v>
      </c>
      <c r="K634" s="56" t="s">
        <v>74</v>
      </c>
      <c r="L634" s="56" t="s">
        <v>8</v>
      </c>
      <c r="M634" s="58">
        <v>1.5</v>
      </c>
      <c r="N634" s="24">
        <f t="shared" si="54"/>
        <v>0.89100000000000001</v>
      </c>
      <c r="O634" s="24">
        <f t="shared" si="55"/>
        <v>0.89100000000000001</v>
      </c>
      <c r="P634" s="24">
        <f t="shared" si="56"/>
        <v>0</v>
      </c>
      <c r="Q634" s="24">
        <f t="shared" si="57"/>
        <v>0.29699999999999999</v>
      </c>
      <c r="R634" s="24">
        <v>0.29699999999999999</v>
      </c>
      <c r="S634" s="24">
        <v>0</v>
      </c>
      <c r="T634" s="24">
        <f t="shared" si="58"/>
        <v>0.29699999999999999</v>
      </c>
      <c r="U634" s="24">
        <v>0.29699999999999999</v>
      </c>
      <c r="V634" s="24">
        <v>0</v>
      </c>
      <c r="W634" s="24">
        <f t="shared" si="59"/>
        <v>0.29699999999999999</v>
      </c>
      <c r="X634" s="24">
        <v>0.29699999999999999</v>
      </c>
      <c r="Y634" s="24">
        <v>0</v>
      </c>
      <c r="Z634" s="59" t="s">
        <v>75</v>
      </c>
      <c r="AA634" s="56" t="s">
        <v>76</v>
      </c>
      <c r="AB634" s="56" t="s">
        <v>3969</v>
      </c>
      <c r="AC634" s="56" t="s">
        <v>3969</v>
      </c>
      <c r="AD634" s="23"/>
    </row>
    <row r="635" spans="1:30" ht="15" customHeight="1" x14ac:dyDescent="0.3">
      <c r="A635" s="21" t="s">
        <v>5477</v>
      </c>
      <c r="B635" s="56" t="s">
        <v>68</v>
      </c>
      <c r="C635" s="56" t="s">
        <v>3527</v>
      </c>
      <c r="D635" s="57" t="s">
        <v>4150</v>
      </c>
      <c r="E635" s="56" t="s">
        <v>3979</v>
      </c>
      <c r="F635" s="56" t="s">
        <v>3980</v>
      </c>
      <c r="G635" s="56" t="s">
        <v>3979</v>
      </c>
      <c r="H635" s="57" t="s">
        <v>4151</v>
      </c>
      <c r="I635" s="57" t="s">
        <v>4152</v>
      </c>
      <c r="J635" s="56" t="s">
        <v>73</v>
      </c>
      <c r="K635" s="56" t="s">
        <v>74</v>
      </c>
      <c r="L635" s="56" t="s">
        <v>8</v>
      </c>
      <c r="M635" s="58">
        <v>2.5</v>
      </c>
      <c r="N635" s="24">
        <f t="shared" si="54"/>
        <v>0.58800000000000008</v>
      </c>
      <c r="O635" s="24">
        <f t="shared" si="55"/>
        <v>0.58800000000000008</v>
      </c>
      <c r="P635" s="24">
        <f t="shared" si="56"/>
        <v>0</v>
      </c>
      <c r="Q635" s="24">
        <f t="shared" si="57"/>
        <v>0.19600000000000001</v>
      </c>
      <c r="R635" s="24">
        <v>0.19600000000000001</v>
      </c>
      <c r="S635" s="24">
        <v>0</v>
      </c>
      <c r="T635" s="24">
        <f t="shared" si="58"/>
        <v>0.19600000000000001</v>
      </c>
      <c r="U635" s="24">
        <v>0.19600000000000001</v>
      </c>
      <c r="V635" s="24">
        <v>0</v>
      </c>
      <c r="W635" s="24">
        <f t="shared" si="59"/>
        <v>0.19600000000000001</v>
      </c>
      <c r="X635" s="24">
        <v>0.19600000000000001</v>
      </c>
      <c r="Y635" s="24">
        <v>0</v>
      </c>
      <c r="Z635" s="59" t="s">
        <v>75</v>
      </c>
      <c r="AA635" s="56" t="s">
        <v>76</v>
      </c>
      <c r="AB635" s="56" t="s">
        <v>3969</v>
      </c>
      <c r="AC635" s="56" t="s">
        <v>3969</v>
      </c>
      <c r="AD635" s="23"/>
    </row>
    <row r="636" spans="1:30" ht="15" customHeight="1" x14ac:dyDescent="0.3">
      <c r="A636" s="21" t="s">
        <v>5478</v>
      </c>
      <c r="B636" s="56" t="s">
        <v>68</v>
      </c>
      <c r="C636" s="56" t="s">
        <v>4153</v>
      </c>
      <c r="D636" s="57" t="s">
        <v>4154</v>
      </c>
      <c r="E636" s="56" t="s">
        <v>3979</v>
      </c>
      <c r="F636" s="56" t="s">
        <v>3980</v>
      </c>
      <c r="G636" s="56" t="s">
        <v>3979</v>
      </c>
      <c r="H636" s="57" t="s">
        <v>4155</v>
      </c>
      <c r="I636" s="57" t="s">
        <v>4156</v>
      </c>
      <c r="J636" s="56" t="s">
        <v>73</v>
      </c>
      <c r="K636" s="56" t="s">
        <v>74</v>
      </c>
      <c r="L636" s="56" t="s">
        <v>8</v>
      </c>
      <c r="M636" s="58">
        <v>2.5</v>
      </c>
      <c r="N636" s="24">
        <f t="shared" si="54"/>
        <v>0.58800000000000008</v>
      </c>
      <c r="O636" s="24">
        <f t="shared" si="55"/>
        <v>0.58800000000000008</v>
      </c>
      <c r="P636" s="24">
        <f t="shared" si="56"/>
        <v>0</v>
      </c>
      <c r="Q636" s="24">
        <f t="shared" si="57"/>
        <v>0.19600000000000001</v>
      </c>
      <c r="R636" s="24">
        <v>0.19600000000000001</v>
      </c>
      <c r="S636" s="24">
        <v>0</v>
      </c>
      <c r="T636" s="24">
        <f t="shared" si="58"/>
        <v>0.19600000000000001</v>
      </c>
      <c r="U636" s="24">
        <v>0.19600000000000001</v>
      </c>
      <c r="V636" s="24">
        <v>0</v>
      </c>
      <c r="W636" s="24">
        <f t="shared" si="59"/>
        <v>0.19600000000000001</v>
      </c>
      <c r="X636" s="24">
        <v>0.19600000000000001</v>
      </c>
      <c r="Y636" s="24">
        <v>0</v>
      </c>
      <c r="Z636" s="59" t="s">
        <v>75</v>
      </c>
      <c r="AA636" s="56" t="s">
        <v>76</v>
      </c>
      <c r="AB636" s="56" t="s">
        <v>3969</v>
      </c>
      <c r="AC636" s="56" t="s">
        <v>3969</v>
      </c>
      <c r="AD636" s="23"/>
    </row>
    <row r="637" spans="1:30" ht="15" customHeight="1" x14ac:dyDescent="0.3">
      <c r="A637" s="21" t="s">
        <v>5479</v>
      </c>
      <c r="B637" s="56" t="s">
        <v>68</v>
      </c>
      <c r="C637" s="56" t="s">
        <v>68</v>
      </c>
      <c r="D637" s="57" t="s">
        <v>68</v>
      </c>
      <c r="E637" s="56" t="s">
        <v>4095</v>
      </c>
      <c r="F637" s="56" t="s">
        <v>3980</v>
      </c>
      <c r="G637" s="56" t="s">
        <v>3979</v>
      </c>
      <c r="H637" s="57" t="s">
        <v>4157</v>
      </c>
      <c r="I637" s="57" t="s">
        <v>4158</v>
      </c>
      <c r="J637" s="56" t="s">
        <v>73</v>
      </c>
      <c r="K637" s="56" t="s">
        <v>74</v>
      </c>
      <c r="L637" s="56" t="s">
        <v>8</v>
      </c>
      <c r="M637" s="58">
        <v>4.5</v>
      </c>
      <c r="N637" s="24">
        <f t="shared" si="54"/>
        <v>12.114000000000001</v>
      </c>
      <c r="O637" s="24">
        <f t="shared" si="55"/>
        <v>12.114000000000001</v>
      </c>
      <c r="P637" s="24">
        <f t="shared" si="56"/>
        <v>0</v>
      </c>
      <c r="Q637" s="24">
        <f t="shared" si="57"/>
        <v>4.0380000000000003</v>
      </c>
      <c r="R637" s="24">
        <v>4.0380000000000003</v>
      </c>
      <c r="S637" s="24">
        <v>0</v>
      </c>
      <c r="T637" s="24">
        <f t="shared" si="58"/>
        <v>4.0380000000000003</v>
      </c>
      <c r="U637" s="24">
        <v>4.0380000000000003</v>
      </c>
      <c r="V637" s="24">
        <v>0</v>
      </c>
      <c r="W637" s="24">
        <f t="shared" si="59"/>
        <v>4.0380000000000003</v>
      </c>
      <c r="X637" s="24">
        <v>4.0380000000000003</v>
      </c>
      <c r="Y637" s="24">
        <v>0</v>
      </c>
      <c r="Z637" s="59" t="s">
        <v>75</v>
      </c>
      <c r="AA637" s="56" t="s">
        <v>76</v>
      </c>
      <c r="AB637" s="56" t="s">
        <v>3969</v>
      </c>
      <c r="AC637" s="56" t="s">
        <v>3969</v>
      </c>
      <c r="AD637" s="23"/>
    </row>
    <row r="638" spans="1:30" ht="15" customHeight="1" x14ac:dyDescent="0.3">
      <c r="A638" s="21" t="s">
        <v>5480</v>
      </c>
      <c r="B638" s="56" t="s">
        <v>3976</v>
      </c>
      <c r="C638" s="56" t="s">
        <v>68</v>
      </c>
      <c r="D638" s="57">
        <v>362</v>
      </c>
      <c r="E638" s="56" t="s">
        <v>4044</v>
      </c>
      <c r="F638" s="56" t="s">
        <v>3980</v>
      </c>
      <c r="G638" s="56" t="s">
        <v>4044</v>
      </c>
      <c r="H638" s="57" t="s">
        <v>4159</v>
      </c>
      <c r="I638" s="57" t="s">
        <v>4160</v>
      </c>
      <c r="J638" s="56" t="s">
        <v>73</v>
      </c>
      <c r="K638" s="56" t="s">
        <v>74</v>
      </c>
      <c r="L638" s="56" t="s">
        <v>8</v>
      </c>
      <c r="M638" s="58">
        <v>2.5</v>
      </c>
      <c r="N638" s="24">
        <f t="shared" si="54"/>
        <v>6.3000000000000007</v>
      </c>
      <c r="O638" s="24">
        <f t="shared" si="55"/>
        <v>6.3000000000000007</v>
      </c>
      <c r="P638" s="24">
        <f t="shared" si="56"/>
        <v>0</v>
      </c>
      <c r="Q638" s="24">
        <f t="shared" si="57"/>
        <v>2.1</v>
      </c>
      <c r="R638" s="24">
        <v>2.1</v>
      </c>
      <c r="S638" s="24">
        <v>0</v>
      </c>
      <c r="T638" s="24">
        <f t="shared" si="58"/>
        <v>2.1</v>
      </c>
      <c r="U638" s="24">
        <v>2.1</v>
      </c>
      <c r="V638" s="24">
        <v>0</v>
      </c>
      <c r="W638" s="24">
        <f t="shared" si="59"/>
        <v>2.1</v>
      </c>
      <c r="X638" s="24">
        <v>2.1</v>
      </c>
      <c r="Y638" s="24">
        <v>0</v>
      </c>
      <c r="Z638" s="59" t="s">
        <v>75</v>
      </c>
      <c r="AA638" s="56" t="s">
        <v>76</v>
      </c>
      <c r="AB638" s="56" t="s">
        <v>3969</v>
      </c>
      <c r="AC638" s="56" t="s">
        <v>3969</v>
      </c>
      <c r="AD638" s="23"/>
    </row>
    <row r="639" spans="1:30" ht="15" customHeight="1" x14ac:dyDescent="0.3">
      <c r="A639" s="21" t="s">
        <v>5481</v>
      </c>
      <c r="B639" s="56" t="s">
        <v>3976</v>
      </c>
      <c r="C639" s="56" t="s">
        <v>231</v>
      </c>
      <c r="D639" s="57" t="s">
        <v>4161</v>
      </c>
      <c r="E639" s="56" t="s">
        <v>4048</v>
      </c>
      <c r="F639" s="56" t="s">
        <v>3980</v>
      </c>
      <c r="G639" s="56" t="s">
        <v>4048</v>
      </c>
      <c r="H639" s="57" t="s">
        <v>4162</v>
      </c>
      <c r="I639" s="57" t="s">
        <v>4163</v>
      </c>
      <c r="J639" s="56" t="s">
        <v>73</v>
      </c>
      <c r="K639" s="56" t="s">
        <v>74</v>
      </c>
      <c r="L639" s="56" t="s">
        <v>8</v>
      </c>
      <c r="M639" s="58">
        <v>2.5</v>
      </c>
      <c r="N639" s="24">
        <f t="shared" si="54"/>
        <v>3.9329999999999998</v>
      </c>
      <c r="O639" s="24">
        <f t="shared" si="55"/>
        <v>3.9329999999999998</v>
      </c>
      <c r="P639" s="24">
        <f t="shared" si="56"/>
        <v>0</v>
      </c>
      <c r="Q639" s="24">
        <f t="shared" si="57"/>
        <v>1.3109999999999999</v>
      </c>
      <c r="R639" s="24">
        <v>1.3109999999999999</v>
      </c>
      <c r="S639" s="24">
        <v>0</v>
      </c>
      <c r="T639" s="24">
        <f t="shared" si="58"/>
        <v>1.3109999999999999</v>
      </c>
      <c r="U639" s="24">
        <v>1.3109999999999999</v>
      </c>
      <c r="V639" s="24">
        <v>0</v>
      </c>
      <c r="W639" s="24">
        <f t="shared" si="59"/>
        <v>1.3109999999999999</v>
      </c>
      <c r="X639" s="24">
        <v>1.3109999999999999</v>
      </c>
      <c r="Y639" s="24">
        <v>0</v>
      </c>
      <c r="Z639" s="59" t="s">
        <v>75</v>
      </c>
      <c r="AA639" s="56" t="s">
        <v>76</v>
      </c>
      <c r="AB639" s="56" t="s">
        <v>3969</v>
      </c>
      <c r="AC639" s="56" t="s">
        <v>3969</v>
      </c>
      <c r="AD639" s="23"/>
    </row>
    <row r="640" spans="1:30" ht="15" customHeight="1" x14ac:dyDescent="0.3">
      <c r="A640" s="21" t="s">
        <v>5482</v>
      </c>
      <c r="B640" s="56" t="s">
        <v>68</v>
      </c>
      <c r="C640" s="56" t="s">
        <v>68</v>
      </c>
      <c r="D640" s="57" t="s">
        <v>4164</v>
      </c>
      <c r="E640" s="56" t="s">
        <v>4095</v>
      </c>
      <c r="F640" s="56" t="s">
        <v>3980</v>
      </c>
      <c r="G640" s="56" t="s">
        <v>4095</v>
      </c>
      <c r="H640" s="57" t="s">
        <v>4157</v>
      </c>
      <c r="I640" s="57" t="s">
        <v>4165</v>
      </c>
      <c r="J640" s="56" t="s">
        <v>73</v>
      </c>
      <c r="K640" s="56" t="s">
        <v>74</v>
      </c>
      <c r="L640" s="56" t="s">
        <v>8</v>
      </c>
      <c r="M640" s="58">
        <v>4.5</v>
      </c>
      <c r="N640" s="24">
        <f t="shared" si="54"/>
        <v>3.09</v>
      </c>
      <c r="O640" s="24">
        <f t="shared" si="55"/>
        <v>3.09</v>
      </c>
      <c r="P640" s="24">
        <f t="shared" si="56"/>
        <v>0</v>
      </c>
      <c r="Q640" s="24">
        <f t="shared" si="57"/>
        <v>1.03</v>
      </c>
      <c r="R640" s="24">
        <v>1.03</v>
      </c>
      <c r="S640" s="24">
        <v>0</v>
      </c>
      <c r="T640" s="24">
        <f t="shared" si="58"/>
        <v>1.03</v>
      </c>
      <c r="U640" s="24">
        <v>1.03</v>
      </c>
      <c r="V640" s="24">
        <v>0</v>
      </c>
      <c r="W640" s="24">
        <f t="shared" si="59"/>
        <v>1.03</v>
      </c>
      <c r="X640" s="24">
        <v>1.03</v>
      </c>
      <c r="Y640" s="24">
        <v>0</v>
      </c>
      <c r="Z640" s="59" t="s">
        <v>75</v>
      </c>
      <c r="AA640" s="56" t="s">
        <v>76</v>
      </c>
      <c r="AB640" s="23" t="s">
        <v>3969</v>
      </c>
      <c r="AC640" s="56" t="s">
        <v>3969</v>
      </c>
      <c r="AD640" s="23"/>
    </row>
    <row r="641" spans="1:30" ht="15" customHeight="1" x14ac:dyDescent="0.3">
      <c r="A641" s="21" t="s">
        <v>5483</v>
      </c>
      <c r="B641" s="56" t="s">
        <v>68</v>
      </c>
      <c r="C641" s="56" t="s">
        <v>68</v>
      </c>
      <c r="D641" s="57" t="s">
        <v>4166</v>
      </c>
      <c r="E641" s="56" t="s">
        <v>4044</v>
      </c>
      <c r="F641" s="56" t="s">
        <v>3980</v>
      </c>
      <c r="G641" s="56" t="s">
        <v>4044</v>
      </c>
      <c r="H641" s="57" t="s">
        <v>4145</v>
      </c>
      <c r="I641" s="57" t="s">
        <v>4167</v>
      </c>
      <c r="J641" s="56" t="s">
        <v>73</v>
      </c>
      <c r="K641" s="56" t="s">
        <v>74</v>
      </c>
      <c r="L641" s="56" t="s">
        <v>8</v>
      </c>
      <c r="M641" s="58">
        <v>2.5</v>
      </c>
      <c r="N641" s="24">
        <f t="shared" si="54"/>
        <v>3.09</v>
      </c>
      <c r="O641" s="24">
        <f t="shared" si="55"/>
        <v>3.09</v>
      </c>
      <c r="P641" s="24">
        <f t="shared" si="56"/>
        <v>0</v>
      </c>
      <c r="Q641" s="24">
        <f t="shared" si="57"/>
        <v>1.03</v>
      </c>
      <c r="R641" s="24">
        <v>1.03</v>
      </c>
      <c r="S641" s="24">
        <v>0</v>
      </c>
      <c r="T641" s="24">
        <f t="shared" si="58"/>
        <v>1.03</v>
      </c>
      <c r="U641" s="24">
        <v>1.03</v>
      </c>
      <c r="V641" s="24">
        <v>0</v>
      </c>
      <c r="W641" s="24">
        <f t="shared" si="59"/>
        <v>1.03</v>
      </c>
      <c r="X641" s="24">
        <v>1.03</v>
      </c>
      <c r="Y641" s="24">
        <v>0</v>
      </c>
      <c r="Z641" s="59" t="s">
        <v>75</v>
      </c>
      <c r="AA641" s="56" t="s">
        <v>76</v>
      </c>
      <c r="AB641" s="56" t="s">
        <v>3969</v>
      </c>
      <c r="AC641" s="56" t="s">
        <v>3969</v>
      </c>
      <c r="AD641" s="23"/>
    </row>
    <row r="642" spans="1:30" ht="15" customHeight="1" x14ac:dyDescent="0.3">
      <c r="A642" s="21" t="s">
        <v>5484</v>
      </c>
      <c r="B642" s="56" t="s">
        <v>4168</v>
      </c>
      <c r="C642" s="56" t="s">
        <v>68</v>
      </c>
      <c r="D642" s="57" t="s">
        <v>290</v>
      </c>
      <c r="E642" s="56" t="s">
        <v>4040</v>
      </c>
      <c r="F642" s="56" t="s">
        <v>3980</v>
      </c>
      <c r="G642" s="56" t="s">
        <v>3979</v>
      </c>
      <c r="H642" s="57" t="s">
        <v>4169</v>
      </c>
      <c r="I642" s="57" t="s">
        <v>4170</v>
      </c>
      <c r="J642" s="56" t="s">
        <v>73</v>
      </c>
      <c r="K642" s="56" t="s">
        <v>74</v>
      </c>
      <c r="L642" s="56" t="s">
        <v>8</v>
      </c>
      <c r="M642" s="58">
        <v>2.5</v>
      </c>
      <c r="N642" s="24">
        <f t="shared" si="54"/>
        <v>0.378</v>
      </c>
      <c r="O642" s="24">
        <f t="shared" si="55"/>
        <v>0.378</v>
      </c>
      <c r="P642" s="24">
        <f t="shared" si="56"/>
        <v>0</v>
      </c>
      <c r="Q642" s="24">
        <f t="shared" si="57"/>
        <v>0.126</v>
      </c>
      <c r="R642" s="24">
        <v>0.126</v>
      </c>
      <c r="S642" s="24">
        <v>0</v>
      </c>
      <c r="T642" s="24">
        <f t="shared" si="58"/>
        <v>0.126</v>
      </c>
      <c r="U642" s="24">
        <v>0.126</v>
      </c>
      <c r="V642" s="24">
        <v>0</v>
      </c>
      <c r="W642" s="24">
        <f t="shared" si="59"/>
        <v>0.126</v>
      </c>
      <c r="X642" s="24">
        <v>0.126</v>
      </c>
      <c r="Y642" s="24">
        <v>0</v>
      </c>
      <c r="Z642" s="59" t="s">
        <v>75</v>
      </c>
      <c r="AA642" s="56" t="s">
        <v>76</v>
      </c>
      <c r="AB642" s="56" t="s">
        <v>4171</v>
      </c>
      <c r="AC642" s="56" t="s">
        <v>4171</v>
      </c>
      <c r="AD642" s="23"/>
    </row>
    <row r="643" spans="1:30" ht="15" customHeight="1" x14ac:dyDescent="0.3">
      <c r="A643" s="21" t="s">
        <v>5485</v>
      </c>
      <c r="B643" s="56" t="s">
        <v>4168</v>
      </c>
      <c r="C643" s="56" t="s">
        <v>68</v>
      </c>
      <c r="D643" s="57" t="s">
        <v>4172</v>
      </c>
      <c r="E643" s="56" t="s">
        <v>3979</v>
      </c>
      <c r="F643" s="56" t="s">
        <v>3980</v>
      </c>
      <c r="G643" s="56" t="s">
        <v>3979</v>
      </c>
      <c r="H643" s="57" t="s">
        <v>4173</v>
      </c>
      <c r="I643" s="57" t="s">
        <v>4174</v>
      </c>
      <c r="J643" s="56" t="s">
        <v>73</v>
      </c>
      <c r="K643" s="56" t="s">
        <v>74</v>
      </c>
      <c r="L643" s="56" t="s">
        <v>8</v>
      </c>
      <c r="M643" s="58">
        <v>5.5</v>
      </c>
      <c r="N643" s="24">
        <f t="shared" si="54"/>
        <v>3.09</v>
      </c>
      <c r="O643" s="24">
        <f t="shared" si="55"/>
        <v>3.09</v>
      </c>
      <c r="P643" s="24">
        <f t="shared" si="56"/>
        <v>0</v>
      </c>
      <c r="Q643" s="24">
        <f t="shared" si="57"/>
        <v>1.03</v>
      </c>
      <c r="R643" s="24">
        <v>1.03</v>
      </c>
      <c r="S643" s="24">
        <v>0</v>
      </c>
      <c r="T643" s="24">
        <f t="shared" si="58"/>
        <v>1.03</v>
      </c>
      <c r="U643" s="24">
        <v>1.03</v>
      </c>
      <c r="V643" s="24">
        <v>0</v>
      </c>
      <c r="W643" s="24">
        <f t="shared" si="59"/>
        <v>1.03</v>
      </c>
      <c r="X643" s="24">
        <v>1.03</v>
      </c>
      <c r="Y643" s="24">
        <v>0</v>
      </c>
      <c r="Z643" s="59" t="s">
        <v>75</v>
      </c>
      <c r="AA643" s="56" t="s">
        <v>4175</v>
      </c>
      <c r="AB643" s="56" t="s">
        <v>4171</v>
      </c>
      <c r="AC643" s="56" t="s">
        <v>4171</v>
      </c>
      <c r="AD643" s="23"/>
    </row>
    <row r="644" spans="1:30" ht="15" customHeight="1" x14ac:dyDescent="0.3">
      <c r="A644" s="21" t="s">
        <v>5486</v>
      </c>
      <c r="B644" s="23" t="s">
        <v>720</v>
      </c>
      <c r="C644" s="23" t="s">
        <v>3944</v>
      </c>
      <c r="D644" s="22" t="s">
        <v>4457</v>
      </c>
      <c r="E644" s="23" t="s">
        <v>4458</v>
      </c>
      <c r="F644" s="23" t="s">
        <v>4459</v>
      </c>
      <c r="G644" s="23" t="s">
        <v>4458</v>
      </c>
      <c r="H644" s="22" t="s">
        <v>4460</v>
      </c>
      <c r="I644" s="22" t="s">
        <v>4461</v>
      </c>
      <c r="J644" s="23" t="s">
        <v>73</v>
      </c>
      <c r="K644" s="23" t="s">
        <v>74</v>
      </c>
      <c r="L644" s="23" t="s">
        <v>8</v>
      </c>
      <c r="M644" s="25">
        <v>6.5</v>
      </c>
      <c r="N644" s="24">
        <f t="shared" si="54"/>
        <v>117.21299999999999</v>
      </c>
      <c r="O644" s="24">
        <f t="shared" si="55"/>
        <v>117.21299999999999</v>
      </c>
      <c r="P644" s="24">
        <f t="shared" si="56"/>
        <v>0</v>
      </c>
      <c r="Q644" s="24">
        <f t="shared" si="57"/>
        <v>39.070999999999998</v>
      </c>
      <c r="R644" s="24">
        <v>39.070999999999998</v>
      </c>
      <c r="S644" s="24">
        <v>0</v>
      </c>
      <c r="T644" s="24">
        <f t="shared" si="58"/>
        <v>39.070999999999998</v>
      </c>
      <c r="U644" s="24">
        <v>39.070999999999998</v>
      </c>
      <c r="V644" s="24">
        <v>0</v>
      </c>
      <c r="W644" s="24">
        <f t="shared" si="59"/>
        <v>39.070999999999998</v>
      </c>
      <c r="X644" s="24">
        <v>39.070999999999998</v>
      </c>
      <c r="Y644" s="24">
        <v>0</v>
      </c>
      <c r="Z644" s="59" t="s">
        <v>75</v>
      </c>
      <c r="AA644" s="56" t="s">
        <v>76</v>
      </c>
      <c r="AB644" s="24" t="s">
        <v>4441</v>
      </c>
      <c r="AC644" s="24" t="s">
        <v>4441</v>
      </c>
      <c r="AD644" s="23"/>
    </row>
    <row r="645" spans="1:30" ht="15" customHeight="1" x14ac:dyDescent="0.3">
      <c r="A645" s="21" t="s">
        <v>5487</v>
      </c>
      <c r="B645" s="23" t="s">
        <v>720</v>
      </c>
      <c r="C645" s="23" t="s">
        <v>68</v>
      </c>
      <c r="D645" s="22" t="s">
        <v>4462</v>
      </c>
      <c r="E645" s="23" t="s">
        <v>4463</v>
      </c>
      <c r="F645" s="23" t="s">
        <v>4459</v>
      </c>
      <c r="G645" s="23" t="s">
        <v>4463</v>
      </c>
      <c r="H645" s="22" t="s">
        <v>4464</v>
      </c>
      <c r="I645" s="22" t="s">
        <v>4465</v>
      </c>
      <c r="J645" s="23" t="s">
        <v>73</v>
      </c>
      <c r="K645" s="23" t="s">
        <v>74</v>
      </c>
      <c r="L645" s="23" t="s">
        <v>8</v>
      </c>
      <c r="M645" s="25">
        <v>1.5</v>
      </c>
      <c r="N645" s="24">
        <f t="shared" si="54"/>
        <v>10.74</v>
      </c>
      <c r="O645" s="24">
        <f t="shared" si="55"/>
        <v>10.74</v>
      </c>
      <c r="P645" s="24">
        <f t="shared" si="56"/>
        <v>0</v>
      </c>
      <c r="Q645" s="24">
        <f t="shared" si="57"/>
        <v>3.58</v>
      </c>
      <c r="R645" s="24">
        <v>3.58</v>
      </c>
      <c r="S645" s="24">
        <v>0</v>
      </c>
      <c r="T645" s="24">
        <f t="shared" si="58"/>
        <v>3.58</v>
      </c>
      <c r="U645" s="24">
        <v>3.58</v>
      </c>
      <c r="V645" s="24">
        <v>0</v>
      </c>
      <c r="W645" s="24">
        <f t="shared" si="59"/>
        <v>3.58</v>
      </c>
      <c r="X645" s="24">
        <v>3.58</v>
      </c>
      <c r="Y645" s="24">
        <v>0</v>
      </c>
      <c r="Z645" s="59" t="s">
        <v>75</v>
      </c>
      <c r="AA645" s="56" t="s">
        <v>76</v>
      </c>
      <c r="AB645" s="24" t="s">
        <v>4441</v>
      </c>
      <c r="AC645" s="24" t="s">
        <v>4441</v>
      </c>
      <c r="AD645" s="23"/>
    </row>
    <row r="646" spans="1:30" ht="15" customHeight="1" x14ac:dyDescent="0.3">
      <c r="A646" s="21" t="s">
        <v>5488</v>
      </c>
      <c r="B646" s="23" t="s">
        <v>720</v>
      </c>
      <c r="C646" s="23" t="s">
        <v>68</v>
      </c>
      <c r="D646" s="22" t="s">
        <v>4466</v>
      </c>
      <c r="E646" s="23" t="s">
        <v>4467</v>
      </c>
      <c r="F646" s="23" t="s">
        <v>4459</v>
      </c>
      <c r="G646" s="23" t="s">
        <v>4467</v>
      </c>
      <c r="H646" s="22" t="s">
        <v>4468</v>
      </c>
      <c r="I646" s="22" t="s">
        <v>4469</v>
      </c>
      <c r="J646" s="23" t="s">
        <v>73</v>
      </c>
      <c r="K646" s="23" t="s">
        <v>74</v>
      </c>
      <c r="L646" s="23" t="s">
        <v>53</v>
      </c>
      <c r="M646" s="25">
        <v>2</v>
      </c>
      <c r="N646" s="24">
        <f t="shared" si="54"/>
        <v>10.23</v>
      </c>
      <c r="O646" s="24">
        <f t="shared" si="55"/>
        <v>4.5990000000000002</v>
      </c>
      <c r="P646" s="24">
        <f t="shared" si="56"/>
        <v>5.6310000000000002</v>
      </c>
      <c r="Q646" s="24">
        <f t="shared" si="57"/>
        <v>3.41</v>
      </c>
      <c r="R646" s="24">
        <v>1.5329999999999999</v>
      </c>
      <c r="S646" s="24">
        <v>1.877</v>
      </c>
      <c r="T646" s="24">
        <f t="shared" si="58"/>
        <v>3.41</v>
      </c>
      <c r="U646" s="24">
        <v>1.5329999999999999</v>
      </c>
      <c r="V646" s="24">
        <v>1.877</v>
      </c>
      <c r="W646" s="24">
        <f t="shared" si="59"/>
        <v>3.41</v>
      </c>
      <c r="X646" s="24">
        <v>1.5329999999999999</v>
      </c>
      <c r="Y646" s="24">
        <v>1.877</v>
      </c>
      <c r="Z646" s="59" t="s">
        <v>75</v>
      </c>
      <c r="AA646" s="56" t="s">
        <v>76</v>
      </c>
      <c r="AB646" s="24" t="s">
        <v>4441</v>
      </c>
      <c r="AC646" s="24" t="s">
        <v>4441</v>
      </c>
      <c r="AD646" s="23"/>
    </row>
    <row r="647" spans="1:30" ht="15" customHeight="1" x14ac:dyDescent="0.3">
      <c r="A647" s="21" t="s">
        <v>5489</v>
      </c>
      <c r="B647" s="23" t="s">
        <v>720</v>
      </c>
      <c r="C647" s="23" t="s">
        <v>1367</v>
      </c>
      <c r="D647" s="22" t="s">
        <v>4470</v>
      </c>
      <c r="E647" s="23" t="s">
        <v>4471</v>
      </c>
      <c r="F647" s="23" t="s">
        <v>4459</v>
      </c>
      <c r="G647" s="23" t="s">
        <v>4458</v>
      </c>
      <c r="H647" s="22" t="s">
        <v>4472</v>
      </c>
      <c r="I647" s="22" t="s">
        <v>4473</v>
      </c>
      <c r="J647" s="23" t="s">
        <v>73</v>
      </c>
      <c r="K647" s="23" t="s">
        <v>74</v>
      </c>
      <c r="L647" s="23" t="s">
        <v>53</v>
      </c>
      <c r="M647" s="25">
        <v>4</v>
      </c>
      <c r="N647" s="24">
        <f t="shared" si="54"/>
        <v>10.23</v>
      </c>
      <c r="O647" s="24">
        <f t="shared" si="55"/>
        <v>4.5990000000000002</v>
      </c>
      <c r="P647" s="24">
        <f t="shared" si="56"/>
        <v>5.6310000000000002</v>
      </c>
      <c r="Q647" s="24">
        <f t="shared" si="57"/>
        <v>3.41</v>
      </c>
      <c r="R647" s="24">
        <v>1.5329999999999999</v>
      </c>
      <c r="S647" s="24">
        <v>1.877</v>
      </c>
      <c r="T647" s="24">
        <f t="shared" si="58"/>
        <v>3.41</v>
      </c>
      <c r="U647" s="24">
        <v>1.5329999999999999</v>
      </c>
      <c r="V647" s="24">
        <v>1.877</v>
      </c>
      <c r="W647" s="24">
        <f t="shared" si="59"/>
        <v>3.41</v>
      </c>
      <c r="X647" s="24">
        <v>1.5329999999999999</v>
      </c>
      <c r="Y647" s="24">
        <v>1.877</v>
      </c>
      <c r="Z647" s="59" t="s">
        <v>75</v>
      </c>
      <c r="AA647" s="56" t="s">
        <v>76</v>
      </c>
      <c r="AB647" s="24" t="s">
        <v>4441</v>
      </c>
      <c r="AC647" s="24" t="s">
        <v>4441</v>
      </c>
      <c r="AD647" s="23"/>
    </row>
    <row r="648" spans="1:30" ht="15" customHeight="1" x14ac:dyDescent="0.3">
      <c r="A648" s="21" t="s">
        <v>5490</v>
      </c>
      <c r="B648" s="23" t="s">
        <v>720</v>
      </c>
      <c r="C648" s="23" t="s">
        <v>68</v>
      </c>
      <c r="D648" s="22" t="s">
        <v>4474</v>
      </c>
      <c r="E648" s="23" t="s">
        <v>4475</v>
      </c>
      <c r="F648" s="23" t="s">
        <v>4459</v>
      </c>
      <c r="G648" s="23" t="s">
        <v>4475</v>
      </c>
      <c r="H648" s="22" t="s">
        <v>4476</v>
      </c>
      <c r="I648" s="22" t="s">
        <v>4477</v>
      </c>
      <c r="J648" s="23" t="s">
        <v>73</v>
      </c>
      <c r="K648" s="23" t="s">
        <v>74</v>
      </c>
      <c r="L648" s="23" t="s">
        <v>53</v>
      </c>
      <c r="M648" s="25">
        <v>1</v>
      </c>
      <c r="N648" s="24">
        <f t="shared" si="54"/>
        <v>0.318</v>
      </c>
      <c r="O648" s="24">
        <f t="shared" si="55"/>
        <v>8.1000000000000003E-2</v>
      </c>
      <c r="P648" s="24">
        <f t="shared" si="56"/>
        <v>0.23699999999999999</v>
      </c>
      <c r="Q648" s="24">
        <f t="shared" si="57"/>
        <v>0.106</v>
      </c>
      <c r="R648" s="24">
        <v>2.7E-2</v>
      </c>
      <c r="S648" s="24">
        <v>7.9000000000000001E-2</v>
      </c>
      <c r="T648" s="24">
        <f t="shared" si="58"/>
        <v>0.106</v>
      </c>
      <c r="U648" s="24">
        <v>2.7E-2</v>
      </c>
      <c r="V648" s="24">
        <v>7.9000000000000001E-2</v>
      </c>
      <c r="W648" s="24">
        <f t="shared" si="59"/>
        <v>0.106</v>
      </c>
      <c r="X648" s="24">
        <v>2.7E-2</v>
      </c>
      <c r="Y648" s="24">
        <v>7.9000000000000001E-2</v>
      </c>
      <c r="Z648" s="59" t="s">
        <v>75</v>
      </c>
      <c r="AA648" s="56" t="s">
        <v>76</v>
      </c>
      <c r="AB648" s="23" t="s">
        <v>4441</v>
      </c>
      <c r="AC648" s="23" t="s">
        <v>4441</v>
      </c>
      <c r="AD648" s="23"/>
    </row>
    <row r="649" spans="1:30" ht="15" customHeight="1" x14ac:dyDescent="0.3">
      <c r="A649" s="21" t="s">
        <v>5491</v>
      </c>
      <c r="B649" s="23" t="s">
        <v>720</v>
      </c>
      <c r="C649" s="23" t="s">
        <v>3944</v>
      </c>
      <c r="D649" s="22" t="s">
        <v>4478</v>
      </c>
      <c r="E649" s="23" t="s">
        <v>4479</v>
      </c>
      <c r="F649" s="23" t="s">
        <v>4459</v>
      </c>
      <c r="G649" s="23" t="s">
        <v>4458</v>
      </c>
      <c r="H649" s="22" t="s">
        <v>4480</v>
      </c>
      <c r="I649" s="22" t="s">
        <v>4481</v>
      </c>
      <c r="J649" s="23" t="s">
        <v>73</v>
      </c>
      <c r="K649" s="23" t="s">
        <v>74</v>
      </c>
      <c r="L649" s="23" t="s">
        <v>53</v>
      </c>
      <c r="M649" s="25">
        <v>1</v>
      </c>
      <c r="N649" s="24">
        <f t="shared" si="54"/>
        <v>2.1930000000000005</v>
      </c>
      <c r="O649" s="24">
        <f t="shared" si="55"/>
        <v>0.54600000000000004</v>
      </c>
      <c r="P649" s="24">
        <f t="shared" si="56"/>
        <v>1.6470000000000002</v>
      </c>
      <c r="Q649" s="24">
        <f t="shared" si="57"/>
        <v>0.73100000000000009</v>
      </c>
      <c r="R649" s="24">
        <v>0.182</v>
      </c>
      <c r="S649" s="24">
        <v>0.54900000000000004</v>
      </c>
      <c r="T649" s="24">
        <f t="shared" si="58"/>
        <v>0.73100000000000009</v>
      </c>
      <c r="U649" s="24">
        <v>0.182</v>
      </c>
      <c r="V649" s="24">
        <v>0.54900000000000004</v>
      </c>
      <c r="W649" s="24">
        <f t="shared" si="59"/>
        <v>0.73100000000000009</v>
      </c>
      <c r="X649" s="24">
        <v>0.182</v>
      </c>
      <c r="Y649" s="24">
        <v>0.54900000000000004</v>
      </c>
      <c r="Z649" s="59" t="s">
        <v>75</v>
      </c>
      <c r="AA649" s="56" t="s">
        <v>76</v>
      </c>
      <c r="AB649" s="23" t="s">
        <v>4441</v>
      </c>
      <c r="AC649" s="23" t="s">
        <v>4441</v>
      </c>
      <c r="AD649" s="23"/>
    </row>
  </sheetData>
  <autoFilter ref="A8:AD649" xr:uid="{00000000-0001-0000-0300-000000000000}"/>
  <mergeCells count="2">
    <mergeCell ref="A3:AD3"/>
    <mergeCell ref="A5:AD5"/>
  </mergeCells>
  <phoneticPr fontId="8" type="noConversion"/>
  <conditionalFormatting sqref="H100">
    <cfRule type="duplicateValues" dxfId="24" priority="44" stopIfTrue="1"/>
    <cfRule type="duplicateValues" dxfId="23" priority="45" stopIfTrue="1"/>
    <cfRule type="duplicateValues" dxfId="22" priority="46" stopIfTrue="1"/>
  </conditionalFormatting>
  <conditionalFormatting sqref="H204:H212">
    <cfRule type="duplicateValues" dxfId="21" priority="17" stopIfTrue="1"/>
    <cfRule type="duplicateValues" dxfId="20" priority="18" stopIfTrue="1"/>
    <cfRule type="duplicateValues" dxfId="19" priority="19" stopIfTrue="1"/>
  </conditionalFormatting>
  <conditionalFormatting sqref="H217:H218 H220 H222:H231">
    <cfRule type="duplicateValues" dxfId="18" priority="14"/>
    <cfRule type="duplicateValues" dxfId="17" priority="15"/>
    <cfRule type="duplicateValues" dxfId="16" priority="16"/>
  </conditionalFormatting>
  <conditionalFormatting sqref="H232">
    <cfRule type="duplicateValues" dxfId="15" priority="11" stopIfTrue="1"/>
    <cfRule type="duplicateValues" dxfId="14" priority="12" stopIfTrue="1"/>
    <cfRule type="duplicateValues" dxfId="13" priority="13" stopIfTrue="1"/>
  </conditionalFormatting>
  <conditionalFormatting sqref="H233">
    <cfRule type="duplicateValues" dxfId="12" priority="8" stopIfTrue="1"/>
    <cfRule type="duplicateValues" dxfId="11" priority="9" stopIfTrue="1"/>
    <cfRule type="duplicateValues" dxfId="10" priority="10" stopIfTrue="1"/>
  </conditionalFormatting>
  <conditionalFormatting sqref="H234">
    <cfRule type="duplicateValues" dxfId="9" priority="5"/>
    <cfRule type="duplicateValues" dxfId="8" priority="6"/>
    <cfRule type="duplicateValues" dxfId="7" priority="7"/>
  </conditionalFormatting>
  <conditionalFormatting sqref="H235:H240">
    <cfRule type="duplicateValues" dxfId="6" priority="2"/>
    <cfRule type="duplicateValues" dxfId="5" priority="3"/>
    <cfRule type="duplicateValues" dxfId="4" priority="4"/>
  </conditionalFormatting>
  <conditionalFormatting sqref="H551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83"/>
  <sheetViews>
    <sheetView zoomScaleNormal="100" workbookViewId="0">
      <selection activeCell="B9" sqref="B9"/>
    </sheetView>
  </sheetViews>
  <sheetFormatPr defaultRowHeight="14.4" x14ac:dyDescent="0.3"/>
  <cols>
    <col min="1" max="1" width="7.88671875" style="45" customWidth="1"/>
    <col min="2" max="2" width="55.6640625" style="45" bestFit="1" customWidth="1"/>
    <col min="3" max="3" width="22.6640625" style="45" bestFit="1" customWidth="1"/>
    <col min="4" max="4" width="20.5546875" style="46" bestFit="1" customWidth="1"/>
    <col min="5" max="5" width="14.77734375" style="45" bestFit="1" customWidth="1"/>
    <col min="6" max="6" width="13.6640625" style="45" bestFit="1" customWidth="1"/>
    <col min="7" max="7" width="14.77734375" style="46" bestFit="1" customWidth="1"/>
    <col min="8" max="8" width="17.21875" style="45" bestFit="1" customWidth="1"/>
    <col min="9" max="9" width="9.5546875" style="45" bestFit="1" customWidth="1"/>
    <col min="10" max="10" width="25.44140625" style="45" bestFit="1" customWidth="1"/>
    <col min="11" max="11" width="18.6640625" style="45" bestFit="1" customWidth="1"/>
    <col min="12" max="12" width="8.88671875" style="45" bestFit="1" customWidth="1"/>
    <col min="13" max="13" width="13.44140625" style="48" bestFit="1" customWidth="1"/>
    <col min="14" max="22" width="22" style="45" customWidth="1"/>
    <col min="23" max="23" width="24.77734375" style="45" customWidth="1"/>
    <col min="24" max="24" width="21.33203125" style="45" customWidth="1"/>
    <col min="25" max="25" width="24.5546875" style="45" customWidth="1"/>
    <col min="26" max="26" width="22.21875" style="45" customWidth="1"/>
    <col min="27" max="27" width="23.6640625" style="49" customWidth="1"/>
    <col min="28" max="28" width="22.77734375" style="49" customWidth="1"/>
    <col min="29" max="29" width="22.109375" style="49" customWidth="1"/>
    <col min="30" max="30" width="12.109375" style="49" bestFit="1" customWidth="1"/>
    <col min="31" max="31" width="12.21875" style="49" bestFit="1" customWidth="1"/>
    <col min="32" max="32" width="48.33203125" style="49" bestFit="1" customWidth="1"/>
    <col min="33" max="33" width="61.33203125" style="49" bestFit="1" customWidth="1"/>
    <col min="34" max="34" width="83.77734375" style="49" bestFit="1" customWidth="1"/>
    <col min="35" max="16384" width="8.88671875" style="49"/>
  </cols>
  <sheetData>
    <row r="1" spans="1:34" x14ac:dyDescent="0.3">
      <c r="J1" s="47"/>
      <c r="K1" s="47"/>
      <c r="L1" s="47"/>
      <c r="N1" s="47"/>
      <c r="O1" s="47"/>
      <c r="P1" s="47"/>
      <c r="Q1" s="47"/>
      <c r="R1" s="47"/>
      <c r="S1" s="47"/>
      <c r="T1" s="47"/>
      <c r="U1" s="47"/>
      <c r="V1" s="47"/>
    </row>
    <row r="2" spans="1:34" x14ac:dyDescent="0.3">
      <c r="J2" s="47"/>
      <c r="K2" s="47"/>
      <c r="L2" s="47"/>
      <c r="N2" s="47"/>
      <c r="O2" s="47"/>
      <c r="P2" s="47"/>
      <c r="Q2" s="47"/>
      <c r="R2" s="47"/>
      <c r="S2" s="47"/>
      <c r="T2" s="47"/>
      <c r="U2" s="47"/>
      <c r="V2" s="47"/>
    </row>
    <row r="3" spans="1:34" ht="18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x14ac:dyDescent="0.3">
      <c r="A4" s="50"/>
    </row>
    <row r="5" spans="1:34" ht="18" x14ac:dyDescent="0.3">
      <c r="A5" s="119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x14ac:dyDescent="0.3">
      <c r="J6" s="47"/>
      <c r="K6" s="47"/>
      <c r="L6" s="47"/>
      <c r="N6" s="47"/>
      <c r="O6" s="47"/>
      <c r="P6" s="47"/>
      <c r="Q6" s="47"/>
      <c r="R6" s="47"/>
      <c r="S6" s="47"/>
      <c r="T6" s="47"/>
      <c r="U6" s="47"/>
      <c r="V6" s="47"/>
    </row>
    <row r="7" spans="1:34" x14ac:dyDescent="0.3">
      <c r="J7" s="47"/>
      <c r="K7" s="47"/>
      <c r="L7" s="47"/>
      <c r="N7" s="47"/>
      <c r="O7" s="47"/>
      <c r="P7" s="47"/>
      <c r="Q7" s="47"/>
      <c r="R7" s="47"/>
      <c r="S7" s="47"/>
      <c r="T7" s="47"/>
      <c r="U7" s="47"/>
      <c r="V7" s="47"/>
    </row>
    <row r="8" spans="1:34" ht="30.6" x14ac:dyDescent="0.3">
      <c r="A8" s="51" t="s">
        <v>18</v>
      </c>
      <c r="B8" s="51" t="s">
        <v>19</v>
      </c>
      <c r="C8" s="51" t="s">
        <v>0</v>
      </c>
      <c r="D8" s="51" t="s">
        <v>48</v>
      </c>
      <c r="E8" s="51" t="s">
        <v>1</v>
      </c>
      <c r="F8" s="51" t="s">
        <v>2</v>
      </c>
      <c r="G8" s="51" t="s">
        <v>3</v>
      </c>
      <c r="H8" s="51" t="s">
        <v>4</v>
      </c>
      <c r="I8" s="51" t="s">
        <v>5</v>
      </c>
      <c r="J8" s="51" t="s">
        <v>20</v>
      </c>
      <c r="K8" s="51" t="s">
        <v>16</v>
      </c>
      <c r="L8" s="51" t="s">
        <v>6</v>
      </c>
      <c r="M8" s="52" t="s">
        <v>7</v>
      </c>
      <c r="N8" s="53" t="s">
        <v>27</v>
      </c>
      <c r="O8" s="53" t="s">
        <v>28</v>
      </c>
      <c r="P8" s="53" t="s">
        <v>29</v>
      </c>
      <c r="Q8" s="53" t="s">
        <v>30</v>
      </c>
      <c r="R8" s="53" t="s">
        <v>36</v>
      </c>
      <c r="S8" s="53" t="s">
        <v>37</v>
      </c>
      <c r="T8" s="53" t="s">
        <v>38</v>
      </c>
      <c r="U8" s="53" t="s">
        <v>39</v>
      </c>
      <c r="V8" s="53" t="s">
        <v>40</v>
      </c>
      <c r="W8" s="53" t="s">
        <v>41</v>
      </c>
      <c r="X8" s="53" t="s">
        <v>42</v>
      </c>
      <c r="Y8" s="53" t="s">
        <v>43</v>
      </c>
      <c r="Z8" s="53" t="s">
        <v>49</v>
      </c>
      <c r="AA8" s="53" t="s">
        <v>50</v>
      </c>
      <c r="AB8" s="53" t="s">
        <v>51</v>
      </c>
      <c r="AC8" s="53" t="s">
        <v>52</v>
      </c>
      <c r="AD8" s="54" t="s">
        <v>21</v>
      </c>
      <c r="AE8" s="53" t="s">
        <v>22</v>
      </c>
      <c r="AF8" s="51" t="s">
        <v>11</v>
      </c>
      <c r="AG8" s="51" t="s">
        <v>12</v>
      </c>
      <c r="AH8" s="51" t="s">
        <v>44</v>
      </c>
    </row>
    <row r="9" spans="1:34" s="55" customFormat="1" ht="15" customHeight="1" x14ac:dyDescent="0.3">
      <c r="A9" s="21" t="s">
        <v>59</v>
      </c>
      <c r="B9" s="56" t="s">
        <v>245</v>
      </c>
      <c r="C9" s="56" t="s">
        <v>68</v>
      </c>
      <c r="D9" s="57" t="s">
        <v>68</v>
      </c>
      <c r="E9" s="56" t="s">
        <v>162</v>
      </c>
      <c r="F9" s="57" t="s">
        <v>70</v>
      </c>
      <c r="G9" s="56" t="s">
        <v>162</v>
      </c>
      <c r="H9" s="57" t="s">
        <v>246</v>
      </c>
      <c r="I9" s="57" t="s">
        <v>247</v>
      </c>
      <c r="J9" s="56" t="s">
        <v>73</v>
      </c>
      <c r="K9" s="56" t="s">
        <v>74</v>
      </c>
      <c r="L9" s="56" t="s">
        <v>8</v>
      </c>
      <c r="M9" s="58">
        <v>15</v>
      </c>
      <c r="N9" s="24">
        <f>O9+P9+Q9</f>
        <v>1.0979999999999999</v>
      </c>
      <c r="O9" s="24">
        <f>S9+W9+AA9</f>
        <v>1.0979999999999999</v>
      </c>
      <c r="P9" s="24">
        <f>T9+X9+AB9</f>
        <v>0</v>
      </c>
      <c r="Q9" s="24">
        <f>U9+Y9+AC9</f>
        <v>0</v>
      </c>
      <c r="R9" s="24">
        <f>S9+T9+U9</f>
        <v>0.36599999999999999</v>
      </c>
      <c r="S9" s="24">
        <v>0.36599999999999999</v>
      </c>
      <c r="T9" s="24">
        <v>0</v>
      </c>
      <c r="U9" s="24">
        <v>0</v>
      </c>
      <c r="V9" s="24">
        <f>W9+X9+Y9</f>
        <v>0.36599999999999999</v>
      </c>
      <c r="W9" s="24">
        <v>0.36599999999999999</v>
      </c>
      <c r="X9" s="24">
        <v>0</v>
      </c>
      <c r="Y9" s="24">
        <v>0</v>
      </c>
      <c r="Z9" s="24">
        <f>AA9+AB9+AC9</f>
        <v>0.36599999999999999</v>
      </c>
      <c r="AA9" s="24">
        <v>0.36599999999999999</v>
      </c>
      <c r="AB9" s="24">
        <v>0</v>
      </c>
      <c r="AC9" s="24">
        <v>0</v>
      </c>
      <c r="AD9" s="59" t="s">
        <v>75</v>
      </c>
      <c r="AE9" s="56" t="s">
        <v>76</v>
      </c>
      <c r="AF9" s="56" t="s">
        <v>58</v>
      </c>
      <c r="AG9" s="56" t="s">
        <v>58</v>
      </c>
      <c r="AH9" s="56"/>
    </row>
    <row r="10" spans="1:34" s="55" customFormat="1" ht="15" customHeight="1" x14ac:dyDescent="0.3">
      <c r="A10" s="21" t="s">
        <v>61</v>
      </c>
      <c r="B10" s="56" t="s">
        <v>245</v>
      </c>
      <c r="C10" s="56" t="s">
        <v>68</v>
      </c>
      <c r="D10" s="57" t="s">
        <v>68</v>
      </c>
      <c r="E10" s="56" t="s">
        <v>195</v>
      </c>
      <c r="F10" s="57" t="s">
        <v>70</v>
      </c>
      <c r="G10" s="56" t="s">
        <v>195</v>
      </c>
      <c r="H10" s="57" t="s">
        <v>248</v>
      </c>
      <c r="I10" s="57" t="s">
        <v>249</v>
      </c>
      <c r="J10" s="56" t="s">
        <v>73</v>
      </c>
      <c r="K10" s="56" t="s">
        <v>74</v>
      </c>
      <c r="L10" s="56" t="s">
        <v>8</v>
      </c>
      <c r="M10" s="58">
        <v>10</v>
      </c>
      <c r="N10" s="24">
        <f t="shared" ref="N10:N73" si="0">O10+P10+Q10</f>
        <v>0.249</v>
      </c>
      <c r="O10" s="24">
        <f t="shared" ref="O10:O73" si="1">S10+W10+AA10</f>
        <v>0.249</v>
      </c>
      <c r="P10" s="24">
        <f t="shared" ref="P10:P73" si="2">T10+X10+AB10</f>
        <v>0</v>
      </c>
      <c r="Q10" s="24">
        <f t="shared" ref="Q10:Q73" si="3">U10+Y10+AC10</f>
        <v>0</v>
      </c>
      <c r="R10" s="24">
        <f t="shared" ref="R10:R73" si="4">S10+T10+U10</f>
        <v>8.3000000000000004E-2</v>
      </c>
      <c r="S10" s="24">
        <v>8.3000000000000004E-2</v>
      </c>
      <c r="T10" s="24">
        <v>0</v>
      </c>
      <c r="U10" s="24">
        <v>0</v>
      </c>
      <c r="V10" s="24">
        <f t="shared" ref="V10:V73" si="5">W10+X10+Y10</f>
        <v>8.3000000000000004E-2</v>
      </c>
      <c r="W10" s="24">
        <v>8.3000000000000004E-2</v>
      </c>
      <c r="X10" s="24">
        <v>0</v>
      </c>
      <c r="Y10" s="24">
        <v>0</v>
      </c>
      <c r="Z10" s="24">
        <f t="shared" ref="Z10:Z73" si="6">AA10+AB10+AC10</f>
        <v>8.3000000000000004E-2</v>
      </c>
      <c r="AA10" s="24">
        <v>8.3000000000000004E-2</v>
      </c>
      <c r="AB10" s="24">
        <v>0</v>
      </c>
      <c r="AC10" s="24">
        <v>0</v>
      </c>
      <c r="AD10" s="59" t="s">
        <v>75</v>
      </c>
      <c r="AE10" s="56" t="s">
        <v>76</v>
      </c>
      <c r="AF10" s="56" t="s">
        <v>58</v>
      </c>
      <c r="AG10" s="56" t="s">
        <v>58</v>
      </c>
      <c r="AH10" s="56"/>
    </row>
    <row r="11" spans="1:34" s="55" customFormat="1" ht="15" customHeight="1" x14ac:dyDescent="0.3">
      <c r="A11" s="21" t="s">
        <v>63</v>
      </c>
      <c r="B11" s="56" t="s">
        <v>250</v>
      </c>
      <c r="C11" s="56" t="s">
        <v>68</v>
      </c>
      <c r="D11" s="57">
        <v>79</v>
      </c>
      <c r="E11" s="56" t="s">
        <v>157</v>
      </c>
      <c r="F11" s="57" t="s">
        <v>70</v>
      </c>
      <c r="G11" s="56" t="s">
        <v>157</v>
      </c>
      <c r="H11" s="57" t="s">
        <v>251</v>
      </c>
      <c r="I11" s="57" t="s">
        <v>252</v>
      </c>
      <c r="J11" s="56" t="s">
        <v>73</v>
      </c>
      <c r="K11" s="56" t="s">
        <v>74</v>
      </c>
      <c r="L11" s="56" t="s">
        <v>8</v>
      </c>
      <c r="M11" s="58">
        <v>15</v>
      </c>
      <c r="N11" s="24">
        <f t="shared" si="0"/>
        <v>3.1020000000000003</v>
      </c>
      <c r="O11" s="24">
        <f t="shared" si="1"/>
        <v>3.1020000000000003</v>
      </c>
      <c r="P11" s="24">
        <f t="shared" si="2"/>
        <v>0</v>
      </c>
      <c r="Q11" s="24">
        <f t="shared" si="3"/>
        <v>0</v>
      </c>
      <c r="R11" s="24">
        <f t="shared" si="4"/>
        <v>1.034</v>
      </c>
      <c r="S11" s="24">
        <v>1.034</v>
      </c>
      <c r="T11" s="24">
        <v>0</v>
      </c>
      <c r="U11" s="24">
        <v>0</v>
      </c>
      <c r="V11" s="24">
        <f t="shared" si="5"/>
        <v>1.034</v>
      </c>
      <c r="W11" s="24">
        <v>1.034</v>
      </c>
      <c r="X11" s="24">
        <v>0</v>
      </c>
      <c r="Y11" s="24">
        <v>0</v>
      </c>
      <c r="Z11" s="24">
        <f t="shared" si="6"/>
        <v>1.034</v>
      </c>
      <c r="AA11" s="24">
        <v>1.034</v>
      </c>
      <c r="AB11" s="24">
        <v>0</v>
      </c>
      <c r="AC11" s="24">
        <v>0</v>
      </c>
      <c r="AD11" s="59" t="s">
        <v>75</v>
      </c>
      <c r="AE11" s="56" t="s">
        <v>76</v>
      </c>
      <c r="AF11" s="56" t="s">
        <v>58</v>
      </c>
      <c r="AG11" s="56" t="s">
        <v>58</v>
      </c>
      <c r="AH11" s="56"/>
    </row>
    <row r="12" spans="1:34" s="55" customFormat="1" ht="15" customHeight="1" x14ac:dyDescent="0.3">
      <c r="A12" s="21" t="s">
        <v>65</v>
      </c>
      <c r="B12" s="56" t="s">
        <v>253</v>
      </c>
      <c r="C12" s="56" t="s">
        <v>68</v>
      </c>
      <c r="D12" s="57" t="s">
        <v>68</v>
      </c>
      <c r="E12" s="56" t="s">
        <v>157</v>
      </c>
      <c r="F12" s="57" t="s">
        <v>70</v>
      </c>
      <c r="G12" s="56" t="s">
        <v>157</v>
      </c>
      <c r="H12" s="57" t="s">
        <v>254</v>
      </c>
      <c r="I12" s="57" t="s">
        <v>255</v>
      </c>
      <c r="J12" s="56" t="s">
        <v>73</v>
      </c>
      <c r="K12" s="56" t="s">
        <v>74</v>
      </c>
      <c r="L12" s="56" t="s">
        <v>14</v>
      </c>
      <c r="M12" s="58">
        <v>20</v>
      </c>
      <c r="N12" s="24">
        <f t="shared" si="0"/>
        <v>108.53400000000001</v>
      </c>
      <c r="O12" s="24">
        <f t="shared" si="1"/>
        <v>37.986000000000004</v>
      </c>
      <c r="P12" s="24">
        <f t="shared" si="2"/>
        <v>70.548000000000002</v>
      </c>
      <c r="Q12" s="24">
        <f t="shared" si="3"/>
        <v>0</v>
      </c>
      <c r="R12" s="24">
        <f t="shared" si="4"/>
        <v>36.177999999999997</v>
      </c>
      <c r="S12" s="24">
        <v>12.662000000000001</v>
      </c>
      <c r="T12" s="24">
        <v>23.515999999999998</v>
      </c>
      <c r="U12" s="24">
        <v>0</v>
      </c>
      <c r="V12" s="24">
        <f t="shared" si="5"/>
        <v>36.177999999999997</v>
      </c>
      <c r="W12" s="24">
        <v>12.662000000000001</v>
      </c>
      <c r="X12" s="24">
        <v>23.515999999999998</v>
      </c>
      <c r="Y12" s="24">
        <v>0</v>
      </c>
      <c r="Z12" s="24">
        <f t="shared" si="6"/>
        <v>36.177999999999997</v>
      </c>
      <c r="AA12" s="24">
        <v>12.662000000000001</v>
      </c>
      <c r="AB12" s="24">
        <v>23.515999999999998</v>
      </c>
      <c r="AC12" s="24">
        <v>0</v>
      </c>
      <c r="AD12" s="59" t="s">
        <v>75</v>
      </c>
      <c r="AE12" s="56" t="s">
        <v>76</v>
      </c>
      <c r="AF12" s="56" t="s">
        <v>58</v>
      </c>
      <c r="AG12" s="56" t="s">
        <v>58</v>
      </c>
      <c r="AH12" s="56"/>
    </row>
    <row r="13" spans="1:34" s="55" customFormat="1" ht="15" customHeight="1" x14ac:dyDescent="0.3">
      <c r="A13" s="21" t="s">
        <v>87</v>
      </c>
      <c r="B13" s="56" t="s">
        <v>256</v>
      </c>
      <c r="C13" s="56" t="s">
        <v>68</v>
      </c>
      <c r="D13" s="57" t="s">
        <v>68</v>
      </c>
      <c r="E13" s="56" t="s">
        <v>157</v>
      </c>
      <c r="F13" s="57" t="s">
        <v>70</v>
      </c>
      <c r="G13" s="56" t="s">
        <v>157</v>
      </c>
      <c r="H13" s="57" t="s">
        <v>257</v>
      </c>
      <c r="I13" s="57" t="s">
        <v>258</v>
      </c>
      <c r="J13" s="56" t="s">
        <v>73</v>
      </c>
      <c r="K13" s="56" t="s">
        <v>74</v>
      </c>
      <c r="L13" s="56" t="s">
        <v>14</v>
      </c>
      <c r="M13" s="58">
        <v>20</v>
      </c>
      <c r="N13" s="24">
        <f t="shared" si="0"/>
        <v>59.259</v>
      </c>
      <c r="O13" s="24">
        <f t="shared" si="1"/>
        <v>20.741999999999997</v>
      </c>
      <c r="P13" s="24">
        <f t="shared" si="2"/>
        <v>38.517000000000003</v>
      </c>
      <c r="Q13" s="24">
        <f t="shared" si="3"/>
        <v>0</v>
      </c>
      <c r="R13" s="24">
        <f t="shared" si="4"/>
        <v>19.753</v>
      </c>
      <c r="S13" s="24">
        <v>6.9139999999999997</v>
      </c>
      <c r="T13" s="24">
        <v>12.839</v>
      </c>
      <c r="U13" s="24">
        <v>0</v>
      </c>
      <c r="V13" s="24">
        <f t="shared" si="5"/>
        <v>19.753</v>
      </c>
      <c r="W13" s="24">
        <v>6.9139999999999997</v>
      </c>
      <c r="X13" s="24">
        <v>12.839</v>
      </c>
      <c r="Y13" s="24">
        <v>0</v>
      </c>
      <c r="Z13" s="24">
        <f t="shared" si="6"/>
        <v>19.753</v>
      </c>
      <c r="AA13" s="24">
        <v>6.9139999999999997</v>
      </c>
      <c r="AB13" s="24">
        <v>12.839</v>
      </c>
      <c r="AC13" s="24">
        <v>0</v>
      </c>
      <c r="AD13" s="59" t="s">
        <v>75</v>
      </c>
      <c r="AE13" s="56" t="s">
        <v>76</v>
      </c>
      <c r="AF13" s="56" t="s">
        <v>58</v>
      </c>
      <c r="AG13" s="56" t="s">
        <v>58</v>
      </c>
      <c r="AH13" s="56"/>
    </row>
    <row r="14" spans="1:34" s="55" customFormat="1" ht="15" customHeight="1" x14ac:dyDescent="0.3">
      <c r="A14" s="21" t="s">
        <v>91</v>
      </c>
      <c r="B14" s="56" t="s">
        <v>259</v>
      </c>
      <c r="C14" s="56" t="s">
        <v>68</v>
      </c>
      <c r="D14" s="57" t="s">
        <v>68</v>
      </c>
      <c r="E14" s="56" t="s">
        <v>116</v>
      </c>
      <c r="F14" s="57" t="s">
        <v>70</v>
      </c>
      <c r="G14" s="56" t="s">
        <v>116</v>
      </c>
      <c r="H14" s="57" t="s">
        <v>260</v>
      </c>
      <c r="I14" s="57" t="s">
        <v>261</v>
      </c>
      <c r="J14" s="56" t="s">
        <v>73</v>
      </c>
      <c r="K14" s="56" t="s">
        <v>74</v>
      </c>
      <c r="L14" s="56" t="s">
        <v>8</v>
      </c>
      <c r="M14" s="58">
        <v>10</v>
      </c>
      <c r="N14" s="24">
        <f t="shared" si="0"/>
        <v>17.808</v>
      </c>
      <c r="O14" s="24">
        <f t="shared" si="1"/>
        <v>17.808</v>
      </c>
      <c r="P14" s="24">
        <f t="shared" si="2"/>
        <v>0</v>
      </c>
      <c r="Q14" s="24">
        <f t="shared" si="3"/>
        <v>0</v>
      </c>
      <c r="R14" s="24">
        <f t="shared" si="4"/>
        <v>5.9359999999999999</v>
      </c>
      <c r="S14" s="24">
        <v>5.9359999999999999</v>
      </c>
      <c r="T14" s="24">
        <v>0</v>
      </c>
      <c r="U14" s="24">
        <v>0</v>
      </c>
      <c r="V14" s="24">
        <f t="shared" si="5"/>
        <v>5.9359999999999999</v>
      </c>
      <c r="W14" s="24">
        <v>5.9359999999999999</v>
      </c>
      <c r="X14" s="24">
        <v>0</v>
      </c>
      <c r="Y14" s="24">
        <v>0</v>
      </c>
      <c r="Z14" s="24">
        <f t="shared" si="6"/>
        <v>5.9359999999999999</v>
      </c>
      <c r="AA14" s="24">
        <v>5.9359999999999999</v>
      </c>
      <c r="AB14" s="24">
        <v>0</v>
      </c>
      <c r="AC14" s="24">
        <v>0</v>
      </c>
      <c r="AD14" s="59" t="s">
        <v>75</v>
      </c>
      <c r="AE14" s="56" t="s">
        <v>76</v>
      </c>
      <c r="AF14" s="56" t="s">
        <v>58</v>
      </c>
      <c r="AG14" s="56" t="s">
        <v>58</v>
      </c>
      <c r="AH14" s="56"/>
    </row>
    <row r="15" spans="1:34" s="55" customFormat="1" ht="15" customHeight="1" x14ac:dyDescent="0.3">
      <c r="A15" s="21" t="s">
        <v>95</v>
      </c>
      <c r="B15" s="56" t="s">
        <v>262</v>
      </c>
      <c r="C15" s="56" t="s">
        <v>68</v>
      </c>
      <c r="D15" s="57" t="s">
        <v>263</v>
      </c>
      <c r="E15" s="56" t="s">
        <v>144</v>
      </c>
      <c r="F15" s="57" t="s">
        <v>145</v>
      </c>
      <c r="G15" s="56" t="s">
        <v>144</v>
      </c>
      <c r="H15" s="57" t="s">
        <v>264</v>
      </c>
      <c r="I15" s="57" t="s">
        <v>265</v>
      </c>
      <c r="J15" s="56" t="s">
        <v>73</v>
      </c>
      <c r="K15" s="56" t="s">
        <v>74</v>
      </c>
      <c r="L15" s="56" t="s">
        <v>14</v>
      </c>
      <c r="M15" s="58">
        <v>20</v>
      </c>
      <c r="N15" s="24">
        <f t="shared" si="0"/>
        <v>83.462999999999994</v>
      </c>
      <c r="O15" s="24">
        <f t="shared" si="1"/>
        <v>29.210999999999999</v>
      </c>
      <c r="P15" s="24">
        <f t="shared" si="2"/>
        <v>54.251999999999995</v>
      </c>
      <c r="Q15" s="24">
        <f t="shared" si="3"/>
        <v>0</v>
      </c>
      <c r="R15" s="24">
        <f t="shared" si="4"/>
        <v>27.820999999999998</v>
      </c>
      <c r="S15" s="24">
        <v>9.7370000000000001</v>
      </c>
      <c r="T15" s="24">
        <v>18.084</v>
      </c>
      <c r="U15" s="24">
        <v>0</v>
      </c>
      <c r="V15" s="24">
        <f t="shared" si="5"/>
        <v>27.820999999999998</v>
      </c>
      <c r="W15" s="24">
        <v>9.7370000000000001</v>
      </c>
      <c r="X15" s="24">
        <v>18.084</v>
      </c>
      <c r="Y15" s="24">
        <v>0</v>
      </c>
      <c r="Z15" s="24">
        <f t="shared" si="6"/>
        <v>27.820999999999998</v>
      </c>
      <c r="AA15" s="24">
        <v>9.7370000000000001</v>
      </c>
      <c r="AB15" s="24">
        <v>18.084</v>
      </c>
      <c r="AC15" s="24">
        <v>0</v>
      </c>
      <c r="AD15" s="59" t="s">
        <v>75</v>
      </c>
      <c r="AE15" s="56" t="s">
        <v>76</v>
      </c>
      <c r="AF15" s="56" t="s">
        <v>58</v>
      </c>
      <c r="AG15" s="56" t="s">
        <v>58</v>
      </c>
      <c r="AH15" s="56"/>
    </row>
    <row r="16" spans="1:34" s="55" customFormat="1" ht="15" customHeight="1" x14ac:dyDescent="0.3">
      <c r="A16" s="21" t="s">
        <v>99</v>
      </c>
      <c r="B16" s="56" t="s">
        <v>245</v>
      </c>
      <c r="C16" s="56" t="s">
        <v>68</v>
      </c>
      <c r="D16" s="57" t="s">
        <v>68</v>
      </c>
      <c r="E16" s="56" t="s">
        <v>132</v>
      </c>
      <c r="F16" s="57" t="s">
        <v>70</v>
      </c>
      <c r="G16" s="56" t="s">
        <v>132</v>
      </c>
      <c r="H16" s="57" t="s">
        <v>266</v>
      </c>
      <c r="I16" s="57" t="s">
        <v>267</v>
      </c>
      <c r="J16" s="56" t="s">
        <v>73</v>
      </c>
      <c r="K16" s="56" t="s">
        <v>74</v>
      </c>
      <c r="L16" s="56" t="s">
        <v>8</v>
      </c>
      <c r="M16" s="58">
        <v>10</v>
      </c>
      <c r="N16" s="24">
        <f t="shared" si="0"/>
        <v>3.2489999999999997</v>
      </c>
      <c r="O16" s="24">
        <f t="shared" si="1"/>
        <v>3.2489999999999997</v>
      </c>
      <c r="P16" s="24">
        <f t="shared" si="2"/>
        <v>0</v>
      </c>
      <c r="Q16" s="24">
        <f t="shared" si="3"/>
        <v>0</v>
      </c>
      <c r="R16" s="24">
        <f t="shared" si="4"/>
        <v>1.083</v>
      </c>
      <c r="S16" s="24">
        <v>1.083</v>
      </c>
      <c r="T16" s="24">
        <v>0</v>
      </c>
      <c r="U16" s="24">
        <v>0</v>
      </c>
      <c r="V16" s="24">
        <f t="shared" si="5"/>
        <v>1.083</v>
      </c>
      <c r="W16" s="24">
        <v>1.083</v>
      </c>
      <c r="X16" s="24">
        <v>0</v>
      </c>
      <c r="Y16" s="24">
        <v>0</v>
      </c>
      <c r="Z16" s="24">
        <f t="shared" si="6"/>
        <v>1.083</v>
      </c>
      <c r="AA16" s="24">
        <v>1.083</v>
      </c>
      <c r="AB16" s="24">
        <v>0</v>
      </c>
      <c r="AC16" s="24">
        <v>0</v>
      </c>
      <c r="AD16" s="59" t="s">
        <v>75</v>
      </c>
      <c r="AE16" s="56" t="s">
        <v>76</v>
      </c>
      <c r="AF16" s="56" t="s">
        <v>58</v>
      </c>
      <c r="AG16" s="56" t="s">
        <v>58</v>
      </c>
      <c r="AH16" s="56"/>
    </row>
    <row r="17" spans="1:34" s="55" customFormat="1" ht="15" customHeight="1" x14ac:dyDescent="0.3">
      <c r="A17" s="21" t="s">
        <v>103</v>
      </c>
      <c r="B17" s="56" t="s">
        <v>268</v>
      </c>
      <c r="C17" s="56" t="s">
        <v>68</v>
      </c>
      <c r="D17" s="57" t="s">
        <v>68</v>
      </c>
      <c r="E17" s="56" t="s">
        <v>215</v>
      </c>
      <c r="F17" s="57" t="s">
        <v>70</v>
      </c>
      <c r="G17" s="56" t="s">
        <v>215</v>
      </c>
      <c r="H17" s="57" t="s">
        <v>269</v>
      </c>
      <c r="I17" s="57" t="s">
        <v>270</v>
      </c>
      <c r="J17" s="56" t="s">
        <v>73</v>
      </c>
      <c r="K17" s="56" t="s">
        <v>74</v>
      </c>
      <c r="L17" s="56" t="s">
        <v>14</v>
      </c>
      <c r="M17" s="58">
        <v>15</v>
      </c>
      <c r="N17" s="24">
        <f t="shared" si="0"/>
        <v>10.661999999999999</v>
      </c>
      <c r="O17" s="24">
        <f t="shared" si="1"/>
        <v>3.7320000000000002</v>
      </c>
      <c r="P17" s="24">
        <f t="shared" si="2"/>
        <v>6.93</v>
      </c>
      <c r="Q17" s="24">
        <f t="shared" si="3"/>
        <v>0</v>
      </c>
      <c r="R17" s="24">
        <f t="shared" si="4"/>
        <v>3.5540000000000003</v>
      </c>
      <c r="S17" s="24">
        <v>1.244</v>
      </c>
      <c r="T17" s="24">
        <v>2.31</v>
      </c>
      <c r="U17" s="24">
        <v>0</v>
      </c>
      <c r="V17" s="24">
        <f t="shared" si="5"/>
        <v>3.5540000000000003</v>
      </c>
      <c r="W17" s="24">
        <v>1.244</v>
      </c>
      <c r="X17" s="24">
        <v>2.31</v>
      </c>
      <c r="Y17" s="24">
        <v>0</v>
      </c>
      <c r="Z17" s="24">
        <f t="shared" si="6"/>
        <v>3.5540000000000003</v>
      </c>
      <c r="AA17" s="24">
        <v>1.244</v>
      </c>
      <c r="AB17" s="24">
        <v>2.31</v>
      </c>
      <c r="AC17" s="24">
        <v>0</v>
      </c>
      <c r="AD17" s="59" t="s">
        <v>75</v>
      </c>
      <c r="AE17" s="56" t="s">
        <v>76</v>
      </c>
      <c r="AF17" s="56" t="s">
        <v>58</v>
      </c>
      <c r="AG17" s="56" t="s">
        <v>58</v>
      </c>
      <c r="AH17" s="56"/>
    </row>
    <row r="18" spans="1:34" s="55" customFormat="1" ht="15" customHeight="1" x14ac:dyDescent="0.3">
      <c r="A18" s="21" t="s">
        <v>107</v>
      </c>
      <c r="B18" s="56" t="s">
        <v>271</v>
      </c>
      <c r="C18" s="56" t="s">
        <v>68</v>
      </c>
      <c r="D18" s="57" t="s">
        <v>68</v>
      </c>
      <c r="E18" s="56" t="s">
        <v>116</v>
      </c>
      <c r="F18" s="57" t="s">
        <v>117</v>
      </c>
      <c r="G18" s="56" t="s">
        <v>116</v>
      </c>
      <c r="H18" s="57" t="s">
        <v>272</v>
      </c>
      <c r="I18" s="57" t="s">
        <v>273</v>
      </c>
      <c r="J18" s="56" t="s">
        <v>73</v>
      </c>
      <c r="K18" s="56" t="s">
        <v>74</v>
      </c>
      <c r="L18" s="56" t="s">
        <v>14</v>
      </c>
      <c r="M18" s="58">
        <v>15</v>
      </c>
      <c r="N18" s="24">
        <f t="shared" si="0"/>
        <v>20.036999999999999</v>
      </c>
      <c r="O18" s="24">
        <f t="shared" si="1"/>
        <v>7.0140000000000002</v>
      </c>
      <c r="P18" s="24">
        <f t="shared" si="2"/>
        <v>13.023</v>
      </c>
      <c r="Q18" s="24">
        <f t="shared" si="3"/>
        <v>0</v>
      </c>
      <c r="R18" s="24">
        <f t="shared" si="4"/>
        <v>6.6790000000000003</v>
      </c>
      <c r="S18" s="24">
        <v>2.3380000000000001</v>
      </c>
      <c r="T18" s="24">
        <v>4.3410000000000002</v>
      </c>
      <c r="U18" s="24">
        <v>0</v>
      </c>
      <c r="V18" s="24">
        <f t="shared" si="5"/>
        <v>6.6790000000000003</v>
      </c>
      <c r="W18" s="24">
        <v>2.3380000000000001</v>
      </c>
      <c r="X18" s="24">
        <v>4.3410000000000002</v>
      </c>
      <c r="Y18" s="24">
        <v>0</v>
      </c>
      <c r="Z18" s="24">
        <f t="shared" si="6"/>
        <v>6.6790000000000003</v>
      </c>
      <c r="AA18" s="24">
        <v>2.3380000000000001</v>
      </c>
      <c r="AB18" s="24">
        <v>4.3410000000000002</v>
      </c>
      <c r="AC18" s="24">
        <v>0</v>
      </c>
      <c r="AD18" s="59" t="s">
        <v>75</v>
      </c>
      <c r="AE18" s="56" t="s">
        <v>76</v>
      </c>
      <c r="AF18" s="56" t="s">
        <v>58</v>
      </c>
      <c r="AG18" s="56" t="s">
        <v>58</v>
      </c>
      <c r="AH18" s="56"/>
    </row>
    <row r="19" spans="1:34" s="55" customFormat="1" ht="15" customHeight="1" x14ac:dyDescent="0.3">
      <c r="A19" s="21" t="s">
        <v>111</v>
      </c>
      <c r="B19" s="56" t="s">
        <v>274</v>
      </c>
      <c r="C19" s="56" t="s">
        <v>68</v>
      </c>
      <c r="D19" s="57" t="s">
        <v>275</v>
      </c>
      <c r="E19" s="56" t="s">
        <v>157</v>
      </c>
      <c r="F19" s="57" t="s">
        <v>70</v>
      </c>
      <c r="G19" s="56" t="s">
        <v>157</v>
      </c>
      <c r="H19" s="57" t="s">
        <v>276</v>
      </c>
      <c r="I19" s="57" t="s">
        <v>277</v>
      </c>
      <c r="J19" s="56" t="s">
        <v>73</v>
      </c>
      <c r="K19" s="56" t="s">
        <v>74</v>
      </c>
      <c r="L19" s="56" t="s">
        <v>14</v>
      </c>
      <c r="M19" s="58">
        <v>16.5</v>
      </c>
      <c r="N19" s="24">
        <f t="shared" si="0"/>
        <v>10.161000000000001</v>
      </c>
      <c r="O19" s="24">
        <f t="shared" si="1"/>
        <v>6.0720000000000001</v>
      </c>
      <c r="P19" s="24">
        <f t="shared" si="2"/>
        <v>4.0890000000000004</v>
      </c>
      <c r="Q19" s="24">
        <f t="shared" si="3"/>
        <v>0</v>
      </c>
      <c r="R19" s="24">
        <f t="shared" si="4"/>
        <v>3.387</v>
      </c>
      <c r="S19" s="24">
        <v>2.024</v>
      </c>
      <c r="T19" s="24">
        <v>1.363</v>
      </c>
      <c r="U19" s="24">
        <v>0</v>
      </c>
      <c r="V19" s="24">
        <f t="shared" si="5"/>
        <v>3.387</v>
      </c>
      <c r="W19" s="24">
        <v>2.024</v>
      </c>
      <c r="X19" s="24">
        <v>1.363</v>
      </c>
      <c r="Y19" s="24">
        <v>0</v>
      </c>
      <c r="Z19" s="24">
        <f t="shared" si="6"/>
        <v>3.387</v>
      </c>
      <c r="AA19" s="24">
        <v>2.024</v>
      </c>
      <c r="AB19" s="24">
        <v>1.363</v>
      </c>
      <c r="AC19" s="24">
        <v>0</v>
      </c>
      <c r="AD19" s="59" t="s">
        <v>75</v>
      </c>
      <c r="AE19" s="56" t="s">
        <v>76</v>
      </c>
      <c r="AF19" s="56" t="s">
        <v>58</v>
      </c>
      <c r="AG19" s="56" t="s">
        <v>58</v>
      </c>
      <c r="AH19" s="56"/>
    </row>
    <row r="20" spans="1:34" s="55" customFormat="1" ht="15" customHeight="1" x14ac:dyDescent="0.3">
      <c r="A20" s="21" t="s">
        <v>115</v>
      </c>
      <c r="B20" s="56" t="s">
        <v>278</v>
      </c>
      <c r="C20" s="56" t="s">
        <v>68</v>
      </c>
      <c r="D20" s="57" t="s">
        <v>279</v>
      </c>
      <c r="E20" s="56" t="s">
        <v>157</v>
      </c>
      <c r="F20" s="57" t="s">
        <v>70</v>
      </c>
      <c r="G20" s="56" t="s">
        <v>157</v>
      </c>
      <c r="H20" s="57" t="s">
        <v>280</v>
      </c>
      <c r="I20" s="57" t="s">
        <v>281</v>
      </c>
      <c r="J20" s="56" t="s">
        <v>73</v>
      </c>
      <c r="K20" s="56" t="s">
        <v>74</v>
      </c>
      <c r="L20" s="56" t="s">
        <v>15</v>
      </c>
      <c r="M20" s="58">
        <v>3</v>
      </c>
      <c r="N20" s="24">
        <f t="shared" si="0"/>
        <v>0.192</v>
      </c>
      <c r="O20" s="24">
        <f t="shared" si="1"/>
        <v>0.192</v>
      </c>
      <c r="P20" s="24">
        <f t="shared" si="2"/>
        <v>0</v>
      </c>
      <c r="Q20" s="24">
        <f t="shared" si="3"/>
        <v>0</v>
      </c>
      <c r="R20" s="24">
        <f t="shared" si="4"/>
        <v>6.4000000000000001E-2</v>
      </c>
      <c r="S20" s="24">
        <v>6.4000000000000001E-2</v>
      </c>
      <c r="T20" s="24">
        <v>0</v>
      </c>
      <c r="U20" s="24">
        <v>0</v>
      </c>
      <c r="V20" s="24">
        <f t="shared" si="5"/>
        <v>6.4000000000000001E-2</v>
      </c>
      <c r="W20" s="24">
        <v>6.4000000000000001E-2</v>
      </c>
      <c r="X20" s="24">
        <v>0</v>
      </c>
      <c r="Y20" s="24">
        <v>0</v>
      </c>
      <c r="Z20" s="24">
        <f t="shared" si="6"/>
        <v>6.4000000000000001E-2</v>
      </c>
      <c r="AA20" s="24">
        <v>6.4000000000000001E-2</v>
      </c>
      <c r="AB20" s="24">
        <v>0</v>
      </c>
      <c r="AC20" s="24">
        <v>0</v>
      </c>
      <c r="AD20" s="59" t="s">
        <v>75</v>
      </c>
      <c r="AE20" s="56" t="s">
        <v>76</v>
      </c>
      <c r="AF20" s="56" t="s">
        <v>58</v>
      </c>
      <c r="AG20" s="56" t="s">
        <v>58</v>
      </c>
      <c r="AH20" s="56"/>
    </row>
    <row r="21" spans="1:34" s="55" customFormat="1" ht="15" customHeight="1" x14ac:dyDescent="0.3">
      <c r="A21" s="21" t="s">
        <v>120</v>
      </c>
      <c r="B21" s="56" t="s">
        <v>282</v>
      </c>
      <c r="C21" s="56" t="s">
        <v>68</v>
      </c>
      <c r="D21" s="57" t="s">
        <v>68</v>
      </c>
      <c r="E21" s="56" t="s">
        <v>157</v>
      </c>
      <c r="F21" s="57" t="s">
        <v>70</v>
      </c>
      <c r="G21" s="56" t="s">
        <v>157</v>
      </c>
      <c r="H21" s="57" t="s">
        <v>283</v>
      </c>
      <c r="I21" s="57" t="s">
        <v>284</v>
      </c>
      <c r="J21" s="56" t="s">
        <v>73</v>
      </c>
      <c r="K21" s="56" t="s">
        <v>74</v>
      </c>
      <c r="L21" s="56" t="s">
        <v>15</v>
      </c>
      <c r="M21" s="58">
        <v>1</v>
      </c>
      <c r="N21" s="24">
        <f t="shared" si="0"/>
        <v>1.3920000000000001</v>
      </c>
      <c r="O21" s="24">
        <f t="shared" si="1"/>
        <v>1.3920000000000001</v>
      </c>
      <c r="P21" s="24">
        <f t="shared" si="2"/>
        <v>0</v>
      </c>
      <c r="Q21" s="24">
        <f t="shared" si="3"/>
        <v>0</v>
      </c>
      <c r="R21" s="24">
        <f t="shared" si="4"/>
        <v>0.46400000000000002</v>
      </c>
      <c r="S21" s="24">
        <v>0.46400000000000002</v>
      </c>
      <c r="T21" s="24">
        <v>0</v>
      </c>
      <c r="U21" s="24">
        <v>0</v>
      </c>
      <c r="V21" s="24">
        <f t="shared" si="5"/>
        <v>0.46400000000000002</v>
      </c>
      <c r="W21" s="24">
        <v>0.46400000000000002</v>
      </c>
      <c r="X21" s="24">
        <v>0</v>
      </c>
      <c r="Y21" s="24">
        <v>0</v>
      </c>
      <c r="Z21" s="24">
        <f t="shared" si="6"/>
        <v>0.46400000000000002</v>
      </c>
      <c r="AA21" s="24">
        <v>0.46400000000000002</v>
      </c>
      <c r="AB21" s="24">
        <v>0</v>
      </c>
      <c r="AC21" s="24">
        <v>0</v>
      </c>
      <c r="AD21" s="59" t="s">
        <v>75</v>
      </c>
      <c r="AE21" s="56" t="s">
        <v>76</v>
      </c>
      <c r="AF21" s="56" t="s">
        <v>58</v>
      </c>
      <c r="AG21" s="56" t="s">
        <v>58</v>
      </c>
      <c r="AH21" s="56"/>
    </row>
    <row r="22" spans="1:34" s="55" customFormat="1" ht="15" customHeight="1" x14ac:dyDescent="0.3">
      <c r="A22" s="21" t="s">
        <v>124</v>
      </c>
      <c r="B22" s="56" t="s">
        <v>285</v>
      </c>
      <c r="C22" s="56" t="s">
        <v>68</v>
      </c>
      <c r="D22" s="57" t="s">
        <v>286</v>
      </c>
      <c r="E22" s="56" t="s">
        <v>287</v>
      </c>
      <c r="F22" s="57" t="s">
        <v>70</v>
      </c>
      <c r="G22" s="56" t="s">
        <v>287</v>
      </c>
      <c r="H22" s="57" t="s">
        <v>288</v>
      </c>
      <c r="I22" s="57" t="s">
        <v>289</v>
      </c>
      <c r="J22" s="56" t="s">
        <v>73</v>
      </c>
      <c r="K22" s="56" t="s">
        <v>74</v>
      </c>
      <c r="L22" s="56" t="s">
        <v>8</v>
      </c>
      <c r="M22" s="58">
        <v>4</v>
      </c>
      <c r="N22" s="24">
        <f t="shared" si="0"/>
        <v>9.0000000000000011E-3</v>
      </c>
      <c r="O22" s="24">
        <f t="shared" si="1"/>
        <v>9.0000000000000011E-3</v>
      </c>
      <c r="P22" s="24">
        <f t="shared" si="2"/>
        <v>0</v>
      </c>
      <c r="Q22" s="24">
        <f t="shared" si="3"/>
        <v>0</v>
      </c>
      <c r="R22" s="24">
        <f t="shared" si="4"/>
        <v>3.0000000000000001E-3</v>
      </c>
      <c r="S22" s="24">
        <v>3.0000000000000001E-3</v>
      </c>
      <c r="T22" s="24">
        <v>0</v>
      </c>
      <c r="U22" s="24">
        <v>0</v>
      </c>
      <c r="V22" s="24">
        <f t="shared" si="5"/>
        <v>3.0000000000000001E-3</v>
      </c>
      <c r="W22" s="24">
        <v>3.0000000000000001E-3</v>
      </c>
      <c r="X22" s="24">
        <v>0</v>
      </c>
      <c r="Y22" s="24">
        <v>0</v>
      </c>
      <c r="Z22" s="24">
        <f t="shared" si="6"/>
        <v>3.0000000000000001E-3</v>
      </c>
      <c r="AA22" s="24">
        <v>3.0000000000000001E-3</v>
      </c>
      <c r="AB22" s="24">
        <v>0</v>
      </c>
      <c r="AC22" s="24">
        <v>0</v>
      </c>
      <c r="AD22" s="59" t="s">
        <v>75</v>
      </c>
      <c r="AE22" s="56" t="s">
        <v>76</v>
      </c>
      <c r="AF22" s="56" t="s">
        <v>58</v>
      </c>
      <c r="AG22" s="56" t="s">
        <v>58</v>
      </c>
      <c r="AH22" s="56"/>
    </row>
    <row r="23" spans="1:34" s="55" customFormat="1" ht="15" customHeight="1" x14ac:dyDescent="0.3">
      <c r="A23" s="21" t="s">
        <v>127</v>
      </c>
      <c r="B23" s="56" t="s">
        <v>58</v>
      </c>
      <c r="C23" s="56" t="s">
        <v>68</v>
      </c>
      <c r="D23" s="57" t="s">
        <v>290</v>
      </c>
      <c r="E23" s="56" t="s">
        <v>121</v>
      </c>
      <c r="F23" s="57" t="s">
        <v>70</v>
      </c>
      <c r="G23" s="56" t="s">
        <v>121</v>
      </c>
      <c r="H23" s="57" t="s">
        <v>291</v>
      </c>
      <c r="I23" s="57" t="s">
        <v>292</v>
      </c>
      <c r="J23" s="56" t="s">
        <v>73</v>
      </c>
      <c r="K23" s="56" t="s">
        <v>74</v>
      </c>
      <c r="L23" s="56" t="s">
        <v>8</v>
      </c>
      <c r="M23" s="58">
        <v>20</v>
      </c>
      <c r="N23" s="24">
        <f t="shared" si="0"/>
        <v>16.344000000000001</v>
      </c>
      <c r="O23" s="24">
        <f t="shared" si="1"/>
        <v>16.344000000000001</v>
      </c>
      <c r="P23" s="24">
        <f t="shared" si="2"/>
        <v>0</v>
      </c>
      <c r="Q23" s="24">
        <f t="shared" si="3"/>
        <v>0</v>
      </c>
      <c r="R23" s="24">
        <f t="shared" si="4"/>
        <v>5.4480000000000004</v>
      </c>
      <c r="S23" s="24">
        <v>5.4480000000000004</v>
      </c>
      <c r="T23" s="24">
        <v>0</v>
      </c>
      <c r="U23" s="24">
        <v>0</v>
      </c>
      <c r="V23" s="24">
        <f t="shared" si="5"/>
        <v>5.4480000000000004</v>
      </c>
      <c r="W23" s="24">
        <v>5.4480000000000004</v>
      </c>
      <c r="X23" s="24">
        <v>0</v>
      </c>
      <c r="Y23" s="24">
        <v>0</v>
      </c>
      <c r="Z23" s="24">
        <f t="shared" si="6"/>
        <v>5.4480000000000004</v>
      </c>
      <c r="AA23" s="24">
        <v>5.4480000000000004</v>
      </c>
      <c r="AB23" s="24">
        <v>0</v>
      </c>
      <c r="AC23" s="24">
        <v>0</v>
      </c>
      <c r="AD23" s="59" t="s">
        <v>75</v>
      </c>
      <c r="AE23" s="56" t="s">
        <v>76</v>
      </c>
      <c r="AF23" s="56" t="s">
        <v>58</v>
      </c>
      <c r="AG23" s="56" t="s">
        <v>58</v>
      </c>
      <c r="AH23" s="56"/>
    </row>
    <row r="24" spans="1:34" s="55" customFormat="1" ht="15" customHeight="1" x14ac:dyDescent="0.3">
      <c r="A24" s="21" t="s">
        <v>131</v>
      </c>
      <c r="B24" s="56" t="s">
        <v>293</v>
      </c>
      <c r="C24" s="56" t="s">
        <v>68</v>
      </c>
      <c r="D24" s="57" t="s">
        <v>294</v>
      </c>
      <c r="E24" s="56" t="s">
        <v>157</v>
      </c>
      <c r="F24" s="57" t="s">
        <v>70</v>
      </c>
      <c r="G24" s="56" t="s">
        <v>157</v>
      </c>
      <c r="H24" s="57" t="s">
        <v>295</v>
      </c>
      <c r="I24" s="57" t="s">
        <v>296</v>
      </c>
      <c r="J24" s="56" t="s">
        <v>73</v>
      </c>
      <c r="K24" s="56" t="s">
        <v>74</v>
      </c>
      <c r="L24" s="56" t="s">
        <v>8</v>
      </c>
      <c r="M24" s="58">
        <v>0.5</v>
      </c>
      <c r="N24" s="24">
        <f t="shared" si="0"/>
        <v>0.56099999999999994</v>
      </c>
      <c r="O24" s="24">
        <f t="shared" si="1"/>
        <v>0.56099999999999994</v>
      </c>
      <c r="P24" s="24">
        <f t="shared" si="2"/>
        <v>0</v>
      </c>
      <c r="Q24" s="24">
        <f t="shared" si="3"/>
        <v>0</v>
      </c>
      <c r="R24" s="24">
        <f t="shared" si="4"/>
        <v>0.187</v>
      </c>
      <c r="S24" s="24">
        <v>0.187</v>
      </c>
      <c r="T24" s="24">
        <v>0</v>
      </c>
      <c r="U24" s="24">
        <v>0</v>
      </c>
      <c r="V24" s="24">
        <f t="shared" si="5"/>
        <v>0.187</v>
      </c>
      <c r="W24" s="24">
        <v>0.187</v>
      </c>
      <c r="X24" s="24">
        <v>0</v>
      </c>
      <c r="Y24" s="24">
        <v>0</v>
      </c>
      <c r="Z24" s="24">
        <f t="shared" si="6"/>
        <v>0.187</v>
      </c>
      <c r="AA24" s="24">
        <v>0.187</v>
      </c>
      <c r="AB24" s="24">
        <v>0</v>
      </c>
      <c r="AC24" s="24">
        <v>0</v>
      </c>
      <c r="AD24" s="59" t="s">
        <v>75</v>
      </c>
      <c r="AE24" s="56" t="s">
        <v>76</v>
      </c>
      <c r="AF24" s="56" t="s">
        <v>58</v>
      </c>
      <c r="AG24" s="56" t="s">
        <v>58</v>
      </c>
      <c r="AH24" s="56"/>
    </row>
    <row r="25" spans="1:34" s="55" customFormat="1" ht="15" customHeight="1" x14ac:dyDescent="0.3">
      <c r="A25" s="21" t="s">
        <v>135</v>
      </c>
      <c r="B25" s="56" t="s">
        <v>297</v>
      </c>
      <c r="C25" s="59" t="s">
        <v>68</v>
      </c>
      <c r="D25" s="57" t="s">
        <v>298</v>
      </c>
      <c r="E25" s="56" t="s">
        <v>144</v>
      </c>
      <c r="F25" s="57" t="s">
        <v>70</v>
      </c>
      <c r="G25" s="56" t="s">
        <v>144</v>
      </c>
      <c r="H25" s="57" t="s">
        <v>299</v>
      </c>
      <c r="I25" s="57" t="s">
        <v>300</v>
      </c>
      <c r="J25" s="56" t="s">
        <v>73</v>
      </c>
      <c r="K25" s="56" t="s">
        <v>74</v>
      </c>
      <c r="L25" s="56" t="s">
        <v>15</v>
      </c>
      <c r="M25" s="58">
        <v>12.5</v>
      </c>
      <c r="N25" s="24">
        <f t="shared" si="0"/>
        <v>7.5000000000000011E-2</v>
      </c>
      <c r="O25" s="24">
        <f t="shared" si="1"/>
        <v>7.5000000000000011E-2</v>
      </c>
      <c r="P25" s="24">
        <f t="shared" si="2"/>
        <v>0</v>
      </c>
      <c r="Q25" s="24">
        <f t="shared" si="3"/>
        <v>0</v>
      </c>
      <c r="R25" s="24">
        <f t="shared" si="4"/>
        <v>2.5000000000000001E-2</v>
      </c>
      <c r="S25" s="24">
        <v>2.5000000000000001E-2</v>
      </c>
      <c r="T25" s="24">
        <v>0</v>
      </c>
      <c r="U25" s="24">
        <v>0</v>
      </c>
      <c r="V25" s="24">
        <f t="shared" si="5"/>
        <v>2.5000000000000001E-2</v>
      </c>
      <c r="W25" s="24">
        <v>2.5000000000000001E-2</v>
      </c>
      <c r="X25" s="24">
        <v>0</v>
      </c>
      <c r="Y25" s="24">
        <v>0</v>
      </c>
      <c r="Z25" s="24">
        <f t="shared" si="6"/>
        <v>2.5000000000000001E-2</v>
      </c>
      <c r="AA25" s="24">
        <v>2.5000000000000001E-2</v>
      </c>
      <c r="AB25" s="24">
        <v>0</v>
      </c>
      <c r="AC25" s="24">
        <v>0</v>
      </c>
      <c r="AD25" s="59" t="s">
        <v>75</v>
      </c>
      <c r="AE25" s="56" t="s">
        <v>76</v>
      </c>
      <c r="AF25" s="56" t="s">
        <v>58</v>
      </c>
      <c r="AG25" s="56" t="s">
        <v>58</v>
      </c>
      <c r="AH25" s="56"/>
    </row>
    <row r="26" spans="1:34" s="55" customFormat="1" ht="15" customHeight="1" x14ac:dyDescent="0.3">
      <c r="A26" s="21" t="s">
        <v>139</v>
      </c>
      <c r="B26" s="56" t="s">
        <v>297</v>
      </c>
      <c r="C26" s="59" t="s">
        <v>68</v>
      </c>
      <c r="D26" s="57" t="s">
        <v>301</v>
      </c>
      <c r="E26" s="56" t="s">
        <v>157</v>
      </c>
      <c r="F26" s="57" t="s">
        <v>70</v>
      </c>
      <c r="G26" s="56" t="s">
        <v>157</v>
      </c>
      <c r="H26" s="57" t="s">
        <v>302</v>
      </c>
      <c r="I26" s="57" t="s">
        <v>303</v>
      </c>
      <c r="J26" s="56" t="s">
        <v>73</v>
      </c>
      <c r="K26" s="56" t="s">
        <v>74</v>
      </c>
      <c r="L26" s="56" t="s">
        <v>15</v>
      </c>
      <c r="M26" s="58">
        <v>12.5</v>
      </c>
      <c r="N26" s="24">
        <f t="shared" si="0"/>
        <v>7.5000000000000011E-2</v>
      </c>
      <c r="O26" s="24">
        <f t="shared" si="1"/>
        <v>7.5000000000000011E-2</v>
      </c>
      <c r="P26" s="24">
        <f t="shared" si="2"/>
        <v>0</v>
      </c>
      <c r="Q26" s="24">
        <f t="shared" si="3"/>
        <v>0</v>
      </c>
      <c r="R26" s="24">
        <f t="shared" si="4"/>
        <v>2.5000000000000001E-2</v>
      </c>
      <c r="S26" s="24">
        <v>2.5000000000000001E-2</v>
      </c>
      <c r="T26" s="24">
        <v>0</v>
      </c>
      <c r="U26" s="24">
        <v>0</v>
      </c>
      <c r="V26" s="24">
        <f t="shared" si="5"/>
        <v>2.5000000000000001E-2</v>
      </c>
      <c r="W26" s="24">
        <v>2.5000000000000001E-2</v>
      </c>
      <c r="X26" s="24">
        <v>0</v>
      </c>
      <c r="Y26" s="24">
        <v>0</v>
      </c>
      <c r="Z26" s="24">
        <f t="shared" si="6"/>
        <v>2.5000000000000001E-2</v>
      </c>
      <c r="AA26" s="24">
        <v>2.5000000000000001E-2</v>
      </c>
      <c r="AB26" s="24">
        <v>0</v>
      </c>
      <c r="AC26" s="24">
        <v>0</v>
      </c>
      <c r="AD26" s="59" t="s">
        <v>75</v>
      </c>
      <c r="AE26" s="56" t="s">
        <v>76</v>
      </c>
      <c r="AF26" s="56" t="s">
        <v>58</v>
      </c>
      <c r="AG26" s="56" t="s">
        <v>58</v>
      </c>
      <c r="AH26" s="56"/>
    </row>
    <row r="27" spans="1:34" s="55" customFormat="1" ht="15" customHeight="1" x14ac:dyDescent="0.3">
      <c r="A27" s="21" t="s">
        <v>143</v>
      </c>
      <c r="B27" s="56" t="s">
        <v>304</v>
      </c>
      <c r="C27" s="59" t="s">
        <v>68</v>
      </c>
      <c r="D27" s="57">
        <v>64</v>
      </c>
      <c r="E27" s="56" t="s">
        <v>157</v>
      </c>
      <c r="F27" s="57" t="s">
        <v>70</v>
      </c>
      <c r="G27" s="56" t="s">
        <v>157</v>
      </c>
      <c r="H27" s="57" t="s">
        <v>305</v>
      </c>
      <c r="I27" s="57" t="s">
        <v>306</v>
      </c>
      <c r="J27" s="56" t="s">
        <v>73</v>
      </c>
      <c r="K27" s="56" t="s">
        <v>74</v>
      </c>
      <c r="L27" s="56" t="s">
        <v>14</v>
      </c>
      <c r="M27" s="58">
        <v>20.5</v>
      </c>
      <c r="N27" s="24">
        <f t="shared" si="0"/>
        <v>80.001000000000005</v>
      </c>
      <c r="O27" s="24">
        <f t="shared" si="1"/>
        <v>27.161999999999999</v>
      </c>
      <c r="P27" s="24">
        <f t="shared" si="2"/>
        <v>52.838999999999999</v>
      </c>
      <c r="Q27" s="24">
        <f t="shared" si="3"/>
        <v>0</v>
      </c>
      <c r="R27" s="24">
        <f t="shared" si="4"/>
        <v>26.667000000000002</v>
      </c>
      <c r="S27" s="24">
        <v>9.0540000000000003</v>
      </c>
      <c r="T27" s="24">
        <v>17.613</v>
      </c>
      <c r="U27" s="24">
        <v>0</v>
      </c>
      <c r="V27" s="24">
        <f t="shared" si="5"/>
        <v>26.667000000000002</v>
      </c>
      <c r="W27" s="24">
        <v>9.0540000000000003</v>
      </c>
      <c r="X27" s="24">
        <v>17.613</v>
      </c>
      <c r="Y27" s="24">
        <v>0</v>
      </c>
      <c r="Z27" s="24">
        <f t="shared" si="6"/>
        <v>26.667000000000002</v>
      </c>
      <c r="AA27" s="24">
        <v>9.0540000000000003</v>
      </c>
      <c r="AB27" s="24">
        <v>17.613</v>
      </c>
      <c r="AC27" s="24">
        <v>0</v>
      </c>
      <c r="AD27" s="59" t="s">
        <v>75</v>
      </c>
      <c r="AE27" s="56" t="s">
        <v>76</v>
      </c>
      <c r="AF27" s="56" t="s">
        <v>58</v>
      </c>
      <c r="AG27" s="56" t="s">
        <v>58</v>
      </c>
      <c r="AH27" s="56"/>
    </row>
    <row r="28" spans="1:34" s="55" customFormat="1" ht="15" customHeight="1" x14ac:dyDescent="0.3">
      <c r="A28" s="21" t="s">
        <v>148</v>
      </c>
      <c r="B28" s="56" t="s">
        <v>307</v>
      </c>
      <c r="C28" s="56" t="s">
        <v>68</v>
      </c>
      <c r="D28" s="57" t="s">
        <v>308</v>
      </c>
      <c r="E28" s="56" t="s">
        <v>104</v>
      </c>
      <c r="F28" s="57" t="s">
        <v>70</v>
      </c>
      <c r="G28" s="56" t="s">
        <v>104</v>
      </c>
      <c r="H28" s="57" t="s">
        <v>309</v>
      </c>
      <c r="I28" s="57" t="s">
        <v>310</v>
      </c>
      <c r="J28" s="56" t="s">
        <v>73</v>
      </c>
      <c r="K28" s="56" t="s">
        <v>74</v>
      </c>
      <c r="L28" s="56" t="s">
        <v>14</v>
      </c>
      <c r="M28" s="58">
        <v>12.5</v>
      </c>
      <c r="N28" s="24">
        <f t="shared" si="0"/>
        <v>0.40799999999999997</v>
      </c>
      <c r="O28" s="24">
        <f t="shared" si="1"/>
        <v>0.186</v>
      </c>
      <c r="P28" s="24">
        <f t="shared" si="2"/>
        <v>0.22199999999999998</v>
      </c>
      <c r="Q28" s="24">
        <f t="shared" si="3"/>
        <v>0</v>
      </c>
      <c r="R28" s="24">
        <f t="shared" si="4"/>
        <v>0.13600000000000001</v>
      </c>
      <c r="S28" s="24">
        <v>6.2E-2</v>
      </c>
      <c r="T28" s="24">
        <v>7.3999999999999996E-2</v>
      </c>
      <c r="U28" s="24">
        <v>0</v>
      </c>
      <c r="V28" s="24">
        <f t="shared" si="5"/>
        <v>0.13600000000000001</v>
      </c>
      <c r="W28" s="24">
        <v>6.2E-2</v>
      </c>
      <c r="X28" s="24">
        <v>7.3999999999999996E-2</v>
      </c>
      <c r="Y28" s="24">
        <v>0</v>
      </c>
      <c r="Z28" s="24">
        <f t="shared" si="6"/>
        <v>0.13600000000000001</v>
      </c>
      <c r="AA28" s="24">
        <v>6.2E-2</v>
      </c>
      <c r="AB28" s="24">
        <v>7.3999999999999996E-2</v>
      </c>
      <c r="AC28" s="24">
        <v>0</v>
      </c>
      <c r="AD28" s="59" t="s">
        <v>75</v>
      </c>
      <c r="AE28" s="56" t="s">
        <v>76</v>
      </c>
      <c r="AF28" s="56" t="s">
        <v>58</v>
      </c>
      <c r="AG28" s="56" t="s">
        <v>58</v>
      </c>
      <c r="AH28" s="56"/>
    </row>
    <row r="29" spans="1:34" s="55" customFormat="1" ht="15" customHeight="1" x14ac:dyDescent="0.3">
      <c r="A29" s="21" t="s">
        <v>152</v>
      </c>
      <c r="B29" s="56" t="s">
        <v>311</v>
      </c>
      <c r="C29" s="56" t="s">
        <v>68</v>
      </c>
      <c r="D29" s="57" t="s">
        <v>68</v>
      </c>
      <c r="E29" s="56" t="s">
        <v>157</v>
      </c>
      <c r="F29" s="57" t="s">
        <v>70</v>
      </c>
      <c r="G29" s="56" t="s">
        <v>157</v>
      </c>
      <c r="H29" s="57" t="s">
        <v>312</v>
      </c>
      <c r="I29" s="57" t="s">
        <v>313</v>
      </c>
      <c r="J29" s="56" t="s">
        <v>73</v>
      </c>
      <c r="K29" s="56" t="s">
        <v>74</v>
      </c>
      <c r="L29" s="56" t="s">
        <v>14</v>
      </c>
      <c r="M29" s="58">
        <v>40</v>
      </c>
      <c r="N29" s="24">
        <f t="shared" si="0"/>
        <v>209.78100000000001</v>
      </c>
      <c r="O29" s="24">
        <f t="shared" si="1"/>
        <v>73.425000000000011</v>
      </c>
      <c r="P29" s="24">
        <f t="shared" si="2"/>
        <v>136.35599999999999</v>
      </c>
      <c r="Q29" s="24">
        <f t="shared" si="3"/>
        <v>0</v>
      </c>
      <c r="R29" s="24">
        <f t="shared" si="4"/>
        <v>69.926999999999992</v>
      </c>
      <c r="S29" s="24">
        <v>24.475000000000001</v>
      </c>
      <c r="T29" s="24">
        <v>45.451999999999998</v>
      </c>
      <c r="U29" s="24">
        <v>0</v>
      </c>
      <c r="V29" s="24">
        <f t="shared" si="5"/>
        <v>69.926999999999992</v>
      </c>
      <c r="W29" s="24">
        <v>24.475000000000001</v>
      </c>
      <c r="X29" s="24">
        <v>45.451999999999998</v>
      </c>
      <c r="Y29" s="24">
        <v>0</v>
      </c>
      <c r="Z29" s="24">
        <f t="shared" si="6"/>
        <v>69.926999999999992</v>
      </c>
      <c r="AA29" s="24">
        <v>24.475000000000001</v>
      </c>
      <c r="AB29" s="24">
        <v>45.451999999999998</v>
      </c>
      <c r="AC29" s="24">
        <v>0</v>
      </c>
      <c r="AD29" s="59" t="s">
        <v>75</v>
      </c>
      <c r="AE29" s="56" t="s">
        <v>76</v>
      </c>
      <c r="AF29" s="56" t="s">
        <v>58</v>
      </c>
      <c r="AG29" s="56" t="s">
        <v>314</v>
      </c>
      <c r="AH29" s="56"/>
    </row>
    <row r="30" spans="1:34" s="55" customFormat="1" ht="15" customHeight="1" x14ac:dyDescent="0.3">
      <c r="A30" s="21" t="s">
        <v>156</v>
      </c>
      <c r="B30" s="23" t="s">
        <v>315</v>
      </c>
      <c r="C30" s="23" t="s">
        <v>68</v>
      </c>
      <c r="D30" s="22" t="s">
        <v>68</v>
      </c>
      <c r="E30" s="23" t="s">
        <v>128</v>
      </c>
      <c r="F30" s="22" t="s">
        <v>70</v>
      </c>
      <c r="G30" s="23" t="s">
        <v>128</v>
      </c>
      <c r="H30" s="22" t="s">
        <v>316</v>
      </c>
      <c r="I30" s="23">
        <v>30046426</v>
      </c>
      <c r="J30" s="56" t="s">
        <v>73</v>
      </c>
      <c r="K30" s="56" t="s">
        <v>74</v>
      </c>
      <c r="L30" s="23" t="s">
        <v>14</v>
      </c>
      <c r="M30" s="25">
        <v>20</v>
      </c>
      <c r="N30" s="24">
        <f t="shared" si="0"/>
        <v>36.009</v>
      </c>
      <c r="O30" s="24">
        <f t="shared" si="1"/>
        <v>12.602999999999998</v>
      </c>
      <c r="P30" s="24">
        <f t="shared" si="2"/>
        <v>23.405999999999999</v>
      </c>
      <c r="Q30" s="24">
        <f t="shared" si="3"/>
        <v>0</v>
      </c>
      <c r="R30" s="24">
        <f t="shared" si="4"/>
        <v>12.003</v>
      </c>
      <c r="S30" s="24">
        <v>4.2009999999999996</v>
      </c>
      <c r="T30" s="24">
        <v>7.8019999999999996</v>
      </c>
      <c r="U30" s="24">
        <v>0</v>
      </c>
      <c r="V30" s="24">
        <f t="shared" si="5"/>
        <v>12.003</v>
      </c>
      <c r="W30" s="24">
        <v>4.2009999999999996</v>
      </c>
      <c r="X30" s="24">
        <v>7.8019999999999996</v>
      </c>
      <c r="Y30" s="24">
        <v>0</v>
      </c>
      <c r="Z30" s="24">
        <f t="shared" si="6"/>
        <v>12.003</v>
      </c>
      <c r="AA30" s="24">
        <v>4.2009999999999996</v>
      </c>
      <c r="AB30" s="24">
        <v>7.8019999999999996</v>
      </c>
      <c r="AC30" s="24">
        <v>0</v>
      </c>
      <c r="AD30" s="59" t="s">
        <v>75</v>
      </c>
      <c r="AE30" s="56" t="s">
        <v>76</v>
      </c>
      <c r="AF30" s="23" t="s">
        <v>58</v>
      </c>
      <c r="AG30" s="23" t="s">
        <v>317</v>
      </c>
      <c r="AH30" s="23"/>
    </row>
    <row r="31" spans="1:34" s="55" customFormat="1" ht="15" customHeight="1" x14ac:dyDescent="0.3">
      <c r="A31" s="21" t="s">
        <v>160</v>
      </c>
      <c r="B31" s="56" t="s">
        <v>315</v>
      </c>
      <c r="C31" s="56" t="s">
        <v>68</v>
      </c>
      <c r="D31" s="57">
        <v>4</v>
      </c>
      <c r="E31" s="56" t="s">
        <v>128</v>
      </c>
      <c r="F31" s="57" t="s">
        <v>70</v>
      </c>
      <c r="G31" s="23" t="s">
        <v>128</v>
      </c>
      <c r="H31" s="57" t="s">
        <v>318</v>
      </c>
      <c r="I31" s="57" t="s">
        <v>319</v>
      </c>
      <c r="J31" s="56" t="s">
        <v>73</v>
      </c>
      <c r="K31" s="56" t="s">
        <v>74</v>
      </c>
      <c r="L31" s="56" t="s">
        <v>14</v>
      </c>
      <c r="M31" s="58">
        <v>25</v>
      </c>
      <c r="N31" s="24">
        <f t="shared" si="0"/>
        <v>9.5250000000000004</v>
      </c>
      <c r="O31" s="24">
        <f t="shared" si="1"/>
        <v>3.3330000000000002</v>
      </c>
      <c r="P31" s="24">
        <f t="shared" si="2"/>
        <v>6.1920000000000002</v>
      </c>
      <c r="Q31" s="24">
        <f t="shared" si="3"/>
        <v>0</v>
      </c>
      <c r="R31" s="24">
        <f t="shared" si="4"/>
        <v>3.1749999999999998</v>
      </c>
      <c r="S31" s="24">
        <v>1.111</v>
      </c>
      <c r="T31" s="24">
        <v>2.0640000000000001</v>
      </c>
      <c r="U31" s="24">
        <v>0</v>
      </c>
      <c r="V31" s="24">
        <f t="shared" si="5"/>
        <v>3.1749999999999998</v>
      </c>
      <c r="W31" s="24">
        <v>1.111</v>
      </c>
      <c r="X31" s="24">
        <v>2.0640000000000001</v>
      </c>
      <c r="Y31" s="24">
        <v>0</v>
      </c>
      <c r="Z31" s="24">
        <f t="shared" si="6"/>
        <v>3.1749999999999998</v>
      </c>
      <c r="AA31" s="24">
        <v>1.111</v>
      </c>
      <c r="AB31" s="24">
        <v>2.0640000000000001</v>
      </c>
      <c r="AC31" s="24">
        <v>0</v>
      </c>
      <c r="AD31" s="59" t="s">
        <v>75</v>
      </c>
      <c r="AE31" s="56" t="s">
        <v>76</v>
      </c>
      <c r="AF31" s="56" t="s">
        <v>58</v>
      </c>
      <c r="AG31" s="23" t="s">
        <v>317</v>
      </c>
      <c r="AH31" s="32"/>
    </row>
    <row r="32" spans="1:34" s="55" customFormat="1" ht="15" customHeight="1" x14ac:dyDescent="0.3">
      <c r="A32" s="21" t="s">
        <v>165</v>
      </c>
      <c r="B32" s="56" t="s">
        <v>320</v>
      </c>
      <c r="C32" s="56" t="s">
        <v>68</v>
      </c>
      <c r="D32" s="57" t="s">
        <v>68</v>
      </c>
      <c r="E32" s="56" t="s">
        <v>153</v>
      </c>
      <c r="F32" s="57" t="s">
        <v>70</v>
      </c>
      <c r="G32" s="56" t="s">
        <v>153</v>
      </c>
      <c r="H32" s="57" t="s">
        <v>321</v>
      </c>
      <c r="I32" s="57" t="s">
        <v>322</v>
      </c>
      <c r="J32" s="56" t="s">
        <v>73</v>
      </c>
      <c r="K32" s="56" t="s">
        <v>74</v>
      </c>
      <c r="L32" s="56" t="s">
        <v>14</v>
      </c>
      <c r="M32" s="58">
        <v>15</v>
      </c>
      <c r="N32" s="24">
        <f t="shared" si="0"/>
        <v>33.083999999999996</v>
      </c>
      <c r="O32" s="24">
        <f t="shared" si="1"/>
        <v>11.577</v>
      </c>
      <c r="P32" s="24">
        <f t="shared" si="2"/>
        <v>21.506999999999998</v>
      </c>
      <c r="Q32" s="24">
        <f t="shared" si="3"/>
        <v>0</v>
      </c>
      <c r="R32" s="24">
        <f t="shared" si="4"/>
        <v>11.027999999999999</v>
      </c>
      <c r="S32" s="24">
        <v>3.859</v>
      </c>
      <c r="T32" s="24">
        <v>7.1689999999999996</v>
      </c>
      <c r="U32" s="24">
        <v>0</v>
      </c>
      <c r="V32" s="24">
        <f t="shared" si="5"/>
        <v>11.027999999999999</v>
      </c>
      <c r="W32" s="24">
        <v>3.859</v>
      </c>
      <c r="X32" s="24">
        <v>7.1689999999999996</v>
      </c>
      <c r="Y32" s="24">
        <v>0</v>
      </c>
      <c r="Z32" s="24">
        <f t="shared" si="6"/>
        <v>11.027999999999999</v>
      </c>
      <c r="AA32" s="24">
        <v>3.859</v>
      </c>
      <c r="AB32" s="24">
        <v>7.1689999999999996</v>
      </c>
      <c r="AC32" s="24">
        <v>0</v>
      </c>
      <c r="AD32" s="59" t="s">
        <v>75</v>
      </c>
      <c r="AE32" s="56" t="s">
        <v>76</v>
      </c>
      <c r="AF32" s="56" t="s">
        <v>58</v>
      </c>
      <c r="AG32" s="56" t="s">
        <v>323</v>
      </c>
      <c r="AH32" s="32"/>
    </row>
    <row r="33" spans="1:34" s="55" customFormat="1" ht="15" customHeight="1" x14ac:dyDescent="0.3">
      <c r="A33" s="21" t="s">
        <v>168</v>
      </c>
      <c r="B33" s="56" t="s">
        <v>324</v>
      </c>
      <c r="C33" s="56" t="s">
        <v>68</v>
      </c>
      <c r="D33" s="57" t="s">
        <v>68</v>
      </c>
      <c r="E33" s="56" t="s">
        <v>157</v>
      </c>
      <c r="F33" s="57" t="s">
        <v>70</v>
      </c>
      <c r="G33" s="56" t="s">
        <v>157</v>
      </c>
      <c r="H33" s="57" t="s">
        <v>325</v>
      </c>
      <c r="I33" s="57" t="s">
        <v>326</v>
      </c>
      <c r="J33" s="56" t="s">
        <v>73</v>
      </c>
      <c r="K33" s="56" t="s">
        <v>74</v>
      </c>
      <c r="L33" s="56" t="s">
        <v>14</v>
      </c>
      <c r="M33" s="58">
        <v>15</v>
      </c>
      <c r="N33" s="24">
        <f t="shared" si="0"/>
        <v>17.088000000000001</v>
      </c>
      <c r="O33" s="24">
        <f t="shared" si="1"/>
        <v>5.9790000000000001</v>
      </c>
      <c r="P33" s="24">
        <f t="shared" si="2"/>
        <v>11.109</v>
      </c>
      <c r="Q33" s="24">
        <f t="shared" si="3"/>
        <v>0</v>
      </c>
      <c r="R33" s="24">
        <f t="shared" si="4"/>
        <v>5.6959999999999997</v>
      </c>
      <c r="S33" s="24">
        <v>1.9930000000000001</v>
      </c>
      <c r="T33" s="24">
        <v>3.7029999999999998</v>
      </c>
      <c r="U33" s="24">
        <v>0</v>
      </c>
      <c r="V33" s="24">
        <f t="shared" si="5"/>
        <v>5.6959999999999997</v>
      </c>
      <c r="W33" s="24">
        <v>1.9930000000000001</v>
      </c>
      <c r="X33" s="24">
        <v>3.7029999999999998</v>
      </c>
      <c r="Y33" s="24">
        <v>0</v>
      </c>
      <c r="Z33" s="24">
        <f t="shared" si="6"/>
        <v>5.6959999999999997</v>
      </c>
      <c r="AA33" s="24">
        <v>1.9930000000000001</v>
      </c>
      <c r="AB33" s="24">
        <v>3.7029999999999998</v>
      </c>
      <c r="AC33" s="24">
        <v>0</v>
      </c>
      <c r="AD33" s="59" t="s">
        <v>75</v>
      </c>
      <c r="AE33" s="56" t="s">
        <v>76</v>
      </c>
      <c r="AF33" s="56" t="s">
        <v>58</v>
      </c>
      <c r="AG33" s="56" t="s">
        <v>323</v>
      </c>
      <c r="AH33" s="56"/>
    </row>
    <row r="34" spans="1:34" s="55" customFormat="1" ht="15" customHeight="1" x14ac:dyDescent="0.3">
      <c r="A34" s="21" t="s">
        <v>172</v>
      </c>
      <c r="B34" s="56" t="s">
        <v>327</v>
      </c>
      <c r="C34" s="56" t="s">
        <v>68</v>
      </c>
      <c r="D34" s="57" t="s">
        <v>68</v>
      </c>
      <c r="E34" s="56" t="s">
        <v>215</v>
      </c>
      <c r="F34" s="57" t="s">
        <v>70</v>
      </c>
      <c r="G34" s="56" t="s">
        <v>215</v>
      </c>
      <c r="H34" s="57" t="s">
        <v>328</v>
      </c>
      <c r="I34" s="57" t="s">
        <v>329</v>
      </c>
      <c r="J34" s="56" t="s">
        <v>73</v>
      </c>
      <c r="K34" s="56" t="s">
        <v>74</v>
      </c>
      <c r="L34" s="56" t="s">
        <v>14</v>
      </c>
      <c r="M34" s="58">
        <v>31</v>
      </c>
      <c r="N34" s="24">
        <f t="shared" si="0"/>
        <v>122.253</v>
      </c>
      <c r="O34" s="24">
        <f t="shared" si="1"/>
        <v>42.786000000000001</v>
      </c>
      <c r="P34" s="24">
        <f t="shared" si="2"/>
        <v>79.466999999999999</v>
      </c>
      <c r="Q34" s="24">
        <f t="shared" si="3"/>
        <v>0</v>
      </c>
      <c r="R34" s="24">
        <f t="shared" si="4"/>
        <v>40.751000000000005</v>
      </c>
      <c r="S34" s="24">
        <v>14.262</v>
      </c>
      <c r="T34" s="24">
        <v>26.489000000000001</v>
      </c>
      <c r="U34" s="24">
        <v>0</v>
      </c>
      <c r="V34" s="24">
        <f t="shared" si="5"/>
        <v>40.751000000000005</v>
      </c>
      <c r="W34" s="24">
        <v>14.262</v>
      </c>
      <c r="X34" s="24">
        <v>26.489000000000001</v>
      </c>
      <c r="Y34" s="24">
        <v>0</v>
      </c>
      <c r="Z34" s="24">
        <f t="shared" si="6"/>
        <v>40.751000000000005</v>
      </c>
      <c r="AA34" s="24">
        <v>14.262</v>
      </c>
      <c r="AB34" s="24">
        <v>26.489000000000001</v>
      </c>
      <c r="AC34" s="24">
        <v>0</v>
      </c>
      <c r="AD34" s="59" t="s">
        <v>75</v>
      </c>
      <c r="AE34" s="56" t="s">
        <v>76</v>
      </c>
      <c r="AF34" s="56" t="s">
        <v>58</v>
      </c>
      <c r="AG34" s="56" t="s">
        <v>323</v>
      </c>
      <c r="AH34" s="56"/>
    </row>
    <row r="35" spans="1:34" s="55" customFormat="1" ht="15" customHeight="1" x14ac:dyDescent="0.3">
      <c r="A35" s="21" t="s">
        <v>176</v>
      </c>
      <c r="B35" s="56" t="s">
        <v>330</v>
      </c>
      <c r="C35" s="56" t="s">
        <v>68</v>
      </c>
      <c r="D35" s="57" t="s">
        <v>331</v>
      </c>
      <c r="E35" s="56" t="s">
        <v>157</v>
      </c>
      <c r="F35" s="57" t="s">
        <v>70</v>
      </c>
      <c r="G35" s="56" t="s">
        <v>157</v>
      </c>
      <c r="H35" s="57" t="s">
        <v>332</v>
      </c>
      <c r="I35" s="57" t="s">
        <v>333</v>
      </c>
      <c r="J35" s="56" t="s">
        <v>73</v>
      </c>
      <c r="K35" s="56" t="s">
        <v>74</v>
      </c>
      <c r="L35" s="56" t="s">
        <v>8</v>
      </c>
      <c r="M35" s="58">
        <v>2</v>
      </c>
      <c r="N35" s="24">
        <f t="shared" si="0"/>
        <v>0.23099999999999998</v>
      </c>
      <c r="O35" s="24">
        <f t="shared" si="1"/>
        <v>0.23099999999999998</v>
      </c>
      <c r="P35" s="24">
        <f t="shared" si="2"/>
        <v>0</v>
      </c>
      <c r="Q35" s="24">
        <f t="shared" si="3"/>
        <v>0</v>
      </c>
      <c r="R35" s="24">
        <f t="shared" si="4"/>
        <v>7.6999999999999999E-2</v>
      </c>
      <c r="S35" s="24">
        <v>7.6999999999999999E-2</v>
      </c>
      <c r="T35" s="24">
        <v>0</v>
      </c>
      <c r="U35" s="24">
        <v>0</v>
      </c>
      <c r="V35" s="24">
        <f t="shared" si="5"/>
        <v>7.6999999999999999E-2</v>
      </c>
      <c r="W35" s="24">
        <v>7.6999999999999999E-2</v>
      </c>
      <c r="X35" s="24">
        <v>0</v>
      </c>
      <c r="Y35" s="24">
        <v>0</v>
      </c>
      <c r="Z35" s="24">
        <f t="shared" si="6"/>
        <v>7.6999999999999999E-2</v>
      </c>
      <c r="AA35" s="24">
        <v>7.6999999999999999E-2</v>
      </c>
      <c r="AB35" s="24">
        <v>0</v>
      </c>
      <c r="AC35" s="24">
        <v>0</v>
      </c>
      <c r="AD35" s="59" t="s">
        <v>75</v>
      </c>
      <c r="AE35" s="56" t="s">
        <v>76</v>
      </c>
      <c r="AF35" s="56" t="s">
        <v>58</v>
      </c>
      <c r="AG35" s="56" t="s">
        <v>323</v>
      </c>
      <c r="AH35" s="56"/>
    </row>
    <row r="36" spans="1:34" s="55" customFormat="1" ht="15" customHeight="1" x14ac:dyDescent="0.3">
      <c r="A36" s="21" t="s">
        <v>181</v>
      </c>
      <c r="B36" s="56" t="s">
        <v>330</v>
      </c>
      <c r="C36" s="56" t="s">
        <v>68</v>
      </c>
      <c r="D36" s="57" t="s">
        <v>68</v>
      </c>
      <c r="E36" s="56" t="s">
        <v>334</v>
      </c>
      <c r="F36" s="57" t="s">
        <v>70</v>
      </c>
      <c r="G36" s="56" t="s">
        <v>334</v>
      </c>
      <c r="H36" s="57" t="s">
        <v>335</v>
      </c>
      <c r="I36" s="57" t="s">
        <v>336</v>
      </c>
      <c r="J36" s="56" t="s">
        <v>73</v>
      </c>
      <c r="K36" s="56" t="s">
        <v>74</v>
      </c>
      <c r="L36" s="56" t="s">
        <v>14</v>
      </c>
      <c r="M36" s="58">
        <v>15</v>
      </c>
      <c r="N36" s="24">
        <f t="shared" si="0"/>
        <v>60.621000000000002</v>
      </c>
      <c r="O36" s="24">
        <f t="shared" si="1"/>
        <v>21.216000000000001</v>
      </c>
      <c r="P36" s="24">
        <f t="shared" si="2"/>
        <v>39.405000000000001</v>
      </c>
      <c r="Q36" s="24">
        <f t="shared" si="3"/>
        <v>0</v>
      </c>
      <c r="R36" s="24">
        <f t="shared" si="4"/>
        <v>20.207000000000001</v>
      </c>
      <c r="S36" s="24">
        <v>7.0720000000000001</v>
      </c>
      <c r="T36" s="24">
        <v>13.135</v>
      </c>
      <c r="U36" s="24">
        <v>0</v>
      </c>
      <c r="V36" s="24">
        <f t="shared" si="5"/>
        <v>20.207000000000001</v>
      </c>
      <c r="W36" s="24">
        <v>7.0720000000000001</v>
      </c>
      <c r="X36" s="24">
        <v>13.135</v>
      </c>
      <c r="Y36" s="24">
        <v>0</v>
      </c>
      <c r="Z36" s="24">
        <f t="shared" si="6"/>
        <v>20.207000000000001</v>
      </c>
      <c r="AA36" s="24">
        <v>7.0720000000000001</v>
      </c>
      <c r="AB36" s="24">
        <v>13.135</v>
      </c>
      <c r="AC36" s="24">
        <v>0</v>
      </c>
      <c r="AD36" s="59" t="s">
        <v>75</v>
      </c>
      <c r="AE36" s="56" t="s">
        <v>76</v>
      </c>
      <c r="AF36" s="56" t="s">
        <v>58</v>
      </c>
      <c r="AG36" s="56" t="s">
        <v>323</v>
      </c>
      <c r="AH36" s="56"/>
    </row>
    <row r="37" spans="1:34" s="55" customFormat="1" ht="15" customHeight="1" x14ac:dyDescent="0.3">
      <c r="A37" s="21" t="s">
        <v>185</v>
      </c>
      <c r="B37" s="56" t="s">
        <v>330</v>
      </c>
      <c r="C37" s="56" t="s">
        <v>68</v>
      </c>
      <c r="D37" s="57" t="s">
        <v>68</v>
      </c>
      <c r="E37" s="56" t="s">
        <v>132</v>
      </c>
      <c r="F37" s="57" t="s">
        <v>70</v>
      </c>
      <c r="G37" s="56" t="s">
        <v>132</v>
      </c>
      <c r="H37" s="57" t="s">
        <v>337</v>
      </c>
      <c r="I37" s="57" t="s">
        <v>338</v>
      </c>
      <c r="J37" s="56" t="s">
        <v>73</v>
      </c>
      <c r="K37" s="56" t="s">
        <v>74</v>
      </c>
      <c r="L37" s="56" t="s">
        <v>14</v>
      </c>
      <c r="M37" s="58">
        <v>20</v>
      </c>
      <c r="N37" s="24">
        <f t="shared" si="0"/>
        <v>40.854000000000006</v>
      </c>
      <c r="O37" s="24">
        <f t="shared" si="1"/>
        <v>14.301000000000002</v>
      </c>
      <c r="P37" s="24">
        <f t="shared" si="2"/>
        <v>26.553000000000004</v>
      </c>
      <c r="Q37" s="24">
        <f t="shared" si="3"/>
        <v>0</v>
      </c>
      <c r="R37" s="24">
        <f t="shared" si="4"/>
        <v>13.618000000000002</v>
      </c>
      <c r="S37" s="24">
        <v>4.7670000000000003</v>
      </c>
      <c r="T37" s="24">
        <v>8.8510000000000009</v>
      </c>
      <c r="U37" s="24">
        <v>0</v>
      </c>
      <c r="V37" s="24">
        <f t="shared" si="5"/>
        <v>13.618000000000002</v>
      </c>
      <c r="W37" s="24">
        <v>4.7670000000000003</v>
      </c>
      <c r="X37" s="24">
        <v>8.8510000000000009</v>
      </c>
      <c r="Y37" s="24">
        <v>0</v>
      </c>
      <c r="Z37" s="24">
        <f t="shared" si="6"/>
        <v>13.618000000000002</v>
      </c>
      <c r="AA37" s="24">
        <v>4.7670000000000003</v>
      </c>
      <c r="AB37" s="24">
        <v>8.8510000000000009</v>
      </c>
      <c r="AC37" s="24">
        <v>0</v>
      </c>
      <c r="AD37" s="59" t="s">
        <v>75</v>
      </c>
      <c r="AE37" s="56" t="s">
        <v>76</v>
      </c>
      <c r="AF37" s="56" t="s">
        <v>58</v>
      </c>
      <c r="AG37" s="56" t="s">
        <v>323</v>
      </c>
      <c r="AH37" s="56"/>
    </row>
    <row r="38" spans="1:34" s="55" customFormat="1" ht="15" customHeight="1" x14ac:dyDescent="0.3">
      <c r="A38" s="21" t="s">
        <v>189</v>
      </c>
      <c r="B38" s="56" t="s">
        <v>339</v>
      </c>
      <c r="C38" s="56" t="s">
        <v>68</v>
      </c>
      <c r="D38" s="57" t="s">
        <v>68</v>
      </c>
      <c r="E38" s="56" t="s">
        <v>112</v>
      </c>
      <c r="F38" s="57" t="s">
        <v>70</v>
      </c>
      <c r="G38" s="56" t="s">
        <v>112</v>
      </c>
      <c r="H38" s="57" t="s">
        <v>340</v>
      </c>
      <c r="I38" s="57" t="s">
        <v>341</v>
      </c>
      <c r="J38" s="56" t="s">
        <v>73</v>
      </c>
      <c r="K38" s="56" t="s">
        <v>74</v>
      </c>
      <c r="L38" s="56" t="s">
        <v>14</v>
      </c>
      <c r="M38" s="58">
        <v>15</v>
      </c>
      <c r="N38" s="24">
        <f t="shared" si="0"/>
        <v>12.084</v>
      </c>
      <c r="O38" s="24">
        <f t="shared" si="1"/>
        <v>4.2299999999999995</v>
      </c>
      <c r="P38" s="24">
        <f t="shared" si="2"/>
        <v>7.8539999999999992</v>
      </c>
      <c r="Q38" s="24">
        <f t="shared" si="3"/>
        <v>0</v>
      </c>
      <c r="R38" s="24">
        <f t="shared" si="4"/>
        <v>4.0279999999999996</v>
      </c>
      <c r="S38" s="24">
        <v>1.41</v>
      </c>
      <c r="T38" s="24">
        <v>2.6179999999999999</v>
      </c>
      <c r="U38" s="24">
        <v>0</v>
      </c>
      <c r="V38" s="24">
        <f t="shared" si="5"/>
        <v>4.0279999999999996</v>
      </c>
      <c r="W38" s="24">
        <v>1.41</v>
      </c>
      <c r="X38" s="24">
        <v>2.6179999999999999</v>
      </c>
      <c r="Y38" s="24">
        <v>0</v>
      </c>
      <c r="Z38" s="24">
        <f t="shared" si="6"/>
        <v>4.0279999999999996</v>
      </c>
      <c r="AA38" s="24">
        <v>1.41</v>
      </c>
      <c r="AB38" s="24">
        <v>2.6179999999999999</v>
      </c>
      <c r="AC38" s="24">
        <v>0</v>
      </c>
      <c r="AD38" s="59" t="s">
        <v>75</v>
      </c>
      <c r="AE38" s="56" t="s">
        <v>76</v>
      </c>
      <c r="AF38" s="56" t="s">
        <v>58</v>
      </c>
      <c r="AG38" s="56" t="s">
        <v>323</v>
      </c>
      <c r="AH38" s="56"/>
    </row>
    <row r="39" spans="1:34" s="55" customFormat="1" ht="15" customHeight="1" x14ac:dyDescent="0.3">
      <c r="A39" s="21" t="s">
        <v>194</v>
      </c>
      <c r="B39" s="56" t="s">
        <v>342</v>
      </c>
      <c r="C39" s="56" t="s">
        <v>68</v>
      </c>
      <c r="D39" s="57" t="s">
        <v>68</v>
      </c>
      <c r="E39" s="56" t="s">
        <v>343</v>
      </c>
      <c r="F39" s="57" t="s">
        <v>70</v>
      </c>
      <c r="G39" s="56" t="s">
        <v>343</v>
      </c>
      <c r="H39" s="57" t="s">
        <v>344</v>
      </c>
      <c r="I39" s="57" t="s">
        <v>345</v>
      </c>
      <c r="J39" s="56" t="s">
        <v>73</v>
      </c>
      <c r="K39" s="56" t="s">
        <v>74</v>
      </c>
      <c r="L39" s="56" t="s">
        <v>14</v>
      </c>
      <c r="M39" s="58">
        <v>20</v>
      </c>
      <c r="N39" s="24">
        <f t="shared" si="0"/>
        <v>113.11799999999999</v>
      </c>
      <c r="O39" s="24">
        <f t="shared" si="1"/>
        <v>39.590999999999994</v>
      </c>
      <c r="P39" s="24">
        <f t="shared" si="2"/>
        <v>73.527000000000001</v>
      </c>
      <c r="Q39" s="24">
        <f t="shared" si="3"/>
        <v>0</v>
      </c>
      <c r="R39" s="24">
        <f t="shared" si="4"/>
        <v>37.706000000000003</v>
      </c>
      <c r="S39" s="24">
        <v>13.196999999999999</v>
      </c>
      <c r="T39" s="24">
        <v>24.509</v>
      </c>
      <c r="U39" s="24">
        <v>0</v>
      </c>
      <c r="V39" s="24">
        <f t="shared" si="5"/>
        <v>37.706000000000003</v>
      </c>
      <c r="W39" s="24">
        <v>13.196999999999999</v>
      </c>
      <c r="X39" s="24">
        <v>24.509</v>
      </c>
      <c r="Y39" s="24">
        <v>0</v>
      </c>
      <c r="Z39" s="24">
        <f t="shared" si="6"/>
        <v>37.706000000000003</v>
      </c>
      <c r="AA39" s="24">
        <v>13.196999999999999</v>
      </c>
      <c r="AB39" s="24">
        <v>24.509</v>
      </c>
      <c r="AC39" s="24">
        <v>0</v>
      </c>
      <c r="AD39" s="59" t="s">
        <v>75</v>
      </c>
      <c r="AE39" s="56" t="s">
        <v>76</v>
      </c>
      <c r="AF39" s="56" t="s">
        <v>58</v>
      </c>
      <c r="AG39" s="56" t="s">
        <v>323</v>
      </c>
      <c r="AH39" s="56"/>
    </row>
    <row r="40" spans="1:34" s="55" customFormat="1" ht="15" customHeight="1" x14ac:dyDescent="0.3">
      <c r="A40" s="21" t="s">
        <v>198</v>
      </c>
      <c r="B40" s="56" t="s">
        <v>346</v>
      </c>
      <c r="C40" s="56" t="s">
        <v>68</v>
      </c>
      <c r="D40" s="57" t="s">
        <v>68</v>
      </c>
      <c r="E40" s="56" t="s">
        <v>215</v>
      </c>
      <c r="F40" s="57" t="s">
        <v>70</v>
      </c>
      <c r="G40" s="56" t="s">
        <v>215</v>
      </c>
      <c r="H40" s="57" t="s">
        <v>347</v>
      </c>
      <c r="I40" s="57" t="s">
        <v>348</v>
      </c>
      <c r="J40" s="56" t="s">
        <v>73</v>
      </c>
      <c r="K40" s="56" t="s">
        <v>74</v>
      </c>
      <c r="L40" s="56" t="s">
        <v>14</v>
      </c>
      <c r="M40" s="58">
        <v>25</v>
      </c>
      <c r="N40" s="24">
        <f t="shared" si="0"/>
        <v>103.863</v>
      </c>
      <c r="O40" s="24">
        <f t="shared" si="1"/>
        <v>36.353999999999999</v>
      </c>
      <c r="P40" s="24">
        <f t="shared" si="2"/>
        <v>67.509</v>
      </c>
      <c r="Q40" s="24">
        <f t="shared" si="3"/>
        <v>0</v>
      </c>
      <c r="R40" s="24">
        <f t="shared" si="4"/>
        <v>34.621000000000002</v>
      </c>
      <c r="S40" s="24">
        <v>12.118</v>
      </c>
      <c r="T40" s="24">
        <v>22.503</v>
      </c>
      <c r="U40" s="24">
        <v>0</v>
      </c>
      <c r="V40" s="24">
        <f t="shared" si="5"/>
        <v>34.621000000000002</v>
      </c>
      <c r="W40" s="24">
        <v>12.118</v>
      </c>
      <c r="X40" s="24">
        <v>22.503</v>
      </c>
      <c r="Y40" s="24">
        <v>0</v>
      </c>
      <c r="Z40" s="24">
        <f t="shared" si="6"/>
        <v>34.621000000000002</v>
      </c>
      <c r="AA40" s="24">
        <v>12.118</v>
      </c>
      <c r="AB40" s="24">
        <v>22.503</v>
      </c>
      <c r="AC40" s="24">
        <v>0</v>
      </c>
      <c r="AD40" s="59" t="s">
        <v>75</v>
      </c>
      <c r="AE40" s="56" t="s">
        <v>76</v>
      </c>
      <c r="AF40" s="56" t="s">
        <v>58</v>
      </c>
      <c r="AG40" s="56" t="s">
        <v>323</v>
      </c>
      <c r="AH40" s="56"/>
    </row>
    <row r="41" spans="1:34" s="55" customFormat="1" ht="15" customHeight="1" x14ac:dyDescent="0.3">
      <c r="A41" s="21" t="s">
        <v>202</v>
      </c>
      <c r="B41" s="56" t="s">
        <v>349</v>
      </c>
      <c r="C41" s="56" t="s">
        <v>68</v>
      </c>
      <c r="D41" s="57" t="s">
        <v>350</v>
      </c>
      <c r="E41" s="56" t="s">
        <v>144</v>
      </c>
      <c r="F41" s="57" t="s">
        <v>145</v>
      </c>
      <c r="G41" s="56" t="s">
        <v>351</v>
      </c>
      <c r="H41" s="57" t="s">
        <v>352</v>
      </c>
      <c r="I41" s="57" t="s">
        <v>353</v>
      </c>
      <c r="J41" s="56" t="s">
        <v>73</v>
      </c>
      <c r="K41" s="56" t="s">
        <v>74</v>
      </c>
      <c r="L41" s="56" t="s">
        <v>8</v>
      </c>
      <c r="M41" s="58">
        <v>10</v>
      </c>
      <c r="N41" s="24">
        <f t="shared" si="0"/>
        <v>60.567</v>
      </c>
      <c r="O41" s="24">
        <f t="shared" si="1"/>
        <v>60.567</v>
      </c>
      <c r="P41" s="24">
        <f t="shared" si="2"/>
        <v>0</v>
      </c>
      <c r="Q41" s="24">
        <f t="shared" si="3"/>
        <v>0</v>
      </c>
      <c r="R41" s="24">
        <f t="shared" si="4"/>
        <v>20.189</v>
      </c>
      <c r="S41" s="24">
        <v>20.189</v>
      </c>
      <c r="T41" s="24">
        <v>0</v>
      </c>
      <c r="U41" s="24">
        <v>0</v>
      </c>
      <c r="V41" s="24">
        <f t="shared" si="5"/>
        <v>20.189</v>
      </c>
      <c r="W41" s="24">
        <v>20.189</v>
      </c>
      <c r="X41" s="24">
        <v>0</v>
      </c>
      <c r="Y41" s="24">
        <v>0</v>
      </c>
      <c r="Z41" s="24">
        <f t="shared" si="6"/>
        <v>20.189</v>
      </c>
      <c r="AA41" s="24">
        <v>20.189</v>
      </c>
      <c r="AB41" s="24">
        <v>0</v>
      </c>
      <c r="AC41" s="24">
        <v>0</v>
      </c>
      <c r="AD41" s="59" t="s">
        <v>75</v>
      </c>
      <c r="AE41" s="56" t="s">
        <v>76</v>
      </c>
      <c r="AF41" s="56" t="s">
        <v>58</v>
      </c>
      <c r="AG41" s="56" t="s">
        <v>323</v>
      </c>
      <c r="AH41" s="56"/>
    </row>
    <row r="42" spans="1:34" s="55" customFormat="1" ht="15" customHeight="1" x14ac:dyDescent="0.3">
      <c r="A42" s="21" t="s">
        <v>207</v>
      </c>
      <c r="B42" s="56" t="s">
        <v>330</v>
      </c>
      <c r="C42" s="56" t="s">
        <v>68</v>
      </c>
      <c r="D42" s="57" t="s">
        <v>68</v>
      </c>
      <c r="E42" s="56" t="s">
        <v>144</v>
      </c>
      <c r="F42" s="57" t="s">
        <v>145</v>
      </c>
      <c r="G42" s="56" t="s">
        <v>144</v>
      </c>
      <c r="H42" s="57" t="s">
        <v>354</v>
      </c>
      <c r="I42" s="57" t="s">
        <v>355</v>
      </c>
      <c r="J42" s="56" t="s">
        <v>73</v>
      </c>
      <c r="K42" s="56" t="s">
        <v>74</v>
      </c>
      <c r="L42" s="56" t="s">
        <v>8</v>
      </c>
      <c r="M42" s="58">
        <v>25</v>
      </c>
      <c r="N42" s="24">
        <f t="shared" si="0"/>
        <v>76.521000000000001</v>
      </c>
      <c r="O42" s="24">
        <f t="shared" si="1"/>
        <v>76.521000000000001</v>
      </c>
      <c r="P42" s="24">
        <f t="shared" si="2"/>
        <v>0</v>
      </c>
      <c r="Q42" s="24">
        <f t="shared" si="3"/>
        <v>0</v>
      </c>
      <c r="R42" s="24">
        <f t="shared" si="4"/>
        <v>25.507000000000001</v>
      </c>
      <c r="S42" s="24">
        <v>25.507000000000001</v>
      </c>
      <c r="T42" s="24">
        <v>0</v>
      </c>
      <c r="U42" s="24">
        <v>0</v>
      </c>
      <c r="V42" s="24">
        <f t="shared" si="5"/>
        <v>25.507000000000001</v>
      </c>
      <c r="W42" s="24">
        <v>25.507000000000001</v>
      </c>
      <c r="X42" s="24">
        <v>0</v>
      </c>
      <c r="Y42" s="24">
        <v>0</v>
      </c>
      <c r="Z42" s="24">
        <f t="shared" si="6"/>
        <v>25.507000000000001</v>
      </c>
      <c r="AA42" s="24">
        <v>25.507000000000001</v>
      </c>
      <c r="AB42" s="24">
        <v>0</v>
      </c>
      <c r="AC42" s="24">
        <v>0</v>
      </c>
      <c r="AD42" s="59" t="s">
        <v>75</v>
      </c>
      <c r="AE42" s="56" t="s">
        <v>76</v>
      </c>
      <c r="AF42" s="56" t="s">
        <v>58</v>
      </c>
      <c r="AG42" s="56" t="s">
        <v>323</v>
      </c>
      <c r="AH42" s="56"/>
    </row>
    <row r="43" spans="1:34" s="55" customFormat="1" ht="15" customHeight="1" x14ac:dyDescent="0.3">
      <c r="A43" s="21" t="s">
        <v>210</v>
      </c>
      <c r="B43" s="56" t="s">
        <v>330</v>
      </c>
      <c r="C43" s="56" t="s">
        <v>68</v>
      </c>
      <c r="D43" s="57">
        <v>1</v>
      </c>
      <c r="E43" s="56" t="s">
        <v>356</v>
      </c>
      <c r="F43" s="57" t="s">
        <v>70</v>
      </c>
      <c r="G43" s="56" t="s">
        <v>356</v>
      </c>
      <c r="H43" s="57" t="s">
        <v>357</v>
      </c>
      <c r="I43" s="57" t="s">
        <v>358</v>
      </c>
      <c r="J43" s="56" t="s">
        <v>73</v>
      </c>
      <c r="K43" s="56" t="s">
        <v>74</v>
      </c>
      <c r="L43" s="56" t="s">
        <v>15</v>
      </c>
      <c r="M43" s="58">
        <v>15</v>
      </c>
      <c r="N43" s="24">
        <f t="shared" si="0"/>
        <v>0.57299999999999995</v>
      </c>
      <c r="O43" s="24">
        <f t="shared" si="1"/>
        <v>0.57299999999999995</v>
      </c>
      <c r="P43" s="24">
        <f t="shared" si="2"/>
        <v>0</v>
      </c>
      <c r="Q43" s="24">
        <f t="shared" si="3"/>
        <v>0</v>
      </c>
      <c r="R43" s="24">
        <f t="shared" si="4"/>
        <v>0.191</v>
      </c>
      <c r="S43" s="24">
        <v>0.191</v>
      </c>
      <c r="T43" s="24">
        <v>0</v>
      </c>
      <c r="U43" s="24">
        <v>0</v>
      </c>
      <c r="V43" s="24">
        <f t="shared" si="5"/>
        <v>0.191</v>
      </c>
      <c r="W43" s="24">
        <v>0.191</v>
      </c>
      <c r="X43" s="24">
        <v>0</v>
      </c>
      <c r="Y43" s="24">
        <v>0</v>
      </c>
      <c r="Z43" s="24">
        <f t="shared" si="6"/>
        <v>0.191</v>
      </c>
      <c r="AA43" s="24">
        <v>0.191</v>
      </c>
      <c r="AB43" s="24">
        <v>0</v>
      </c>
      <c r="AC43" s="24">
        <v>0</v>
      </c>
      <c r="AD43" s="59" t="s">
        <v>75</v>
      </c>
      <c r="AE43" s="56" t="s">
        <v>76</v>
      </c>
      <c r="AF43" s="56" t="s">
        <v>58</v>
      </c>
      <c r="AG43" s="56" t="s">
        <v>323</v>
      </c>
      <c r="AH43" s="56"/>
    </row>
    <row r="44" spans="1:34" s="55" customFormat="1" ht="15" customHeight="1" x14ac:dyDescent="0.3">
      <c r="A44" s="21" t="s">
        <v>214</v>
      </c>
      <c r="B44" s="56" t="s">
        <v>380</v>
      </c>
      <c r="C44" s="56" t="s">
        <v>68</v>
      </c>
      <c r="D44" s="56">
        <v>52</v>
      </c>
      <c r="E44" s="56" t="s">
        <v>381</v>
      </c>
      <c r="F44" s="56" t="s">
        <v>377</v>
      </c>
      <c r="G44" s="56" t="s">
        <v>381</v>
      </c>
      <c r="H44" s="57" t="s">
        <v>382</v>
      </c>
      <c r="I44" s="57" t="s">
        <v>383</v>
      </c>
      <c r="J44" s="56" t="s">
        <v>73</v>
      </c>
      <c r="K44" s="56" t="s">
        <v>74</v>
      </c>
      <c r="L44" s="56" t="s">
        <v>14</v>
      </c>
      <c r="M44" s="58">
        <v>6</v>
      </c>
      <c r="N44" s="24">
        <f t="shared" si="0"/>
        <v>130.21499999999997</v>
      </c>
      <c r="O44" s="24">
        <f t="shared" si="1"/>
        <v>52.085999999999999</v>
      </c>
      <c r="P44" s="24">
        <f t="shared" si="2"/>
        <v>78.128999999999991</v>
      </c>
      <c r="Q44" s="24">
        <f t="shared" si="3"/>
        <v>0</v>
      </c>
      <c r="R44" s="24">
        <f t="shared" si="4"/>
        <v>43.405000000000001</v>
      </c>
      <c r="S44" s="24">
        <v>17.361999999999998</v>
      </c>
      <c r="T44" s="24">
        <v>26.042999999999999</v>
      </c>
      <c r="U44" s="24">
        <v>0</v>
      </c>
      <c r="V44" s="24">
        <f t="shared" si="5"/>
        <v>43.405000000000001</v>
      </c>
      <c r="W44" s="24">
        <v>17.361999999999998</v>
      </c>
      <c r="X44" s="24">
        <v>26.042999999999999</v>
      </c>
      <c r="Y44" s="24">
        <v>0</v>
      </c>
      <c r="Z44" s="24">
        <f t="shared" si="6"/>
        <v>43.405000000000001</v>
      </c>
      <c r="AA44" s="24">
        <v>17.361999999999998</v>
      </c>
      <c r="AB44" s="24">
        <v>26.042999999999999</v>
      </c>
      <c r="AC44" s="24">
        <v>0</v>
      </c>
      <c r="AD44" s="59" t="s">
        <v>75</v>
      </c>
      <c r="AE44" s="56" t="s">
        <v>76</v>
      </c>
      <c r="AF44" s="56" t="s">
        <v>359</v>
      </c>
      <c r="AG44" s="56" t="s">
        <v>359</v>
      </c>
      <c r="AH44" s="56"/>
    </row>
    <row r="45" spans="1:34" s="55" customFormat="1" ht="15" customHeight="1" x14ac:dyDescent="0.3">
      <c r="A45" s="21" t="s">
        <v>218</v>
      </c>
      <c r="B45" s="56" t="s">
        <v>384</v>
      </c>
      <c r="C45" s="56" t="s">
        <v>68</v>
      </c>
      <c r="D45" s="56" t="s">
        <v>68</v>
      </c>
      <c r="E45" s="56" t="s">
        <v>385</v>
      </c>
      <c r="F45" s="56" t="s">
        <v>377</v>
      </c>
      <c r="G45" s="56" t="s">
        <v>385</v>
      </c>
      <c r="H45" s="57" t="s">
        <v>386</v>
      </c>
      <c r="I45" s="57" t="s">
        <v>387</v>
      </c>
      <c r="J45" s="56" t="s">
        <v>73</v>
      </c>
      <c r="K45" s="56" t="s">
        <v>74</v>
      </c>
      <c r="L45" s="56" t="s">
        <v>14</v>
      </c>
      <c r="M45" s="58">
        <v>0.5</v>
      </c>
      <c r="N45" s="24">
        <f t="shared" si="0"/>
        <v>4.7219999999999995</v>
      </c>
      <c r="O45" s="24">
        <f t="shared" si="1"/>
        <v>1.887</v>
      </c>
      <c r="P45" s="24">
        <f t="shared" si="2"/>
        <v>2.835</v>
      </c>
      <c r="Q45" s="24">
        <f t="shared" si="3"/>
        <v>0</v>
      </c>
      <c r="R45" s="24">
        <f t="shared" si="4"/>
        <v>1.5739999999999998</v>
      </c>
      <c r="S45" s="24">
        <v>0.629</v>
      </c>
      <c r="T45" s="24">
        <v>0.94499999999999995</v>
      </c>
      <c r="U45" s="24">
        <v>0</v>
      </c>
      <c r="V45" s="24">
        <f t="shared" si="5"/>
        <v>1.5739999999999998</v>
      </c>
      <c r="W45" s="24">
        <v>0.629</v>
      </c>
      <c r="X45" s="24">
        <v>0.94499999999999995</v>
      </c>
      <c r="Y45" s="24">
        <v>0</v>
      </c>
      <c r="Z45" s="24">
        <f t="shared" si="6"/>
        <v>1.5739999999999998</v>
      </c>
      <c r="AA45" s="24">
        <v>0.629</v>
      </c>
      <c r="AB45" s="24">
        <v>0.94499999999999995</v>
      </c>
      <c r="AC45" s="24">
        <v>0</v>
      </c>
      <c r="AD45" s="59" t="s">
        <v>75</v>
      </c>
      <c r="AE45" s="56" t="s">
        <v>76</v>
      </c>
      <c r="AF45" s="56" t="s">
        <v>359</v>
      </c>
      <c r="AG45" s="56" t="s">
        <v>359</v>
      </c>
      <c r="AH45" s="56"/>
    </row>
    <row r="46" spans="1:34" s="55" customFormat="1" ht="15" customHeight="1" x14ac:dyDescent="0.3">
      <c r="A46" s="21" t="s">
        <v>222</v>
      </c>
      <c r="B46" s="56" t="s">
        <v>388</v>
      </c>
      <c r="C46" s="56" t="s">
        <v>68</v>
      </c>
      <c r="D46" s="56" t="s">
        <v>389</v>
      </c>
      <c r="E46" s="56" t="s">
        <v>390</v>
      </c>
      <c r="F46" s="56" t="s">
        <v>391</v>
      </c>
      <c r="G46" s="56" t="s">
        <v>390</v>
      </c>
      <c r="H46" s="57" t="s">
        <v>392</v>
      </c>
      <c r="I46" s="57" t="s">
        <v>393</v>
      </c>
      <c r="J46" s="56" t="s">
        <v>73</v>
      </c>
      <c r="K46" s="56" t="s">
        <v>74</v>
      </c>
      <c r="L46" s="56" t="s">
        <v>14</v>
      </c>
      <c r="M46" s="58">
        <v>12.5</v>
      </c>
      <c r="N46" s="24">
        <f t="shared" si="0"/>
        <v>0.50100000000000011</v>
      </c>
      <c r="O46" s="24">
        <f t="shared" si="1"/>
        <v>0.20100000000000001</v>
      </c>
      <c r="P46" s="24">
        <f t="shared" si="2"/>
        <v>0.30000000000000004</v>
      </c>
      <c r="Q46" s="24">
        <f t="shared" si="3"/>
        <v>0</v>
      </c>
      <c r="R46" s="24">
        <f t="shared" si="4"/>
        <v>0.16700000000000001</v>
      </c>
      <c r="S46" s="24">
        <v>6.7000000000000004E-2</v>
      </c>
      <c r="T46" s="24">
        <v>0.1</v>
      </c>
      <c r="U46" s="24">
        <v>0</v>
      </c>
      <c r="V46" s="24">
        <f t="shared" si="5"/>
        <v>0.16700000000000001</v>
      </c>
      <c r="W46" s="24">
        <v>6.7000000000000004E-2</v>
      </c>
      <c r="X46" s="24">
        <v>0.1</v>
      </c>
      <c r="Y46" s="24">
        <v>0</v>
      </c>
      <c r="Z46" s="24">
        <f t="shared" si="6"/>
        <v>0.16700000000000001</v>
      </c>
      <c r="AA46" s="24">
        <v>6.7000000000000004E-2</v>
      </c>
      <c r="AB46" s="24">
        <v>0.1</v>
      </c>
      <c r="AC46" s="24">
        <v>0</v>
      </c>
      <c r="AD46" s="59" t="s">
        <v>75</v>
      </c>
      <c r="AE46" s="56" t="s">
        <v>76</v>
      </c>
      <c r="AF46" s="56" t="s">
        <v>359</v>
      </c>
      <c r="AG46" s="56" t="s">
        <v>359</v>
      </c>
      <c r="AH46" s="56"/>
    </row>
    <row r="47" spans="1:34" s="55" customFormat="1" ht="15" customHeight="1" x14ac:dyDescent="0.3">
      <c r="A47" s="21" t="s">
        <v>226</v>
      </c>
      <c r="B47" s="56" t="s">
        <v>394</v>
      </c>
      <c r="C47" s="56" t="s">
        <v>68</v>
      </c>
      <c r="D47" s="56">
        <v>11</v>
      </c>
      <c r="E47" s="56" t="s">
        <v>395</v>
      </c>
      <c r="F47" s="56" t="s">
        <v>377</v>
      </c>
      <c r="G47" s="56" t="s">
        <v>395</v>
      </c>
      <c r="H47" s="57" t="s">
        <v>396</v>
      </c>
      <c r="I47" s="57" t="s">
        <v>397</v>
      </c>
      <c r="J47" s="56" t="s">
        <v>73</v>
      </c>
      <c r="K47" s="56" t="s">
        <v>74</v>
      </c>
      <c r="L47" s="56" t="s">
        <v>8</v>
      </c>
      <c r="M47" s="58">
        <v>16</v>
      </c>
      <c r="N47" s="24">
        <f t="shared" si="0"/>
        <v>17.808</v>
      </c>
      <c r="O47" s="24">
        <f t="shared" si="1"/>
        <v>17.808</v>
      </c>
      <c r="P47" s="24">
        <f t="shared" si="2"/>
        <v>0</v>
      </c>
      <c r="Q47" s="24">
        <f t="shared" si="3"/>
        <v>0</v>
      </c>
      <c r="R47" s="24">
        <f t="shared" si="4"/>
        <v>5.9359999999999999</v>
      </c>
      <c r="S47" s="24">
        <v>5.9359999999999999</v>
      </c>
      <c r="T47" s="24">
        <v>0</v>
      </c>
      <c r="U47" s="24">
        <v>0</v>
      </c>
      <c r="V47" s="24">
        <f t="shared" si="5"/>
        <v>5.9359999999999999</v>
      </c>
      <c r="W47" s="24">
        <v>5.9359999999999999</v>
      </c>
      <c r="X47" s="24">
        <v>0</v>
      </c>
      <c r="Y47" s="24">
        <v>0</v>
      </c>
      <c r="Z47" s="24">
        <f t="shared" si="6"/>
        <v>5.9359999999999999</v>
      </c>
      <c r="AA47" s="24">
        <v>5.9359999999999999</v>
      </c>
      <c r="AB47" s="24">
        <v>0</v>
      </c>
      <c r="AC47" s="24">
        <v>0</v>
      </c>
      <c r="AD47" s="59" t="s">
        <v>75</v>
      </c>
      <c r="AE47" s="56" t="s">
        <v>76</v>
      </c>
      <c r="AF47" s="56" t="s">
        <v>359</v>
      </c>
      <c r="AG47" s="56" t="s">
        <v>359</v>
      </c>
      <c r="AH47" s="56"/>
    </row>
    <row r="48" spans="1:34" s="55" customFormat="1" ht="15" customHeight="1" x14ac:dyDescent="0.3">
      <c r="A48" s="21" t="s">
        <v>230</v>
      </c>
      <c r="B48" s="56" t="s">
        <v>398</v>
      </c>
      <c r="C48" s="56" t="s">
        <v>68</v>
      </c>
      <c r="D48" s="56" t="s">
        <v>399</v>
      </c>
      <c r="E48" s="56" t="s">
        <v>381</v>
      </c>
      <c r="F48" s="56" t="s">
        <v>377</v>
      </c>
      <c r="G48" s="56" t="s">
        <v>381</v>
      </c>
      <c r="H48" s="57" t="s">
        <v>400</v>
      </c>
      <c r="I48" s="57" t="s">
        <v>401</v>
      </c>
      <c r="J48" s="56" t="s">
        <v>73</v>
      </c>
      <c r="K48" s="56" t="s">
        <v>74</v>
      </c>
      <c r="L48" s="56" t="s">
        <v>14</v>
      </c>
      <c r="M48" s="58">
        <v>16</v>
      </c>
      <c r="N48" s="24">
        <f t="shared" si="0"/>
        <v>36.465000000000003</v>
      </c>
      <c r="O48" s="24">
        <f t="shared" si="1"/>
        <v>14.586</v>
      </c>
      <c r="P48" s="24">
        <f t="shared" si="2"/>
        <v>21.879000000000001</v>
      </c>
      <c r="Q48" s="24">
        <f t="shared" si="3"/>
        <v>0</v>
      </c>
      <c r="R48" s="24">
        <f t="shared" si="4"/>
        <v>12.155000000000001</v>
      </c>
      <c r="S48" s="24">
        <v>4.8620000000000001</v>
      </c>
      <c r="T48" s="24">
        <v>7.2930000000000001</v>
      </c>
      <c r="U48" s="24">
        <v>0</v>
      </c>
      <c r="V48" s="24">
        <f t="shared" si="5"/>
        <v>12.155000000000001</v>
      </c>
      <c r="W48" s="24">
        <v>4.8620000000000001</v>
      </c>
      <c r="X48" s="24">
        <v>7.2930000000000001</v>
      </c>
      <c r="Y48" s="24">
        <v>0</v>
      </c>
      <c r="Z48" s="24">
        <f t="shared" si="6"/>
        <v>12.155000000000001</v>
      </c>
      <c r="AA48" s="24">
        <v>4.8620000000000001</v>
      </c>
      <c r="AB48" s="24">
        <v>7.2930000000000001</v>
      </c>
      <c r="AC48" s="24">
        <v>0</v>
      </c>
      <c r="AD48" s="59" t="s">
        <v>75</v>
      </c>
      <c r="AE48" s="56" t="s">
        <v>76</v>
      </c>
      <c r="AF48" s="56" t="s">
        <v>359</v>
      </c>
      <c r="AG48" s="56" t="s">
        <v>402</v>
      </c>
      <c r="AH48" s="56"/>
    </row>
    <row r="49" spans="1:34" s="55" customFormat="1" ht="15" customHeight="1" x14ac:dyDescent="0.3">
      <c r="A49" s="21" t="s">
        <v>236</v>
      </c>
      <c r="B49" s="56" t="s">
        <v>403</v>
      </c>
      <c r="C49" s="56" t="s">
        <v>68</v>
      </c>
      <c r="D49" s="56" t="s">
        <v>399</v>
      </c>
      <c r="E49" s="56" t="s">
        <v>404</v>
      </c>
      <c r="F49" s="56" t="s">
        <v>377</v>
      </c>
      <c r="G49" s="56" t="s">
        <v>404</v>
      </c>
      <c r="H49" s="57" t="s">
        <v>405</v>
      </c>
      <c r="I49" s="57" t="s">
        <v>406</v>
      </c>
      <c r="J49" s="56" t="s">
        <v>73</v>
      </c>
      <c r="K49" s="56" t="s">
        <v>74</v>
      </c>
      <c r="L49" s="56" t="s">
        <v>8</v>
      </c>
      <c r="M49" s="58">
        <v>16</v>
      </c>
      <c r="N49" s="24">
        <f t="shared" si="0"/>
        <v>86.481000000000009</v>
      </c>
      <c r="O49" s="24">
        <f t="shared" si="1"/>
        <v>86.481000000000009</v>
      </c>
      <c r="P49" s="24">
        <f t="shared" si="2"/>
        <v>0</v>
      </c>
      <c r="Q49" s="24">
        <f t="shared" si="3"/>
        <v>0</v>
      </c>
      <c r="R49" s="24">
        <f t="shared" si="4"/>
        <v>28.827000000000002</v>
      </c>
      <c r="S49" s="24">
        <v>28.827000000000002</v>
      </c>
      <c r="T49" s="24">
        <v>0</v>
      </c>
      <c r="U49" s="24">
        <v>0</v>
      </c>
      <c r="V49" s="24">
        <f t="shared" si="5"/>
        <v>28.827000000000002</v>
      </c>
      <c r="W49" s="24">
        <v>28.827000000000002</v>
      </c>
      <c r="X49" s="24">
        <v>0</v>
      </c>
      <c r="Y49" s="24">
        <v>0</v>
      </c>
      <c r="Z49" s="24">
        <f t="shared" si="6"/>
        <v>28.827000000000002</v>
      </c>
      <c r="AA49" s="24">
        <v>28.827000000000002</v>
      </c>
      <c r="AB49" s="24">
        <v>0</v>
      </c>
      <c r="AC49" s="24">
        <v>0</v>
      </c>
      <c r="AD49" s="59" t="s">
        <v>75</v>
      </c>
      <c r="AE49" s="56" t="s">
        <v>76</v>
      </c>
      <c r="AF49" s="56" t="s">
        <v>359</v>
      </c>
      <c r="AG49" s="56" t="s">
        <v>402</v>
      </c>
      <c r="AH49" s="56"/>
    </row>
    <row r="50" spans="1:34" s="55" customFormat="1" ht="15" customHeight="1" x14ac:dyDescent="0.3">
      <c r="A50" s="21" t="s">
        <v>241</v>
      </c>
      <c r="B50" s="56" t="s">
        <v>407</v>
      </c>
      <c r="C50" s="56" t="s">
        <v>68</v>
      </c>
      <c r="D50" s="56">
        <v>78</v>
      </c>
      <c r="E50" s="56" t="s">
        <v>385</v>
      </c>
      <c r="F50" s="56" t="s">
        <v>377</v>
      </c>
      <c r="G50" s="56" t="s">
        <v>385</v>
      </c>
      <c r="H50" s="57" t="s">
        <v>408</v>
      </c>
      <c r="I50" s="57" t="s">
        <v>409</v>
      </c>
      <c r="J50" s="56" t="s">
        <v>73</v>
      </c>
      <c r="K50" s="56" t="s">
        <v>74</v>
      </c>
      <c r="L50" s="56" t="s">
        <v>8</v>
      </c>
      <c r="M50" s="58">
        <v>40</v>
      </c>
      <c r="N50" s="24">
        <f t="shared" si="0"/>
        <v>99.377999999999986</v>
      </c>
      <c r="O50" s="24">
        <f t="shared" si="1"/>
        <v>99.377999999999986</v>
      </c>
      <c r="P50" s="24">
        <f t="shared" si="2"/>
        <v>0</v>
      </c>
      <c r="Q50" s="24">
        <f t="shared" si="3"/>
        <v>0</v>
      </c>
      <c r="R50" s="24">
        <f t="shared" si="4"/>
        <v>33.125999999999998</v>
      </c>
      <c r="S50" s="24">
        <v>33.125999999999998</v>
      </c>
      <c r="T50" s="24">
        <v>0</v>
      </c>
      <c r="U50" s="24">
        <v>0</v>
      </c>
      <c r="V50" s="24">
        <f t="shared" si="5"/>
        <v>33.125999999999998</v>
      </c>
      <c r="W50" s="24">
        <v>33.125999999999998</v>
      </c>
      <c r="X50" s="24">
        <v>0</v>
      </c>
      <c r="Y50" s="24">
        <v>0</v>
      </c>
      <c r="Z50" s="24">
        <f t="shared" si="6"/>
        <v>33.125999999999998</v>
      </c>
      <c r="AA50" s="24">
        <v>33.125999999999998</v>
      </c>
      <c r="AB50" s="24">
        <v>0</v>
      </c>
      <c r="AC50" s="24">
        <v>0</v>
      </c>
      <c r="AD50" s="59" t="s">
        <v>75</v>
      </c>
      <c r="AE50" s="56" t="s">
        <v>76</v>
      </c>
      <c r="AF50" s="56" t="s">
        <v>359</v>
      </c>
      <c r="AG50" s="56" t="s">
        <v>410</v>
      </c>
      <c r="AH50" s="56"/>
    </row>
    <row r="51" spans="1:34" s="55" customFormat="1" ht="15" customHeight="1" x14ac:dyDescent="0.3">
      <c r="A51" s="21" t="s">
        <v>525</v>
      </c>
      <c r="B51" s="56" t="s">
        <v>411</v>
      </c>
      <c r="C51" s="56" t="s">
        <v>68</v>
      </c>
      <c r="D51" s="56" t="s">
        <v>412</v>
      </c>
      <c r="E51" s="56" t="s">
        <v>390</v>
      </c>
      <c r="F51" s="56" t="s">
        <v>391</v>
      </c>
      <c r="G51" s="56" t="s">
        <v>390</v>
      </c>
      <c r="H51" s="57" t="s">
        <v>413</v>
      </c>
      <c r="I51" s="57" t="s">
        <v>414</v>
      </c>
      <c r="J51" s="56" t="s">
        <v>73</v>
      </c>
      <c r="K51" s="56" t="s">
        <v>74</v>
      </c>
      <c r="L51" s="56" t="s">
        <v>14</v>
      </c>
      <c r="M51" s="58">
        <v>4</v>
      </c>
      <c r="N51" s="24">
        <f t="shared" si="0"/>
        <v>3.9990000000000006</v>
      </c>
      <c r="O51" s="24">
        <f t="shared" si="1"/>
        <v>1.5990000000000002</v>
      </c>
      <c r="P51" s="24">
        <f t="shared" si="2"/>
        <v>2.4000000000000004</v>
      </c>
      <c r="Q51" s="24">
        <f t="shared" si="3"/>
        <v>0</v>
      </c>
      <c r="R51" s="24">
        <f t="shared" si="4"/>
        <v>1.3330000000000002</v>
      </c>
      <c r="S51" s="24">
        <v>0.53300000000000003</v>
      </c>
      <c r="T51" s="24">
        <v>0.8</v>
      </c>
      <c r="U51" s="24">
        <v>0</v>
      </c>
      <c r="V51" s="24">
        <f t="shared" si="5"/>
        <v>1.3330000000000002</v>
      </c>
      <c r="W51" s="24">
        <v>0.53300000000000003</v>
      </c>
      <c r="X51" s="24">
        <v>0.8</v>
      </c>
      <c r="Y51" s="24">
        <v>0</v>
      </c>
      <c r="Z51" s="24">
        <f t="shared" si="6"/>
        <v>1.3330000000000002</v>
      </c>
      <c r="AA51" s="24">
        <v>0.53300000000000003</v>
      </c>
      <c r="AB51" s="24">
        <v>0.8</v>
      </c>
      <c r="AC51" s="24">
        <v>0</v>
      </c>
      <c r="AD51" s="59" t="s">
        <v>75</v>
      </c>
      <c r="AE51" s="56" t="s">
        <v>76</v>
      </c>
      <c r="AF51" s="56" t="s">
        <v>359</v>
      </c>
      <c r="AG51" s="56" t="s">
        <v>415</v>
      </c>
      <c r="AH51" s="56"/>
    </row>
    <row r="52" spans="1:34" s="55" customFormat="1" ht="15" customHeight="1" x14ac:dyDescent="0.3">
      <c r="A52" s="21" t="s">
        <v>529</v>
      </c>
      <c r="B52" s="56" t="s">
        <v>415</v>
      </c>
      <c r="C52" s="56" t="s">
        <v>68</v>
      </c>
      <c r="D52" s="56">
        <v>65</v>
      </c>
      <c r="E52" s="56" t="s">
        <v>390</v>
      </c>
      <c r="F52" s="56" t="s">
        <v>391</v>
      </c>
      <c r="G52" s="56" t="s">
        <v>390</v>
      </c>
      <c r="H52" s="57" t="s">
        <v>416</v>
      </c>
      <c r="I52" s="57" t="s">
        <v>417</v>
      </c>
      <c r="J52" s="56" t="s">
        <v>73</v>
      </c>
      <c r="K52" s="56" t="s">
        <v>74</v>
      </c>
      <c r="L52" s="56" t="s">
        <v>8</v>
      </c>
      <c r="M52" s="58">
        <v>40</v>
      </c>
      <c r="N52" s="24">
        <f t="shared" si="0"/>
        <v>141.35400000000001</v>
      </c>
      <c r="O52" s="24">
        <f t="shared" si="1"/>
        <v>141.35400000000001</v>
      </c>
      <c r="P52" s="24">
        <f t="shared" si="2"/>
        <v>0</v>
      </c>
      <c r="Q52" s="24">
        <f t="shared" si="3"/>
        <v>0</v>
      </c>
      <c r="R52" s="24">
        <f t="shared" si="4"/>
        <v>47.118000000000002</v>
      </c>
      <c r="S52" s="24">
        <v>47.118000000000002</v>
      </c>
      <c r="T52" s="24">
        <v>0</v>
      </c>
      <c r="U52" s="24">
        <v>0</v>
      </c>
      <c r="V52" s="24">
        <f t="shared" si="5"/>
        <v>47.118000000000002</v>
      </c>
      <c r="W52" s="24">
        <v>47.118000000000002</v>
      </c>
      <c r="X52" s="24">
        <v>0</v>
      </c>
      <c r="Y52" s="24">
        <v>0</v>
      </c>
      <c r="Z52" s="24">
        <f t="shared" si="6"/>
        <v>47.118000000000002</v>
      </c>
      <c r="AA52" s="24">
        <v>47.118000000000002</v>
      </c>
      <c r="AB52" s="24">
        <v>0</v>
      </c>
      <c r="AC52" s="24">
        <v>0</v>
      </c>
      <c r="AD52" s="59" t="s">
        <v>75</v>
      </c>
      <c r="AE52" s="56" t="s">
        <v>76</v>
      </c>
      <c r="AF52" s="56" t="s">
        <v>359</v>
      </c>
      <c r="AG52" s="56" t="s">
        <v>415</v>
      </c>
      <c r="AH52" s="56"/>
    </row>
    <row r="53" spans="1:34" s="55" customFormat="1" ht="15" customHeight="1" x14ac:dyDescent="0.3">
      <c r="A53" s="21" t="s">
        <v>532</v>
      </c>
      <c r="B53" s="56" t="s">
        <v>418</v>
      </c>
      <c r="C53" s="56" t="s">
        <v>68</v>
      </c>
      <c r="D53" s="56">
        <v>51</v>
      </c>
      <c r="E53" s="56" t="s">
        <v>419</v>
      </c>
      <c r="F53" s="56" t="s">
        <v>391</v>
      </c>
      <c r="G53" s="56" t="s">
        <v>419</v>
      </c>
      <c r="H53" s="57" t="s">
        <v>420</v>
      </c>
      <c r="I53" s="57" t="s">
        <v>421</v>
      </c>
      <c r="J53" s="56" t="s">
        <v>73</v>
      </c>
      <c r="K53" s="56" t="s">
        <v>74</v>
      </c>
      <c r="L53" s="56" t="s">
        <v>8</v>
      </c>
      <c r="M53" s="58">
        <v>16</v>
      </c>
      <c r="N53" s="24">
        <f t="shared" si="0"/>
        <v>31.005000000000003</v>
      </c>
      <c r="O53" s="24">
        <f t="shared" si="1"/>
        <v>31.005000000000003</v>
      </c>
      <c r="P53" s="24">
        <f t="shared" si="2"/>
        <v>0</v>
      </c>
      <c r="Q53" s="24">
        <f t="shared" si="3"/>
        <v>0</v>
      </c>
      <c r="R53" s="24">
        <f t="shared" si="4"/>
        <v>10.335000000000001</v>
      </c>
      <c r="S53" s="24">
        <v>10.335000000000001</v>
      </c>
      <c r="T53" s="24">
        <v>0</v>
      </c>
      <c r="U53" s="24">
        <v>0</v>
      </c>
      <c r="V53" s="24">
        <f t="shared" si="5"/>
        <v>10.335000000000001</v>
      </c>
      <c r="W53" s="24">
        <v>10.335000000000001</v>
      </c>
      <c r="X53" s="24">
        <v>0</v>
      </c>
      <c r="Y53" s="24">
        <v>0</v>
      </c>
      <c r="Z53" s="24">
        <f t="shared" si="6"/>
        <v>10.335000000000001</v>
      </c>
      <c r="AA53" s="24">
        <v>10.335000000000001</v>
      </c>
      <c r="AB53" s="24">
        <v>0</v>
      </c>
      <c r="AC53" s="24">
        <v>0</v>
      </c>
      <c r="AD53" s="59" t="s">
        <v>75</v>
      </c>
      <c r="AE53" s="56" t="s">
        <v>76</v>
      </c>
      <c r="AF53" s="56" t="s">
        <v>359</v>
      </c>
      <c r="AG53" s="56" t="s">
        <v>415</v>
      </c>
      <c r="AH53" s="56"/>
    </row>
    <row r="54" spans="1:34" s="55" customFormat="1" ht="15" customHeight="1" x14ac:dyDescent="0.3">
      <c r="A54" s="21" t="s">
        <v>536</v>
      </c>
      <c r="B54" s="56" t="s">
        <v>418</v>
      </c>
      <c r="C54" s="56" t="s">
        <v>68</v>
      </c>
      <c r="D54" s="56">
        <v>51</v>
      </c>
      <c r="E54" s="56" t="s">
        <v>419</v>
      </c>
      <c r="F54" s="56" t="s">
        <v>391</v>
      </c>
      <c r="G54" s="56" t="s">
        <v>419</v>
      </c>
      <c r="H54" s="57" t="s">
        <v>422</v>
      </c>
      <c r="I54" s="57" t="s">
        <v>423</v>
      </c>
      <c r="J54" s="56" t="s">
        <v>73</v>
      </c>
      <c r="K54" s="56" t="s">
        <v>74</v>
      </c>
      <c r="L54" s="56" t="s">
        <v>15</v>
      </c>
      <c r="M54" s="58">
        <v>3.5</v>
      </c>
      <c r="N54" s="24">
        <f t="shared" si="0"/>
        <v>0.501</v>
      </c>
      <c r="O54" s="24">
        <f t="shared" si="1"/>
        <v>0.501</v>
      </c>
      <c r="P54" s="24">
        <f t="shared" si="2"/>
        <v>0</v>
      </c>
      <c r="Q54" s="24">
        <f t="shared" si="3"/>
        <v>0</v>
      </c>
      <c r="R54" s="24">
        <f t="shared" si="4"/>
        <v>0.16700000000000001</v>
      </c>
      <c r="S54" s="24">
        <v>0.16700000000000001</v>
      </c>
      <c r="T54" s="24">
        <v>0</v>
      </c>
      <c r="U54" s="24">
        <v>0</v>
      </c>
      <c r="V54" s="24">
        <f t="shared" si="5"/>
        <v>0.16700000000000001</v>
      </c>
      <c r="W54" s="24">
        <v>0.16700000000000001</v>
      </c>
      <c r="X54" s="24">
        <v>0</v>
      </c>
      <c r="Y54" s="24">
        <v>0</v>
      </c>
      <c r="Z54" s="24">
        <f t="shared" si="6"/>
        <v>0.16700000000000001</v>
      </c>
      <c r="AA54" s="24">
        <v>0.16700000000000001</v>
      </c>
      <c r="AB54" s="24">
        <v>0</v>
      </c>
      <c r="AC54" s="24">
        <v>0</v>
      </c>
      <c r="AD54" s="59" t="s">
        <v>75</v>
      </c>
      <c r="AE54" s="56" t="s">
        <v>76</v>
      </c>
      <c r="AF54" s="56" t="s">
        <v>359</v>
      </c>
      <c r="AG54" s="56" t="s">
        <v>415</v>
      </c>
      <c r="AH54" s="56"/>
    </row>
    <row r="55" spans="1:34" s="55" customFormat="1" ht="15" customHeight="1" x14ac:dyDescent="0.3">
      <c r="A55" s="21" t="s">
        <v>540</v>
      </c>
      <c r="B55" s="56" t="s">
        <v>424</v>
      </c>
      <c r="C55" s="56" t="s">
        <v>68</v>
      </c>
      <c r="D55" s="56" t="s">
        <v>425</v>
      </c>
      <c r="E55" s="56" t="s">
        <v>390</v>
      </c>
      <c r="F55" s="56" t="s">
        <v>391</v>
      </c>
      <c r="G55" s="56" t="s">
        <v>390</v>
      </c>
      <c r="H55" s="57" t="s">
        <v>426</v>
      </c>
      <c r="I55" s="57" t="s">
        <v>427</v>
      </c>
      <c r="J55" s="56" t="s">
        <v>73</v>
      </c>
      <c r="K55" s="56" t="s">
        <v>74</v>
      </c>
      <c r="L55" s="56" t="s">
        <v>15</v>
      </c>
      <c r="M55" s="58">
        <v>4</v>
      </c>
      <c r="N55" s="24">
        <f t="shared" si="0"/>
        <v>1.0619999999999998</v>
      </c>
      <c r="O55" s="24">
        <f t="shared" si="1"/>
        <v>1.0619999999999998</v>
      </c>
      <c r="P55" s="24">
        <f t="shared" si="2"/>
        <v>0</v>
      </c>
      <c r="Q55" s="24">
        <f t="shared" si="3"/>
        <v>0</v>
      </c>
      <c r="R55" s="24">
        <f t="shared" si="4"/>
        <v>0.35399999999999998</v>
      </c>
      <c r="S55" s="24">
        <v>0.35399999999999998</v>
      </c>
      <c r="T55" s="24">
        <v>0</v>
      </c>
      <c r="U55" s="24">
        <v>0</v>
      </c>
      <c r="V55" s="24">
        <f t="shared" si="5"/>
        <v>0.35399999999999998</v>
      </c>
      <c r="W55" s="24">
        <v>0.35399999999999998</v>
      </c>
      <c r="X55" s="24">
        <v>0</v>
      </c>
      <c r="Y55" s="24">
        <v>0</v>
      </c>
      <c r="Z55" s="24">
        <f t="shared" si="6"/>
        <v>0.35399999999999998</v>
      </c>
      <c r="AA55" s="24">
        <v>0.35399999999999998</v>
      </c>
      <c r="AB55" s="24">
        <v>0</v>
      </c>
      <c r="AC55" s="24">
        <v>0</v>
      </c>
      <c r="AD55" s="59" t="s">
        <v>75</v>
      </c>
      <c r="AE55" s="56" t="s">
        <v>76</v>
      </c>
      <c r="AF55" s="56" t="s">
        <v>359</v>
      </c>
      <c r="AG55" s="56" t="s">
        <v>415</v>
      </c>
      <c r="AH55" s="56"/>
    </row>
    <row r="56" spans="1:34" s="55" customFormat="1" ht="15" customHeight="1" x14ac:dyDescent="0.3">
      <c r="A56" s="21" t="s">
        <v>545</v>
      </c>
      <c r="B56" s="56" t="s">
        <v>231</v>
      </c>
      <c r="C56" s="56" t="s">
        <v>231</v>
      </c>
      <c r="D56" s="56" t="s">
        <v>412</v>
      </c>
      <c r="E56" s="56" t="s">
        <v>390</v>
      </c>
      <c r="F56" s="56" t="s">
        <v>391</v>
      </c>
      <c r="G56" s="56" t="s">
        <v>404</v>
      </c>
      <c r="H56" s="57" t="s">
        <v>428</v>
      </c>
      <c r="I56" s="57" t="s">
        <v>429</v>
      </c>
      <c r="J56" s="56" t="s">
        <v>73</v>
      </c>
      <c r="K56" s="56" t="s">
        <v>74</v>
      </c>
      <c r="L56" s="56" t="s">
        <v>15</v>
      </c>
      <c r="M56" s="58">
        <v>20</v>
      </c>
      <c r="N56" s="24">
        <f t="shared" si="0"/>
        <v>0.44699999999999995</v>
      </c>
      <c r="O56" s="24">
        <f t="shared" si="1"/>
        <v>0.44699999999999995</v>
      </c>
      <c r="P56" s="24">
        <f t="shared" si="2"/>
        <v>0</v>
      </c>
      <c r="Q56" s="24">
        <f t="shared" si="3"/>
        <v>0</v>
      </c>
      <c r="R56" s="24">
        <f t="shared" si="4"/>
        <v>0.14899999999999999</v>
      </c>
      <c r="S56" s="24">
        <v>0.14899999999999999</v>
      </c>
      <c r="T56" s="24">
        <v>0</v>
      </c>
      <c r="U56" s="24">
        <v>0</v>
      </c>
      <c r="V56" s="24">
        <f t="shared" si="5"/>
        <v>0.14899999999999999</v>
      </c>
      <c r="W56" s="24">
        <v>0.14899999999999999</v>
      </c>
      <c r="X56" s="24">
        <v>0</v>
      </c>
      <c r="Y56" s="24">
        <v>0</v>
      </c>
      <c r="Z56" s="24">
        <f t="shared" si="6"/>
        <v>0.14899999999999999</v>
      </c>
      <c r="AA56" s="24">
        <v>0.14899999999999999</v>
      </c>
      <c r="AB56" s="24">
        <v>0</v>
      </c>
      <c r="AC56" s="24">
        <v>0</v>
      </c>
      <c r="AD56" s="59" t="s">
        <v>75</v>
      </c>
      <c r="AE56" s="56" t="s">
        <v>76</v>
      </c>
      <c r="AF56" s="56" t="s">
        <v>359</v>
      </c>
      <c r="AG56" s="56" t="s">
        <v>415</v>
      </c>
      <c r="AH56" s="56"/>
    </row>
    <row r="57" spans="1:34" s="55" customFormat="1" ht="15" customHeight="1" x14ac:dyDescent="0.3">
      <c r="A57" s="21" t="s">
        <v>550</v>
      </c>
      <c r="B57" s="56" t="s">
        <v>68</v>
      </c>
      <c r="C57" s="56" t="s">
        <v>68</v>
      </c>
      <c r="D57" s="56" t="s">
        <v>430</v>
      </c>
      <c r="E57" s="56" t="s">
        <v>390</v>
      </c>
      <c r="F57" s="56" t="s">
        <v>391</v>
      </c>
      <c r="G57" s="56" t="s">
        <v>390</v>
      </c>
      <c r="H57" s="57" t="s">
        <v>431</v>
      </c>
      <c r="I57" s="57" t="s">
        <v>432</v>
      </c>
      <c r="J57" s="56" t="s">
        <v>73</v>
      </c>
      <c r="K57" s="56" t="s">
        <v>74</v>
      </c>
      <c r="L57" s="56" t="s">
        <v>8</v>
      </c>
      <c r="M57" s="58">
        <v>40</v>
      </c>
      <c r="N57" s="24">
        <f t="shared" si="0"/>
        <v>61.197000000000003</v>
      </c>
      <c r="O57" s="24">
        <f t="shared" si="1"/>
        <v>61.197000000000003</v>
      </c>
      <c r="P57" s="24">
        <f t="shared" si="2"/>
        <v>0</v>
      </c>
      <c r="Q57" s="24">
        <f t="shared" si="3"/>
        <v>0</v>
      </c>
      <c r="R57" s="24">
        <f t="shared" si="4"/>
        <v>20.399000000000001</v>
      </c>
      <c r="S57" s="24">
        <v>20.399000000000001</v>
      </c>
      <c r="T57" s="24">
        <v>0</v>
      </c>
      <c r="U57" s="24">
        <v>0</v>
      </c>
      <c r="V57" s="24">
        <f t="shared" si="5"/>
        <v>20.399000000000001</v>
      </c>
      <c r="W57" s="24">
        <v>20.399000000000001</v>
      </c>
      <c r="X57" s="24">
        <v>0</v>
      </c>
      <c r="Y57" s="24">
        <v>0</v>
      </c>
      <c r="Z57" s="24">
        <f t="shared" si="6"/>
        <v>20.399000000000001</v>
      </c>
      <c r="AA57" s="24">
        <v>20.399000000000001</v>
      </c>
      <c r="AB57" s="24">
        <v>0</v>
      </c>
      <c r="AC57" s="24">
        <v>0</v>
      </c>
      <c r="AD57" s="59" t="s">
        <v>75</v>
      </c>
      <c r="AE57" s="56" t="s">
        <v>76</v>
      </c>
      <c r="AF57" s="56" t="s">
        <v>359</v>
      </c>
      <c r="AG57" s="56" t="s">
        <v>415</v>
      </c>
      <c r="AH57" s="56"/>
    </row>
    <row r="58" spans="1:34" s="55" customFormat="1" ht="15" customHeight="1" x14ac:dyDescent="0.3">
      <c r="A58" s="21" t="s">
        <v>555</v>
      </c>
      <c r="B58" s="56" t="s">
        <v>68</v>
      </c>
      <c r="C58" s="56" t="s">
        <v>68</v>
      </c>
      <c r="D58" s="57" t="s">
        <v>433</v>
      </c>
      <c r="E58" s="56" t="s">
        <v>390</v>
      </c>
      <c r="F58" s="56" t="s">
        <v>391</v>
      </c>
      <c r="G58" s="56" t="s">
        <v>404</v>
      </c>
      <c r="H58" s="57" t="s">
        <v>434</v>
      </c>
      <c r="I58" s="57" t="s">
        <v>435</v>
      </c>
      <c r="J58" s="56" t="s">
        <v>73</v>
      </c>
      <c r="K58" s="56" t="s">
        <v>74</v>
      </c>
      <c r="L58" s="56" t="s">
        <v>15</v>
      </c>
      <c r="M58" s="58">
        <v>20</v>
      </c>
      <c r="N58" s="24">
        <f t="shared" si="0"/>
        <v>0</v>
      </c>
      <c r="O58" s="24">
        <f t="shared" si="1"/>
        <v>0</v>
      </c>
      <c r="P58" s="24">
        <f t="shared" si="2"/>
        <v>0</v>
      </c>
      <c r="Q58" s="24">
        <f t="shared" si="3"/>
        <v>0</v>
      </c>
      <c r="R58" s="24">
        <f t="shared" si="4"/>
        <v>0</v>
      </c>
      <c r="S58" s="24">
        <v>0</v>
      </c>
      <c r="T58" s="24">
        <v>0</v>
      </c>
      <c r="U58" s="24">
        <v>0</v>
      </c>
      <c r="V58" s="24">
        <f t="shared" si="5"/>
        <v>0</v>
      </c>
      <c r="W58" s="24">
        <v>0</v>
      </c>
      <c r="X58" s="24">
        <v>0</v>
      </c>
      <c r="Y58" s="24">
        <v>0</v>
      </c>
      <c r="Z58" s="24">
        <f t="shared" si="6"/>
        <v>0</v>
      </c>
      <c r="AA58" s="24">
        <v>0</v>
      </c>
      <c r="AB58" s="24">
        <v>0</v>
      </c>
      <c r="AC58" s="24">
        <v>0</v>
      </c>
      <c r="AD58" s="59" t="s">
        <v>75</v>
      </c>
      <c r="AE58" s="56" t="s">
        <v>436</v>
      </c>
      <c r="AF58" s="56" t="s">
        <v>359</v>
      </c>
      <c r="AG58" s="56" t="s">
        <v>437</v>
      </c>
      <c r="AH58" s="56"/>
    </row>
    <row r="59" spans="1:34" s="55" customFormat="1" ht="15" customHeight="1" x14ac:dyDescent="0.3">
      <c r="A59" s="21" t="s">
        <v>560</v>
      </c>
      <c r="B59" s="56" t="s">
        <v>438</v>
      </c>
      <c r="C59" s="56" t="s">
        <v>68</v>
      </c>
      <c r="D59" s="56" t="s">
        <v>439</v>
      </c>
      <c r="E59" s="56" t="s">
        <v>381</v>
      </c>
      <c r="F59" s="56" t="s">
        <v>377</v>
      </c>
      <c r="G59" s="56" t="s">
        <v>404</v>
      </c>
      <c r="H59" s="57" t="s">
        <v>440</v>
      </c>
      <c r="I59" s="57" t="s">
        <v>441</v>
      </c>
      <c r="J59" s="56" t="s">
        <v>73</v>
      </c>
      <c r="K59" s="56" t="s">
        <v>74</v>
      </c>
      <c r="L59" s="56" t="s">
        <v>8</v>
      </c>
      <c r="M59" s="58">
        <v>30</v>
      </c>
      <c r="N59" s="24">
        <f t="shared" si="0"/>
        <v>2.8529999999999998</v>
      </c>
      <c r="O59" s="24">
        <f t="shared" si="1"/>
        <v>2.8529999999999998</v>
      </c>
      <c r="P59" s="24">
        <f t="shared" si="2"/>
        <v>0</v>
      </c>
      <c r="Q59" s="24">
        <f t="shared" si="3"/>
        <v>0</v>
      </c>
      <c r="R59" s="24">
        <f t="shared" si="4"/>
        <v>0.95099999999999996</v>
      </c>
      <c r="S59" s="24">
        <v>0.95099999999999996</v>
      </c>
      <c r="T59" s="24">
        <v>0</v>
      </c>
      <c r="U59" s="24">
        <v>0</v>
      </c>
      <c r="V59" s="24">
        <f t="shared" si="5"/>
        <v>0.95099999999999996</v>
      </c>
      <c r="W59" s="24">
        <v>0.95099999999999996</v>
      </c>
      <c r="X59" s="24">
        <v>0</v>
      </c>
      <c r="Y59" s="24">
        <v>0</v>
      </c>
      <c r="Z59" s="24">
        <f t="shared" si="6"/>
        <v>0.95099999999999996</v>
      </c>
      <c r="AA59" s="24">
        <v>0.95099999999999996</v>
      </c>
      <c r="AB59" s="24">
        <v>0</v>
      </c>
      <c r="AC59" s="24">
        <v>0</v>
      </c>
      <c r="AD59" s="59" t="s">
        <v>75</v>
      </c>
      <c r="AE59" s="56" t="s">
        <v>76</v>
      </c>
      <c r="AF59" s="56" t="s">
        <v>359</v>
      </c>
      <c r="AG59" s="56" t="s">
        <v>442</v>
      </c>
      <c r="AH59" s="56"/>
    </row>
    <row r="60" spans="1:34" s="55" customFormat="1" ht="15" customHeight="1" x14ac:dyDescent="0.3">
      <c r="A60" s="21" t="s">
        <v>565</v>
      </c>
      <c r="B60" s="56" t="s">
        <v>68</v>
      </c>
      <c r="C60" s="56" t="s">
        <v>68</v>
      </c>
      <c r="D60" s="57" t="s">
        <v>443</v>
      </c>
      <c r="E60" s="56" t="s">
        <v>444</v>
      </c>
      <c r="F60" s="56" t="s">
        <v>371</v>
      </c>
      <c r="G60" s="56" t="s">
        <v>444</v>
      </c>
      <c r="H60" s="57" t="s">
        <v>445</v>
      </c>
      <c r="I60" s="57" t="s">
        <v>446</v>
      </c>
      <c r="J60" s="56" t="s">
        <v>73</v>
      </c>
      <c r="K60" s="56" t="s">
        <v>74</v>
      </c>
      <c r="L60" s="56" t="s">
        <v>32</v>
      </c>
      <c r="M60" s="58">
        <v>40</v>
      </c>
      <c r="N60" s="24">
        <f t="shared" si="0"/>
        <v>25.568999999999999</v>
      </c>
      <c r="O60" s="24">
        <f t="shared" si="1"/>
        <v>10.227</v>
      </c>
      <c r="P60" s="24">
        <f t="shared" si="2"/>
        <v>15.341999999999999</v>
      </c>
      <c r="Q60" s="24">
        <f t="shared" si="3"/>
        <v>0</v>
      </c>
      <c r="R60" s="24">
        <f t="shared" si="4"/>
        <v>8.5229999999999997</v>
      </c>
      <c r="S60" s="24">
        <v>3.4089999999999998</v>
      </c>
      <c r="T60" s="24">
        <v>5.1139999999999999</v>
      </c>
      <c r="U60" s="24">
        <v>0</v>
      </c>
      <c r="V60" s="24">
        <f t="shared" si="5"/>
        <v>8.5229999999999997</v>
      </c>
      <c r="W60" s="24">
        <v>3.4089999999999998</v>
      </c>
      <c r="X60" s="24">
        <v>5.1139999999999999</v>
      </c>
      <c r="Y60" s="24">
        <v>0</v>
      </c>
      <c r="Z60" s="24">
        <f t="shared" si="6"/>
        <v>8.5229999999999997</v>
      </c>
      <c r="AA60" s="24">
        <v>3.4089999999999998</v>
      </c>
      <c r="AB60" s="24">
        <v>5.1139999999999999</v>
      </c>
      <c r="AC60" s="24">
        <v>0</v>
      </c>
      <c r="AD60" s="59" t="s">
        <v>75</v>
      </c>
      <c r="AE60" s="56" t="s">
        <v>436</v>
      </c>
      <c r="AF60" s="56" t="s">
        <v>359</v>
      </c>
      <c r="AG60" s="56" t="s">
        <v>442</v>
      </c>
      <c r="AH60" s="56"/>
    </row>
    <row r="61" spans="1:34" s="55" customFormat="1" ht="15" customHeight="1" x14ac:dyDescent="0.3">
      <c r="A61" s="21" t="s">
        <v>570</v>
      </c>
      <c r="B61" s="23" t="s">
        <v>447</v>
      </c>
      <c r="C61" s="23" t="s">
        <v>68</v>
      </c>
      <c r="D61" s="23" t="s">
        <v>68</v>
      </c>
      <c r="E61" s="23" t="s">
        <v>370</v>
      </c>
      <c r="F61" s="23" t="s">
        <v>371</v>
      </c>
      <c r="G61" s="23" t="s">
        <v>370</v>
      </c>
      <c r="H61" s="22" t="s">
        <v>448</v>
      </c>
      <c r="I61" s="22">
        <v>30054721</v>
      </c>
      <c r="J61" s="56" t="s">
        <v>73</v>
      </c>
      <c r="K61" s="56" t="s">
        <v>74</v>
      </c>
      <c r="L61" s="23" t="s">
        <v>14</v>
      </c>
      <c r="M61" s="25">
        <v>40</v>
      </c>
      <c r="N61" s="24">
        <f t="shared" si="0"/>
        <v>466.37099999999998</v>
      </c>
      <c r="O61" s="24">
        <f t="shared" si="1"/>
        <v>93.275999999999996</v>
      </c>
      <c r="P61" s="24">
        <f t="shared" si="2"/>
        <v>373.09499999999997</v>
      </c>
      <c r="Q61" s="24">
        <f t="shared" si="3"/>
        <v>0</v>
      </c>
      <c r="R61" s="24">
        <f t="shared" si="4"/>
        <v>155.45699999999999</v>
      </c>
      <c r="S61" s="24">
        <v>31.091999999999999</v>
      </c>
      <c r="T61" s="24">
        <v>124.36499999999999</v>
      </c>
      <c r="U61" s="24">
        <v>0</v>
      </c>
      <c r="V61" s="24">
        <f t="shared" si="5"/>
        <v>155.45699999999999</v>
      </c>
      <c r="W61" s="24">
        <v>31.091999999999999</v>
      </c>
      <c r="X61" s="24">
        <v>124.36499999999999</v>
      </c>
      <c r="Y61" s="24">
        <v>0</v>
      </c>
      <c r="Z61" s="24">
        <f t="shared" si="6"/>
        <v>155.45699999999999</v>
      </c>
      <c r="AA61" s="24">
        <v>31.091999999999999</v>
      </c>
      <c r="AB61" s="24">
        <v>124.36499999999999</v>
      </c>
      <c r="AC61" s="24">
        <v>0</v>
      </c>
      <c r="AD61" s="59" t="s">
        <v>75</v>
      </c>
      <c r="AE61" s="56" t="s">
        <v>76</v>
      </c>
      <c r="AF61" s="23" t="s">
        <v>359</v>
      </c>
      <c r="AG61" s="23" t="s">
        <v>449</v>
      </c>
      <c r="AH61" s="23"/>
    </row>
    <row r="62" spans="1:34" s="55" customFormat="1" ht="15" customHeight="1" x14ac:dyDescent="0.3">
      <c r="A62" s="21" t="s">
        <v>575</v>
      </c>
      <c r="B62" s="56" t="s">
        <v>450</v>
      </c>
      <c r="C62" s="56" t="s">
        <v>68</v>
      </c>
      <c r="D62" s="56" t="s">
        <v>451</v>
      </c>
      <c r="E62" s="56" t="s">
        <v>381</v>
      </c>
      <c r="F62" s="56" t="s">
        <v>377</v>
      </c>
      <c r="G62" s="56" t="s">
        <v>381</v>
      </c>
      <c r="H62" s="57" t="s">
        <v>452</v>
      </c>
      <c r="I62" s="57" t="s">
        <v>453</v>
      </c>
      <c r="J62" s="56" t="s">
        <v>73</v>
      </c>
      <c r="K62" s="56" t="s">
        <v>74</v>
      </c>
      <c r="L62" s="56" t="s">
        <v>14</v>
      </c>
      <c r="M62" s="58">
        <v>10</v>
      </c>
      <c r="N62" s="24">
        <f t="shared" si="0"/>
        <v>34.914000000000001</v>
      </c>
      <c r="O62" s="24">
        <f t="shared" si="1"/>
        <v>6.984</v>
      </c>
      <c r="P62" s="24">
        <f t="shared" si="2"/>
        <v>27.93</v>
      </c>
      <c r="Q62" s="24">
        <f t="shared" si="3"/>
        <v>0</v>
      </c>
      <c r="R62" s="24">
        <f t="shared" si="4"/>
        <v>11.638</v>
      </c>
      <c r="S62" s="24">
        <v>2.3279999999999998</v>
      </c>
      <c r="T62" s="24">
        <v>9.31</v>
      </c>
      <c r="U62" s="24">
        <v>0</v>
      </c>
      <c r="V62" s="24">
        <f t="shared" si="5"/>
        <v>11.638</v>
      </c>
      <c r="W62" s="24">
        <v>2.3279999999999998</v>
      </c>
      <c r="X62" s="24">
        <v>9.31</v>
      </c>
      <c r="Y62" s="24">
        <v>0</v>
      </c>
      <c r="Z62" s="24">
        <f t="shared" si="6"/>
        <v>11.638</v>
      </c>
      <c r="AA62" s="24">
        <v>2.3279999999999998</v>
      </c>
      <c r="AB62" s="24">
        <v>9.31</v>
      </c>
      <c r="AC62" s="24">
        <v>0</v>
      </c>
      <c r="AD62" s="59" t="s">
        <v>75</v>
      </c>
      <c r="AE62" s="56" t="s">
        <v>76</v>
      </c>
      <c r="AF62" s="56" t="s">
        <v>359</v>
      </c>
      <c r="AG62" s="23" t="s">
        <v>449</v>
      </c>
      <c r="AH62" s="32"/>
    </row>
    <row r="63" spans="1:34" s="55" customFormat="1" ht="15" customHeight="1" x14ac:dyDescent="0.3">
      <c r="A63" s="21" t="s">
        <v>580</v>
      </c>
      <c r="B63" s="56" t="s">
        <v>454</v>
      </c>
      <c r="C63" s="56" t="s">
        <v>68</v>
      </c>
      <c r="D63" s="56" t="s">
        <v>455</v>
      </c>
      <c r="E63" s="56" t="s">
        <v>456</v>
      </c>
      <c r="F63" s="56" t="s">
        <v>377</v>
      </c>
      <c r="G63" s="56" t="s">
        <v>456</v>
      </c>
      <c r="H63" s="57" t="s">
        <v>457</v>
      </c>
      <c r="I63" s="57" t="s">
        <v>458</v>
      </c>
      <c r="J63" s="56" t="s">
        <v>73</v>
      </c>
      <c r="K63" s="56" t="s">
        <v>74</v>
      </c>
      <c r="L63" s="56" t="s">
        <v>14</v>
      </c>
      <c r="M63" s="58">
        <v>35</v>
      </c>
      <c r="N63" s="24">
        <f t="shared" si="0"/>
        <v>204.94800000000001</v>
      </c>
      <c r="O63" s="24">
        <f t="shared" si="1"/>
        <v>40.989000000000004</v>
      </c>
      <c r="P63" s="24">
        <f t="shared" si="2"/>
        <v>163.959</v>
      </c>
      <c r="Q63" s="24">
        <f t="shared" si="3"/>
        <v>0</v>
      </c>
      <c r="R63" s="24">
        <f t="shared" si="4"/>
        <v>68.316000000000003</v>
      </c>
      <c r="S63" s="24">
        <v>13.663</v>
      </c>
      <c r="T63" s="24">
        <v>54.652999999999999</v>
      </c>
      <c r="U63" s="24">
        <v>0</v>
      </c>
      <c r="V63" s="24">
        <f t="shared" si="5"/>
        <v>68.316000000000003</v>
      </c>
      <c r="W63" s="24">
        <v>13.663</v>
      </c>
      <c r="X63" s="24">
        <v>54.652999999999999</v>
      </c>
      <c r="Y63" s="24">
        <v>0</v>
      </c>
      <c r="Z63" s="24">
        <f t="shared" si="6"/>
        <v>68.316000000000003</v>
      </c>
      <c r="AA63" s="24">
        <v>13.663</v>
      </c>
      <c r="AB63" s="24">
        <v>54.652999999999999</v>
      </c>
      <c r="AC63" s="24">
        <v>0</v>
      </c>
      <c r="AD63" s="59" t="s">
        <v>75</v>
      </c>
      <c r="AE63" s="56" t="s">
        <v>76</v>
      </c>
      <c r="AF63" s="56" t="s">
        <v>359</v>
      </c>
      <c r="AG63" s="56" t="s">
        <v>449</v>
      </c>
      <c r="AH63" s="32"/>
    </row>
    <row r="64" spans="1:34" s="55" customFormat="1" ht="15" customHeight="1" x14ac:dyDescent="0.3">
      <c r="A64" s="21" t="s">
        <v>585</v>
      </c>
      <c r="B64" s="56" t="s">
        <v>459</v>
      </c>
      <c r="C64" s="56" t="s">
        <v>68</v>
      </c>
      <c r="D64" s="56" t="s">
        <v>460</v>
      </c>
      <c r="E64" s="56" t="s">
        <v>419</v>
      </c>
      <c r="F64" s="56" t="s">
        <v>391</v>
      </c>
      <c r="G64" s="56" t="s">
        <v>419</v>
      </c>
      <c r="H64" s="57" t="s">
        <v>461</v>
      </c>
      <c r="I64" s="57" t="s">
        <v>462</v>
      </c>
      <c r="J64" s="56" t="s">
        <v>73</v>
      </c>
      <c r="K64" s="56" t="s">
        <v>74</v>
      </c>
      <c r="L64" s="56" t="s">
        <v>14</v>
      </c>
      <c r="M64" s="58">
        <v>16</v>
      </c>
      <c r="N64" s="24">
        <f t="shared" si="0"/>
        <v>25.878</v>
      </c>
      <c r="O64" s="24">
        <f t="shared" si="1"/>
        <v>5.1750000000000007</v>
      </c>
      <c r="P64" s="24">
        <f t="shared" si="2"/>
        <v>20.702999999999999</v>
      </c>
      <c r="Q64" s="24">
        <f t="shared" si="3"/>
        <v>0</v>
      </c>
      <c r="R64" s="24">
        <f t="shared" si="4"/>
        <v>8.6259999999999994</v>
      </c>
      <c r="S64" s="24">
        <v>1.7250000000000001</v>
      </c>
      <c r="T64" s="24">
        <v>6.9009999999999998</v>
      </c>
      <c r="U64" s="24">
        <v>0</v>
      </c>
      <c r="V64" s="24">
        <f t="shared" si="5"/>
        <v>8.6259999999999994</v>
      </c>
      <c r="W64" s="24">
        <v>1.7250000000000001</v>
      </c>
      <c r="X64" s="24">
        <v>6.9009999999999998</v>
      </c>
      <c r="Y64" s="24">
        <v>0</v>
      </c>
      <c r="Z64" s="24">
        <f t="shared" si="6"/>
        <v>8.6259999999999994</v>
      </c>
      <c r="AA64" s="24">
        <v>1.7250000000000001</v>
      </c>
      <c r="AB64" s="24">
        <v>6.9009999999999998</v>
      </c>
      <c r="AC64" s="24">
        <v>0</v>
      </c>
      <c r="AD64" s="59" t="s">
        <v>75</v>
      </c>
      <c r="AE64" s="56" t="s">
        <v>76</v>
      </c>
      <c r="AF64" s="56" t="s">
        <v>359</v>
      </c>
      <c r="AG64" s="56" t="s">
        <v>449</v>
      </c>
      <c r="AH64" s="56"/>
    </row>
    <row r="65" spans="1:34" s="55" customFormat="1" ht="15" customHeight="1" x14ac:dyDescent="0.3">
      <c r="A65" s="21" t="s">
        <v>590</v>
      </c>
      <c r="B65" s="56" t="s">
        <v>459</v>
      </c>
      <c r="C65" s="56" t="s">
        <v>68</v>
      </c>
      <c r="D65" s="56">
        <v>54</v>
      </c>
      <c r="E65" s="56" t="s">
        <v>381</v>
      </c>
      <c r="F65" s="56" t="s">
        <v>377</v>
      </c>
      <c r="G65" s="56" t="s">
        <v>381</v>
      </c>
      <c r="H65" s="57" t="s">
        <v>463</v>
      </c>
      <c r="I65" s="57" t="s">
        <v>464</v>
      </c>
      <c r="J65" s="56" t="s">
        <v>73</v>
      </c>
      <c r="K65" s="56" t="s">
        <v>74</v>
      </c>
      <c r="L65" s="56" t="s">
        <v>14</v>
      </c>
      <c r="M65" s="58">
        <v>16</v>
      </c>
      <c r="N65" s="24">
        <f t="shared" si="0"/>
        <v>35.358000000000004</v>
      </c>
      <c r="O65" s="24">
        <f t="shared" si="1"/>
        <v>7.0739999999999998</v>
      </c>
      <c r="P65" s="24">
        <f t="shared" si="2"/>
        <v>28.284000000000002</v>
      </c>
      <c r="Q65" s="24">
        <f t="shared" si="3"/>
        <v>0</v>
      </c>
      <c r="R65" s="24">
        <f t="shared" si="4"/>
        <v>11.786000000000001</v>
      </c>
      <c r="S65" s="24">
        <v>2.3580000000000001</v>
      </c>
      <c r="T65" s="24">
        <v>9.4280000000000008</v>
      </c>
      <c r="U65" s="24">
        <v>0</v>
      </c>
      <c r="V65" s="24">
        <f t="shared" si="5"/>
        <v>11.786000000000001</v>
      </c>
      <c r="W65" s="24">
        <v>2.3580000000000001</v>
      </c>
      <c r="X65" s="24">
        <v>9.4280000000000008</v>
      </c>
      <c r="Y65" s="24">
        <v>0</v>
      </c>
      <c r="Z65" s="24">
        <f t="shared" si="6"/>
        <v>11.786000000000001</v>
      </c>
      <c r="AA65" s="24">
        <v>2.3580000000000001</v>
      </c>
      <c r="AB65" s="24">
        <v>9.4280000000000008</v>
      </c>
      <c r="AC65" s="24">
        <v>0</v>
      </c>
      <c r="AD65" s="59" t="s">
        <v>75</v>
      </c>
      <c r="AE65" s="56" t="s">
        <v>76</v>
      </c>
      <c r="AF65" s="56" t="s">
        <v>359</v>
      </c>
      <c r="AG65" s="56" t="s">
        <v>449</v>
      </c>
      <c r="AH65" s="56"/>
    </row>
    <row r="66" spans="1:34" s="55" customFormat="1" ht="15" customHeight="1" x14ac:dyDescent="0.3">
      <c r="A66" s="21" t="s">
        <v>594</v>
      </c>
      <c r="B66" s="56" t="s">
        <v>465</v>
      </c>
      <c r="C66" s="56" t="s">
        <v>68</v>
      </c>
      <c r="D66" s="56" t="s">
        <v>68</v>
      </c>
      <c r="E66" s="56" t="s">
        <v>404</v>
      </c>
      <c r="F66" s="56" t="s">
        <v>377</v>
      </c>
      <c r="G66" s="56" t="s">
        <v>404</v>
      </c>
      <c r="H66" s="57" t="s">
        <v>466</v>
      </c>
      <c r="I66" s="57" t="s">
        <v>467</v>
      </c>
      <c r="J66" s="56" t="s">
        <v>73</v>
      </c>
      <c r="K66" s="56" t="s">
        <v>74</v>
      </c>
      <c r="L66" s="56" t="s">
        <v>14</v>
      </c>
      <c r="M66" s="58">
        <v>20</v>
      </c>
      <c r="N66" s="24">
        <f t="shared" si="0"/>
        <v>17.019000000000002</v>
      </c>
      <c r="O66" s="24">
        <f t="shared" si="1"/>
        <v>3.4050000000000002</v>
      </c>
      <c r="P66" s="24">
        <f t="shared" si="2"/>
        <v>13.614000000000001</v>
      </c>
      <c r="Q66" s="24">
        <f t="shared" si="3"/>
        <v>0</v>
      </c>
      <c r="R66" s="24">
        <f t="shared" si="4"/>
        <v>5.673</v>
      </c>
      <c r="S66" s="24">
        <v>1.135</v>
      </c>
      <c r="T66" s="24">
        <v>4.5380000000000003</v>
      </c>
      <c r="U66" s="24">
        <v>0</v>
      </c>
      <c r="V66" s="24">
        <f t="shared" si="5"/>
        <v>5.673</v>
      </c>
      <c r="W66" s="24">
        <v>1.135</v>
      </c>
      <c r="X66" s="24">
        <v>4.5380000000000003</v>
      </c>
      <c r="Y66" s="24">
        <v>0</v>
      </c>
      <c r="Z66" s="24">
        <f t="shared" si="6"/>
        <v>5.673</v>
      </c>
      <c r="AA66" s="24">
        <v>1.135</v>
      </c>
      <c r="AB66" s="24">
        <v>4.5380000000000003</v>
      </c>
      <c r="AC66" s="24">
        <v>0</v>
      </c>
      <c r="AD66" s="59" t="s">
        <v>75</v>
      </c>
      <c r="AE66" s="56" t="s">
        <v>76</v>
      </c>
      <c r="AF66" s="56" t="s">
        <v>359</v>
      </c>
      <c r="AG66" s="56" t="s">
        <v>449</v>
      </c>
      <c r="AH66" s="56"/>
    </row>
    <row r="67" spans="1:34" s="55" customFormat="1" ht="15" customHeight="1" x14ac:dyDescent="0.3">
      <c r="A67" s="21" t="s">
        <v>599</v>
      </c>
      <c r="B67" s="56" t="s">
        <v>468</v>
      </c>
      <c r="C67" s="56" t="s">
        <v>68</v>
      </c>
      <c r="D67" s="56" t="s">
        <v>68</v>
      </c>
      <c r="E67" s="56" t="s">
        <v>381</v>
      </c>
      <c r="F67" s="56" t="s">
        <v>377</v>
      </c>
      <c r="G67" s="56" t="s">
        <v>381</v>
      </c>
      <c r="H67" s="57" t="s">
        <v>469</v>
      </c>
      <c r="I67" s="57" t="s">
        <v>470</v>
      </c>
      <c r="J67" s="56" t="s">
        <v>73</v>
      </c>
      <c r="K67" s="56" t="s">
        <v>74</v>
      </c>
      <c r="L67" s="56" t="s">
        <v>14</v>
      </c>
      <c r="M67" s="58">
        <v>2.6</v>
      </c>
      <c r="N67" s="24">
        <f t="shared" si="0"/>
        <v>18.378</v>
      </c>
      <c r="O67" s="24">
        <f t="shared" si="1"/>
        <v>3.6779999999999999</v>
      </c>
      <c r="P67" s="24">
        <f t="shared" si="2"/>
        <v>14.700000000000001</v>
      </c>
      <c r="Q67" s="24">
        <f t="shared" si="3"/>
        <v>0</v>
      </c>
      <c r="R67" s="24">
        <f t="shared" si="4"/>
        <v>6.1260000000000003</v>
      </c>
      <c r="S67" s="24">
        <v>1.226</v>
      </c>
      <c r="T67" s="24">
        <v>4.9000000000000004</v>
      </c>
      <c r="U67" s="24">
        <v>0</v>
      </c>
      <c r="V67" s="24">
        <f t="shared" si="5"/>
        <v>6.1260000000000003</v>
      </c>
      <c r="W67" s="24">
        <v>1.226</v>
      </c>
      <c r="X67" s="24">
        <v>4.9000000000000004</v>
      </c>
      <c r="Y67" s="24">
        <v>0</v>
      </c>
      <c r="Z67" s="24">
        <f t="shared" si="6"/>
        <v>6.1260000000000003</v>
      </c>
      <c r="AA67" s="24">
        <v>1.226</v>
      </c>
      <c r="AB67" s="24">
        <v>4.9000000000000004</v>
      </c>
      <c r="AC67" s="24">
        <v>0</v>
      </c>
      <c r="AD67" s="59" t="s">
        <v>75</v>
      </c>
      <c r="AE67" s="56" t="s">
        <v>76</v>
      </c>
      <c r="AF67" s="56" t="s">
        <v>359</v>
      </c>
      <c r="AG67" s="56" t="s">
        <v>449</v>
      </c>
      <c r="AH67" s="56"/>
    </row>
    <row r="68" spans="1:34" s="55" customFormat="1" ht="15" customHeight="1" x14ac:dyDescent="0.3">
      <c r="A68" s="21" t="s">
        <v>603</v>
      </c>
      <c r="B68" s="56" t="s">
        <v>471</v>
      </c>
      <c r="C68" s="56" t="s">
        <v>68</v>
      </c>
      <c r="D68" s="56" t="s">
        <v>472</v>
      </c>
      <c r="E68" s="56" t="s">
        <v>385</v>
      </c>
      <c r="F68" s="56" t="s">
        <v>377</v>
      </c>
      <c r="G68" s="56" t="s">
        <v>385</v>
      </c>
      <c r="H68" s="57" t="s">
        <v>473</v>
      </c>
      <c r="I68" s="57" t="s">
        <v>474</v>
      </c>
      <c r="J68" s="56" t="s">
        <v>73</v>
      </c>
      <c r="K68" s="56" t="s">
        <v>74</v>
      </c>
      <c r="L68" s="56" t="s">
        <v>14</v>
      </c>
      <c r="M68" s="58">
        <v>22</v>
      </c>
      <c r="N68" s="24">
        <f t="shared" si="0"/>
        <v>355.48500000000001</v>
      </c>
      <c r="O68" s="24">
        <f t="shared" si="1"/>
        <v>71.097000000000008</v>
      </c>
      <c r="P68" s="24">
        <f t="shared" si="2"/>
        <v>284.38800000000003</v>
      </c>
      <c r="Q68" s="24">
        <f t="shared" si="3"/>
        <v>0</v>
      </c>
      <c r="R68" s="24">
        <f t="shared" si="4"/>
        <v>118.495</v>
      </c>
      <c r="S68" s="24">
        <v>23.699000000000002</v>
      </c>
      <c r="T68" s="24">
        <v>94.796000000000006</v>
      </c>
      <c r="U68" s="24">
        <v>0</v>
      </c>
      <c r="V68" s="24">
        <f t="shared" si="5"/>
        <v>118.495</v>
      </c>
      <c r="W68" s="24">
        <v>23.699000000000002</v>
      </c>
      <c r="X68" s="24">
        <v>94.796000000000006</v>
      </c>
      <c r="Y68" s="24">
        <v>0</v>
      </c>
      <c r="Z68" s="24">
        <f t="shared" si="6"/>
        <v>118.495</v>
      </c>
      <c r="AA68" s="24">
        <v>23.699000000000002</v>
      </c>
      <c r="AB68" s="24">
        <v>94.796000000000006</v>
      </c>
      <c r="AC68" s="24">
        <v>0</v>
      </c>
      <c r="AD68" s="59" t="s">
        <v>75</v>
      </c>
      <c r="AE68" s="56" t="s">
        <v>76</v>
      </c>
      <c r="AF68" s="56" t="s">
        <v>359</v>
      </c>
      <c r="AG68" s="56" t="s">
        <v>449</v>
      </c>
      <c r="AH68" s="56"/>
    </row>
    <row r="69" spans="1:34" s="55" customFormat="1" ht="15" customHeight="1" x14ac:dyDescent="0.3">
      <c r="A69" s="21" t="s">
        <v>608</v>
      </c>
      <c r="B69" s="56" t="s">
        <v>468</v>
      </c>
      <c r="C69" s="56" t="s">
        <v>68</v>
      </c>
      <c r="D69" s="56">
        <v>28</v>
      </c>
      <c r="E69" s="56" t="s">
        <v>385</v>
      </c>
      <c r="F69" s="56" t="s">
        <v>377</v>
      </c>
      <c r="G69" s="56" t="s">
        <v>385</v>
      </c>
      <c r="H69" s="57" t="s">
        <v>475</v>
      </c>
      <c r="I69" s="57" t="s">
        <v>476</v>
      </c>
      <c r="J69" s="56" t="s">
        <v>73</v>
      </c>
      <c r="K69" s="56" t="s">
        <v>74</v>
      </c>
      <c r="L69" s="56" t="s">
        <v>14</v>
      </c>
      <c r="M69" s="58">
        <v>9.5</v>
      </c>
      <c r="N69" s="24">
        <f t="shared" si="0"/>
        <v>8.1989999999999998</v>
      </c>
      <c r="O69" s="24">
        <f t="shared" si="1"/>
        <v>5.7389999999999999</v>
      </c>
      <c r="P69" s="24">
        <f t="shared" si="2"/>
        <v>2.46</v>
      </c>
      <c r="Q69" s="24">
        <f t="shared" si="3"/>
        <v>0</v>
      </c>
      <c r="R69" s="24">
        <f t="shared" si="4"/>
        <v>2.7330000000000001</v>
      </c>
      <c r="S69" s="24">
        <v>1.913</v>
      </c>
      <c r="T69" s="24">
        <v>0.82</v>
      </c>
      <c r="U69" s="24">
        <v>0</v>
      </c>
      <c r="V69" s="24">
        <f t="shared" si="5"/>
        <v>2.7330000000000001</v>
      </c>
      <c r="W69" s="24">
        <v>1.913</v>
      </c>
      <c r="X69" s="24">
        <v>0.82</v>
      </c>
      <c r="Y69" s="24">
        <v>0</v>
      </c>
      <c r="Z69" s="24">
        <f t="shared" si="6"/>
        <v>2.7330000000000001</v>
      </c>
      <c r="AA69" s="24">
        <v>1.913</v>
      </c>
      <c r="AB69" s="24">
        <v>0.82</v>
      </c>
      <c r="AC69" s="24">
        <v>0</v>
      </c>
      <c r="AD69" s="59" t="s">
        <v>75</v>
      </c>
      <c r="AE69" s="56" t="s">
        <v>76</v>
      </c>
      <c r="AF69" s="56" t="s">
        <v>359</v>
      </c>
      <c r="AG69" s="56" t="s">
        <v>449</v>
      </c>
      <c r="AH69" s="56"/>
    </row>
    <row r="70" spans="1:34" s="55" customFormat="1" ht="15" customHeight="1" x14ac:dyDescent="0.3">
      <c r="A70" s="21" t="s">
        <v>614</v>
      </c>
      <c r="B70" s="56" t="s">
        <v>468</v>
      </c>
      <c r="C70" s="56" t="s">
        <v>68</v>
      </c>
      <c r="D70" s="56">
        <v>84</v>
      </c>
      <c r="E70" s="56" t="s">
        <v>385</v>
      </c>
      <c r="F70" s="56" t="s">
        <v>377</v>
      </c>
      <c r="G70" s="56" t="s">
        <v>385</v>
      </c>
      <c r="H70" s="57" t="s">
        <v>477</v>
      </c>
      <c r="I70" s="57" t="s">
        <v>478</v>
      </c>
      <c r="J70" s="56" t="s">
        <v>73</v>
      </c>
      <c r="K70" s="56" t="s">
        <v>74</v>
      </c>
      <c r="L70" s="56" t="s">
        <v>14</v>
      </c>
      <c r="M70" s="58">
        <v>9.5</v>
      </c>
      <c r="N70" s="24">
        <f t="shared" si="0"/>
        <v>89.772000000000006</v>
      </c>
      <c r="O70" s="24">
        <f t="shared" si="1"/>
        <v>17.951999999999998</v>
      </c>
      <c r="P70" s="24">
        <f t="shared" si="2"/>
        <v>71.820000000000007</v>
      </c>
      <c r="Q70" s="24">
        <f t="shared" si="3"/>
        <v>0</v>
      </c>
      <c r="R70" s="24">
        <f t="shared" si="4"/>
        <v>29.923999999999999</v>
      </c>
      <c r="S70" s="24">
        <v>5.984</v>
      </c>
      <c r="T70" s="24">
        <v>23.94</v>
      </c>
      <c r="U70" s="24">
        <v>0</v>
      </c>
      <c r="V70" s="24">
        <f t="shared" si="5"/>
        <v>29.923999999999999</v>
      </c>
      <c r="W70" s="24">
        <v>5.984</v>
      </c>
      <c r="X70" s="24">
        <v>23.94</v>
      </c>
      <c r="Y70" s="24">
        <v>0</v>
      </c>
      <c r="Z70" s="24">
        <f t="shared" si="6"/>
        <v>29.923999999999999</v>
      </c>
      <c r="AA70" s="24">
        <v>5.984</v>
      </c>
      <c r="AB70" s="24">
        <v>23.94</v>
      </c>
      <c r="AC70" s="24">
        <v>0</v>
      </c>
      <c r="AD70" s="59" t="s">
        <v>75</v>
      </c>
      <c r="AE70" s="56" t="s">
        <v>76</v>
      </c>
      <c r="AF70" s="56" t="s">
        <v>359</v>
      </c>
      <c r="AG70" s="56" t="s">
        <v>449</v>
      </c>
      <c r="AH70" s="56"/>
    </row>
    <row r="71" spans="1:34" s="55" customFormat="1" ht="15" customHeight="1" x14ac:dyDescent="0.3">
      <c r="A71" s="21" t="s">
        <v>618</v>
      </c>
      <c r="B71" s="56" t="s">
        <v>479</v>
      </c>
      <c r="C71" s="56" t="s">
        <v>68</v>
      </c>
      <c r="D71" s="56">
        <v>9</v>
      </c>
      <c r="E71" s="56" t="s">
        <v>480</v>
      </c>
      <c r="F71" s="56" t="s">
        <v>377</v>
      </c>
      <c r="G71" s="56" t="s">
        <v>480</v>
      </c>
      <c r="H71" s="57" t="s">
        <v>481</v>
      </c>
      <c r="I71" s="57" t="s">
        <v>482</v>
      </c>
      <c r="J71" s="56" t="s">
        <v>73</v>
      </c>
      <c r="K71" s="56" t="s">
        <v>74</v>
      </c>
      <c r="L71" s="56" t="s">
        <v>14</v>
      </c>
      <c r="M71" s="58">
        <v>9.5</v>
      </c>
      <c r="N71" s="24">
        <f t="shared" si="0"/>
        <v>0.37200000000000005</v>
      </c>
      <c r="O71" s="24">
        <f t="shared" si="1"/>
        <v>7.5000000000000011E-2</v>
      </c>
      <c r="P71" s="24">
        <f t="shared" si="2"/>
        <v>0.29700000000000004</v>
      </c>
      <c r="Q71" s="24">
        <f t="shared" si="3"/>
        <v>0</v>
      </c>
      <c r="R71" s="24">
        <f t="shared" si="4"/>
        <v>0.124</v>
      </c>
      <c r="S71" s="24">
        <v>2.5000000000000001E-2</v>
      </c>
      <c r="T71" s="24">
        <v>9.9000000000000005E-2</v>
      </c>
      <c r="U71" s="24">
        <v>0</v>
      </c>
      <c r="V71" s="24">
        <f t="shared" si="5"/>
        <v>0.124</v>
      </c>
      <c r="W71" s="24">
        <v>2.5000000000000001E-2</v>
      </c>
      <c r="X71" s="24">
        <v>9.9000000000000005E-2</v>
      </c>
      <c r="Y71" s="24">
        <v>0</v>
      </c>
      <c r="Z71" s="24">
        <f t="shared" si="6"/>
        <v>0.124</v>
      </c>
      <c r="AA71" s="24">
        <v>2.5000000000000001E-2</v>
      </c>
      <c r="AB71" s="24">
        <v>9.9000000000000005E-2</v>
      </c>
      <c r="AC71" s="24">
        <v>0</v>
      </c>
      <c r="AD71" s="59" t="s">
        <v>75</v>
      </c>
      <c r="AE71" s="56" t="s">
        <v>76</v>
      </c>
      <c r="AF71" s="56" t="s">
        <v>359</v>
      </c>
      <c r="AG71" s="56" t="s">
        <v>449</v>
      </c>
      <c r="AH71" s="56"/>
    </row>
    <row r="72" spans="1:34" s="55" customFormat="1" ht="15" customHeight="1" x14ac:dyDescent="0.3">
      <c r="A72" s="21" t="s">
        <v>623</v>
      </c>
      <c r="B72" s="56" t="s">
        <v>483</v>
      </c>
      <c r="C72" s="56" t="s">
        <v>68</v>
      </c>
      <c r="D72" s="56" t="s">
        <v>460</v>
      </c>
      <c r="E72" s="56" t="s">
        <v>419</v>
      </c>
      <c r="F72" s="56" t="s">
        <v>391</v>
      </c>
      <c r="G72" s="56" t="s">
        <v>419</v>
      </c>
      <c r="H72" s="57" t="s">
        <v>484</v>
      </c>
      <c r="I72" s="57" t="s">
        <v>485</v>
      </c>
      <c r="J72" s="56" t="s">
        <v>73</v>
      </c>
      <c r="K72" s="56" t="s">
        <v>74</v>
      </c>
      <c r="L72" s="56" t="s">
        <v>14</v>
      </c>
      <c r="M72" s="58">
        <v>37</v>
      </c>
      <c r="N72" s="24">
        <f t="shared" si="0"/>
        <v>0.36600000000000005</v>
      </c>
      <c r="O72" s="24">
        <f t="shared" si="1"/>
        <v>7.5000000000000011E-2</v>
      </c>
      <c r="P72" s="24">
        <f t="shared" si="2"/>
        <v>0.29100000000000004</v>
      </c>
      <c r="Q72" s="24">
        <f t="shared" si="3"/>
        <v>0</v>
      </c>
      <c r="R72" s="24">
        <f t="shared" si="4"/>
        <v>0.122</v>
      </c>
      <c r="S72" s="24">
        <v>2.5000000000000001E-2</v>
      </c>
      <c r="T72" s="24">
        <v>9.7000000000000003E-2</v>
      </c>
      <c r="U72" s="24">
        <v>0</v>
      </c>
      <c r="V72" s="24">
        <f t="shared" si="5"/>
        <v>0.122</v>
      </c>
      <c r="W72" s="24">
        <v>2.5000000000000001E-2</v>
      </c>
      <c r="X72" s="24">
        <v>9.7000000000000003E-2</v>
      </c>
      <c r="Y72" s="24">
        <v>0</v>
      </c>
      <c r="Z72" s="24">
        <f t="shared" si="6"/>
        <v>0.122</v>
      </c>
      <c r="AA72" s="24">
        <v>2.5000000000000001E-2</v>
      </c>
      <c r="AB72" s="24">
        <v>9.7000000000000003E-2</v>
      </c>
      <c r="AC72" s="24">
        <v>0</v>
      </c>
      <c r="AD72" s="59" t="s">
        <v>75</v>
      </c>
      <c r="AE72" s="56" t="s">
        <v>76</v>
      </c>
      <c r="AF72" s="56" t="s">
        <v>359</v>
      </c>
      <c r="AG72" s="56" t="s">
        <v>449</v>
      </c>
      <c r="AH72" s="56"/>
    </row>
    <row r="73" spans="1:34" s="55" customFormat="1" ht="15" customHeight="1" x14ac:dyDescent="0.3">
      <c r="A73" s="21" t="s">
        <v>628</v>
      </c>
      <c r="B73" s="56" t="s">
        <v>468</v>
      </c>
      <c r="C73" s="56" t="s">
        <v>68</v>
      </c>
      <c r="D73" s="56" t="s">
        <v>68</v>
      </c>
      <c r="E73" s="56" t="s">
        <v>486</v>
      </c>
      <c r="F73" s="56" t="s">
        <v>391</v>
      </c>
      <c r="G73" s="56" t="s">
        <v>487</v>
      </c>
      <c r="H73" s="57" t="s">
        <v>488</v>
      </c>
      <c r="I73" s="57" t="s">
        <v>489</v>
      </c>
      <c r="J73" s="56" t="s">
        <v>73</v>
      </c>
      <c r="K73" s="56" t="s">
        <v>74</v>
      </c>
      <c r="L73" s="56" t="s">
        <v>14</v>
      </c>
      <c r="M73" s="58">
        <v>16</v>
      </c>
      <c r="N73" s="24">
        <f t="shared" si="0"/>
        <v>1.5000000000000002</v>
      </c>
      <c r="O73" s="24">
        <f t="shared" si="1"/>
        <v>0.30000000000000004</v>
      </c>
      <c r="P73" s="24">
        <f t="shared" si="2"/>
        <v>1.2000000000000002</v>
      </c>
      <c r="Q73" s="24">
        <f t="shared" si="3"/>
        <v>0</v>
      </c>
      <c r="R73" s="24">
        <f t="shared" si="4"/>
        <v>0.5</v>
      </c>
      <c r="S73" s="24">
        <v>0.1</v>
      </c>
      <c r="T73" s="24">
        <v>0.4</v>
      </c>
      <c r="U73" s="24">
        <v>0</v>
      </c>
      <c r="V73" s="24">
        <f t="shared" si="5"/>
        <v>0.5</v>
      </c>
      <c r="W73" s="24">
        <v>0.1</v>
      </c>
      <c r="X73" s="24">
        <v>0.4</v>
      </c>
      <c r="Y73" s="24">
        <v>0</v>
      </c>
      <c r="Z73" s="24">
        <f t="shared" si="6"/>
        <v>0.5</v>
      </c>
      <c r="AA73" s="24">
        <v>0.1</v>
      </c>
      <c r="AB73" s="24">
        <v>0.4</v>
      </c>
      <c r="AC73" s="24">
        <v>0</v>
      </c>
      <c r="AD73" s="59" t="s">
        <v>75</v>
      </c>
      <c r="AE73" s="56" t="s">
        <v>76</v>
      </c>
      <c r="AF73" s="56" t="s">
        <v>359</v>
      </c>
      <c r="AG73" s="56" t="s">
        <v>449</v>
      </c>
      <c r="AH73" s="56"/>
    </row>
    <row r="74" spans="1:34" s="55" customFormat="1" ht="15" customHeight="1" x14ac:dyDescent="0.3">
      <c r="A74" s="21" t="s">
        <v>633</v>
      </c>
      <c r="B74" s="56" t="s">
        <v>490</v>
      </c>
      <c r="C74" s="56" t="s">
        <v>68</v>
      </c>
      <c r="D74" s="56" t="s">
        <v>68</v>
      </c>
      <c r="E74" s="56" t="s">
        <v>487</v>
      </c>
      <c r="F74" s="56" t="s">
        <v>391</v>
      </c>
      <c r="G74" s="56" t="s">
        <v>487</v>
      </c>
      <c r="H74" s="57" t="s">
        <v>491</v>
      </c>
      <c r="I74" s="57" t="s">
        <v>492</v>
      </c>
      <c r="J74" s="56" t="s">
        <v>73</v>
      </c>
      <c r="K74" s="56" t="s">
        <v>74</v>
      </c>
      <c r="L74" s="56" t="s">
        <v>14</v>
      </c>
      <c r="M74" s="58">
        <v>6</v>
      </c>
      <c r="N74" s="24">
        <f t="shared" ref="N74:N137" si="7">O74+P74+Q74</f>
        <v>1.2389999999999999</v>
      </c>
      <c r="O74" s="24">
        <f t="shared" ref="O74:O137" si="8">S74+W74+AA74</f>
        <v>0.498</v>
      </c>
      <c r="P74" s="24">
        <f t="shared" ref="P74:P137" si="9">T74+X74+AB74</f>
        <v>0.74099999999999999</v>
      </c>
      <c r="Q74" s="24">
        <f t="shared" ref="Q74:Q137" si="10">U74+Y74+AC74</f>
        <v>0</v>
      </c>
      <c r="R74" s="24">
        <f t="shared" ref="R74:R137" si="11">S74+T74+U74</f>
        <v>0.41300000000000003</v>
      </c>
      <c r="S74" s="24">
        <v>0.16600000000000001</v>
      </c>
      <c r="T74" s="24">
        <v>0.247</v>
      </c>
      <c r="U74" s="24">
        <v>0</v>
      </c>
      <c r="V74" s="24">
        <f t="shared" ref="V74:V137" si="12">W74+X74+Y74</f>
        <v>0.41300000000000003</v>
      </c>
      <c r="W74" s="24">
        <v>0.16600000000000001</v>
      </c>
      <c r="X74" s="24">
        <v>0.247</v>
      </c>
      <c r="Y74" s="24">
        <v>0</v>
      </c>
      <c r="Z74" s="24">
        <f t="shared" ref="Z74:Z137" si="13">AA74+AB74+AC74</f>
        <v>0.41300000000000003</v>
      </c>
      <c r="AA74" s="24">
        <v>0.16600000000000001</v>
      </c>
      <c r="AB74" s="24">
        <v>0.247</v>
      </c>
      <c r="AC74" s="24">
        <v>0</v>
      </c>
      <c r="AD74" s="59" t="s">
        <v>75</v>
      </c>
      <c r="AE74" s="56" t="s">
        <v>76</v>
      </c>
      <c r="AF74" s="56" t="s">
        <v>359</v>
      </c>
      <c r="AG74" s="56" t="s">
        <v>449</v>
      </c>
      <c r="AH74" s="56"/>
    </row>
    <row r="75" spans="1:34" s="55" customFormat="1" ht="15" customHeight="1" x14ac:dyDescent="0.3">
      <c r="A75" s="21" t="s">
        <v>636</v>
      </c>
      <c r="B75" s="56" t="s">
        <v>468</v>
      </c>
      <c r="C75" s="56" t="s">
        <v>68</v>
      </c>
      <c r="D75" s="56" t="s">
        <v>68</v>
      </c>
      <c r="E75" s="56" t="s">
        <v>390</v>
      </c>
      <c r="F75" s="56" t="s">
        <v>391</v>
      </c>
      <c r="G75" s="56" t="s">
        <v>390</v>
      </c>
      <c r="H75" s="57" t="s">
        <v>493</v>
      </c>
      <c r="I75" s="57" t="s">
        <v>494</v>
      </c>
      <c r="J75" s="56" t="s">
        <v>73</v>
      </c>
      <c r="K75" s="56" t="s">
        <v>74</v>
      </c>
      <c r="L75" s="56" t="s">
        <v>14</v>
      </c>
      <c r="M75" s="58">
        <v>6</v>
      </c>
      <c r="N75" s="24">
        <f t="shared" si="7"/>
        <v>2.0310000000000001</v>
      </c>
      <c r="O75" s="24">
        <f t="shared" si="8"/>
        <v>0.81300000000000006</v>
      </c>
      <c r="P75" s="24">
        <f t="shared" si="9"/>
        <v>1.218</v>
      </c>
      <c r="Q75" s="24">
        <f t="shared" si="10"/>
        <v>0</v>
      </c>
      <c r="R75" s="24">
        <f t="shared" si="11"/>
        <v>0.67700000000000005</v>
      </c>
      <c r="S75" s="24">
        <v>0.27100000000000002</v>
      </c>
      <c r="T75" s="24">
        <v>0.40600000000000003</v>
      </c>
      <c r="U75" s="24">
        <v>0</v>
      </c>
      <c r="V75" s="24">
        <f t="shared" si="12"/>
        <v>0.67700000000000005</v>
      </c>
      <c r="W75" s="24">
        <v>0.27100000000000002</v>
      </c>
      <c r="X75" s="24">
        <v>0.40600000000000003</v>
      </c>
      <c r="Y75" s="24">
        <v>0</v>
      </c>
      <c r="Z75" s="24">
        <f t="shared" si="13"/>
        <v>0.67700000000000005</v>
      </c>
      <c r="AA75" s="24">
        <v>0.27100000000000002</v>
      </c>
      <c r="AB75" s="24">
        <v>0.40600000000000003</v>
      </c>
      <c r="AC75" s="24">
        <v>0</v>
      </c>
      <c r="AD75" s="59" t="s">
        <v>75</v>
      </c>
      <c r="AE75" s="56" t="s">
        <v>76</v>
      </c>
      <c r="AF75" s="56" t="s">
        <v>359</v>
      </c>
      <c r="AG75" s="56" t="s">
        <v>449</v>
      </c>
      <c r="AH75" s="56"/>
    </row>
    <row r="76" spans="1:34" s="55" customFormat="1" ht="15" customHeight="1" x14ac:dyDescent="0.3">
      <c r="A76" s="21" t="s">
        <v>640</v>
      </c>
      <c r="B76" s="56" t="s">
        <v>468</v>
      </c>
      <c r="C76" s="56" t="s">
        <v>68</v>
      </c>
      <c r="D76" s="56" t="s">
        <v>68</v>
      </c>
      <c r="E76" s="56" t="s">
        <v>390</v>
      </c>
      <c r="F76" s="56" t="s">
        <v>391</v>
      </c>
      <c r="G76" s="56" t="s">
        <v>390</v>
      </c>
      <c r="H76" s="57" t="s">
        <v>495</v>
      </c>
      <c r="I76" s="57" t="s">
        <v>496</v>
      </c>
      <c r="J76" s="56" t="s">
        <v>73</v>
      </c>
      <c r="K76" s="56" t="s">
        <v>74</v>
      </c>
      <c r="L76" s="56" t="s">
        <v>14</v>
      </c>
      <c r="M76" s="58">
        <v>6.5</v>
      </c>
      <c r="N76" s="24">
        <f t="shared" si="7"/>
        <v>0.36899999999999999</v>
      </c>
      <c r="O76" s="24">
        <f t="shared" si="8"/>
        <v>0.36899999999999999</v>
      </c>
      <c r="P76" s="24">
        <f t="shared" si="9"/>
        <v>0</v>
      </c>
      <c r="Q76" s="24">
        <f t="shared" si="10"/>
        <v>0</v>
      </c>
      <c r="R76" s="24">
        <f t="shared" si="11"/>
        <v>0.123</v>
      </c>
      <c r="S76" s="24">
        <v>0.123</v>
      </c>
      <c r="T76" s="24">
        <v>0</v>
      </c>
      <c r="U76" s="24">
        <v>0</v>
      </c>
      <c r="V76" s="24">
        <f t="shared" si="12"/>
        <v>0.123</v>
      </c>
      <c r="W76" s="24">
        <v>0.123</v>
      </c>
      <c r="X76" s="24">
        <v>0</v>
      </c>
      <c r="Y76" s="24">
        <v>0</v>
      </c>
      <c r="Z76" s="24">
        <f t="shared" si="13"/>
        <v>0.123</v>
      </c>
      <c r="AA76" s="24">
        <v>0.123</v>
      </c>
      <c r="AB76" s="24">
        <v>0</v>
      </c>
      <c r="AC76" s="24">
        <v>0</v>
      </c>
      <c r="AD76" s="59" t="s">
        <v>75</v>
      </c>
      <c r="AE76" s="56" t="s">
        <v>76</v>
      </c>
      <c r="AF76" s="56" t="s">
        <v>359</v>
      </c>
      <c r="AG76" s="56" t="s">
        <v>449</v>
      </c>
      <c r="AH76" s="56"/>
    </row>
    <row r="77" spans="1:34" s="55" customFormat="1" ht="15" customHeight="1" x14ac:dyDescent="0.3">
      <c r="A77" s="21" t="s">
        <v>644</v>
      </c>
      <c r="B77" s="56" t="s">
        <v>468</v>
      </c>
      <c r="C77" s="56" t="s">
        <v>68</v>
      </c>
      <c r="D77" s="56" t="s">
        <v>68</v>
      </c>
      <c r="E77" s="56" t="s">
        <v>487</v>
      </c>
      <c r="F77" s="56" t="s">
        <v>391</v>
      </c>
      <c r="G77" s="56" t="s">
        <v>487</v>
      </c>
      <c r="H77" s="57" t="s">
        <v>497</v>
      </c>
      <c r="I77" s="57" t="s">
        <v>498</v>
      </c>
      <c r="J77" s="56" t="s">
        <v>73</v>
      </c>
      <c r="K77" s="56" t="s">
        <v>74</v>
      </c>
      <c r="L77" s="56" t="s">
        <v>14</v>
      </c>
      <c r="M77" s="58">
        <v>6</v>
      </c>
      <c r="N77" s="24">
        <f t="shared" si="7"/>
        <v>17.015999999999998</v>
      </c>
      <c r="O77" s="24">
        <f t="shared" si="8"/>
        <v>6.8070000000000004</v>
      </c>
      <c r="P77" s="24">
        <f t="shared" si="9"/>
        <v>10.209</v>
      </c>
      <c r="Q77" s="24">
        <f t="shared" si="10"/>
        <v>0</v>
      </c>
      <c r="R77" s="24">
        <f t="shared" si="11"/>
        <v>5.6720000000000006</v>
      </c>
      <c r="S77" s="24">
        <v>2.2690000000000001</v>
      </c>
      <c r="T77" s="24">
        <v>3.403</v>
      </c>
      <c r="U77" s="24">
        <v>0</v>
      </c>
      <c r="V77" s="24">
        <f t="shared" si="12"/>
        <v>5.6720000000000006</v>
      </c>
      <c r="W77" s="24">
        <v>2.2690000000000001</v>
      </c>
      <c r="X77" s="24">
        <v>3.403</v>
      </c>
      <c r="Y77" s="24">
        <v>0</v>
      </c>
      <c r="Z77" s="24">
        <f t="shared" si="13"/>
        <v>5.6720000000000006</v>
      </c>
      <c r="AA77" s="24">
        <v>2.2690000000000001</v>
      </c>
      <c r="AB77" s="24">
        <v>3.403</v>
      </c>
      <c r="AC77" s="24">
        <v>0</v>
      </c>
      <c r="AD77" s="59" t="s">
        <v>75</v>
      </c>
      <c r="AE77" s="56" t="s">
        <v>76</v>
      </c>
      <c r="AF77" s="56" t="s">
        <v>359</v>
      </c>
      <c r="AG77" s="56" t="s">
        <v>449</v>
      </c>
      <c r="AH77" s="56"/>
    </row>
    <row r="78" spans="1:34" s="55" customFormat="1" ht="15" customHeight="1" x14ac:dyDescent="0.3">
      <c r="A78" s="21" t="s">
        <v>648</v>
      </c>
      <c r="B78" s="56" t="s">
        <v>468</v>
      </c>
      <c r="C78" s="56" t="s">
        <v>68</v>
      </c>
      <c r="D78" s="56" t="s">
        <v>68</v>
      </c>
      <c r="E78" s="56" t="s">
        <v>487</v>
      </c>
      <c r="F78" s="56" t="s">
        <v>391</v>
      </c>
      <c r="G78" s="56" t="s">
        <v>487</v>
      </c>
      <c r="H78" s="57" t="s">
        <v>499</v>
      </c>
      <c r="I78" s="57" t="s">
        <v>500</v>
      </c>
      <c r="J78" s="56" t="s">
        <v>73</v>
      </c>
      <c r="K78" s="56" t="s">
        <v>74</v>
      </c>
      <c r="L78" s="56" t="s">
        <v>14</v>
      </c>
      <c r="M78" s="58">
        <v>16</v>
      </c>
      <c r="N78" s="24">
        <f t="shared" si="7"/>
        <v>31.508999999999997</v>
      </c>
      <c r="O78" s="24">
        <f t="shared" si="8"/>
        <v>12.602999999999998</v>
      </c>
      <c r="P78" s="24">
        <f t="shared" si="9"/>
        <v>18.905999999999999</v>
      </c>
      <c r="Q78" s="24">
        <f t="shared" si="10"/>
        <v>0</v>
      </c>
      <c r="R78" s="24">
        <f t="shared" si="11"/>
        <v>10.503</v>
      </c>
      <c r="S78" s="24">
        <v>4.2009999999999996</v>
      </c>
      <c r="T78" s="24">
        <v>6.3019999999999996</v>
      </c>
      <c r="U78" s="24">
        <v>0</v>
      </c>
      <c r="V78" s="24">
        <f t="shared" si="12"/>
        <v>10.503</v>
      </c>
      <c r="W78" s="24">
        <v>4.2009999999999996</v>
      </c>
      <c r="X78" s="24">
        <v>6.3019999999999996</v>
      </c>
      <c r="Y78" s="24">
        <v>0</v>
      </c>
      <c r="Z78" s="24">
        <f t="shared" si="13"/>
        <v>10.503</v>
      </c>
      <c r="AA78" s="24">
        <v>4.2009999999999996</v>
      </c>
      <c r="AB78" s="24">
        <v>6.3019999999999996</v>
      </c>
      <c r="AC78" s="24">
        <v>0</v>
      </c>
      <c r="AD78" s="59" t="s">
        <v>75</v>
      </c>
      <c r="AE78" s="56" t="s">
        <v>76</v>
      </c>
      <c r="AF78" s="56" t="s">
        <v>359</v>
      </c>
      <c r="AG78" s="56" t="s">
        <v>449</v>
      </c>
      <c r="AH78" s="56"/>
    </row>
    <row r="79" spans="1:34" s="55" customFormat="1" ht="15" customHeight="1" x14ac:dyDescent="0.3">
      <c r="A79" s="21" t="s">
        <v>651</v>
      </c>
      <c r="B79" s="56" t="s">
        <v>501</v>
      </c>
      <c r="C79" s="56" t="s">
        <v>68</v>
      </c>
      <c r="D79" s="56" t="s">
        <v>502</v>
      </c>
      <c r="E79" s="56" t="s">
        <v>385</v>
      </c>
      <c r="F79" s="56" t="s">
        <v>377</v>
      </c>
      <c r="G79" s="56" t="s">
        <v>385</v>
      </c>
      <c r="H79" s="57" t="s">
        <v>503</v>
      </c>
      <c r="I79" s="57" t="s">
        <v>504</v>
      </c>
      <c r="J79" s="56" t="s">
        <v>73</v>
      </c>
      <c r="K79" s="56" t="s">
        <v>74</v>
      </c>
      <c r="L79" s="56" t="s">
        <v>14</v>
      </c>
      <c r="M79" s="58">
        <v>16</v>
      </c>
      <c r="N79" s="24">
        <f t="shared" si="7"/>
        <v>47.156999999999996</v>
      </c>
      <c r="O79" s="24">
        <f t="shared" si="8"/>
        <v>18.861000000000001</v>
      </c>
      <c r="P79" s="24">
        <f t="shared" si="9"/>
        <v>28.295999999999999</v>
      </c>
      <c r="Q79" s="24">
        <f t="shared" si="10"/>
        <v>0</v>
      </c>
      <c r="R79" s="24">
        <f t="shared" si="11"/>
        <v>15.719000000000001</v>
      </c>
      <c r="S79" s="24">
        <v>6.2869999999999999</v>
      </c>
      <c r="T79" s="24">
        <v>9.4320000000000004</v>
      </c>
      <c r="U79" s="24">
        <v>0</v>
      </c>
      <c r="V79" s="24">
        <f t="shared" si="12"/>
        <v>15.719000000000001</v>
      </c>
      <c r="W79" s="24">
        <v>6.2869999999999999</v>
      </c>
      <c r="X79" s="24">
        <v>9.4320000000000004</v>
      </c>
      <c r="Y79" s="24">
        <v>0</v>
      </c>
      <c r="Z79" s="24">
        <f t="shared" si="13"/>
        <v>15.719000000000001</v>
      </c>
      <c r="AA79" s="24">
        <v>6.2869999999999999</v>
      </c>
      <c r="AB79" s="24">
        <v>9.4320000000000004</v>
      </c>
      <c r="AC79" s="24">
        <v>0</v>
      </c>
      <c r="AD79" s="59" t="s">
        <v>75</v>
      </c>
      <c r="AE79" s="56" t="s">
        <v>76</v>
      </c>
      <c r="AF79" s="56" t="s">
        <v>359</v>
      </c>
      <c r="AG79" s="56" t="s">
        <v>449</v>
      </c>
      <c r="AH79" s="56"/>
    </row>
    <row r="80" spans="1:34" s="55" customFormat="1" ht="15" customHeight="1" x14ac:dyDescent="0.3">
      <c r="A80" s="21" t="s">
        <v>654</v>
      </c>
      <c r="B80" s="56" t="s">
        <v>468</v>
      </c>
      <c r="C80" s="56" t="s">
        <v>68</v>
      </c>
      <c r="D80" s="56" t="s">
        <v>68</v>
      </c>
      <c r="E80" s="56" t="s">
        <v>505</v>
      </c>
      <c r="F80" s="56" t="s">
        <v>391</v>
      </c>
      <c r="G80" s="56" t="s">
        <v>505</v>
      </c>
      <c r="H80" s="57" t="s">
        <v>506</v>
      </c>
      <c r="I80" s="57" t="s">
        <v>507</v>
      </c>
      <c r="J80" s="56" t="s">
        <v>73</v>
      </c>
      <c r="K80" s="56" t="s">
        <v>74</v>
      </c>
      <c r="L80" s="56" t="s">
        <v>14</v>
      </c>
      <c r="M80" s="58">
        <v>10</v>
      </c>
      <c r="N80" s="24">
        <f t="shared" si="7"/>
        <v>11.121</v>
      </c>
      <c r="O80" s="24">
        <f t="shared" si="8"/>
        <v>4.4489999999999998</v>
      </c>
      <c r="P80" s="24">
        <f t="shared" si="9"/>
        <v>6.6720000000000006</v>
      </c>
      <c r="Q80" s="24">
        <f t="shared" si="10"/>
        <v>0</v>
      </c>
      <c r="R80" s="24">
        <f t="shared" si="11"/>
        <v>3.7070000000000003</v>
      </c>
      <c r="S80" s="24">
        <v>1.4830000000000001</v>
      </c>
      <c r="T80" s="24">
        <v>2.2240000000000002</v>
      </c>
      <c r="U80" s="24">
        <v>0</v>
      </c>
      <c r="V80" s="24">
        <f t="shared" si="12"/>
        <v>3.7070000000000003</v>
      </c>
      <c r="W80" s="24">
        <v>1.4830000000000001</v>
      </c>
      <c r="X80" s="24">
        <v>2.2240000000000002</v>
      </c>
      <c r="Y80" s="24">
        <v>0</v>
      </c>
      <c r="Z80" s="24">
        <f t="shared" si="13"/>
        <v>3.7070000000000003</v>
      </c>
      <c r="AA80" s="24">
        <v>1.4830000000000001</v>
      </c>
      <c r="AB80" s="24">
        <v>2.2240000000000002</v>
      </c>
      <c r="AC80" s="24">
        <v>0</v>
      </c>
      <c r="AD80" s="59" t="s">
        <v>75</v>
      </c>
      <c r="AE80" s="56" t="s">
        <v>76</v>
      </c>
      <c r="AF80" s="56" t="s">
        <v>359</v>
      </c>
      <c r="AG80" s="56" t="s">
        <v>449</v>
      </c>
      <c r="AH80" s="56"/>
    </row>
    <row r="81" spans="1:34" s="55" customFormat="1" ht="15" customHeight="1" x14ac:dyDescent="0.3">
      <c r="A81" s="21" t="s">
        <v>658</v>
      </c>
      <c r="B81" s="56" t="s">
        <v>468</v>
      </c>
      <c r="C81" s="56" t="s">
        <v>68</v>
      </c>
      <c r="D81" s="60" t="s">
        <v>68</v>
      </c>
      <c r="E81" s="56" t="s">
        <v>390</v>
      </c>
      <c r="F81" s="56" t="s">
        <v>391</v>
      </c>
      <c r="G81" s="56" t="s">
        <v>390</v>
      </c>
      <c r="H81" s="57" t="s">
        <v>508</v>
      </c>
      <c r="I81" s="57" t="s">
        <v>509</v>
      </c>
      <c r="J81" s="56" t="s">
        <v>73</v>
      </c>
      <c r="K81" s="56" t="s">
        <v>74</v>
      </c>
      <c r="L81" s="56" t="s">
        <v>8</v>
      </c>
      <c r="M81" s="58">
        <v>10.5</v>
      </c>
      <c r="N81" s="24">
        <f t="shared" si="7"/>
        <v>22.202999999999999</v>
      </c>
      <c r="O81" s="24">
        <f t="shared" si="8"/>
        <v>22.202999999999999</v>
      </c>
      <c r="P81" s="24">
        <f t="shared" si="9"/>
        <v>0</v>
      </c>
      <c r="Q81" s="24">
        <f t="shared" si="10"/>
        <v>0</v>
      </c>
      <c r="R81" s="24">
        <f t="shared" si="11"/>
        <v>7.4009999999999998</v>
      </c>
      <c r="S81" s="24">
        <v>7.4009999999999998</v>
      </c>
      <c r="T81" s="24">
        <v>0</v>
      </c>
      <c r="U81" s="24">
        <v>0</v>
      </c>
      <c r="V81" s="24">
        <f t="shared" si="12"/>
        <v>7.4009999999999998</v>
      </c>
      <c r="W81" s="24">
        <v>7.4009999999999998</v>
      </c>
      <c r="X81" s="24">
        <v>0</v>
      </c>
      <c r="Y81" s="24">
        <v>0</v>
      </c>
      <c r="Z81" s="24">
        <f t="shared" si="13"/>
        <v>7.4009999999999998</v>
      </c>
      <c r="AA81" s="24">
        <v>7.4009999999999998</v>
      </c>
      <c r="AB81" s="24">
        <v>0</v>
      </c>
      <c r="AC81" s="24">
        <v>0</v>
      </c>
      <c r="AD81" s="59" t="s">
        <v>75</v>
      </c>
      <c r="AE81" s="56" t="s">
        <v>76</v>
      </c>
      <c r="AF81" s="56" t="s">
        <v>359</v>
      </c>
      <c r="AG81" s="56" t="s">
        <v>449</v>
      </c>
      <c r="AH81" s="56"/>
    </row>
    <row r="82" spans="1:34" s="55" customFormat="1" ht="15" customHeight="1" x14ac:dyDescent="0.3">
      <c r="A82" s="21" t="s">
        <v>663</v>
      </c>
      <c r="B82" s="56" t="s">
        <v>468</v>
      </c>
      <c r="C82" s="56" t="s">
        <v>68</v>
      </c>
      <c r="D82" s="56" t="s">
        <v>510</v>
      </c>
      <c r="E82" s="56" t="s">
        <v>390</v>
      </c>
      <c r="F82" s="56" t="s">
        <v>391</v>
      </c>
      <c r="G82" s="56" t="s">
        <v>390</v>
      </c>
      <c r="H82" s="57" t="s">
        <v>511</v>
      </c>
      <c r="I82" s="57" t="s">
        <v>512</v>
      </c>
      <c r="J82" s="56" t="s">
        <v>73</v>
      </c>
      <c r="K82" s="56" t="s">
        <v>74</v>
      </c>
      <c r="L82" s="56" t="s">
        <v>14</v>
      </c>
      <c r="M82" s="58">
        <v>6.5</v>
      </c>
      <c r="N82" s="24">
        <f t="shared" si="7"/>
        <v>0.36299999999999999</v>
      </c>
      <c r="O82" s="24">
        <f t="shared" si="8"/>
        <v>0.36299999999999999</v>
      </c>
      <c r="P82" s="24">
        <f t="shared" si="9"/>
        <v>0</v>
      </c>
      <c r="Q82" s="24">
        <f t="shared" si="10"/>
        <v>0</v>
      </c>
      <c r="R82" s="24">
        <f t="shared" si="11"/>
        <v>0.121</v>
      </c>
      <c r="S82" s="24">
        <v>0.121</v>
      </c>
      <c r="T82" s="24">
        <v>0</v>
      </c>
      <c r="U82" s="24">
        <v>0</v>
      </c>
      <c r="V82" s="24">
        <f t="shared" si="12"/>
        <v>0.121</v>
      </c>
      <c r="W82" s="24">
        <v>0.121</v>
      </c>
      <c r="X82" s="24">
        <v>0</v>
      </c>
      <c r="Y82" s="24">
        <v>0</v>
      </c>
      <c r="Z82" s="24">
        <f t="shared" si="13"/>
        <v>0.121</v>
      </c>
      <c r="AA82" s="24">
        <v>0.121</v>
      </c>
      <c r="AB82" s="24">
        <v>0</v>
      </c>
      <c r="AC82" s="24">
        <v>0</v>
      </c>
      <c r="AD82" s="59" t="s">
        <v>75</v>
      </c>
      <c r="AE82" s="56" t="s">
        <v>76</v>
      </c>
      <c r="AF82" s="56" t="s">
        <v>359</v>
      </c>
      <c r="AG82" s="56" t="s">
        <v>449</v>
      </c>
      <c r="AH82" s="56"/>
    </row>
    <row r="83" spans="1:34" s="55" customFormat="1" ht="15" customHeight="1" x14ac:dyDescent="0.3">
      <c r="A83" s="21" t="s">
        <v>668</v>
      </c>
      <c r="B83" s="56" t="s">
        <v>513</v>
      </c>
      <c r="C83" s="56" t="s">
        <v>68</v>
      </c>
      <c r="D83" s="56" t="s">
        <v>514</v>
      </c>
      <c r="E83" s="56" t="s">
        <v>515</v>
      </c>
      <c r="F83" s="56" t="s">
        <v>377</v>
      </c>
      <c r="G83" s="56" t="s">
        <v>515</v>
      </c>
      <c r="H83" s="57" t="s">
        <v>516</v>
      </c>
      <c r="I83" s="57" t="s">
        <v>517</v>
      </c>
      <c r="J83" s="56" t="s">
        <v>73</v>
      </c>
      <c r="K83" s="56" t="s">
        <v>74</v>
      </c>
      <c r="L83" s="56" t="s">
        <v>14</v>
      </c>
      <c r="M83" s="58">
        <v>40</v>
      </c>
      <c r="N83" s="24">
        <f t="shared" si="7"/>
        <v>467.08199999999999</v>
      </c>
      <c r="O83" s="24">
        <f t="shared" si="8"/>
        <v>186.834</v>
      </c>
      <c r="P83" s="24">
        <f t="shared" si="9"/>
        <v>280.24799999999999</v>
      </c>
      <c r="Q83" s="24">
        <f t="shared" si="10"/>
        <v>0</v>
      </c>
      <c r="R83" s="24">
        <f t="shared" si="11"/>
        <v>155.69399999999999</v>
      </c>
      <c r="S83" s="24">
        <v>62.277999999999999</v>
      </c>
      <c r="T83" s="24">
        <v>93.415999999999997</v>
      </c>
      <c r="U83" s="24">
        <v>0</v>
      </c>
      <c r="V83" s="24">
        <f t="shared" si="12"/>
        <v>155.69399999999999</v>
      </c>
      <c r="W83" s="24">
        <v>62.277999999999999</v>
      </c>
      <c r="X83" s="24">
        <v>93.415999999999997</v>
      </c>
      <c r="Y83" s="24">
        <v>0</v>
      </c>
      <c r="Z83" s="24">
        <f t="shared" si="13"/>
        <v>155.69399999999999</v>
      </c>
      <c r="AA83" s="24">
        <v>62.277999999999999</v>
      </c>
      <c r="AB83" s="24">
        <v>93.415999999999997</v>
      </c>
      <c r="AC83" s="24">
        <v>0</v>
      </c>
      <c r="AD83" s="59" t="s">
        <v>75</v>
      </c>
      <c r="AE83" s="56" t="s">
        <v>76</v>
      </c>
      <c r="AF83" s="56" t="s">
        <v>359</v>
      </c>
      <c r="AG83" s="56" t="s">
        <v>449</v>
      </c>
      <c r="AH83" s="56"/>
    </row>
    <row r="84" spans="1:34" s="55" customFormat="1" ht="15" customHeight="1" x14ac:dyDescent="0.3">
      <c r="A84" s="21" t="s">
        <v>673</v>
      </c>
      <c r="B84" s="56" t="s">
        <v>479</v>
      </c>
      <c r="C84" s="56" t="s">
        <v>68</v>
      </c>
      <c r="D84" s="56" t="s">
        <v>68</v>
      </c>
      <c r="E84" s="56" t="s">
        <v>518</v>
      </c>
      <c r="F84" s="56" t="s">
        <v>391</v>
      </c>
      <c r="G84" s="56" t="s">
        <v>518</v>
      </c>
      <c r="H84" s="57" t="s">
        <v>519</v>
      </c>
      <c r="I84" s="57" t="s">
        <v>520</v>
      </c>
      <c r="J84" s="56" t="s">
        <v>73</v>
      </c>
      <c r="K84" s="56" t="s">
        <v>74</v>
      </c>
      <c r="L84" s="56" t="s">
        <v>14</v>
      </c>
      <c r="M84" s="58">
        <v>6.5</v>
      </c>
      <c r="N84" s="24">
        <f t="shared" si="7"/>
        <v>1.5</v>
      </c>
      <c r="O84" s="24">
        <f t="shared" si="8"/>
        <v>1.5</v>
      </c>
      <c r="P84" s="24">
        <f t="shared" si="9"/>
        <v>0</v>
      </c>
      <c r="Q84" s="24">
        <f t="shared" si="10"/>
        <v>0</v>
      </c>
      <c r="R84" s="24">
        <f t="shared" si="11"/>
        <v>0.5</v>
      </c>
      <c r="S84" s="24">
        <v>0.5</v>
      </c>
      <c r="T84" s="24">
        <v>0</v>
      </c>
      <c r="U84" s="24">
        <v>0</v>
      </c>
      <c r="V84" s="24">
        <f t="shared" si="12"/>
        <v>0.5</v>
      </c>
      <c r="W84" s="24">
        <v>0.5</v>
      </c>
      <c r="X84" s="24">
        <v>0</v>
      </c>
      <c r="Y84" s="24">
        <v>0</v>
      </c>
      <c r="Z84" s="24">
        <f t="shared" si="13"/>
        <v>0.5</v>
      </c>
      <c r="AA84" s="24">
        <v>0.5</v>
      </c>
      <c r="AB84" s="24">
        <v>0</v>
      </c>
      <c r="AC84" s="24">
        <v>0</v>
      </c>
      <c r="AD84" s="59" t="s">
        <v>75</v>
      </c>
      <c r="AE84" s="56" t="s">
        <v>76</v>
      </c>
      <c r="AF84" s="56" t="s">
        <v>359</v>
      </c>
      <c r="AG84" s="56" t="s">
        <v>449</v>
      </c>
      <c r="AH84" s="56"/>
    </row>
    <row r="85" spans="1:34" s="55" customFormat="1" ht="15" customHeight="1" x14ac:dyDescent="0.3">
      <c r="A85" s="21" t="s">
        <v>676</v>
      </c>
      <c r="B85" s="56" t="s">
        <v>521</v>
      </c>
      <c r="C85" s="56" t="s">
        <v>68</v>
      </c>
      <c r="D85" s="56">
        <v>105</v>
      </c>
      <c r="E85" s="56" t="s">
        <v>522</v>
      </c>
      <c r="F85" s="56" t="s">
        <v>377</v>
      </c>
      <c r="G85" s="56" t="s">
        <v>522</v>
      </c>
      <c r="H85" s="57" t="s">
        <v>523</v>
      </c>
      <c r="I85" s="57" t="s">
        <v>524</v>
      </c>
      <c r="J85" s="56" t="s">
        <v>73</v>
      </c>
      <c r="K85" s="56" t="s">
        <v>74</v>
      </c>
      <c r="L85" s="56" t="s">
        <v>8</v>
      </c>
      <c r="M85" s="58">
        <v>1.5</v>
      </c>
      <c r="N85" s="24">
        <f t="shared" si="7"/>
        <v>0.97500000000000009</v>
      </c>
      <c r="O85" s="24">
        <f t="shared" si="8"/>
        <v>0.97500000000000009</v>
      </c>
      <c r="P85" s="24">
        <f t="shared" si="9"/>
        <v>0</v>
      </c>
      <c r="Q85" s="24">
        <f t="shared" si="10"/>
        <v>0</v>
      </c>
      <c r="R85" s="24">
        <f t="shared" si="11"/>
        <v>0.32500000000000001</v>
      </c>
      <c r="S85" s="24">
        <v>0.32500000000000001</v>
      </c>
      <c r="T85" s="24">
        <v>0</v>
      </c>
      <c r="U85" s="24">
        <v>0</v>
      </c>
      <c r="V85" s="24">
        <f t="shared" si="12"/>
        <v>0.32500000000000001</v>
      </c>
      <c r="W85" s="24">
        <v>0.32500000000000001</v>
      </c>
      <c r="X85" s="24">
        <v>0</v>
      </c>
      <c r="Y85" s="24">
        <v>0</v>
      </c>
      <c r="Z85" s="24">
        <f t="shared" si="13"/>
        <v>0.32500000000000001</v>
      </c>
      <c r="AA85" s="24">
        <v>0.32500000000000001</v>
      </c>
      <c r="AB85" s="24">
        <v>0</v>
      </c>
      <c r="AC85" s="24">
        <v>0</v>
      </c>
      <c r="AD85" s="59" t="s">
        <v>75</v>
      </c>
      <c r="AE85" s="56" t="s">
        <v>76</v>
      </c>
      <c r="AF85" s="56" t="s">
        <v>359</v>
      </c>
      <c r="AG85" s="56" t="s">
        <v>449</v>
      </c>
      <c r="AH85" s="56"/>
    </row>
    <row r="86" spans="1:34" s="55" customFormat="1" ht="15" customHeight="1" x14ac:dyDescent="0.3">
      <c r="A86" s="21" t="s">
        <v>680</v>
      </c>
      <c r="B86" s="56" t="s">
        <v>521</v>
      </c>
      <c r="C86" s="56" t="s">
        <v>68</v>
      </c>
      <c r="D86" s="56" t="s">
        <v>526</v>
      </c>
      <c r="E86" s="56" t="s">
        <v>522</v>
      </c>
      <c r="F86" s="56" t="s">
        <v>377</v>
      </c>
      <c r="G86" s="56" t="s">
        <v>522</v>
      </c>
      <c r="H86" s="57" t="s">
        <v>527</v>
      </c>
      <c r="I86" s="57" t="s">
        <v>528</v>
      </c>
      <c r="J86" s="56" t="s">
        <v>73</v>
      </c>
      <c r="K86" s="56" t="s">
        <v>74</v>
      </c>
      <c r="L86" s="56" t="s">
        <v>14</v>
      </c>
      <c r="M86" s="58">
        <v>16</v>
      </c>
      <c r="N86" s="24">
        <f t="shared" si="7"/>
        <v>2.5860000000000003</v>
      </c>
      <c r="O86" s="24">
        <f t="shared" si="8"/>
        <v>1.0349999999999999</v>
      </c>
      <c r="P86" s="24">
        <f t="shared" si="9"/>
        <v>1.5510000000000002</v>
      </c>
      <c r="Q86" s="24">
        <f t="shared" si="10"/>
        <v>0</v>
      </c>
      <c r="R86" s="24">
        <f t="shared" si="11"/>
        <v>0.86199999999999999</v>
      </c>
      <c r="S86" s="24">
        <v>0.34499999999999997</v>
      </c>
      <c r="T86" s="24">
        <v>0.51700000000000002</v>
      </c>
      <c r="U86" s="24">
        <v>0</v>
      </c>
      <c r="V86" s="24">
        <f t="shared" si="12"/>
        <v>0.86199999999999999</v>
      </c>
      <c r="W86" s="24">
        <v>0.34499999999999997</v>
      </c>
      <c r="X86" s="24">
        <v>0.51700000000000002</v>
      </c>
      <c r="Y86" s="24">
        <v>0</v>
      </c>
      <c r="Z86" s="24">
        <f t="shared" si="13"/>
        <v>0.86199999999999999</v>
      </c>
      <c r="AA86" s="24">
        <v>0.34499999999999997</v>
      </c>
      <c r="AB86" s="24">
        <v>0.51700000000000002</v>
      </c>
      <c r="AC86" s="24">
        <v>0</v>
      </c>
      <c r="AD86" s="59" t="s">
        <v>75</v>
      </c>
      <c r="AE86" s="56" t="s">
        <v>76</v>
      </c>
      <c r="AF86" s="56" t="s">
        <v>359</v>
      </c>
      <c r="AG86" s="56" t="s">
        <v>449</v>
      </c>
      <c r="AH86" s="56"/>
    </row>
    <row r="87" spans="1:34" s="55" customFormat="1" ht="15" customHeight="1" x14ac:dyDescent="0.3">
      <c r="A87" s="21" t="s">
        <v>686</v>
      </c>
      <c r="B87" s="56" t="s">
        <v>521</v>
      </c>
      <c r="C87" s="56" t="s">
        <v>68</v>
      </c>
      <c r="D87" s="56">
        <v>134</v>
      </c>
      <c r="E87" s="56" t="s">
        <v>522</v>
      </c>
      <c r="F87" s="56" t="s">
        <v>377</v>
      </c>
      <c r="G87" s="56" t="s">
        <v>522</v>
      </c>
      <c r="H87" s="57" t="s">
        <v>530</v>
      </c>
      <c r="I87" s="57" t="s">
        <v>531</v>
      </c>
      <c r="J87" s="56" t="s">
        <v>73</v>
      </c>
      <c r="K87" s="56" t="s">
        <v>74</v>
      </c>
      <c r="L87" s="56" t="s">
        <v>14</v>
      </c>
      <c r="M87" s="58">
        <v>3.5</v>
      </c>
      <c r="N87" s="24">
        <f t="shared" si="7"/>
        <v>0.83400000000000007</v>
      </c>
      <c r="O87" s="24">
        <f t="shared" si="8"/>
        <v>0.33300000000000002</v>
      </c>
      <c r="P87" s="24">
        <f t="shared" si="9"/>
        <v>0.501</v>
      </c>
      <c r="Q87" s="24">
        <f t="shared" si="10"/>
        <v>0</v>
      </c>
      <c r="R87" s="24">
        <f t="shared" si="11"/>
        <v>0.27800000000000002</v>
      </c>
      <c r="S87" s="24">
        <v>0.111</v>
      </c>
      <c r="T87" s="24">
        <v>0.16700000000000001</v>
      </c>
      <c r="U87" s="24">
        <v>0</v>
      </c>
      <c r="V87" s="24">
        <f t="shared" si="12"/>
        <v>0.27800000000000002</v>
      </c>
      <c r="W87" s="24">
        <v>0.111</v>
      </c>
      <c r="X87" s="24">
        <v>0.16700000000000001</v>
      </c>
      <c r="Y87" s="24">
        <v>0</v>
      </c>
      <c r="Z87" s="24">
        <f t="shared" si="13"/>
        <v>0.27800000000000002</v>
      </c>
      <c r="AA87" s="24">
        <v>0.111</v>
      </c>
      <c r="AB87" s="24">
        <v>0.16700000000000001</v>
      </c>
      <c r="AC87" s="24">
        <v>0</v>
      </c>
      <c r="AD87" s="59" t="s">
        <v>75</v>
      </c>
      <c r="AE87" s="56" t="s">
        <v>76</v>
      </c>
      <c r="AF87" s="56" t="s">
        <v>359</v>
      </c>
      <c r="AG87" s="56" t="s">
        <v>449</v>
      </c>
      <c r="AH87" s="56"/>
    </row>
    <row r="88" spans="1:34" s="55" customFormat="1" ht="15" customHeight="1" x14ac:dyDescent="0.3">
      <c r="A88" s="21" t="s">
        <v>690</v>
      </c>
      <c r="B88" s="56" t="s">
        <v>521</v>
      </c>
      <c r="C88" s="56" t="s">
        <v>68</v>
      </c>
      <c r="D88" s="56" t="s">
        <v>533</v>
      </c>
      <c r="E88" s="56" t="s">
        <v>522</v>
      </c>
      <c r="F88" s="56" t="s">
        <v>377</v>
      </c>
      <c r="G88" s="56" t="s">
        <v>522</v>
      </c>
      <c r="H88" s="57" t="s">
        <v>534</v>
      </c>
      <c r="I88" s="57" t="s">
        <v>535</v>
      </c>
      <c r="J88" s="56" t="s">
        <v>73</v>
      </c>
      <c r="K88" s="56" t="s">
        <v>74</v>
      </c>
      <c r="L88" s="56" t="s">
        <v>14</v>
      </c>
      <c r="M88" s="58">
        <v>3.5</v>
      </c>
      <c r="N88" s="24">
        <f t="shared" si="7"/>
        <v>0.64200000000000002</v>
      </c>
      <c r="O88" s="24">
        <f t="shared" si="8"/>
        <v>0.255</v>
      </c>
      <c r="P88" s="24">
        <f t="shared" si="9"/>
        <v>0.38700000000000001</v>
      </c>
      <c r="Q88" s="24">
        <f t="shared" si="10"/>
        <v>0</v>
      </c>
      <c r="R88" s="24">
        <f t="shared" si="11"/>
        <v>0.21400000000000002</v>
      </c>
      <c r="S88" s="24">
        <v>8.5000000000000006E-2</v>
      </c>
      <c r="T88" s="24">
        <v>0.129</v>
      </c>
      <c r="U88" s="24">
        <v>0</v>
      </c>
      <c r="V88" s="24">
        <f t="shared" si="12"/>
        <v>0.21400000000000002</v>
      </c>
      <c r="W88" s="24">
        <v>8.5000000000000006E-2</v>
      </c>
      <c r="X88" s="24">
        <v>0.129</v>
      </c>
      <c r="Y88" s="24">
        <v>0</v>
      </c>
      <c r="Z88" s="24">
        <f t="shared" si="13"/>
        <v>0.21400000000000002</v>
      </c>
      <c r="AA88" s="24">
        <v>8.5000000000000006E-2</v>
      </c>
      <c r="AB88" s="24">
        <v>0.129</v>
      </c>
      <c r="AC88" s="24">
        <v>0</v>
      </c>
      <c r="AD88" s="59" t="s">
        <v>75</v>
      </c>
      <c r="AE88" s="56" t="s">
        <v>76</v>
      </c>
      <c r="AF88" s="56" t="s">
        <v>359</v>
      </c>
      <c r="AG88" s="56" t="s">
        <v>449</v>
      </c>
      <c r="AH88" s="56"/>
    </row>
    <row r="89" spans="1:34" s="55" customFormat="1" ht="15" customHeight="1" x14ac:dyDescent="0.3">
      <c r="A89" s="21" t="s">
        <v>695</v>
      </c>
      <c r="B89" s="56" t="s">
        <v>521</v>
      </c>
      <c r="C89" s="56" t="s">
        <v>68</v>
      </c>
      <c r="D89" s="56">
        <v>102</v>
      </c>
      <c r="E89" s="56" t="s">
        <v>522</v>
      </c>
      <c r="F89" s="56" t="s">
        <v>377</v>
      </c>
      <c r="G89" s="56" t="s">
        <v>537</v>
      </c>
      <c r="H89" s="57" t="s">
        <v>538</v>
      </c>
      <c r="I89" s="57" t="s">
        <v>539</v>
      </c>
      <c r="J89" s="56" t="s">
        <v>73</v>
      </c>
      <c r="K89" s="56" t="s">
        <v>74</v>
      </c>
      <c r="L89" s="56" t="s">
        <v>14</v>
      </c>
      <c r="M89" s="58">
        <v>3</v>
      </c>
      <c r="N89" s="24">
        <f t="shared" si="7"/>
        <v>0.47400000000000003</v>
      </c>
      <c r="O89" s="24">
        <f t="shared" si="8"/>
        <v>0.189</v>
      </c>
      <c r="P89" s="24">
        <f t="shared" si="9"/>
        <v>0.28500000000000003</v>
      </c>
      <c r="Q89" s="24">
        <f t="shared" si="10"/>
        <v>0</v>
      </c>
      <c r="R89" s="24">
        <f t="shared" si="11"/>
        <v>0.158</v>
      </c>
      <c r="S89" s="24">
        <v>6.3E-2</v>
      </c>
      <c r="T89" s="24">
        <v>9.5000000000000001E-2</v>
      </c>
      <c r="U89" s="24">
        <v>0</v>
      </c>
      <c r="V89" s="24">
        <f t="shared" si="12"/>
        <v>0.158</v>
      </c>
      <c r="W89" s="24">
        <v>6.3E-2</v>
      </c>
      <c r="X89" s="24">
        <v>9.5000000000000001E-2</v>
      </c>
      <c r="Y89" s="24">
        <v>0</v>
      </c>
      <c r="Z89" s="24">
        <f t="shared" si="13"/>
        <v>0.158</v>
      </c>
      <c r="AA89" s="24">
        <v>6.3E-2</v>
      </c>
      <c r="AB89" s="24">
        <v>9.5000000000000001E-2</v>
      </c>
      <c r="AC89" s="24">
        <v>0</v>
      </c>
      <c r="AD89" s="59" t="s">
        <v>75</v>
      </c>
      <c r="AE89" s="56" t="s">
        <v>76</v>
      </c>
      <c r="AF89" s="56" t="s">
        <v>359</v>
      </c>
      <c r="AG89" s="56" t="s">
        <v>449</v>
      </c>
      <c r="AH89" s="56"/>
    </row>
    <row r="90" spans="1:34" s="55" customFormat="1" ht="15" customHeight="1" x14ac:dyDescent="0.3">
      <c r="A90" s="21" t="s">
        <v>700</v>
      </c>
      <c r="B90" s="56" t="s">
        <v>521</v>
      </c>
      <c r="C90" s="56" t="s">
        <v>68</v>
      </c>
      <c r="D90" s="56" t="s">
        <v>541</v>
      </c>
      <c r="E90" s="56" t="s">
        <v>542</v>
      </c>
      <c r="F90" s="56" t="s">
        <v>371</v>
      </c>
      <c r="G90" s="56" t="s">
        <v>542</v>
      </c>
      <c r="H90" s="57" t="s">
        <v>543</v>
      </c>
      <c r="I90" s="57" t="s">
        <v>544</v>
      </c>
      <c r="J90" s="56" t="s">
        <v>73</v>
      </c>
      <c r="K90" s="56" t="s">
        <v>74</v>
      </c>
      <c r="L90" s="56" t="s">
        <v>14</v>
      </c>
      <c r="M90" s="58">
        <v>32.5</v>
      </c>
      <c r="N90" s="24">
        <f t="shared" si="7"/>
        <v>37.938000000000002</v>
      </c>
      <c r="O90" s="24">
        <f t="shared" si="8"/>
        <v>15.173999999999999</v>
      </c>
      <c r="P90" s="24">
        <f t="shared" si="9"/>
        <v>22.763999999999999</v>
      </c>
      <c r="Q90" s="24">
        <f t="shared" si="10"/>
        <v>0</v>
      </c>
      <c r="R90" s="24">
        <f t="shared" si="11"/>
        <v>12.646000000000001</v>
      </c>
      <c r="S90" s="24">
        <v>5.0579999999999998</v>
      </c>
      <c r="T90" s="24">
        <v>7.5880000000000001</v>
      </c>
      <c r="U90" s="24">
        <v>0</v>
      </c>
      <c r="V90" s="24">
        <f t="shared" si="12"/>
        <v>12.646000000000001</v>
      </c>
      <c r="W90" s="24">
        <v>5.0579999999999998</v>
      </c>
      <c r="X90" s="24">
        <v>7.5880000000000001</v>
      </c>
      <c r="Y90" s="24">
        <v>0</v>
      </c>
      <c r="Z90" s="24">
        <f t="shared" si="13"/>
        <v>12.646000000000001</v>
      </c>
      <c r="AA90" s="24">
        <v>5.0579999999999998</v>
      </c>
      <c r="AB90" s="24">
        <v>7.5880000000000001</v>
      </c>
      <c r="AC90" s="24">
        <v>0</v>
      </c>
      <c r="AD90" s="59" t="s">
        <v>75</v>
      </c>
      <c r="AE90" s="56" t="s">
        <v>76</v>
      </c>
      <c r="AF90" s="56" t="s">
        <v>359</v>
      </c>
      <c r="AG90" s="56" t="s">
        <v>449</v>
      </c>
      <c r="AH90" s="56"/>
    </row>
    <row r="91" spans="1:34" s="55" customFormat="1" ht="15" customHeight="1" x14ac:dyDescent="0.3">
      <c r="A91" s="21" t="s">
        <v>1099</v>
      </c>
      <c r="B91" s="56" t="s">
        <v>546</v>
      </c>
      <c r="C91" s="56" t="s">
        <v>68</v>
      </c>
      <c r="D91" s="56" t="s">
        <v>547</v>
      </c>
      <c r="E91" s="56" t="s">
        <v>542</v>
      </c>
      <c r="F91" s="56" t="s">
        <v>371</v>
      </c>
      <c r="G91" s="56" t="s">
        <v>542</v>
      </c>
      <c r="H91" s="57" t="s">
        <v>548</v>
      </c>
      <c r="I91" s="57" t="s">
        <v>549</v>
      </c>
      <c r="J91" s="56" t="s">
        <v>73</v>
      </c>
      <c r="K91" s="56" t="s">
        <v>74</v>
      </c>
      <c r="L91" s="56" t="s">
        <v>14</v>
      </c>
      <c r="M91" s="58">
        <v>16.5</v>
      </c>
      <c r="N91" s="24">
        <f t="shared" si="7"/>
        <v>0.83699999999999997</v>
      </c>
      <c r="O91" s="24">
        <f t="shared" si="8"/>
        <v>0.33300000000000002</v>
      </c>
      <c r="P91" s="24">
        <f t="shared" si="9"/>
        <v>0.504</v>
      </c>
      <c r="Q91" s="24">
        <f t="shared" si="10"/>
        <v>0</v>
      </c>
      <c r="R91" s="24">
        <f t="shared" si="11"/>
        <v>0.27900000000000003</v>
      </c>
      <c r="S91" s="24">
        <v>0.111</v>
      </c>
      <c r="T91" s="24">
        <v>0.16800000000000001</v>
      </c>
      <c r="U91" s="24">
        <v>0</v>
      </c>
      <c r="V91" s="24">
        <f t="shared" si="12"/>
        <v>0.27900000000000003</v>
      </c>
      <c r="W91" s="24">
        <v>0.111</v>
      </c>
      <c r="X91" s="24">
        <v>0.16800000000000001</v>
      </c>
      <c r="Y91" s="24">
        <v>0</v>
      </c>
      <c r="Z91" s="24">
        <f t="shared" si="13"/>
        <v>0.27900000000000003</v>
      </c>
      <c r="AA91" s="24">
        <v>0.111</v>
      </c>
      <c r="AB91" s="24">
        <v>0.16800000000000001</v>
      </c>
      <c r="AC91" s="24">
        <v>0</v>
      </c>
      <c r="AD91" s="59" t="s">
        <v>75</v>
      </c>
      <c r="AE91" s="56" t="s">
        <v>76</v>
      </c>
      <c r="AF91" s="56" t="s">
        <v>359</v>
      </c>
      <c r="AG91" s="56" t="s">
        <v>449</v>
      </c>
      <c r="AH91" s="56"/>
    </row>
    <row r="92" spans="1:34" s="55" customFormat="1" ht="15" customHeight="1" x14ac:dyDescent="0.3">
      <c r="A92" s="21" t="s">
        <v>1102</v>
      </c>
      <c r="B92" s="56" t="s">
        <v>551</v>
      </c>
      <c r="C92" s="56" t="s">
        <v>68</v>
      </c>
      <c r="D92" s="56" t="s">
        <v>552</v>
      </c>
      <c r="E92" s="56" t="s">
        <v>542</v>
      </c>
      <c r="F92" s="56" t="s">
        <v>371</v>
      </c>
      <c r="G92" s="56" t="s">
        <v>542</v>
      </c>
      <c r="H92" s="57" t="s">
        <v>553</v>
      </c>
      <c r="I92" s="57" t="s">
        <v>554</v>
      </c>
      <c r="J92" s="56" t="s">
        <v>73</v>
      </c>
      <c r="K92" s="56" t="s">
        <v>74</v>
      </c>
      <c r="L92" s="56" t="s">
        <v>14</v>
      </c>
      <c r="M92" s="58">
        <v>10.5</v>
      </c>
      <c r="N92" s="24">
        <f t="shared" si="7"/>
        <v>0.36</v>
      </c>
      <c r="O92" s="24">
        <f t="shared" si="8"/>
        <v>0.14400000000000002</v>
      </c>
      <c r="P92" s="24">
        <f t="shared" si="9"/>
        <v>0.21599999999999997</v>
      </c>
      <c r="Q92" s="24">
        <f t="shared" si="10"/>
        <v>0</v>
      </c>
      <c r="R92" s="24">
        <f t="shared" si="11"/>
        <v>0.12</v>
      </c>
      <c r="S92" s="24">
        <v>4.8000000000000001E-2</v>
      </c>
      <c r="T92" s="24">
        <v>7.1999999999999995E-2</v>
      </c>
      <c r="U92" s="24">
        <v>0</v>
      </c>
      <c r="V92" s="24">
        <f t="shared" si="12"/>
        <v>0.12</v>
      </c>
      <c r="W92" s="24">
        <v>4.8000000000000001E-2</v>
      </c>
      <c r="X92" s="24">
        <v>7.1999999999999995E-2</v>
      </c>
      <c r="Y92" s="24">
        <v>0</v>
      </c>
      <c r="Z92" s="24">
        <f t="shared" si="13"/>
        <v>0.12</v>
      </c>
      <c r="AA92" s="24">
        <v>4.8000000000000001E-2</v>
      </c>
      <c r="AB92" s="24">
        <v>7.1999999999999995E-2</v>
      </c>
      <c r="AC92" s="24">
        <v>0</v>
      </c>
      <c r="AD92" s="59" t="s">
        <v>75</v>
      </c>
      <c r="AE92" s="56" t="s">
        <v>76</v>
      </c>
      <c r="AF92" s="56" t="s">
        <v>359</v>
      </c>
      <c r="AG92" s="56" t="s">
        <v>449</v>
      </c>
      <c r="AH92" s="56"/>
    </row>
    <row r="93" spans="1:34" s="55" customFormat="1" ht="15" customHeight="1" x14ac:dyDescent="0.3">
      <c r="A93" s="21" t="s">
        <v>1106</v>
      </c>
      <c r="B93" s="56" t="s">
        <v>556</v>
      </c>
      <c r="C93" s="56" t="s">
        <v>68</v>
      </c>
      <c r="D93" s="56" t="s">
        <v>557</v>
      </c>
      <c r="E93" s="56" t="s">
        <v>542</v>
      </c>
      <c r="F93" s="56" t="s">
        <v>371</v>
      </c>
      <c r="G93" s="56" t="s">
        <v>542</v>
      </c>
      <c r="H93" s="57" t="s">
        <v>558</v>
      </c>
      <c r="I93" s="57" t="s">
        <v>559</v>
      </c>
      <c r="J93" s="56" t="s">
        <v>73</v>
      </c>
      <c r="K93" s="56" t="s">
        <v>74</v>
      </c>
      <c r="L93" s="56" t="s">
        <v>14</v>
      </c>
      <c r="M93" s="58">
        <v>6.5</v>
      </c>
      <c r="N93" s="24">
        <f t="shared" si="7"/>
        <v>0.36</v>
      </c>
      <c r="O93" s="24">
        <f t="shared" si="8"/>
        <v>0.14400000000000002</v>
      </c>
      <c r="P93" s="24">
        <f t="shared" si="9"/>
        <v>0.21599999999999997</v>
      </c>
      <c r="Q93" s="24">
        <f t="shared" si="10"/>
        <v>0</v>
      </c>
      <c r="R93" s="24">
        <f t="shared" si="11"/>
        <v>0.12</v>
      </c>
      <c r="S93" s="24">
        <v>4.8000000000000001E-2</v>
      </c>
      <c r="T93" s="24">
        <v>7.1999999999999995E-2</v>
      </c>
      <c r="U93" s="24">
        <v>0</v>
      </c>
      <c r="V93" s="24">
        <f t="shared" si="12"/>
        <v>0.12</v>
      </c>
      <c r="W93" s="24">
        <v>4.8000000000000001E-2</v>
      </c>
      <c r="X93" s="24">
        <v>7.1999999999999995E-2</v>
      </c>
      <c r="Y93" s="24">
        <v>0</v>
      </c>
      <c r="Z93" s="24">
        <f t="shared" si="13"/>
        <v>0.12</v>
      </c>
      <c r="AA93" s="24">
        <v>4.8000000000000001E-2</v>
      </c>
      <c r="AB93" s="24">
        <v>7.1999999999999995E-2</v>
      </c>
      <c r="AC93" s="24">
        <v>0</v>
      </c>
      <c r="AD93" s="59" t="s">
        <v>75</v>
      </c>
      <c r="AE93" s="56" t="s">
        <v>76</v>
      </c>
      <c r="AF93" s="56" t="s">
        <v>359</v>
      </c>
      <c r="AG93" s="56" t="s">
        <v>449</v>
      </c>
      <c r="AH93" s="56"/>
    </row>
    <row r="94" spans="1:34" s="55" customFormat="1" ht="15" customHeight="1" x14ac:dyDescent="0.3">
      <c r="A94" s="21" t="s">
        <v>1110</v>
      </c>
      <c r="B94" s="56" t="s">
        <v>561</v>
      </c>
      <c r="C94" s="56" t="s">
        <v>68</v>
      </c>
      <c r="D94" s="56" t="s">
        <v>562</v>
      </c>
      <c r="E94" s="56" t="s">
        <v>542</v>
      </c>
      <c r="F94" s="56" t="s">
        <v>371</v>
      </c>
      <c r="G94" s="56" t="s">
        <v>542</v>
      </c>
      <c r="H94" s="57" t="s">
        <v>563</v>
      </c>
      <c r="I94" s="57" t="s">
        <v>564</v>
      </c>
      <c r="J94" s="56" t="s">
        <v>73</v>
      </c>
      <c r="K94" s="56" t="s">
        <v>74</v>
      </c>
      <c r="L94" s="56" t="s">
        <v>14</v>
      </c>
      <c r="M94" s="58">
        <v>6.5</v>
      </c>
      <c r="N94" s="24">
        <f t="shared" si="7"/>
        <v>0.36</v>
      </c>
      <c r="O94" s="24">
        <f t="shared" si="8"/>
        <v>0.14400000000000002</v>
      </c>
      <c r="P94" s="24">
        <f t="shared" si="9"/>
        <v>0.21599999999999997</v>
      </c>
      <c r="Q94" s="24">
        <f t="shared" si="10"/>
        <v>0</v>
      </c>
      <c r="R94" s="24">
        <f t="shared" si="11"/>
        <v>0.12</v>
      </c>
      <c r="S94" s="24">
        <v>4.8000000000000001E-2</v>
      </c>
      <c r="T94" s="24">
        <v>7.1999999999999995E-2</v>
      </c>
      <c r="U94" s="24">
        <v>0</v>
      </c>
      <c r="V94" s="24">
        <f t="shared" si="12"/>
        <v>0.12</v>
      </c>
      <c r="W94" s="24">
        <v>4.8000000000000001E-2</v>
      </c>
      <c r="X94" s="24">
        <v>7.1999999999999995E-2</v>
      </c>
      <c r="Y94" s="24">
        <v>0</v>
      </c>
      <c r="Z94" s="24">
        <f t="shared" si="13"/>
        <v>0.12</v>
      </c>
      <c r="AA94" s="24">
        <v>4.8000000000000001E-2</v>
      </c>
      <c r="AB94" s="24">
        <v>7.1999999999999995E-2</v>
      </c>
      <c r="AC94" s="24">
        <v>0</v>
      </c>
      <c r="AD94" s="59" t="s">
        <v>75</v>
      </c>
      <c r="AE94" s="56" t="s">
        <v>76</v>
      </c>
      <c r="AF94" s="56" t="s">
        <v>359</v>
      </c>
      <c r="AG94" s="56" t="s">
        <v>449</v>
      </c>
      <c r="AH94" s="56"/>
    </row>
    <row r="95" spans="1:34" s="55" customFormat="1" ht="15" customHeight="1" x14ac:dyDescent="0.3">
      <c r="A95" s="21" t="s">
        <v>1114</v>
      </c>
      <c r="B95" s="56" t="s">
        <v>566</v>
      </c>
      <c r="C95" s="56" t="s">
        <v>68</v>
      </c>
      <c r="D95" s="56" t="s">
        <v>567</v>
      </c>
      <c r="E95" s="56" t="s">
        <v>542</v>
      </c>
      <c r="F95" s="56" t="s">
        <v>371</v>
      </c>
      <c r="G95" s="56" t="s">
        <v>542</v>
      </c>
      <c r="H95" s="57" t="s">
        <v>568</v>
      </c>
      <c r="I95" s="57" t="s">
        <v>569</v>
      </c>
      <c r="J95" s="56" t="s">
        <v>73</v>
      </c>
      <c r="K95" s="56" t="s">
        <v>74</v>
      </c>
      <c r="L95" s="56" t="s">
        <v>14</v>
      </c>
      <c r="M95" s="58">
        <v>6.5</v>
      </c>
      <c r="N95" s="24">
        <f t="shared" si="7"/>
        <v>0.39900000000000002</v>
      </c>
      <c r="O95" s="24">
        <f t="shared" si="8"/>
        <v>0.16200000000000001</v>
      </c>
      <c r="P95" s="24">
        <f t="shared" si="9"/>
        <v>0.23699999999999999</v>
      </c>
      <c r="Q95" s="24">
        <f t="shared" si="10"/>
        <v>0</v>
      </c>
      <c r="R95" s="24">
        <f t="shared" si="11"/>
        <v>0.13300000000000001</v>
      </c>
      <c r="S95" s="24">
        <v>5.3999999999999999E-2</v>
      </c>
      <c r="T95" s="24">
        <v>7.9000000000000001E-2</v>
      </c>
      <c r="U95" s="24">
        <v>0</v>
      </c>
      <c r="V95" s="24">
        <f t="shared" si="12"/>
        <v>0.13300000000000001</v>
      </c>
      <c r="W95" s="24">
        <v>5.3999999999999999E-2</v>
      </c>
      <c r="X95" s="24">
        <v>7.9000000000000001E-2</v>
      </c>
      <c r="Y95" s="24">
        <v>0</v>
      </c>
      <c r="Z95" s="24">
        <f t="shared" si="13"/>
        <v>0.13300000000000001</v>
      </c>
      <c r="AA95" s="24">
        <v>5.3999999999999999E-2</v>
      </c>
      <c r="AB95" s="24">
        <v>7.9000000000000001E-2</v>
      </c>
      <c r="AC95" s="24">
        <v>0</v>
      </c>
      <c r="AD95" s="59" t="s">
        <v>75</v>
      </c>
      <c r="AE95" s="56" t="s">
        <v>76</v>
      </c>
      <c r="AF95" s="56" t="s">
        <v>359</v>
      </c>
      <c r="AG95" s="56" t="s">
        <v>449</v>
      </c>
      <c r="AH95" s="56"/>
    </row>
    <row r="96" spans="1:34" s="55" customFormat="1" ht="15" customHeight="1" x14ac:dyDescent="0.3">
      <c r="A96" s="21" t="s">
        <v>1116</v>
      </c>
      <c r="B96" s="56" t="s">
        <v>571</v>
      </c>
      <c r="C96" s="56" t="s">
        <v>68</v>
      </c>
      <c r="D96" s="56" t="s">
        <v>572</v>
      </c>
      <c r="E96" s="56" t="s">
        <v>542</v>
      </c>
      <c r="F96" s="56" t="s">
        <v>371</v>
      </c>
      <c r="G96" s="56" t="s">
        <v>542</v>
      </c>
      <c r="H96" s="57" t="s">
        <v>573</v>
      </c>
      <c r="I96" s="57" t="s">
        <v>574</v>
      </c>
      <c r="J96" s="56" t="s">
        <v>73</v>
      </c>
      <c r="K96" s="56" t="s">
        <v>74</v>
      </c>
      <c r="L96" s="56" t="s">
        <v>14</v>
      </c>
      <c r="M96" s="58">
        <v>6.5</v>
      </c>
      <c r="N96" s="24">
        <f t="shared" si="7"/>
        <v>0.36</v>
      </c>
      <c r="O96" s="24">
        <f t="shared" si="8"/>
        <v>0.14400000000000002</v>
      </c>
      <c r="P96" s="24">
        <f t="shared" si="9"/>
        <v>0.21599999999999997</v>
      </c>
      <c r="Q96" s="24">
        <f t="shared" si="10"/>
        <v>0</v>
      </c>
      <c r="R96" s="24">
        <f t="shared" si="11"/>
        <v>0.12</v>
      </c>
      <c r="S96" s="24">
        <v>4.8000000000000001E-2</v>
      </c>
      <c r="T96" s="24">
        <v>7.1999999999999995E-2</v>
      </c>
      <c r="U96" s="24">
        <v>0</v>
      </c>
      <c r="V96" s="24">
        <f t="shared" si="12"/>
        <v>0.12</v>
      </c>
      <c r="W96" s="24">
        <v>4.8000000000000001E-2</v>
      </c>
      <c r="X96" s="24">
        <v>7.1999999999999995E-2</v>
      </c>
      <c r="Y96" s="24">
        <v>0</v>
      </c>
      <c r="Z96" s="24">
        <f t="shared" si="13"/>
        <v>0.12</v>
      </c>
      <c r="AA96" s="24">
        <v>4.8000000000000001E-2</v>
      </c>
      <c r="AB96" s="24">
        <v>7.1999999999999995E-2</v>
      </c>
      <c r="AC96" s="24">
        <v>0</v>
      </c>
      <c r="AD96" s="59" t="s">
        <v>75</v>
      </c>
      <c r="AE96" s="56" t="s">
        <v>76</v>
      </c>
      <c r="AF96" s="56" t="s">
        <v>359</v>
      </c>
      <c r="AG96" s="56" t="s">
        <v>449</v>
      </c>
      <c r="AH96" s="56"/>
    </row>
    <row r="97" spans="1:34" s="55" customFormat="1" ht="15" customHeight="1" x14ac:dyDescent="0.3">
      <c r="A97" s="21" t="s">
        <v>1119</v>
      </c>
      <c r="B97" s="56" t="s">
        <v>576</v>
      </c>
      <c r="C97" s="56" t="s">
        <v>68</v>
      </c>
      <c r="D97" s="56" t="s">
        <v>577</v>
      </c>
      <c r="E97" s="56" t="s">
        <v>370</v>
      </c>
      <c r="F97" s="56" t="s">
        <v>371</v>
      </c>
      <c r="G97" s="56" t="s">
        <v>370</v>
      </c>
      <c r="H97" s="57" t="s">
        <v>578</v>
      </c>
      <c r="I97" s="57" t="s">
        <v>579</v>
      </c>
      <c r="J97" s="56" t="s">
        <v>73</v>
      </c>
      <c r="K97" s="56" t="s">
        <v>74</v>
      </c>
      <c r="L97" s="56" t="s">
        <v>14</v>
      </c>
      <c r="M97" s="58">
        <v>12.5</v>
      </c>
      <c r="N97" s="24">
        <f t="shared" si="7"/>
        <v>1.482</v>
      </c>
      <c r="O97" s="24">
        <f t="shared" si="8"/>
        <v>0.59400000000000008</v>
      </c>
      <c r="P97" s="24">
        <f t="shared" si="9"/>
        <v>0.8879999999999999</v>
      </c>
      <c r="Q97" s="24">
        <f t="shared" si="10"/>
        <v>0</v>
      </c>
      <c r="R97" s="24">
        <f t="shared" si="11"/>
        <v>0.49399999999999999</v>
      </c>
      <c r="S97" s="24">
        <v>0.19800000000000001</v>
      </c>
      <c r="T97" s="24">
        <v>0.29599999999999999</v>
      </c>
      <c r="U97" s="24">
        <v>0</v>
      </c>
      <c r="V97" s="24">
        <f t="shared" si="12"/>
        <v>0.49399999999999999</v>
      </c>
      <c r="W97" s="24">
        <v>0.19800000000000001</v>
      </c>
      <c r="X97" s="24">
        <v>0.29599999999999999</v>
      </c>
      <c r="Y97" s="24">
        <v>0</v>
      </c>
      <c r="Z97" s="24">
        <f t="shared" si="13"/>
        <v>0.49399999999999999</v>
      </c>
      <c r="AA97" s="24">
        <v>0.19800000000000001</v>
      </c>
      <c r="AB97" s="24">
        <v>0.29599999999999999</v>
      </c>
      <c r="AC97" s="24">
        <v>0</v>
      </c>
      <c r="AD97" s="59" t="s">
        <v>75</v>
      </c>
      <c r="AE97" s="56" t="s">
        <v>76</v>
      </c>
      <c r="AF97" s="56" t="s">
        <v>359</v>
      </c>
      <c r="AG97" s="56" t="s">
        <v>449</v>
      </c>
      <c r="AH97" s="56"/>
    </row>
    <row r="98" spans="1:34" s="55" customFormat="1" ht="15" customHeight="1" x14ac:dyDescent="0.3">
      <c r="A98" s="21" t="s">
        <v>1121</v>
      </c>
      <c r="B98" s="56" t="s">
        <v>581</v>
      </c>
      <c r="C98" s="56" t="s">
        <v>68</v>
      </c>
      <c r="D98" s="56" t="s">
        <v>582</v>
      </c>
      <c r="E98" s="56" t="s">
        <v>542</v>
      </c>
      <c r="F98" s="56" t="s">
        <v>371</v>
      </c>
      <c r="G98" s="56" t="s">
        <v>542</v>
      </c>
      <c r="H98" s="57" t="s">
        <v>583</v>
      </c>
      <c r="I98" s="57" t="s">
        <v>584</v>
      </c>
      <c r="J98" s="56" t="s">
        <v>73</v>
      </c>
      <c r="K98" s="56" t="s">
        <v>74</v>
      </c>
      <c r="L98" s="56" t="s">
        <v>14</v>
      </c>
      <c r="M98" s="58">
        <v>10.5</v>
      </c>
      <c r="N98" s="24">
        <f t="shared" si="7"/>
        <v>6.7410000000000005</v>
      </c>
      <c r="O98" s="24">
        <f t="shared" si="8"/>
        <v>2.6970000000000001</v>
      </c>
      <c r="P98" s="24">
        <f t="shared" si="9"/>
        <v>4.0440000000000005</v>
      </c>
      <c r="Q98" s="24">
        <f t="shared" si="10"/>
        <v>0</v>
      </c>
      <c r="R98" s="24">
        <f t="shared" si="11"/>
        <v>2.2469999999999999</v>
      </c>
      <c r="S98" s="24">
        <v>0.89900000000000002</v>
      </c>
      <c r="T98" s="24">
        <v>1.3480000000000001</v>
      </c>
      <c r="U98" s="24">
        <v>0</v>
      </c>
      <c r="V98" s="24">
        <f t="shared" si="12"/>
        <v>2.2469999999999999</v>
      </c>
      <c r="W98" s="24">
        <v>0.89900000000000002</v>
      </c>
      <c r="X98" s="24">
        <v>1.3480000000000001</v>
      </c>
      <c r="Y98" s="24">
        <v>0</v>
      </c>
      <c r="Z98" s="24">
        <f t="shared" si="13"/>
        <v>2.2469999999999999</v>
      </c>
      <c r="AA98" s="24">
        <v>0.89900000000000002</v>
      </c>
      <c r="AB98" s="24">
        <v>1.3480000000000001</v>
      </c>
      <c r="AC98" s="24">
        <v>0</v>
      </c>
      <c r="AD98" s="59" t="s">
        <v>75</v>
      </c>
      <c r="AE98" s="56" t="s">
        <v>76</v>
      </c>
      <c r="AF98" s="56" t="s">
        <v>359</v>
      </c>
      <c r="AG98" s="56" t="s">
        <v>449</v>
      </c>
      <c r="AH98" s="56"/>
    </row>
    <row r="99" spans="1:34" s="55" customFormat="1" ht="15" customHeight="1" x14ac:dyDescent="0.3">
      <c r="A99" s="21" t="s">
        <v>1124</v>
      </c>
      <c r="B99" s="56" t="s">
        <v>521</v>
      </c>
      <c r="C99" s="56" t="s">
        <v>586</v>
      </c>
      <c r="D99" s="56" t="s">
        <v>587</v>
      </c>
      <c r="E99" s="56" t="s">
        <v>542</v>
      </c>
      <c r="F99" s="56" t="s">
        <v>371</v>
      </c>
      <c r="G99" s="56" t="s">
        <v>542</v>
      </c>
      <c r="H99" s="57" t="s">
        <v>588</v>
      </c>
      <c r="I99" s="57" t="s">
        <v>589</v>
      </c>
      <c r="J99" s="56" t="s">
        <v>73</v>
      </c>
      <c r="K99" s="56" t="s">
        <v>74</v>
      </c>
      <c r="L99" s="56" t="s">
        <v>8</v>
      </c>
      <c r="M99" s="58">
        <v>12</v>
      </c>
      <c r="N99" s="24">
        <f t="shared" si="7"/>
        <v>1.5089999999999999</v>
      </c>
      <c r="O99" s="24">
        <f t="shared" si="8"/>
        <v>1.5089999999999999</v>
      </c>
      <c r="P99" s="24">
        <f t="shared" si="9"/>
        <v>0</v>
      </c>
      <c r="Q99" s="24">
        <f t="shared" si="10"/>
        <v>0</v>
      </c>
      <c r="R99" s="24">
        <f t="shared" si="11"/>
        <v>0.503</v>
      </c>
      <c r="S99" s="24">
        <v>0.503</v>
      </c>
      <c r="T99" s="24">
        <v>0</v>
      </c>
      <c r="U99" s="24">
        <v>0</v>
      </c>
      <c r="V99" s="24">
        <f t="shared" si="12"/>
        <v>0.503</v>
      </c>
      <c r="W99" s="24">
        <v>0.503</v>
      </c>
      <c r="X99" s="24">
        <v>0</v>
      </c>
      <c r="Y99" s="24">
        <v>0</v>
      </c>
      <c r="Z99" s="24">
        <f t="shared" si="13"/>
        <v>0.503</v>
      </c>
      <c r="AA99" s="24">
        <v>0.503</v>
      </c>
      <c r="AB99" s="24">
        <v>0</v>
      </c>
      <c r="AC99" s="24">
        <v>0</v>
      </c>
      <c r="AD99" s="59" t="s">
        <v>75</v>
      </c>
      <c r="AE99" s="56" t="s">
        <v>76</v>
      </c>
      <c r="AF99" s="56" t="s">
        <v>359</v>
      </c>
      <c r="AG99" s="56" t="s">
        <v>449</v>
      </c>
      <c r="AH99" s="56"/>
    </row>
    <row r="100" spans="1:34" s="55" customFormat="1" ht="15" customHeight="1" x14ac:dyDescent="0.3">
      <c r="A100" s="21" t="s">
        <v>1126</v>
      </c>
      <c r="B100" s="56" t="s">
        <v>521</v>
      </c>
      <c r="C100" s="56" t="s">
        <v>68</v>
      </c>
      <c r="D100" s="56" t="s">
        <v>591</v>
      </c>
      <c r="E100" s="56" t="s">
        <v>542</v>
      </c>
      <c r="F100" s="56" t="s">
        <v>371</v>
      </c>
      <c r="G100" s="56" t="s">
        <v>542</v>
      </c>
      <c r="H100" s="57" t="s">
        <v>592</v>
      </c>
      <c r="I100" s="57" t="s">
        <v>593</v>
      </c>
      <c r="J100" s="56" t="s">
        <v>73</v>
      </c>
      <c r="K100" s="56" t="s">
        <v>74</v>
      </c>
      <c r="L100" s="56" t="s">
        <v>14</v>
      </c>
      <c r="M100" s="58">
        <v>12.5</v>
      </c>
      <c r="N100" s="24">
        <f t="shared" si="7"/>
        <v>2.1059999999999999</v>
      </c>
      <c r="O100" s="24">
        <f t="shared" si="8"/>
        <v>0.84300000000000008</v>
      </c>
      <c r="P100" s="24">
        <f t="shared" si="9"/>
        <v>1.2629999999999999</v>
      </c>
      <c r="Q100" s="24">
        <f t="shared" si="10"/>
        <v>0</v>
      </c>
      <c r="R100" s="24">
        <f t="shared" si="11"/>
        <v>0.70199999999999996</v>
      </c>
      <c r="S100" s="24">
        <v>0.28100000000000003</v>
      </c>
      <c r="T100" s="24">
        <v>0.42099999999999999</v>
      </c>
      <c r="U100" s="24">
        <v>0</v>
      </c>
      <c r="V100" s="24">
        <f t="shared" si="12"/>
        <v>0.70199999999999996</v>
      </c>
      <c r="W100" s="24">
        <v>0.28100000000000003</v>
      </c>
      <c r="X100" s="24">
        <v>0.42099999999999999</v>
      </c>
      <c r="Y100" s="24">
        <v>0</v>
      </c>
      <c r="Z100" s="24">
        <f t="shared" si="13"/>
        <v>0.70199999999999996</v>
      </c>
      <c r="AA100" s="24">
        <v>0.28100000000000003</v>
      </c>
      <c r="AB100" s="24">
        <v>0.42099999999999999</v>
      </c>
      <c r="AC100" s="24">
        <v>0</v>
      </c>
      <c r="AD100" s="59" t="s">
        <v>75</v>
      </c>
      <c r="AE100" s="56" t="s">
        <v>76</v>
      </c>
      <c r="AF100" s="56" t="s">
        <v>359</v>
      </c>
      <c r="AG100" s="56" t="s">
        <v>449</v>
      </c>
      <c r="AH100" s="56"/>
    </row>
    <row r="101" spans="1:34" s="55" customFormat="1" ht="15" customHeight="1" x14ac:dyDescent="0.3">
      <c r="A101" s="21" t="s">
        <v>1129</v>
      </c>
      <c r="B101" s="56" t="s">
        <v>521</v>
      </c>
      <c r="C101" s="56" t="s">
        <v>595</v>
      </c>
      <c r="D101" s="56" t="s">
        <v>596</v>
      </c>
      <c r="E101" s="56" t="s">
        <v>542</v>
      </c>
      <c r="F101" s="56" t="s">
        <v>371</v>
      </c>
      <c r="G101" s="56" t="s">
        <v>542</v>
      </c>
      <c r="H101" s="57" t="s">
        <v>597</v>
      </c>
      <c r="I101" s="57" t="s">
        <v>598</v>
      </c>
      <c r="J101" s="56" t="s">
        <v>73</v>
      </c>
      <c r="K101" s="56" t="s">
        <v>74</v>
      </c>
      <c r="L101" s="56" t="s">
        <v>14</v>
      </c>
      <c r="M101" s="58">
        <v>12.5</v>
      </c>
      <c r="N101" s="24">
        <f t="shared" si="7"/>
        <v>9.6690000000000005</v>
      </c>
      <c r="O101" s="24">
        <f t="shared" si="8"/>
        <v>3.867</v>
      </c>
      <c r="P101" s="24">
        <f t="shared" si="9"/>
        <v>5.8019999999999996</v>
      </c>
      <c r="Q101" s="24">
        <f t="shared" si="10"/>
        <v>0</v>
      </c>
      <c r="R101" s="24">
        <f t="shared" si="11"/>
        <v>3.2229999999999999</v>
      </c>
      <c r="S101" s="24">
        <v>1.2889999999999999</v>
      </c>
      <c r="T101" s="24">
        <v>1.9339999999999999</v>
      </c>
      <c r="U101" s="24">
        <v>0</v>
      </c>
      <c r="V101" s="24">
        <f t="shared" si="12"/>
        <v>3.2229999999999999</v>
      </c>
      <c r="W101" s="24">
        <v>1.2889999999999999</v>
      </c>
      <c r="X101" s="24">
        <v>1.9339999999999999</v>
      </c>
      <c r="Y101" s="24">
        <v>0</v>
      </c>
      <c r="Z101" s="24">
        <f t="shared" si="13"/>
        <v>3.2229999999999999</v>
      </c>
      <c r="AA101" s="24">
        <v>1.2889999999999999</v>
      </c>
      <c r="AB101" s="24">
        <v>1.9339999999999999</v>
      </c>
      <c r="AC101" s="24">
        <v>0</v>
      </c>
      <c r="AD101" s="59" t="s">
        <v>75</v>
      </c>
      <c r="AE101" s="56" t="s">
        <v>76</v>
      </c>
      <c r="AF101" s="56" t="s">
        <v>359</v>
      </c>
      <c r="AG101" s="56" t="s">
        <v>449</v>
      </c>
      <c r="AH101" s="56"/>
    </row>
    <row r="102" spans="1:34" s="55" customFormat="1" ht="15" customHeight="1" x14ac:dyDescent="0.3">
      <c r="A102" s="21" t="s">
        <v>1132</v>
      </c>
      <c r="B102" s="56" t="s">
        <v>521</v>
      </c>
      <c r="C102" s="56" t="s">
        <v>68</v>
      </c>
      <c r="D102" s="56" t="s">
        <v>600</v>
      </c>
      <c r="E102" s="56" t="s">
        <v>542</v>
      </c>
      <c r="F102" s="56" t="s">
        <v>371</v>
      </c>
      <c r="G102" s="56" t="s">
        <v>542</v>
      </c>
      <c r="H102" s="57" t="s">
        <v>601</v>
      </c>
      <c r="I102" s="57" t="s">
        <v>602</v>
      </c>
      <c r="J102" s="56" t="s">
        <v>73</v>
      </c>
      <c r="K102" s="56" t="s">
        <v>74</v>
      </c>
      <c r="L102" s="56" t="s">
        <v>14</v>
      </c>
      <c r="M102" s="58">
        <v>3.5</v>
      </c>
      <c r="N102" s="24">
        <f t="shared" si="7"/>
        <v>18.495000000000001</v>
      </c>
      <c r="O102" s="24">
        <f t="shared" si="8"/>
        <v>7.3980000000000006</v>
      </c>
      <c r="P102" s="24">
        <f t="shared" si="9"/>
        <v>11.097</v>
      </c>
      <c r="Q102" s="24">
        <f t="shared" si="10"/>
        <v>0</v>
      </c>
      <c r="R102" s="24">
        <f t="shared" si="11"/>
        <v>6.165</v>
      </c>
      <c r="S102" s="24">
        <v>2.4660000000000002</v>
      </c>
      <c r="T102" s="24">
        <v>3.6989999999999998</v>
      </c>
      <c r="U102" s="24">
        <v>0</v>
      </c>
      <c r="V102" s="24">
        <f t="shared" si="12"/>
        <v>6.165</v>
      </c>
      <c r="W102" s="24">
        <v>2.4660000000000002</v>
      </c>
      <c r="X102" s="24">
        <v>3.6989999999999998</v>
      </c>
      <c r="Y102" s="24">
        <v>0</v>
      </c>
      <c r="Z102" s="24">
        <f t="shared" si="13"/>
        <v>6.165</v>
      </c>
      <c r="AA102" s="24">
        <v>2.4660000000000002</v>
      </c>
      <c r="AB102" s="24">
        <v>3.6989999999999998</v>
      </c>
      <c r="AC102" s="24">
        <v>0</v>
      </c>
      <c r="AD102" s="59" t="s">
        <v>75</v>
      </c>
      <c r="AE102" s="56" t="s">
        <v>76</v>
      </c>
      <c r="AF102" s="56" t="s">
        <v>359</v>
      </c>
      <c r="AG102" s="56" t="s">
        <v>449</v>
      </c>
      <c r="AH102" s="56"/>
    </row>
    <row r="103" spans="1:34" s="55" customFormat="1" ht="15" customHeight="1" x14ac:dyDescent="0.3">
      <c r="A103" s="21" t="s">
        <v>1547</v>
      </c>
      <c r="B103" s="56" t="s">
        <v>604</v>
      </c>
      <c r="C103" s="56" t="s">
        <v>68</v>
      </c>
      <c r="D103" s="56" t="s">
        <v>605</v>
      </c>
      <c r="E103" s="56" t="s">
        <v>390</v>
      </c>
      <c r="F103" s="56" t="s">
        <v>391</v>
      </c>
      <c r="G103" s="56" t="s">
        <v>390</v>
      </c>
      <c r="H103" s="57" t="s">
        <v>606</v>
      </c>
      <c r="I103" s="57" t="s">
        <v>607</v>
      </c>
      <c r="J103" s="56" t="s">
        <v>73</v>
      </c>
      <c r="K103" s="56" t="s">
        <v>74</v>
      </c>
      <c r="L103" s="56" t="s">
        <v>14</v>
      </c>
      <c r="M103" s="58">
        <v>13</v>
      </c>
      <c r="N103" s="24">
        <f t="shared" si="7"/>
        <v>0.41400000000000003</v>
      </c>
      <c r="O103" s="24">
        <f t="shared" si="8"/>
        <v>0.16800000000000001</v>
      </c>
      <c r="P103" s="24">
        <f t="shared" si="9"/>
        <v>0.246</v>
      </c>
      <c r="Q103" s="24">
        <f t="shared" si="10"/>
        <v>0</v>
      </c>
      <c r="R103" s="24">
        <f t="shared" si="11"/>
        <v>0.13800000000000001</v>
      </c>
      <c r="S103" s="24">
        <v>5.6000000000000001E-2</v>
      </c>
      <c r="T103" s="24">
        <v>8.2000000000000003E-2</v>
      </c>
      <c r="U103" s="24">
        <v>0</v>
      </c>
      <c r="V103" s="24">
        <f t="shared" si="12"/>
        <v>0.13800000000000001</v>
      </c>
      <c r="W103" s="24">
        <v>5.6000000000000001E-2</v>
      </c>
      <c r="X103" s="24">
        <v>8.2000000000000003E-2</v>
      </c>
      <c r="Y103" s="24">
        <v>0</v>
      </c>
      <c r="Z103" s="24">
        <f t="shared" si="13"/>
        <v>0.13800000000000001</v>
      </c>
      <c r="AA103" s="24">
        <v>5.6000000000000001E-2</v>
      </c>
      <c r="AB103" s="24">
        <v>8.2000000000000003E-2</v>
      </c>
      <c r="AC103" s="24">
        <v>0</v>
      </c>
      <c r="AD103" s="59" t="s">
        <v>75</v>
      </c>
      <c r="AE103" s="56" t="s">
        <v>76</v>
      </c>
      <c r="AF103" s="56" t="s">
        <v>359</v>
      </c>
      <c r="AG103" s="56" t="s">
        <v>449</v>
      </c>
      <c r="AH103" s="56"/>
    </row>
    <row r="104" spans="1:34" s="55" customFormat="1" ht="15" customHeight="1" x14ac:dyDescent="0.3">
      <c r="A104" s="21" t="s">
        <v>1552</v>
      </c>
      <c r="B104" s="56" t="s">
        <v>609</v>
      </c>
      <c r="C104" s="56" t="s">
        <v>68</v>
      </c>
      <c r="D104" s="56" t="s">
        <v>610</v>
      </c>
      <c r="E104" s="56" t="s">
        <v>611</v>
      </c>
      <c r="F104" s="56" t="s">
        <v>391</v>
      </c>
      <c r="G104" s="56" t="s">
        <v>611</v>
      </c>
      <c r="H104" s="57" t="s">
        <v>612</v>
      </c>
      <c r="I104" s="57" t="s">
        <v>613</v>
      </c>
      <c r="J104" s="56" t="s">
        <v>73</v>
      </c>
      <c r="K104" s="56" t="s">
        <v>74</v>
      </c>
      <c r="L104" s="56" t="s">
        <v>14</v>
      </c>
      <c r="M104" s="58">
        <v>13</v>
      </c>
      <c r="N104" s="24">
        <f t="shared" si="7"/>
        <v>1.839</v>
      </c>
      <c r="O104" s="24">
        <f t="shared" si="8"/>
        <v>0.73499999999999999</v>
      </c>
      <c r="P104" s="24">
        <f t="shared" si="9"/>
        <v>1.1040000000000001</v>
      </c>
      <c r="Q104" s="24">
        <f t="shared" si="10"/>
        <v>0</v>
      </c>
      <c r="R104" s="24">
        <f t="shared" si="11"/>
        <v>0.61299999999999999</v>
      </c>
      <c r="S104" s="24">
        <v>0.245</v>
      </c>
      <c r="T104" s="24">
        <v>0.36799999999999999</v>
      </c>
      <c r="U104" s="24">
        <v>0</v>
      </c>
      <c r="V104" s="24">
        <f t="shared" si="12"/>
        <v>0.61299999999999999</v>
      </c>
      <c r="W104" s="24">
        <v>0.245</v>
      </c>
      <c r="X104" s="24">
        <v>0.36799999999999999</v>
      </c>
      <c r="Y104" s="24">
        <v>0</v>
      </c>
      <c r="Z104" s="24">
        <f t="shared" si="13"/>
        <v>0.61299999999999999</v>
      </c>
      <c r="AA104" s="24">
        <v>0.245</v>
      </c>
      <c r="AB104" s="24">
        <v>0.36799999999999999</v>
      </c>
      <c r="AC104" s="24">
        <v>0</v>
      </c>
      <c r="AD104" s="59" t="s">
        <v>75</v>
      </c>
      <c r="AE104" s="56" t="s">
        <v>76</v>
      </c>
      <c r="AF104" s="56" t="s">
        <v>359</v>
      </c>
      <c r="AG104" s="56" t="s">
        <v>449</v>
      </c>
      <c r="AH104" s="56"/>
    </row>
    <row r="105" spans="1:34" s="55" customFormat="1" ht="15" customHeight="1" x14ac:dyDescent="0.3">
      <c r="A105" s="21" t="s">
        <v>1556</v>
      </c>
      <c r="B105" s="56" t="s">
        <v>615</v>
      </c>
      <c r="C105" s="56" t="s">
        <v>68</v>
      </c>
      <c r="D105" s="56">
        <v>48</v>
      </c>
      <c r="E105" s="56" t="s">
        <v>611</v>
      </c>
      <c r="F105" s="56" t="s">
        <v>391</v>
      </c>
      <c r="G105" s="56" t="s">
        <v>611</v>
      </c>
      <c r="H105" s="57" t="s">
        <v>616</v>
      </c>
      <c r="I105" s="57" t="s">
        <v>617</v>
      </c>
      <c r="J105" s="56" t="s">
        <v>73</v>
      </c>
      <c r="K105" s="56" t="s">
        <v>74</v>
      </c>
      <c r="L105" s="56" t="s">
        <v>14</v>
      </c>
      <c r="M105" s="58">
        <v>13</v>
      </c>
      <c r="N105" s="24">
        <f t="shared" si="7"/>
        <v>6.1890000000000001</v>
      </c>
      <c r="O105" s="24">
        <f t="shared" si="8"/>
        <v>2.4749999999999996</v>
      </c>
      <c r="P105" s="24">
        <f t="shared" si="9"/>
        <v>3.714</v>
      </c>
      <c r="Q105" s="24">
        <f t="shared" si="10"/>
        <v>0</v>
      </c>
      <c r="R105" s="24">
        <f t="shared" si="11"/>
        <v>2.0629999999999997</v>
      </c>
      <c r="S105" s="24">
        <v>0.82499999999999996</v>
      </c>
      <c r="T105" s="24">
        <v>1.238</v>
      </c>
      <c r="U105" s="24">
        <v>0</v>
      </c>
      <c r="V105" s="24">
        <f t="shared" si="12"/>
        <v>2.0629999999999997</v>
      </c>
      <c r="W105" s="24">
        <v>0.82499999999999996</v>
      </c>
      <c r="X105" s="24">
        <v>1.238</v>
      </c>
      <c r="Y105" s="24">
        <v>0</v>
      </c>
      <c r="Z105" s="24">
        <f t="shared" si="13"/>
        <v>2.0629999999999997</v>
      </c>
      <c r="AA105" s="24">
        <v>0.82499999999999996</v>
      </c>
      <c r="AB105" s="24">
        <v>1.238</v>
      </c>
      <c r="AC105" s="24">
        <v>0</v>
      </c>
      <c r="AD105" s="59" t="s">
        <v>75</v>
      </c>
      <c r="AE105" s="56" t="s">
        <v>76</v>
      </c>
      <c r="AF105" s="56" t="s">
        <v>359</v>
      </c>
      <c r="AG105" s="56" t="s">
        <v>449</v>
      </c>
      <c r="AH105" s="56"/>
    </row>
    <row r="106" spans="1:34" s="55" customFormat="1" ht="15" customHeight="1" x14ac:dyDescent="0.3">
      <c r="A106" s="21" t="s">
        <v>1558</v>
      </c>
      <c r="B106" s="56" t="s">
        <v>619</v>
      </c>
      <c r="C106" s="56" t="s">
        <v>68</v>
      </c>
      <c r="D106" s="56" t="s">
        <v>620</v>
      </c>
      <c r="E106" s="56" t="s">
        <v>518</v>
      </c>
      <c r="F106" s="56" t="s">
        <v>391</v>
      </c>
      <c r="G106" s="56" t="s">
        <v>518</v>
      </c>
      <c r="H106" s="57" t="s">
        <v>621</v>
      </c>
      <c r="I106" s="57" t="s">
        <v>622</v>
      </c>
      <c r="J106" s="56" t="s">
        <v>73</v>
      </c>
      <c r="K106" s="56" t="s">
        <v>74</v>
      </c>
      <c r="L106" s="56" t="s">
        <v>14</v>
      </c>
      <c r="M106" s="58">
        <v>13</v>
      </c>
      <c r="N106" s="24">
        <f t="shared" si="7"/>
        <v>10.821000000000002</v>
      </c>
      <c r="O106" s="24">
        <f t="shared" si="8"/>
        <v>4.3290000000000006</v>
      </c>
      <c r="P106" s="24">
        <f t="shared" si="9"/>
        <v>6.4920000000000009</v>
      </c>
      <c r="Q106" s="24">
        <f t="shared" si="10"/>
        <v>0</v>
      </c>
      <c r="R106" s="24">
        <f t="shared" si="11"/>
        <v>3.6070000000000002</v>
      </c>
      <c r="S106" s="24">
        <v>1.4430000000000001</v>
      </c>
      <c r="T106" s="24">
        <v>2.1640000000000001</v>
      </c>
      <c r="U106" s="24">
        <v>0</v>
      </c>
      <c r="V106" s="24">
        <f t="shared" si="12"/>
        <v>3.6070000000000002</v>
      </c>
      <c r="W106" s="24">
        <v>1.4430000000000001</v>
      </c>
      <c r="X106" s="24">
        <v>2.1640000000000001</v>
      </c>
      <c r="Y106" s="24">
        <v>0</v>
      </c>
      <c r="Z106" s="24">
        <f t="shared" si="13"/>
        <v>3.6070000000000002</v>
      </c>
      <c r="AA106" s="24">
        <v>1.4430000000000001</v>
      </c>
      <c r="AB106" s="24">
        <v>2.1640000000000001</v>
      </c>
      <c r="AC106" s="24">
        <v>0</v>
      </c>
      <c r="AD106" s="59" t="s">
        <v>75</v>
      </c>
      <c r="AE106" s="56" t="s">
        <v>76</v>
      </c>
      <c r="AF106" s="56" t="s">
        <v>359</v>
      </c>
      <c r="AG106" s="56" t="s">
        <v>449</v>
      </c>
      <c r="AH106" s="56"/>
    </row>
    <row r="107" spans="1:34" s="55" customFormat="1" ht="15" customHeight="1" x14ac:dyDescent="0.3">
      <c r="A107" s="21" t="s">
        <v>1562</v>
      </c>
      <c r="B107" s="56" t="s">
        <v>624</v>
      </c>
      <c r="C107" s="56" t="s">
        <v>68</v>
      </c>
      <c r="D107" s="56" t="s">
        <v>625</v>
      </c>
      <c r="E107" s="56" t="s">
        <v>419</v>
      </c>
      <c r="F107" s="56" t="s">
        <v>391</v>
      </c>
      <c r="G107" s="56" t="s">
        <v>419</v>
      </c>
      <c r="H107" s="57" t="s">
        <v>626</v>
      </c>
      <c r="I107" s="57" t="s">
        <v>627</v>
      </c>
      <c r="J107" s="56" t="s">
        <v>73</v>
      </c>
      <c r="K107" s="56" t="s">
        <v>74</v>
      </c>
      <c r="L107" s="56" t="s">
        <v>14</v>
      </c>
      <c r="M107" s="58">
        <v>33</v>
      </c>
      <c r="N107" s="24">
        <f t="shared" si="7"/>
        <v>247.08599999999998</v>
      </c>
      <c r="O107" s="24">
        <f t="shared" si="8"/>
        <v>98.837999999999994</v>
      </c>
      <c r="P107" s="24">
        <f t="shared" si="9"/>
        <v>148.24799999999999</v>
      </c>
      <c r="Q107" s="24">
        <f t="shared" si="10"/>
        <v>0</v>
      </c>
      <c r="R107" s="24">
        <f t="shared" si="11"/>
        <v>82.361999999999995</v>
      </c>
      <c r="S107" s="24">
        <v>32.945999999999998</v>
      </c>
      <c r="T107" s="24">
        <v>49.415999999999997</v>
      </c>
      <c r="U107" s="24">
        <v>0</v>
      </c>
      <c r="V107" s="24">
        <f t="shared" si="12"/>
        <v>82.361999999999995</v>
      </c>
      <c r="W107" s="24">
        <v>32.945999999999998</v>
      </c>
      <c r="X107" s="24">
        <v>49.415999999999997</v>
      </c>
      <c r="Y107" s="24">
        <v>0</v>
      </c>
      <c r="Z107" s="24">
        <f t="shared" si="13"/>
        <v>82.361999999999995</v>
      </c>
      <c r="AA107" s="24">
        <v>32.945999999999998</v>
      </c>
      <c r="AB107" s="24">
        <v>49.415999999999997</v>
      </c>
      <c r="AC107" s="24">
        <v>0</v>
      </c>
      <c r="AD107" s="59" t="s">
        <v>75</v>
      </c>
      <c r="AE107" s="56" t="s">
        <v>76</v>
      </c>
      <c r="AF107" s="56" t="s">
        <v>359</v>
      </c>
      <c r="AG107" s="56" t="s">
        <v>449</v>
      </c>
      <c r="AH107" s="56"/>
    </row>
    <row r="108" spans="1:34" s="55" customFormat="1" ht="15" customHeight="1" x14ac:dyDescent="0.3">
      <c r="A108" s="21" t="s">
        <v>1566</v>
      </c>
      <c r="B108" s="56" t="s">
        <v>454</v>
      </c>
      <c r="C108" s="56" t="s">
        <v>68</v>
      </c>
      <c r="D108" s="56" t="s">
        <v>629</v>
      </c>
      <c r="E108" s="56" t="s">
        <v>487</v>
      </c>
      <c r="F108" s="56" t="s">
        <v>391</v>
      </c>
      <c r="G108" s="56" t="s">
        <v>487</v>
      </c>
      <c r="H108" s="57" t="s">
        <v>630</v>
      </c>
      <c r="I108" s="57" t="s">
        <v>631</v>
      </c>
      <c r="J108" s="56" t="s">
        <v>73</v>
      </c>
      <c r="K108" s="56" t="s">
        <v>74</v>
      </c>
      <c r="L108" s="56" t="s">
        <v>632</v>
      </c>
      <c r="M108" s="58">
        <v>52.5</v>
      </c>
      <c r="N108" s="24">
        <f t="shared" si="7"/>
        <v>515.03700000000003</v>
      </c>
      <c r="O108" s="24">
        <f t="shared" si="8"/>
        <v>206.01599999999999</v>
      </c>
      <c r="P108" s="24">
        <f t="shared" si="9"/>
        <v>309.02100000000002</v>
      </c>
      <c r="Q108" s="24">
        <f t="shared" si="10"/>
        <v>0</v>
      </c>
      <c r="R108" s="24">
        <f t="shared" si="11"/>
        <v>171.679</v>
      </c>
      <c r="S108" s="24">
        <v>68.671999999999997</v>
      </c>
      <c r="T108" s="24">
        <v>103.00700000000001</v>
      </c>
      <c r="U108" s="24">
        <v>0</v>
      </c>
      <c r="V108" s="24">
        <f t="shared" si="12"/>
        <v>171.679</v>
      </c>
      <c r="W108" s="24">
        <v>68.671999999999997</v>
      </c>
      <c r="X108" s="24">
        <v>103.00700000000001</v>
      </c>
      <c r="Y108" s="24">
        <v>0</v>
      </c>
      <c r="Z108" s="24">
        <f t="shared" si="13"/>
        <v>171.679</v>
      </c>
      <c r="AA108" s="24">
        <v>68.671999999999997</v>
      </c>
      <c r="AB108" s="24">
        <v>103.00700000000001</v>
      </c>
      <c r="AC108" s="24">
        <v>0</v>
      </c>
      <c r="AD108" s="59" t="s">
        <v>75</v>
      </c>
      <c r="AE108" s="56" t="s">
        <v>76</v>
      </c>
      <c r="AF108" s="56" t="s">
        <v>359</v>
      </c>
      <c r="AG108" s="56" t="s">
        <v>449</v>
      </c>
      <c r="AH108" s="56"/>
    </row>
    <row r="109" spans="1:34" s="55" customFormat="1" ht="15" customHeight="1" x14ac:dyDescent="0.3">
      <c r="A109" s="21" t="s">
        <v>1569</v>
      </c>
      <c r="B109" s="56" t="s">
        <v>454</v>
      </c>
      <c r="C109" s="56" t="s">
        <v>68</v>
      </c>
      <c r="D109" s="56" t="s">
        <v>68</v>
      </c>
      <c r="E109" s="56" t="s">
        <v>381</v>
      </c>
      <c r="F109" s="56" t="s">
        <v>377</v>
      </c>
      <c r="G109" s="56" t="s">
        <v>381</v>
      </c>
      <c r="H109" s="57" t="s">
        <v>634</v>
      </c>
      <c r="I109" s="57" t="s">
        <v>635</v>
      </c>
      <c r="J109" s="56" t="s">
        <v>73</v>
      </c>
      <c r="K109" s="56" t="s">
        <v>74</v>
      </c>
      <c r="L109" s="56" t="s">
        <v>632</v>
      </c>
      <c r="M109" s="58">
        <v>103</v>
      </c>
      <c r="N109" s="24">
        <f t="shared" si="7"/>
        <v>383.30700000000002</v>
      </c>
      <c r="O109" s="24">
        <f t="shared" si="8"/>
        <v>153.32399999999998</v>
      </c>
      <c r="P109" s="24">
        <f t="shared" si="9"/>
        <v>229.983</v>
      </c>
      <c r="Q109" s="24">
        <f t="shared" si="10"/>
        <v>0</v>
      </c>
      <c r="R109" s="24">
        <f t="shared" si="11"/>
        <v>127.76900000000001</v>
      </c>
      <c r="S109" s="24">
        <v>51.107999999999997</v>
      </c>
      <c r="T109" s="24">
        <v>76.661000000000001</v>
      </c>
      <c r="U109" s="24">
        <v>0</v>
      </c>
      <c r="V109" s="24">
        <f t="shared" si="12"/>
        <v>127.76900000000001</v>
      </c>
      <c r="W109" s="24">
        <v>51.107999999999997</v>
      </c>
      <c r="X109" s="24">
        <v>76.661000000000001</v>
      </c>
      <c r="Y109" s="24">
        <v>0</v>
      </c>
      <c r="Z109" s="24">
        <f t="shared" si="13"/>
        <v>127.76900000000001</v>
      </c>
      <c r="AA109" s="24">
        <v>51.107999999999997</v>
      </c>
      <c r="AB109" s="24">
        <v>76.661000000000001</v>
      </c>
      <c r="AC109" s="24">
        <v>0</v>
      </c>
      <c r="AD109" s="59" t="s">
        <v>75</v>
      </c>
      <c r="AE109" s="56" t="s">
        <v>76</v>
      </c>
      <c r="AF109" s="56" t="s">
        <v>359</v>
      </c>
      <c r="AG109" s="56" t="s">
        <v>449</v>
      </c>
      <c r="AH109" s="56"/>
    </row>
    <row r="110" spans="1:34" s="55" customFormat="1" ht="15" customHeight="1" x14ac:dyDescent="0.3">
      <c r="A110" s="21" t="s">
        <v>1572</v>
      </c>
      <c r="B110" s="56" t="s">
        <v>637</v>
      </c>
      <c r="C110" s="56" t="s">
        <v>68</v>
      </c>
      <c r="D110" s="56" t="s">
        <v>68</v>
      </c>
      <c r="E110" s="56" t="s">
        <v>487</v>
      </c>
      <c r="F110" s="56" t="s">
        <v>391</v>
      </c>
      <c r="G110" s="56" t="s">
        <v>487</v>
      </c>
      <c r="H110" s="57" t="s">
        <v>638</v>
      </c>
      <c r="I110" s="57" t="s">
        <v>639</v>
      </c>
      <c r="J110" s="56" t="s">
        <v>73</v>
      </c>
      <c r="K110" s="56" t="s">
        <v>74</v>
      </c>
      <c r="L110" s="56" t="s">
        <v>632</v>
      </c>
      <c r="M110" s="58">
        <v>70</v>
      </c>
      <c r="N110" s="24">
        <f t="shared" si="7"/>
        <v>479.45699999999999</v>
      </c>
      <c r="O110" s="24">
        <f t="shared" si="8"/>
        <v>191.78399999999999</v>
      </c>
      <c r="P110" s="24">
        <f t="shared" si="9"/>
        <v>287.673</v>
      </c>
      <c r="Q110" s="24">
        <f t="shared" si="10"/>
        <v>0</v>
      </c>
      <c r="R110" s="24">
        <f t="shared" si="11"/>
        <v>159.81900000000002</v>
      </c>
      <c r="S110" s="24">
        <v>63.927999999999997</v>
      </c>
      <c r="T110" s="24">
        <v>95.891000000000005</v>
      </c>
      <c r="U110" s="24">
        <v>0</v>
      </c>
      <c r="V110" s="24">
        <f t="shared" si="12"/>
        <v>159.81900000000002</v>
      </c>
      <c r="W110" s="24">
        <v>63.927999999999997</v>
      </c>
      <c r="X110" s="24">
        <v>95.891000000000005</v>
      </c>
      <c r="Y110" s="24">
        <v>0</v>
      </c>
      <c r="Z110" s="24">
        <f t="shared" si="13"/>
        <v>159.81900000000002</v>
      </c>
      <c r="AA110" s="24">
        <v>63.927999999999997</v>
      </c>
      <c r="AB110" s="24">
        <v>95.891000000000005</v>
      </c>
      <c r="AC110" s="24">
        <v>0</v>
      </c>
      <c r="AD110" s="59" t="s">
        <v>75</v>
      </c>
      <c r="AE110" s="56" t="s">
        <v>76</v>
      </c>
      <c r="AF110" s="56" t="s">
        <v>359</v>
      </c>
      <c r="AG110" s="56" t="s">
        <v>449</v>
      </c>
      <c r="AH110" s="56"/>
    </row>
    <row r="111" spans="1:34" s="55" customFormat="1" ht="15" customHeight="1" x14ac:dyDescent="0.3">
      <c r="A111" s="21" t="s">
        <v>1576</v>
      </c>
      <c r="B111" s="56" t="s">
        <v>641</v>
      </c>
      <c r="C111" s="56" t="s">
        <v>68</v>
      </c>
      <c r="D111" s="56" t="s">
        <v>68</v>
      </c>
      <c r="E111" s="56" t="s">
        <v>419</v>
      </c>
      <c r="F111" s="56" t="s">
        <v>391</v>
      </c>
      <c r="G111" s="56" t="s">
        <v>419</v>
      </c>
      <c r="H111" s="57" t="s">
        <v>642</v>
      </c>
      <c r="I111" s="57" t="s">
        <v>643</v>
      </c>
      <c r="J111" s="56" t="s">
        <v>73</v>
      </c>
      <c r="K111" s="56" t="s">
        <v>74</v>
      </c>
      <c r="L111" s="56" t="s">
        <v>15</v>
      </c>
      <c r="M111" s="58">
        <v>4</v>
      </c>
      <c r="N111" s="24">
        <f t="shared" si="7"/>
        <v>6.1890000000000001</v>
      </c>
      <c r="O111" s="24">
        <f t="shared" si="8"/>
        <v>6.1890000000000001</v>
      </c>
      <c r="P111" s="24">
        <f t="shared" si="9"/>
        <v>0</v>
      </c>
      <c r="Q111" s="24">
        <f t="shared" si="10"/>
        <v>0</v>
      </c>
      <c r="R111" s="24">
        <f t="shared" si="11"/>
        <v>2.0630000000000002</v>
      </c>
      <c r="S111" s="24">
        <v>2.0630000000000002</v>
      </c>
      <c r="T111" s="24">
        <v>0</v>
      </c>
      <c r="U111" s="24">
        <v>0</v>
      </c>
      <c r="V111" s="24">
        <f t="shared" si="12"/>
        <v>2.0630000000000002</v>
      </c>
      <c r="W111" s="24">
        <v>2.0630000000000002</v>
      </c>
      <c r="X111" s="24">
        <v>0</v>
      </c>
      <c r="Y111" s="24">
        <v>0</v>
      </c>
      <c r="Z111" s="24">
        <f t="shared" si="13"/>
        <v>2.0630000000000002</v>
      </c>
      <c r="AA111" s="24">
        <v>2.0630000000000002</v>
      </c>
      <c r="AB111" s="24">
        <v>0</v>
      </c>
      <c r="AC111" s="24">
        <v>0</v>
      </c>
      <c r="AD111" s="59" t="s">
        <v>75</v>
      </c>
      <c r="AE111" s="56" t="s">
        <v>76</v>
      </c>
      <c r="AF111" s="56" t="s">
        <v>359</v>
      </c>
      <c r="AG111" s="56" t="s">
        <v>449</v>
      </c>
      <c r="AH111" s="56"/>
    </row>
    <row r="112" spans="1:34" s="55" customFormat="1" ht="15" customHeight="1" x14ac:dyDescent="0.3">
      <c r="A112" s="21" t="s">
        <v>1580</v>
      </c>
      <c r="B112" s="56" t="s">
        <v>645</v>
      </c>
      <c r="C112" s="56" t="s">
        <v>68</v>
      </c>
      <c r="D112" s="56">
        <v>12</v>
      </c>
      <c r="E112" s="56" t="s">
        <v>542</v>
      </c>
      <c r="F112" s="56" t="s">
        <v>371</v>
      </c>
      <c r="G112" s="56" t="s">
        <v>542</v>
      </c>
      <c r="H112" s="57" t="s">
        <v>646</v>
      </c>
      <c r="I112" s="57" t="s">
        <v>647</v>
      </c>
      <c r="J112" s="56" t="s">
        <v>73</v>
      </c>
      <c r="K112" s="56" t="s">
        <v>74</v>
      </c>
      <c r="L112" s="56" t="s">
        <v>15</v>
      </c>
      <c r="M112" s="58">
        <v>16</v>
      </c>
      <c r="N112" s="24">
        <f t="shared" si="7"/>
        <v>4.1129999999999995</v>
      </c>
      <c r="O112" s="24">
        <f t="shared" si="8"/>
        <v>4.1129999999999995</v>
      </c>
      <c r="P112" s="24">
        <f t="shared" si="9"/>
        <v>0</v>
      </c>
      <c r="Q112" s="24">
        <f t="shared" si="10"/>
        <v>0</v>
      </c>
      <c r="R112" s="24">
        <f t="shared" si="11"/>
        <v>1.371</v>
      </c>
      <c r="S112" s="24">
        <v>1.371</v>
      </c>
      <c r="T112" s="24">
        <v>0</v>
      </c>
      <c r="U112" s="24">
        <v>0</v>
      </c>
      <c r="V112" s="24">
        <f t="shared" si="12"/>
        <v>1.371</v>
      </c>
      <c r="W112" s="24">
        <v>1.371</v>
      </c>
      <c r="X112" s="24">
        <v>0</v>
      </c>
      <c r="Y112" s="24">
        <v>0</v>
      </c>
      <c r="Z112" s="24">
        <f t="shared" si="13"/>
        <v>1.371</v>
      </c>
      <c r="AA112" s="24">
        <v>1.371</v>
      </c>
      <c r="AB112" s="24">
        <v>0</v>
      </c>
      <c r="AC112" s="24">
        <v>0</v>
      </c>
      <c r="AD112" s="59" t="s">
        <v>75</v>
      </c>
      <c r="AE112" s="56" t="s">
        <v>76</v>
      </c>
      <c r="AF112" s="56" t="s">
        <v>359</v>
      </c>
      <c r="AG112" s="56" t="s">
        <v>449</v>
      </c>
      <c r="AH112" s="56"/>
    </row>
    <row r="113" spans="1:34" s="55" customFormat="1" ht="15" customHeight="1" x14ac:dyDescent="0.3">
      <c r="A113" s="21" t="s">
        <v>1583</v>
      </c>
      <c r="B113" s="56" t="s">
        <v>645</v>
      </c>
      <c r="C113" s="56" t="s">
        <v>68</v>
      </c>
      <c r="D113" s="56">
        <v>76</v>
      </c>
      <c r="E113" s="56" t="s">
        <v>385</v>
      </c>
      <c r="F113" s="56" t="s">
        <v>377</v>
      </c>
      <c r="G113" s="56" t="s">
        <v>385</v>
      </c>
      <c r="H113" s="57" t="s">
        <v>649</v>
      </c>
      <c r="I113" s="57" t="s">
        <v>650</v>
      </c>
      <c r="J113" s="56" t="s">
        <v>73</v>
      </c>
      <c r="K113" s="56" t="s">
        <v>74</v>
      </c>
      <c r="L113" s="56" t="s">
        <v>15</v>
      </c>
      <c r="M113" s="58">
        <v>16</v>
      </c>
      <c r="N113" s="24">
        <f t="shared" si="7"/>
        <v>0.43199999999999994</v>
      </c>
      <c r="O113" s="24">
        <f t="shared" si="8"/>
        <v>0.43199999999999994</v>
      </c>
      <c r="P113" s="24">
        <f t="shared" si="9"/>
        <v>0</v>
      </c>
      <c r="Q113" s="24">
        <f t="shared" si="10"/>
        <v>0</v>
      </c>
      <c r="R113" s="24">
        <f t="shared" si="11"/>
        <v>0.14399999999999999</v>
      </c>
      <c r="S113" s="24">
        <v>0.14399999999999999</v>
      </c>
      <c r="T113" s="24">
        <v>0</v>
      </c>
      <c r="U113" s="24">
        <v>0</v>
      </c>
      <c r="V113" s="24">
        <f t="shared" si="12"/>
        <v>0.14399999999999999</v>
      </c>
      <c r="W113" s="24">
        <v>0.14399999999999999</v>
      </c>
      <c r="X113" s="24">
        <v>0</v>
      </c>
      <c r="Y113" s="24">
        <v>0</v>
      </c>
      <c r="Z113" s="24">
        <f t="shared" si="13"/>
        <v>0.14399999999999999</v>
      </c>
      <c r="AA113" s="24">
        <v>0.14399999999999999</v>
      </c>
      <c r="AB113" s="24">
        <v>0</v>
      </c>
      <c r="AC113" s="24">
        <v>0</v>
      </c>
      <c r="AD113" s="59" t="s">
        <v>75</v>
      </c>
      <c r="AE113" s="56" t="s">
        <v>76</v>
      </c>
      <c r="AF113" s="56" t="s">
        <v>359</v>
      </c>
      <c r="AG113" s="56" t="s">
        <v>449</v>
      </c>
      <c r="AH113" s="56"/>
    </row>
    <row r="114" spans="1:34" s="55" customFormat="1" ht="15" customHeight="1" x14ac:dyDescent="0.3">
      <c r="A114" s="21" t="s">
        <v>1586</v>
      </c>
      <c r="B114" s="56" t="s">
        <v>645</v>
      </c>
      <c r="C114" s="56" t="s">
        <v>68</v>
      </c>
      <c r="D114" s="56" t="s">
        <v>502</v>
      </c>
      <c r="E114" s="56" t="s">
        <v>385</v>
      </c>
      <c r="F114" s="56" t="s">
        <v>377</v>
      </c>
      <c r="G114" s="56" t="s">
        <v>385</v>
      </c>
      <c r="H114" s="57" t="s">
        <v>652</v>
      </c>
      <c r="I114" s="57" t="s">
        <v>653</v>
      </c>
      <c r="J114" s="56" t="s">
        <v>73</v>
      </c>
      <c r="K114" s="56" t="s">
        <v>74</v>
      </c>
      <c r="L114" s="56" t="s">
        <v>15</v>
      </c>
      <c r="M114" s="58">
        <v>4</v>
      </c>
      <c r="N114" s="24">
        <f t="shared" si="7"/>
        <v>0.64800000000000002</v>
      </c>
      <c r="O114" s="24">
        <f t="shared" si="8"/>
        <v>0.64800000000000002</v>
      </c>
      <c r="P114" s="24">
        <f t="shared" si="9"/>
        <v>0</v>
      </c>
      <c r="Q114" s="24">
        <f t="shared" si="10"/>
        <v>0</v>
      </c>
      <c r="R114" s="24">
        <f t="shared" si="11"/>
        <v>0.216</v>
      </c>
      <c r="S114" s="24">
        <v>0.216</v>
      </c>
      <c r="T114" s="24">
        <v>0</v>
      </c>
      <c r="U114" s="24">
        <v>0</v>
      </c>
      <c r="V114" s="24">
        <f t="shared" si="12"/>
        <v>0.216</v>
      </c>
      <c r="W114" s="24">
        <v>0.216</v>
      </c>
      <c r="X114" s="24">
        <v>0</v>
      </c>
      <c r="Y114" s="24">
        <v>0</v>
      </c>
      <c r="Z114" s="24">
        <f t="shared" si="13"/>
        <v>0.216</v>
      </c>
      <c r="AA114" s="24">
        <v>0.216</v>
      </c>
      <c r="AB114" s="24">
        <v>0</v>
      </c>
      <c r="AC114" s="24">
        <v>0</v>
      </c>
      <c r="AD114" s="59" t="s">
        <v>75</v>
      </c>
      <c r="AE114" s="56" t="s">
        <v>76</v>
      </c>
      <c r="AF114" s="56" t="s">
        <v>359</v>
      </c>
      <c r="AG114" s="56" t="s">
        <v>449</v>
      </c>
      <c r="AH114" s="56"/>
    </row>
    <row r="115" spans="1:34" s="55" customFormat="1" ht="15" customHeight="1" x14ac:dyDescent="0.3">
      <c r="A115" s="21" t="s">
        <v>1589</v>
      </c>
      <c r="B115" s="56" t="s">
        <v>655</v>
      </c>
      <c r="C115" s="56" t="s">
        <v>68</v>
      </c>
      <c r="D115" s="56">
        <v>2</v>
      </c>
      <c r="E115" s="56" t="s">
        <v>370</v>
      </c>
      <c r="F115" s="56" t="s">
        <v>371</v>
      </c>
      <c r="G115" s="56" t="s">
        <v>370</v>
      </c>
      <c r="H115" s="57" t="s">
        <v>656</v>
      </c>
      <c r="I115" s="57" t="s">
        <v>657</v>
      </c>
      <c r="J115" s="56" t="s">
        <v>73</v>
      </c>
      <c r="K115" s="56" t="s">
        <v>74</v>
      </c>
      <c r="L115" s="56" t="s">
        <v>15</v>
      </c>
      <c r="M115" s="58">
        <v>2</v>
      </c>
      <c r="N115" s="24">
        <f t="shared" si="7"/>
        <v>0.67200000000000004</v>
      </c>
      <c r="O115" s="24">
        <f t="shared" si="8"/>
        <v>0.67200000000000004</v>
      </c>
      <c r="P115" s="24">
        <f t="shared" si="9"/>
        <v>0</v>
      </c>
      <c r="Q115" s="24">
        <f t="shared" si="10"/>
        <v>0</v>
      </c>
      <c r="R115" s="24">
        <f t="shared" si="11"/>
        <v>0.224</v>
      </c>
      <c r="S115" s="24">
        <v>0.224</v>
      </c>
      <c r="T115" s="24">
        <v>0</v>
      </c>
      <c r="U115" s="24">
        <v>0</v>
      </c>
      <c r="V115" s="24">
        <f t="shared" si="12"/>
        <v>0.224</v>
      </c>
      <c r="W115" s="24">
        <v>0.224</v>
      </c>
      <c r="X115" s="24">
        <v>0</v>
      </c>
      <c r="Y115" s="24">
        <v>0</v>
      </c>
      <c r="Z115" s="24">
        <f t="shared" si="13"/>
        <v>0.224</v>
      </c>
      <c r="AA115" s="24">
        <v>0.224</v>
      </c>
      <c r="AB115" s="24">
        <v>0</v>
      </c>
      <c r="AC115" s="24">
        <v>0</v>
      </c>
      <c r="AD115" s="59" t="s">
        <v>75</v>
      </c>
      <c r="AE115" s="56" t="s">
        <v>76</v>
      </c>
      <c r="AF115" s="56" t="s">
        <v>359</v>
      </c>
      <c r="AG115" s="56" t="s">
        <v>449</v>
      </c>
      <c r="AH115" s="56"/>
    </row>
    <row r="116" spans="1:34" s="55" customFormat="1" ht="15" customHeight="1" x14ac:dyDescent="0.3">
      <c r="A116" s="21" t="s">
        <v>1593</v>
      </c>
      <c r="B116" s="56" t="s">
        <v>655</v>
      </c>
      <c r="C116" s="56" t="s">
        <v>68</v>
      </c>
      <c r="D116" s="56" t="s">
        <v>659</v>
      </c>
      <c r="E116" s="56" t="s">
        <v>660</v>
      </c>
      <c r="F116" s="56" t="s">
        <v>371</v>
      </c>
      <c r="G116" s="56" t="s">
        <v>444</v>
      </c>
      <c r="H116" s="57" t="s">
        <v>661</v>
      </c>
      <c r="I116" s="57" t="s">
        <v>662</v>
      </c>
      <c r="J116" s="56" t="s">
        <v>73</v>
      </c>
      <c r="K116" s="56" t="s">
        <v>74</v>
      </c>
      <c r="L116" s="56" t="s">
        <v>15</v>
      </c>
      <c r="M116" s="58">
        <v>4</v>
      </c>
      <c r="N116" s="24">
        <f t="shared" si="7"/>
        <v>1.8180000000000001</v>
      </c>
      <c r="O116" s="24">
        <f t="shared" si="8"/>
        <v>1.8180000000000001</v>
      </c>
      <c r="P116" s="24">
        <f t="shared" si="9"/>
        <v>0</v>
      </c>
      <c r="Q116" s="24">
        <f t="shared" si="10"/>
        <v>0</v>
      </c>
      <c r="R116" s="24">
        <f t="shared" si="11"/>
        <v>0.60599999999999998</v>
      </c>
      <c r="S116" s="24">
        <v>0.60599999999999998</v>
      </c>
      <c r="T116" s="24">
        <v>0</v>
      </c>
      <c r="U116" s="24">
        <v>0</v>
      </c>
      <c r="V116" s="24">
        <f t="shared" si="12"/>
        <v>0.60599999999999998</v>
      </c>
      <c r="W116" s="24">
        <v>0.60599999999999998</v>
      </c>
      <c r="X116" s="24">
        <v>0</v>
      </c>
      <c r="Y116" s="24">
        <v>0</v>
      </c>
      <c r="Z116" s="24">
        <f t="shared" si="13"/>
        <v>0.60599999999999998</v>
      </c>
      <c r="AA116" s="24">
        <v>0.60599999999999998</v>
      </c>
      <c r="AB116" s="24">
        <v>0</v>
      </c>
      <c r="AC116" s="24">
        <v>0</v>
      </c>
      <c r="AD116" s="59" t="s">
        <v>75</v>
      </c>
      <c r="AE116" s="56" t="s">
        <v>76</v>
      </c>
      <c r="AF116" s="56" t="s">
        <v>359</v>
      </c>
      <c r="AG116" s="56" t="s">
        <v>449</v>
      </c>
      <c r="AH116" s="56"/>
    </row>
    <row r="117" spans="1:34" s="55" customFormat="1" ht="15" customHeight="1" x14ac:dyDescent="0.3">
      <c r="A117" s="21" t="s">
        <v>1596</v>
      </c>
      <c r="B117" s="56" t="s">
        <v>664</v>
      </c>
      <c r="C117" s="56" t="s">
        <v>68</v>
      </c>
      <c r="D117" s="56" t="s">
        <v>665</v>
      </c>
      <c r="E117" s="56" t="s">
        <v>444</v>
      </c>
      <c r="F117" s="56" t="s">
        <v>371</v>
      </c>
      <c r="G117" s="56" t="s">
        <v>444</v>
      </c>
      <c r="H117" s="57" t="s">
        <v>666</v>
      </c>
      <c r="I117" s="57" t="s">
        <v>667</v>
      </c>
      <c r="J117" s="56" t="s">
        <v>73</v>
      </c>
      <c r="K117" s="56" t="s">
        <v>74</v>
      </c>
      <c r="L117" s="56" t="s">
        <v>15</v>
      </c>
      <c r="M117" s="58">
        <v>3</v>
      </c>
      <c r="N117" s="24">
        <f t="shared" si="7"/>
        <v>0.43199999999999994</v>
      </c>
      <c r="O117" s="24">
        <f t="shared" si="8"/>
        <v>0.43199999999999994</v>
      </c>
      <c r="P117" s="24">
        <f t="shared" si="9"/>
        <v>0</v>
      </c>
      <c r="Q117" s="24">
        <f t="shared" si="10"/>
        <v>0</v>
      </c>
      <c r="R117" s="24">
        <f t="shared" si="11"/>
        <v>0.14399999999999999</v>
      </c>
      <c r="S117" s="24">
        <v>0.14399999999999999</v>
      </c>
      <c r="T117" s="24">
        <v>0</v>
      </c>
      <c r="U117" s="24">
        <v>0</v>
      </c>
      <c r="V117" s="24">
        <f t="shared" si="12"/>
        <v>0.14399999999999999</v>
      </c>
      <c r="W117" s="24">
        <v>0.14399999999999999</v>
      </c>
      <c r="X117" s="24">
        <v>0</v>
      </c>
      <c r="Y117" s="24">
        <v>0</v>
      </c>
      <c r="Z117" s="24">
        <f t="shared" si="13"/>
        <v>0.14399999999999999</v>
      </c>
      <c r="AA117" s="24">
        <v>0.14399999999999999</v>
      </c>
      <c r="AB117" s="24">
        <v>0</v>
      </c>
      <c r="AC117" s="24">
        <v>0</v>
      </c>
      <c r="AD117" s="59" t="s">
        <v>75</v>
      </c>
      <c r="AE117" s="56" t="s">
        <v>76</v>
      </c>
      <c r="AF117" s="56" t="s">
        <v>359</v>
      </c>
      <c r="AG117" s="56" t="s">
        <v>449</v>
      </c>
      <c r="AH117" s="56"/>
    </row>
    <row r="118" spans="1:34" s="55" customFormat="1" ht="15" customHeight="1" x14ac:dyDescent="0.3">
      <c r="A118" s="21" t="s">
        <v>1599</v>
      </c>
      <c r="B118" s="56" t="s">
        <v>669</v>
      </c>
      <c r="C118" s="56" t="s">
        <v>68</v>
      </c>
      <c r="D118" s="56" t="s">
        <v>290</v>
      </c>
      <c r="E118" s="56" t="s">
        <v>670</v>
      </c>
      <c r="F118" s="56" t="s">
        <v>377</v>
      </c>
      <c r="G118" s="56" t="s">
        <v>670</v>
      </c>
      <c r="H118" s="57" t="s">
        <v>671</v>
      </c>
      <c r="I118" s="57" t="s">
        <v>672</v>
      </c>
      <c r="J118" s="56" t="s">
        <v>73</v>
      </c>
      <c r="K118" s="56" t="s">
        <v>74</v>
      </c>
      <c r="L118" s="56" t="s">
        <v>8</v>
      </c>
      <c r="M118" s="58">
        <v>12.5</v>
      </c>
      <c r="N118" s="24">
        <f t="shared" si="7"/>
        <v>1.77</v>
      </c>
      <c r="O118" s="24">
        <f t="shared" si="8"/>
        <v>1.77</v>
      </c>
      <c r="P118" s="24">
        <f t="shared" si="9"/>
        <v>0</v>
      </c>
      <c r="Q118" s="24">
        <f t="shared" si="10"/>
        <v>0</v>
      </c>
      <c r="R118" s="24">
        <f t="shared" si="11"/>
        <v>0.59</v>
      </c>
      <c r="S118" s="24">
        <v>0.59</v>
      </c>
      <c r="T118" s="24">
        <v>0</v>
      </c>
      <c r="U118" s="24">
        <v>0</v>
      </c>
      <c r="V118" s="24">
        <f t="shared" si="12"/>
        <v>0.59</v>
      </c>
      <c r="W118" s="24">
        <v>0.59</v>
      </c>
      <c r="X118" s="24">
        <v>0</v>
      </c>
      <c r="Y118" s="24">
        <v>0</v>
      </c>
      <c r="Z118" s="24">
        <f t="shared" si="13"/>
        <v>0.59</v>
      </c>
      <c r="AA118" s="24">
        <v>0.59</v>
      </c>
      <c r="AB118" s="24">
        <v>0</v>
      </c>
      <c r="AC118" s="24">
        <v>0</v>
      </c>
      <c r="AD118" s="59" t="s">
        <v>75</v>
      </c>
      <c r="AE118" s="56" t="s">
        <v>76</v>
      </c>
      <c r="AF118" s="56" t="s">
        <v>359</v>
      </c>
      <c r="AG118" s="56" t="s">
        <v>449</v>
      </c>
      <c r="AH118" s="56"/>
    </row>
    <row r="119" spans="1:34" s="55" customFormat="1" ht="15" customHeight="1" x14ac:dyDescent="0.3">
      <c r="A119" s="21" t="s">
        <v>1601</v>
      </c>
      <c r="B119" s="56" t="s">
        <v>576</v>
      </c>
      <c r="C119" s="56" t="s">
        <v>68</v>
      </c>
      <c r="D119" s="56">
        <v>143</v>
      </c>
      <c r="E119" s="56" t="s">
        <v>670</v>
      </c>
      <c r="F119" s="56" t="s">
        <v>377</v>
      </c>
      <c r="G119" s="56" t="s">
        <v>670</v>
      </c>
      <c r="H119" s="57" t="s">
        <v>674</v>
      </c>
      <c r="I119" s="57" t="s">
        <v>675</v>
      </c>
      <c r="J119" s="56" t="s">
        <v>73</v>
      </c>
      <c r="K119" s="56" t="s">
        <v>74</v>
      </c>
      <c r="L119" s="56" t="s">
        <v>8</v>
      </c>
      <c r="M119" s="58">
        <v>10.5</v>
      </c>
      <c r="N119" s="24">
        <f t="shared" si="7"/>
        <v>0.51300000000000001</v>
      </c>
      <c r="O119" s="24">
        <f t="shared" si="8"/>
        <v>0.51300000000000001</v>
      </c>
      <c r="P119" s="24">
        <f t="shared" si="9"/>
        <v>0</v>
      </c>
      <c r="Q119" s="24">
        <f t="shared" si="10"/>
        <v>0</v>
      </c>
      <c r="R119" s="24">
        <f t="shared" si="11"/>
        <v>0.17100000000000001</v>
      </c>
      <c r="S119" s="24">
        <v>0.17100000000000001</v>
      </c>
      <c r="T119" s="24">
        <v>0</v>
      </c>
      <c r="U119" s="24">
        <v>0</v>
      </c>
      <c r="V119" s="24">
        <f t="shared" si="12"/>
        <v>0.17100000000000001</v>
      </c>
      <c r="W119" s="24">
        <v>0.17100000000000001</v>
      </c>
      <c r="X119" s="24">
        <v>0</v>
      </c>
      <c r="Y119" s="24">
        <v>0</v>
      </c>
      <c r="Z119" s="24">
        <f t="shared" si="13"/>
        <v>0.17100000000000001</v>
      </c>
      <c r="AA119" s="24">
        <v>0.17100000000000001</v>
      </c>
      <c r="AB119" s="24">
        <v>0</v>
      </c>
      <c r="AC119" s="24">
        <v>0</v>
      </c>
      <c r="AD119" s="59" t="s">
        <v>75</v>
      </c>
      <c r="AE119" s="56" t="s">
        <v>76</v>
      </c>
      <c r="AF119" s="56" t="s">
        <v>359</v>
      </c>
      <c r="AG119" s="56" t="s">
        <v>449</v>
      </c>
      <c r="AH119" s="56"/>
    </row>
    <row r="120" spans="1:34" s="55" customFormat="1" ht="15" customHeight="1" x14ac:dyDescent="0.3">
      <c r="A120" s="21" t="s">
        <v>1604</v>
      </c>
      <c r="B120" s="56" t="s">
        <v>68</v>
      </c>
      <c r="C120" s="56" t="s">
        <v>68</v>
      </c>
      <c r="D120" s="57" t="s">
        <v>677</v>
      </c>
      <c r="E120" s="56" t="s">
        <v>390</v>
      </c>
      <c r="F120" s="56" t="s">
        <v>391</v>
      </c>
      <c r="G120" s="56" t="s">
        <v>390</v>
      </c>
      <c r="H120" s="57" t="s">
        <v>678</v>
      </c>
      <c r="I120" s="57" t="s">
        <v>679</v>
      </c>
      <c r="J120" s="56" t="s">
        <v>73</v>
      </c>
      <c r="K120" s="56" t="s">
        <v>74</v>
      </c>
      <c r="L120" s="56" t="s">
        <v>8</v>
      </c>
      <c r="M120" s="58">
        <v>36</v>
      </c>
      <c r="N120" s="24">
        <f t="shared" si="7"/>
        <v>42.939</v>
      </c>
      <c r="O120" s="24">
        <f t="shared" si="8"/>
        <v>42.939</v>
      </c>
      <c r="P120" s="24">
        <f t="shared" si="9"/>
        <v>0</v>
      </c>
      <c r="Q120" s="24">
        <f t="shared" si="10"/>
        <v>0</v>
      </c>
      <c r="R120" s="24">
        <f t="shared" si="11"/>
        <v>14.313000000000001</v>
      </c>
      <c r="S120" s="24">
        <v>14.313000000000001</v>
      </c>
      <c r="T120" s="24">
        <v>0</v>
      </c>
      <c r="U120" s="24">
        <v>0</v>
      </c>
      <c r="V120" s="24">
        <f t="shared" si="12"/>
        <v>14.313000000000001</v>
      </c>
      <c r="W120" s="24">
        <v>14.313000000000001</v>
      </c>
      <c r="X120" s="24">
        <v>0</v>
      </c>
      <c r="Y120" s="24">
        <v>0</v>
      </c>
      <c r="Z120" s="24">
        <f t="shared" si="13"/>
        <v>14.313000000000001</v>
      </c>
      <c r="AA120" s="24">
        <v>14.313000000000001</v>
      </c>
      <c r="AB120" s="24">
        <v>0</v>
      </c>
      <c r="AC120" s="24">
        <v>0</v>
      </c>
      <c r="AD120" s="59" t="s">
        <v>75</v>
      </c>
      <c r="AE120" s="56" t="s">
        <v>76</v>
      </c>
      <c r="AF120" s="56" t="s">
        <v>359</v>
      </c>
      <c r="AG120" s="56" t="s">
        <v>449</v>
      </c>
      <c r="AH120" s="56"/>
    </row>
    <row r="121" spans="1:34" s="55" customFormat="1" ht="15" customHeight="1" x14ac:dyDescent="0.3">
      <c r="A121" s="21" t="s">
        <v>1608</v>
      </c>
      <c r="B121" s="60" t="s">
        <v>681</v>
      </c>
      <c r="C121" s="60" t="s">
        <v>68</v>
      </c>
      <c r="D121" s="60" t="s">
        <v>682</v>
      </c>
      <c r="E121" s="60" t="s">
        <v>390</v>
      </c>
      <c r="F121" s="60" t="s">
        <v>391</v>
      </c>
      <c r="G121" s="60" t="s">
        <v>390</v>
      </c>
      <c r="H121" s="61" t="s">
        <v>683</v>
      </c>
      <c r="I121" s="61" t="s">
        <v>684</v>
      </c>
      <c r="J121" s="60" t="s">
        <v>73</v>
      </c>
      <c r="K121" s="60" t="s">
        <v>74</v>
      </c>
      <c r="L121" s="60" t="s">
        <v>8</v>
      </c>
      <c r="M121" s="62">
        <v>10.5</v>
      </c>
      <c r="N121" s="24">
        <f t="shared" si="7"/>
        <v>0.624</v>
      </c>
      <c r="O121" s="24">
        <f t="shared" si="8"/>
        <v>0.624</v>
      </c>
      <c r="P121" s="24">
        <f t="shared" si="9"/>
        <v>0</v>
      </c>
      <c r="Q121" s="24">
        <f t="shared" si="10"/>
        <v>0</v>
      </c>
      <c r="R121" s="24">
        <f t="shared" si="11"/>
        <v>0.20799999999999999</v>
      </c>
      <c r="S121" s="63">
        <v>0.20799999999999999</v>
      </c>
      <c r="T121" s="63">
        <v>0</v>
      </c>
      <c r="U121" s="63">
        <v>0</v>
      </c>
      <c r="V121" s="24">
        <f t="shared" si="12"/>
        <v>0.20799999999999999</v>
      </c>
      <c r="W121" s="63">
        <v>0.20799999999999999</v>
      </c>
      <c r="X121" s="63">
        <v>0</v>
      </c>
      <c r="Y121" s="63">
        <v>0</v>
      </c>
      <c r="Z121" s="24">
        <f t="shared" si="13"/>
        <v>0.20799999999999999</v>
      </c>
      <c r="AA121" s="63">
        <v>0.20799999999999999</v>
      </c>
      <c r="AB121" s="63">
        <v>0</v>
      </c>
      <c r="AC121" s="63">
        <v>0</v>
      </c>
      <c r="AD121" s="59" t="s">
        <v>75</v>
      </c>
      <c r="AE121" s="60" t="s">
        <v>76</v>
      </c>
      <c r="AF121" s="60" t="s">
        <v>359</v>
      </c>
      <c r="AG121" s="56" t="s">
        <v>449</v>
      </c>
      <c r="AH121" s="60" t="s">
        <v>685</v>
      </c>
    </row>
    <row r="122" spans="1:34" s="55" customFormat="1" ht="15" customHeight="1" x14ac:dyDescent="0.3">
      <c r="A122" s="21" t="s">
        <v>1613</v>
      </c>
      <c r="B122" s="56" t="s">
        <v>687</v>
      </c>
      <c r="C122" s="56" t="s">
        <v>68</v>
      </c>
      <c r="D122" s="56">
        <v>54</v>
      </c>
      <c r="E122" s="56" t="s">
        <v>444</v>
      </c>
      <c r="F122" s="56" t="s">
        <v>371</v>
      </c>
      <c r="G122" s="56" t="s">
        <v>444</v>
      </c>
      <c r="H122" s="57" t="s">
        <v>688</v>
      </c>
      <c r="I122" s="57" t="s">
        <v>689</v>
      </c>
      <c r="J122" s="56" t="s">
        <v>73</v>
      </c>
      <c r="K122" s="56" t="s">
        <v>74</v>
      </c>
      <c r="L122" s="56" t="s">
        <v>14</v>
      </c>
      <c r="M122" s="58">
        <v>40</v>
      </c>
      <c r="N122" s="24">
        <f t="shared" si="7"/>
        <v>11.409000000000001</v>
      </c>
      <c r="O122" s="24">
        <f t="shared" si="8"/>
        <v>3.8040000000000003</v>
      </c>
      <c r="P122" s="24">
        <f t="shared" si="9"/>
        <v>7.6050000000000004</v>
      </c>
      <c r="Q122" s="24">
        <f t="shared" si="10"/>
        <v>0</v>
      </c>
      <c r="R122" s="24">
        <f t="shared" si="11"/>
        <v>3.8029999999999999</v>
      </c>
      <c r="S122" s="24">
        <v>1.268</v>
      </c>
      <c r="T122" s="24">
        <v>2.5350000000000001</v>
      </c>
      <c r="U122" s="24">
        <v>0</v>
      </c>
      <c r="V122" s="24">
        <f t="shared" si="12"/>
        <v>3.8029999999999999</v>
      </c>
      <c r="W122" s="24">
        <v>1.268</v>
      </c>
      <c r="X122" s="24">
        <v>2.5350000000000001</v>
      </c>
      <c r="Y122" s="24">
        <v>0</v>
      </c>
      <c r="Z122" s="24">
        <f t="shared" si="13"/>
        <v>3.8029999999999999</v>
      </c>
      <c r="AA122" s="24">
        <v>1.268</v>
      </c>
      <c r="AB122" s="24">
        <v>2.5350000000000001</v>
      </c>
      <c r="AC122" s="24">
        <v>0</v>
      </c>
      <c r="AD122" s="59" t="s">
        <v>75</v>
      </c>
      <c r="AE122" s="56" t="s">
        <v>76</v>
      </c>
      <c r="AF122" s="56" t="s">
        <v>359</v>
      </c>
      <c r="AG122" s="56" t="s">
        <v>449</v>
      </c>
      <c r="AH122" s="60" t="s">
        <v>685</v>
      </c>
    </row>
    <row r="123" spans="1:34" s="55" customFormat="1" ht="15" customHeight="1" x14ac:dyDescent="0.3">
      <c r="A123" s="21" t="s">
        <v>1617</v>
      </c>
      <c r="B123" s="56" t="s">
        <v>691</v>
      </c>
      <c r="C123" s="56" t="s">
        <v>68</v>
      </c>
      <c r="D123" s="56" t="s">
        <v>692</v>
      </c>
      <c r="E123" s="56" t="s">
        <v>487</v>
      </c>
      <c r="F123" s="56" t="s">
        <v>391</v>
      </c>
      <c r="G123" s="56" t="s">
        <v>487</v>
      </c>
      <c r="H123" s="57" t="s">
        <v>693</v>
      </c>
      <c r="I123" s="57" t="s">
        <v>694</v>
      </c>
      <c r="J123" s="56" t="s">
        <v>73</v>
      </c>
      <c r="K123" s="56" t="s">
        <v>74</v>
      </c>
      <c r="L123" s="56" t="s">
        <v>8</v>
      </c>
      <c r="M123" s="58">
        <v>3</v>
      </c>
      <c r="N123" s="24">
        <f t="shared" si="7"/>
        <v>3.9E-2</v>
      </c>
      <c r="O123" s="24">
        <f t="shared" si="8"/>
        <v>3.9E-2</v>
      </c>
      <c r="P123" s="24">
        <f t="shared" si="9"/>
        <v>0</v>
      </c>
      <c r="Q123" s="24">
        <f t="shared" si="10"/>
        <v>0</v>
      </c>
      <c r="R123" s="24">
        <f t="shared" si="11"/>
        <v>1.2999999999999999E-2</v>
      </c>
      <c r="S123" s="24">
        <v>1.2999999999999999E-2</v>
      </c>
      <c r="T123" s="24">
        <v>0</v>
      </c>
      <c r="U123" s="24">
        <v>0</v>
      </c>
      <c r="V123" s="24">
        <f t="shared" si="12"/>
        <v>1.2999999999999999E-2</v>
      </c>
      <c r="W123" s="24">
        <v>1.2999999999999999E-2</v>
      </c>
      <c r="X123" s="24">
        <v>0</v>
      </c>
      <c r="Y123" s="24">
        <v>0</v>
      </c>
      <c r="Z123" s="24">
        <f t="shared" si="13"/>
        <v>1.2999999999999999E-2</v>
      </c>
      <c r="AA123" s="24">
        <v>1.2999999999999999E-2</v>
      </c>
      <c r="AB123" s="24">
        <v>0</v>
      </c>
      <c r="AC123" s="24">
        <v>0</v>
      </c>
      <c r="AD123" s="59" t="s">
        <v>75</v>
      </c>
      <c r="AE123" s="56" t="s">
        <v>76</v>
      </c>
      <c r="AF123" s="56" t="s">
        <v>359</v>
      </c>
      <c r="AG123" s="56" t="s">
        <v>449</v>
      </c>
      <c r="AH123" s="60" t="s">
        <v>685</v>
      </c>
    </row>
    <row r="124" spans="1:34" s="55" customFormat="1" ht="15" customHeight="1" x14ac:dyDescent="0.3">
      <c r="A124" s="21" t="s">
        <v>1621</v>
      </c>
      <c r="B124" s="56" t="s">
        <v>696</v>
      </c>
      <c r="C124" s="56" t="s">
        <v>68</v>
      </c>
      <c r="D124" s="56">
        <v>16</v>
      </c>
      <c r="E124" s="56" t="s">
        <v>515</v>
      </c>
      <c r="F124" s="56" t="s">
        <v>377</v>
      </c>
      <c r="G124" s="56" t="s">
        <v>404</v>
      </c>
      <c r="H124" s="57" t="s">
        <v>697</v>
      </c>
      <c r="I124" s="57" t="s">
        <v>698</v>
      </c>
      <c r="J124" s="56" t="s">
        <v>73</v>
      </c>
      <c r="K124" s="56" t="s">
        <v>74</v>
      </c>
      <c r="L124" s="56" t="s">
        <v>8</v>
      </c>
      <c r="M124" s="58">
        <v>12.5</v>
      </c>
      <c r="N124" s="24">
        <f t="shared" si="7"/>
        <v>55.233000000000004</v>
      </c>
      <c r="O124" s="24">
        <f t="shared" si="8"/>
        <v>55.233000000000004</v>
      </c>
      <c r="P124" s="24">
        <f t="shared" si="9"/>
        <v>0</v>
      </c>
      <c r="Q124" s="24">
        <f t="shared" si="10"/>
        <v>0</v>
      </c>
      <c r="R124" s="24">
        <f t="shared" si="11"/>
        <v>18.411000000000001</v>
      </c>
      <c r="S124" s="24">
        <v>18.411000000000001</v>
      </c>
      <c r="T124" s="24">
        <v>0</v>
      </c>
      <c r="U124" s="24">
        <v>0</v>
      </c>
      <c r="V124" s="24">
        <f t="shared" si="12"/>
        <v>18.411000000000001</v>
      </c>
      <c r="W124" s="24">
        <v>18.411000000000001</v>
      </c>
      <c r="X124" s="24">
        <v>0</v>
      </c>
      <c r="Y124" s="24">
        <v>0</v>
      </c>
      <c r="Z124" s="24">
        <f t="shared" si="13"/>
        <v>18.411000000000001</v>
      </c>
      <c r="AA124" s="24">
        <v>18.411000000000001</v>
      </c>
      <c r="AB124" s="24">
        <v>0</v>
      </c>
      <c r="AC124" s="24">
        <v>0</v>
      </c>
      <c r="AD124" s="59" t="s">
        <v>75</v>
      </c>
      <c r="AE124" s="56" t="s">
        <v>76</v>
      </c>
      <c r="AF124" s="56" t="s">
        <v>699</v>
      </c>
      <c r="AG124" s="56" t="s">
        <v>699</v>
      </c>
      <c r="AH124" s="56"/>
    </row>
    <row r="125" spans="1:34" s="55" customFormat="1" ht="15" customHeight="1" x14ac:dyDescent="0.3">
      <c r="A125" s="21" t="s">
        <v>1625</v>
      </c>
      <c r="B125" s="56" t="s">
        <v>68</v>
      </c>
      <c r="C125" s="56" t="s">
        <v>68</v>
      </c>
      <c r="D125" s="56" t="s">
        <v>701</v>
      </c>
      <c r="E125" s="56" t="s">
        <v>702</v>
      </c>
      <c r="F125" s="56" t="s">
        <v>377</v>
      </c>
      <c r="G125" s="56" t="s">
        <v>702</v>
      </c>
      <c r="H125" s="57" t="s">
        <v>703</v>
      </c>
      <c r="I125" s="57" t="s">
        <v>704</v>
      </c>
      <c r="J125" s="56" t="s">
        <v>73</v>
      </c>
      <c r="K125" s="56" t="s">
        <v>74</v>
      </c>
      <c r="L125" s="56" t="s">
        <v>8</v>
      </c>
      <c r="M125" s="58">
        <v>16</v>
      </c>
      <c r="N125" s="24">
        <f t="shared" si="7"/>
        <v>35.888999999999996</v>
      </c>
      <c r="O125" s="24">
        <f t="shared" si="8"/>
        <v>35.888999999999996</v>
      </c>
      <c r="P125" s="24">
        <f t="shared" si="9"/>
        <v>0</v>
      </c>
      <c r="Q125" s="24">
        <f t="shared" si="10"/>
        <v>0</v>
      </c>
      <c r="R125" s="24">
        <f t="shared" si="11"/>
        <v>11.962999999999999</v>
      </c>
      <c r="S125" s="24">
        <v>11.962999999999999</v>
      </c>
      <c r="T125" s="24">
        <v>0</v>
      </c>
      <c r="U125" s="24">
        <v>0</v>
      </c>
      <c r="V125" s="24">
        <f t="shared" si="12"/>
        <v>11.962999999999999</v>
      </c>
      <c r="W125" s="24">
        <v>11.962999999999999</v>
      </c>
      <c r="X125" s="24">
        <v>0</v>
      </c>
      <c r="Y125" s="24">
        <v>0</v>
      </c>
      <c r="Z125" s="24">
        <f t="shared" si="13"/>
        <v>11.962999999999999</v>
      </c>
      <c r="AA125" s="24">
        <v>11.962999999999999</v>
      </c>
      <c r="AB125" s="24">
        <v>0</v>
      </c>
      <c r="AC125" s="24">
        <v>0</v>
      </c>
      <c r="AD125" s="59" t="s">
        <v>75</v>
      </c>
      <c r="AE125" s="56" t="s">
        <v>76</v>
      </c>
      <c r="AF125" s="56" t="s">
        <v>705</v>
      </c>
      <c r="AG125" s="56" t="s">
        <v>705</v>
      </c>
      <c r="AH125" s="56"/>
    </row>
    <row r="126" spans="1:34" s="55" customFormat="1" ht="15" customHeight="1" x14ac:dyDescent="0.3">
      <c r="A126" s="21" t="s">
        <v>4967</v>
      </c>
      <c r="B126" s="23" t="s">
        <v>905</v>
      </c>
      <c r="C126" s="25" t="s">
        <v>68</v>
      </c>
      <c r="D126" s="25" t="s">
        <v>68</v>
      </c>
      <c r="E126" s="23" t="s">
        <v>814</v>
      </c>
      <c r="F126" s="23" t="s">
        <v>722</v>
      </c>
      <c r="G126" s="23" t="s">
        <v>723</v>
      </c>
      <c r="H126" s="22" t="s">
        <v>906</v>
      </c>
      <c r="I126" s="22" t="s">
        <v>907</v>
      </c>
      <c r="J126" s="23" t="s">
        <v>73</v>
      </c>
      <c r="K126" s="23" t="s">
        <v>74</v>
      </c>
      <c r="L126" s="24" t="s">
        <v>8</v>
      </c>
      <c r="M126" s="25">
        <v>5</v>
      </c>
      <c r="N126" s="24">
        <f t="shared" si="7"/>
        <v>0.27</v>
      </c>
      <c r="O126" s="24">
        <f t="shared" si="8"/>
        <v>0.27</v>
      </c>
      <c r="P126" s="24">
        <f t="shared" si="9"/>
        <v>0</v>
      </c>
      <c r="Q126" s="24">
        <f t="shared" si="10"/>
        <v>0</v>
      </c>
      <c r="R126" s="24">
        <f t="shared" si="11"/>
        <v>0.27</v>
      </c>
      <c r="S126" s="24">
        <v>0.27</v>
      </c>
      <c r="T126" s="24">
        <v>0</v>
      </c>
      <c r="U126" s="24">
        <v>0</v>
      </c>
      <c r="V126" s="24">
        <f t="shared" si="12"/>
        <v>0</v>
      </c>
      <c r="W126" s="24">
        <v>0</v>
      </c>
      <c r="X126" s="24">
        <v>0</v>
      </c>
      <c r="Y126" s="24">
        <v>0</v>
      </c>
      <c r="Z126" s="24">
        <f t="shared" si="13"/>
        <v>0</v>
      </c>
      <c r="AA126" s="24">
        <v>0</v>
      </c>
      <c r="AB126" s="24">
        <v>0</v>
      </c>
      <c r="AC126" s="24">
        <v>0</v>
      </c>
      <c r="AD126" s="23" t="s">
        <v>75</v>
      </c>
      <c r="AE126" s="23" t="s">
        <v>76</v>
      </c>
      <c r="AF126" s="24" t="s">
        <v>726</v>
      </c>
      <c r="AG126" s="24" t="s">
        <v>908</v>
      </c>
      <c r="AH126" s="23"/>
    </row>
    <row r="127" spans="1:34" s="55" customFormat="1" ht="15" customHeight="1" x14ac:dyDescent="0.3">
      <c r="A127" s="21" t="s">
        <v>4968</v>
      </c>
      <c r="B127" s="22" t="s">
        <v>905</v>
      </c>
      <c r="C127" s="25" t="s">
        <v>68</v>
      </c>
      <c r="D127" s="22" t="s">
        <v>909</v>
      </c>
      <c r="E127" s="23" t="s">
        <v>839</v>
      </c>
      <c r="F127" s="23" t="s">
        <v>722</v>
      </c>
      <c r="G127" s="23" t="s">
        <v>723</v>
      </c>
      <c r="H127" s="22" t="s">
        <v>910</v>
      </c>
      <c r="I127" s="22" t="s">
        <v>911</v>
      </c>
      <c r="J127" s="23" t="s">
        <v>73</v>
      </c>
      <c r="K127" s="23" t="s">
        <v>74</v>
      </c>
      <c r="L127" s="24" t="s">
        <v>14</v>
      </c>
      <c r="M127" s="25">
        <v>21</v>
      </c>
      <c r="N127" s="24">
        <f t="shared" si="7"/>
        <v>4.41</v>
      </c>
      <c r="O127" s="24">
        <f t="shared" si="8"/>
        <v>1.8</v>
      </c>
      <c r="P127" s="24">
        <f t="shared" si="9"/>
        <v>2.61</v>
      </c>
      <c r="Q127" s="24">
        <f t="shared" si="10"/>
        <v>0</v>
      </c>
      <c r="R127" s="24">
        <f t="shared" si="11"/>
        <v>4.41</v>
      </c>
      <c r="S127" s="24">
        <v>1.8</v>
      </c>
      <c r="T127" s="24">
        <v>2.61</v>
      </c>
      <c r="U127" s="24">
        <v>0</v>
      </c>
      <c r="V127" s="24">
        <f t="shared" si="12"/>
        <v>0</v>
      </c>
      <c r="W127" s="24">
        <v>0</v>
      </c>
      <c r="X127" s="24">
        <v>0</v>
      </c>
      <c r="Y127" s="24">
        <v>0</v>
      </c>
      <c r="Z127" s="24">
        <f t="shared" si="13"/>
        <v>0</v>
      </c>
      <c r="AA127" s="24">
        <v>0</v>
      </c>
      <c r="AB127" s="24">
        <v>0</v>
      </c>
      <c r="AC127" s="24">
        <v>0</v>
      </c>
      <c r="AD127" s="23" t="s">
        <v>75</v>
      </c>
      <c r="AE127" s="23" t="s">
        <v>76</v>
      </c>
      <c r="AF127" s="24" t="s">
        <v>726</v>
      </c>
      <c r="AG127" s="24" t="s">
        <v>908</v>
      </c>
      <c r="AH127" s="23"/>
    </row>
    <row r="128" spans="1:34" s="55" customFormat="1" ht="15" customHeight="1" x14ac:dyDescent="0.3">
      <c r="A128" s="21" t="s">
        <v>4969</v>
      </c>
      <c r="B128" s="22" t="s">
        <v>905</v>
      </c>
      <c r="C128" s="25" t="s">
        <v>68</v>
      </c>
      <c r="D128" s="65" t="s">
        <v>912</v>
      </c>
      <c r="E128" s="23" t="s">
        <v>735</v>
      </c>
      <c r="F128" s="23" t="s">
        <v>722</v>
      </c>
      <c r="G128" s="23" t="s">
        <v>723</v>
      </c>
      <c r="H128" s="22" t="s">
        <v>913</v>
      </c>
      <c r="I128" s="22" t="s">
        <v>914</v>
      </c>
      <c r="J128" s="23" t="s">
        <v>73</v>
      </c>
      <c r="K128" s="23" t="s">
        <v>74</v>
      </c>
      <c r="L128" s="24" t="s">
        <v>8</v>
      </c>
      <c r="M128" s="25">
        <v>17</v>
      </c>
      <c r="N128" s="24">
        <f t="shared" si="7"/>
        <v>1.8</v>
      </c>
      <c r="O128" s="24">
        <f t="shared" si="8"/>
        <v>1.8</v>
      </c>
      <c r="P128" s="24">
        <f t="shared" si="9"/>
        <v>0</v>
      </c>
      <c r="Q128" s="24">
        <f t="shared" si="10"/>
        <v>0</v>
      </c>
      <c r="R128" s="24">
        <f t="shared" si="11"/>
        <v>1.8</v>
      </c>
      <c r="S128" s="24">
        <v>1.8</v>
      </c>
      <c r="T128" s="24">
        <v>0</v>
      </c>
      <c r="U128" s="24">
        <v>0</v>
      </c>
      <c r="V128" s="24">
        <f t="shared" si="12"/>
        <v>0</v>
      </c>
      <c r="W128" s="24">
        <v>0</v>
      </c>
      <c r="X128" s="24">
        <v>0</v>
      </c>
      <c r="Y128" s="24">
        <v>0</v>
      </c>
      <c r="Z128" s="24">
        <f t="shared" si="13"/>
        <v>0</v>
      </c>
      <c r="AA128" s="24">
        <v>0</v>
      </c>
      <c r="AB128" s="24">
        <v>0</v>
      </c>
      <c r="AC128" s="24">
        <v>0</v>
      </c>
      <c r="AD128" s="23" t="s">
        <v>75</v>
      </c>
      <c r="AE128" s="23" t="s">
        <v>76</v>
      </c>
      <c r="AF128" s="24" t="s">
        <v>726</v>
      </c>
      <c r="AG128" s="24" t="s">
        <v>908</v>
      </c>
      <c r="AH128" s="23"/>
    </row>
    <row r="129" spans="1:34" s="55" customFormat="1" ht="15" customHeight="1" x14ac:dyDescent="0.3">
      <c r="A129" s="21" t="s">
        <v>4970</v>
      </c>
      <c r="B129" s="23" t="s">
        <v>905</v>
      </c>
      <c r="C129" s="25" t="s">
        <v>68</v>
      </c>
      <c r="D129" s="65">
        <v>9</v>
      </c>
      <c r="E129" s="23" t="s">
        <v>752</v>
      </c>
      <c r="F129" s="23" t="s">
        <v>722</v>
      </c>
      <c r="G129" s="23" t="s">
        <v>723</v>
      </c>
      <c r="H129" s="22" t="s">
        <v>915</v>
      </c>
      <c r="I129" s="22" t="s">
        <v>916</v>
      </c>
      <c r="J129" s="23" t="s">
        <v>73</v>
      </c>
      <c r="K129" s="23" t="s">
        <v>74</v>
      </c>
      <c r="L129" s="24" t="s">
        <v>14</v>
      </c>
      <c r="M129" s="25">
        <v>21</v>
      </c>
      <c r="N129" s="24">
        <f t="shared" si="7"/>
        <v>0.09</v>
      </c>
      <c r="O129" s="24">
        <f t="shared" si="8"/>
        <v>0</v>
      </c>
      <c r="P129" s="24">
        <f t="shared" si="9"/>
        <v>0.09</v>
      </c>
      <c r="Q129" s="24">
        <f t="shared" si="10"/>
        <v>0</v>
      </c>
      <c r="R129" s="24">
        <f t="shared" si="11"/>
        <v>0.09</v>
      </c>
      <c r="S129" s="24">
        <v>0</v>
      </c>
      <c r="T129" s="24">
        <v>0.09</v>
      </c>
      <c r="U129" s="24">
        <v>0</v>
      </c>
      <c r="V129" s="24">
        <f t="shared" si="12"/>
        <v>0</v>
      </c>
      <c r="W129" s="24">
        <v>0</v>
      </c>
      <c r="X129" s="24">
        <v>0</v>
      </c>
      <c r="Y129" s="24">
        <v>0</v>
      </c>
      <c r="Z129" s="24">
        <f t="shared" si="13"/>
        <v>0</v>
      </c>
      <c r="AA129" s="24">
        <v>0</v>
      </c>
      <c r="AB129" s="24">
        <v>0</v>
      </c>
      <c r="AC129" s="24">
        <v>0</v>
      </c>
      <c r="AD129" s="23" t="s">
        <v>75</v>
      </c>
      <c r="AE129" s="23" t="s">
        <v>76</v>
      </c>
      <c r="AF129" s="24" t="s">
        <v>726</v>
      </c>
      <c r="AG129" s="24" t="s">
        <v>908</v>
      </c>
      <c r="AH129" s="23"/>
    </row>
    <row r="130" spans="1:34" s="55" customFormat="1" ht="15" customHeight="1" x14ac:dyDescent="0.3">
      <c r="A130" s="21" t="s">
        <v>4971</v>
      </c>
      <c r="B130" s="22" t="s">
        <v>905</v>
      </c>
      <c r="C130" s="25" t="s">
        <v>68</v>
      </c>
      <c r="D130" s="25" t="s">
        <v>68</v>
      </c>
      <c r="E130" s="23" t="s">
        <v>864</v>
      </c>
      <c r="F130" s="23" t="s">
        <v>722</v>
      </c>
      <c r="G130" s="23" t="s">
        <v>723</v>
      </c>
      <c r="H130" s="22" t="s">
        <v>917</v>
      </c>
      <c r="I130" s="22" t="s">
        <v>918</v>
      </c>
      <c r="J130" s="23" t="s">
        <v>73</v>
      </c>
      <c r="K130" s="23" t="s">
        <v>74</v>
      </c>
      <c r="L130" s="24" t="s">
        <v>8</v>
      </c>
      <c r="M130" s="25">
        <v>4.5</v>
      </c>
      <c r="N130" s="24">
        <f t="shared" si="7"/>
        <v>0.09</v>
      </c>
      <c r="O130" s="24">
        <f t="shared" si="8"/>
        <v>0.09</v>
      </c>
      <c r="P130" s="24">
        <f t="shared" si="9"/>
        <v>0</v>
      </c>
      <c r="Q130" s="24">
        <f t="shared" si="10"/>
        <v>0</v>
      </c>
      <c r="R130" s="24">
        <f t="shared" si="11"/>
        <v>0.09</v>
      </c>
      <c r="S130" s="24">
        <v>0.09</v>
      </c>
      <c r="T130" s="24">
        <v>0</v>
      </c>
      <c r="U130" s="24">
        <v>0</v>
      </c>
      <c r="V130" s="24">
        <f t="shared" si="12"/>
        <v>0</v>
      </c>
      <c r="W130" s="24">
        <v>0</v>
      </c>
      <c r="X130" s="24">
        <v>0</v>
      </c>
      <c r="Y130" s="24">
        <v>0</v>
      </c>
      <c r="Z130" s="24">
        <f t="shared" si="13"/>
        <v>0</v>
      </c>
      <c r="AA130" s="24">
        <v>0</v>
      </c>
      <c r="AB130" s="24">
        <v>0</v>
      </c>
      <c r="AC130" s="24">
        <v>0</v>
      </c>
      <c r="AD130" s="23" t="s">
        <v>75</v>
      </c>
      <c r="AE130" s="23" t="s">
        <v>76</v>
      </c>
      <c r="AF130" s="24" t="s">
        <v>726</v>
      </c>
      <c r="AG130" s="24" t="s">
        <v>908</v>
      </c>
      <c r="AH130" s="23"/>
    </row>
    <row r="131" spans="1:34" s="55" customFormat="1" ht="15" customHeight="1" x14ac:dyDescent="0.3">
      <c r="A131" s="21" t="s">
        <v>4972</v>
      </c>
      <c r="B131" s="23" t="s">
        <v>905</v>
      </c>
      <c r="C131" s="25" t="s">
        <v>776</v>
      </c>
      <c r="D131" s="65">
        <v>18</v>
      </c>
      <c r="E131" s="23" t="s">
        <v>723</v>
      </c>
      <c r="F131" s="23" t="s">
        <v>722</v>
      </c>
      <c r="G131" s="23" t="s">
        <v>723</v>
      </c>
      <c r="H131" s="22" t="s">
        <v>919</v>
      </c>
      <c r="I131" s="22" t="s">
        <v>920</v>
      </c>
      <c r="J131" s="23" t="s">
        <v>73</v>
      </c>
      <c r="K131" s="23" t="s">
        <v>74</v>
      </c>
      <c r="L131" s="24" t="s">
        <v>8</v>
      </c>
      <c r="M131" s="25">
        <v>4</v>
      </c>
      <c r="N131" s="24">
        <f t="shared" si="7"/>
        <v>0.36</v>
      </c>
      <c r="O131" s="24">
        <f t="shared" si="8"/>
        <v>0.36</v>
      </c>
      <c r="P131" s="24">
        <f t="shared" si="9"/>
        <v>0</v>
      </c>
      <c r="Q131" s="24">
        <f t="shared" si="10"/>
        <v>0</v>
      </c>
      <c r="R131" s="24">
        <f t="shared" si="11"/>
        <v>0.36</v>
      </c>
      <c r="S131" s="24">
        <v>0.36</v>
      </c>
      <c r="T131" s="24">
        <v>0</v>
      </c>
      <c r="U131" s="24">
        <v>0</v>
      </c>
      <c r="V131" s="24">
        <f t="shared" si="12"/>
        <v>0</v>
      </c>
      <c r="W131" s="24">
        <v>0</v>
      </c>
      <c r="X131" s="24">
        <v>0</v>
      </c>
      <c r="Y131" s="24">
        <v>0</v>
      </c>
      <c r="Z131" s="24">
        <f t="shared" si="13"/>
        <v>0</v>
      </c>
      <c r="AA131" s="24">
        <v>0</v>
      </c>
      <c r="AB131" s="24">
        <v>0</v>
      </c>
      <c r="AC131" s="24">
        <v>0</v>
      </c>
      <c r="AD131" s="23" t="s">
        <v>75</v>
      </c>
      <c r="AE131" s="23" t="s">
        <v>76</v>
      </c>
      <c r="AF131" s="24" t="s">
        <v>726</v>
      </c>
      <c r="AG131" s="24" t="s">
        <v>908</v>
      </c>
      <c r="AH131" s="23"/>
    </row>
    <row r="132" spans="1:34" s="55" customFormat="1" ht="15" customHeight="1" x14ac:dyDescent="0.3">
      <c r="A132" s="21" t="s">
        <v>4973</v>
      </c>
      <c r="B132" s="23" t="s">
        <v>921</v>
      </c>
      <c r="C132" s="25" t="s">
        <v>68</v>
      </c>
      <c r="D132" s="65">
        <v>10</v>
      </c>
      <c r="E132" s="23" t="s">
        <v>749</v>
      </c>
      <c r="F132" s="23" t="s">
        <v>722</v>
      </c>
      <c r="G132" s="23" t="s">
        <v>723</v>
      </c>
      <c r="H132" s="22" t="s">
        <v>922</v>
      </c>
      <c r="I132" s="22" t="s">
        <v>923</v>
      </c>
      <c r="J132" s="23" t="s">
        <v>73</v>
      </c>
      <c r="K132" s="23" t="s">
        <v>74</v>
      </c>
      <c r="L132" s="24" t="s">
        <v>14</v>
      </c>
      <c r="M132" s="25">
        <v>10</v>
      </c>
      <c r="N132" s="24">
        <f t="shared" si="7"/>
        <v>3.7800000000000002</v>
      </c>
      <c r="O132" s="24">
        <f t="shared" si="8"/>
        <v>1.53</v>
      </c>
      <c r="P132" s="24">
        <f t="shared" si="9"/>
        <v>2.25</v>
      </c>
      <c r="Q132" s="24">
        <f t="shared" si="10"/>
        <v>0</v>
      </c>
      <c r="R132" s="24">
        <f t="shared" si="11"/>
        <v>3.7800000000000002</v>
      </c>
      <c r="S132" s="24">
        <v>1.53</v>
      </c>
      <c r="T132" s="24">
        <v>2.25</v>
      </c>
      <c r="U132" s="24">
        <v>0</v>
      </c>
      <c r="V132" s="24">
        <f t="shared" si="12"/>
        <v>0</v>
      </c>
      <c r="W132" s="24">
        <v>0</v>
      </c>
      <c r="X132" s="24">
        <v>0</v>
      </c>
      <c r="Y132" s="24">
        <v>0</v>
      </c>
      <c r="Z132" s="24">
        <f t="shared" si="13"/>
        <v>0</v>
      </c>
      <c r="AA132" s="24">
        <v>0</v>
      </c>
      <c r="AB132" s="24">
        <v>0</v>
      </c>
      <c r="AC132" s="24">
        <v>0</v>
      </c>
      <c r="AD132" s="23" t="s">
        <v>75</v>
      </c>
      <c r="AE132" s="23" t="s">
        <v>76</v>
      </c>
      <c r="AF132" s="24" t="s">
        <v>726</v>
      </c>
      <c r="AG132" s="24" t="s">
        <v>908</v>
      </c>
      <c r="AH132" s="23"/>
    </row>
    <row r="133" spans="1:34" s="55" customFormat="1" ht="15" customHeight="1" x14ac:dyDescent="0.3">
      <c r="A133" s="21" t="s">
        <v>4974</v>
      </c>
      <c r="B133" s="23" t="s">
        <v>924</v>
      </c>
      <c r="C133" s="25" t="s">
        <v>68</v>
      </c>
      <c r="D133" s="25" t="s">
        <v>925</v>
      </c>
      <c r="E133" s="23" t="s">
        <v>825</v>
      </c>
      <c r="F133" s="23" t="s">
        <v>722</v>
      </c>
      <c r="G133" s="23" t="s">
        <v>723</v>
      </c>
      <c r="H133" s="22" t="s">
        <v>926</v>
      </c>
      <c r="I133" s="22" t="s">
        <v>927</v>
      </c>
      <c r="J133" s="23" t="s">
        <v>73</v>
      </c>
      <c r="K133" s="23" t="s">
        <v>74</v>
      </c>
      <c r="L133" s="24" t="s">
        <v>8</v>
      </c>
      <c r="M133" s="25">
        <v>4</v>
      </c>
      <c r="N133" s="24">
        <f t="shared" si="7"/>
        <v>13.5</v>
      </c>
      <c r="O133" s="24">
        <f t="shared" si="8"/>
        <v>13.5</v>
      </c>
      <c r="P133" s="24">
        <f t="shared" si="9"/>
        <v>0</v>
      </c>
      <c r="Q133" s="24">
        <f t="shared" si="10"/>
        <v>0</v>
      </c>
      <c r="R133" s="24">
        <f t="shared" si="11"/>
        <v>13.5</v>
      </c>
      <c r="S133" s="24">
        <v>13.5</v>
      </c>
      <c r="T133" s="24">
        <v>0</v>
      </c>
      <c r="U133" s="24">
        <v>0</v>
      </c>
      <c r="V133" s="24">
        <f t="shared" si="12"/>
        <v>0</v>
      </c>
      <c r="W133" s="24">
        <v>0</v>
      </c>
      <c r="X133" s="24">
        <v>0</v>
      </c>
      <c r="Y133" s="24">
        <v>0</v>
      </c>
      <c r="Z133" s="24">
        <f t="shared" si="13"/>
        <v>0</v>
      </c>
      <c r="AA133" s="24">
        <v>0</v>
      </c>
      <c r="AB133" s="24">
        <v>0</v>
      </c>
      <c r="AC133" s="24">
        <v>0</v>
      </c>
      <c r="AD133" s="23" t="s">
        <v>75</v>
      </c>
      <c r="AE133" s="23" t="s">
        <v>76</v>
      </c>
      <c r="AF133" s="24" t="s">
        <v>726</v>
      </c>
      <c r="AG133" s="24" t="s">
        <v>908</v>
      </c>
      <c r="AH133" s="23"/>
    </row>
    <row r="134" spans="1:34" s="55" customFormat="1" ht="15" customHeight="1" x14ac:dyDescent="0.3">
      <c r="A134" s="21" t="s">
        <v>4975</v>
      </c>
      <c r="B134" s="23" t="s">
        <v>285</v>
      </c>
      <c r="C134" s="25" t="s">
        <v>68</v>
      </c>
      <c r="D134" s="25" t="s">
        <v>928</v>
      </c>
      <c r="E134" s="23" t="s">
        <v>727</v>
      </c>
      <c r="F134" s="23" t="s">
        <v>722</v>
      </c>
      <c r="G134" s="23" t="s">
        <v>723</v>
      </c>
      <c r="H134" s="22" t="s">
        <v>929</v>
      </c>
      <c r="I134" s="22" t="s">
        <v>930</v>
      </c>
      <c r="J134" s="23" t="s">
        <v>73</v>
      </c>
      <c r="K134" s="23" t="s">
        <v>74</v>
      </c>
      <c r="L134" s="24" t="s">
        <v>8</v>
      </c>
      <c r="M134" s="25">
        <v>12.5</v>
      </c>
      <c r="N134" s="24">
        <f t="shared" si="7"/>
        <v>36</v>
      </c>
      <c r="O134" s="24">
        <f t="shared" si="8"/>
        <v>36</v>
      </c>
      <c r="P134" s="24">
        <f t="shared" si="9"/>
        <v>0</v>
      </c>
      <c r="Q134" s="24">
        <f t="shared" si="10"/>
        <v>0</v>
      </c>
      <c r="R134" s="24">
        <f t="shared" si="11"/>
        <v>36</v>
      </c>
      <c r="S134" s="24">
        <v>36</v>
      </c>
      <c r="T134" s="24">
        <v>0</v>
      </c>
      <c r="U134" s="24">
        <v>0</v>
      </c>
      <c r="V134" s="24">
        <f t="shared" si="12"/>
        <v>0</v>
      </c>
      <c r="W134" s="24">
        <v>0</v>
      </c>
      <c r="X134" s="24">
        <v>0</v>
      </c>
      <c r="Y134" s="24">
        <v>0</v>
      </c>
      <c r="Z134" s="24">
        <f t="shared" si="13"/>
        <v>0</v>
      </c>
      <c r="AA134" s="24">
        <v>0</v>
      </c>
      <c r="AB134" s="24">
        <v>0</v>
      </c>
      <c r="AC134" s="24">
        <v>0</v>
      </c>
      <c r="AD134" s="23" t="s">
        <v>75</v>
      </c>
      <c r="AE134" s="23" t="s">
        <v>76</v>
      </c>
      <c r="AF134" s="24" t="s">
        <v>726</v>
      </c>
      <c r="AG134" s="24" t="s">
        <v>908</v>
      </c>
      <c r="AH134" s="23"/>
    </row>
    <row r="135" spans="1:34" s="55" customFormat="1" ht="15" customHeight="1" x14ac:dyDescent="0.3">
      <c r="A135" s="21" t="s">
        <v>4976</v>
      </c>
      <c r="B135" s="23" t="s">
        <v>931</v>
      </c>
      <c r="C135" s="25" t="s">
        <v>68</v>
      </c>
      <c r="D135" s="65">
        <v>56</v>
      </c>
      <c r="E135" s="23" t="s">
        <v>749</v>
      </c>
      <c r="F135" s="23" t="s">
        <v>722</v>
      </c>
      <c r="G135" s="23" t="s">
        <v>723</v>
      </c>
      <c r="H135" s="22" t="s">
        <v>932</v>
      </c>
      <c r="I135" s="22" t="s">
        <v>933</v>
      </c>
      <c r="J135" s="23" t="s">
        <v>73</v>
      </c>
      <c r="K135" s="23" t="s">
        <v>74</v>
      </c>
      <c r="L135" s="24" t="s">
        <v>8</v>
      </c>
      <c r="M135" s="25">
        <v>15</v>
      </c>
      <c r="N135" s="24">
        <f t="shared" si="7"/>
        <v>2.16</v>
      </c>
      <c r="O135" s="24">
        <f t="shared" si="8"/>
        <v>2.16</v>
      </c>
      <c r="P135" s="24">
        <f t="shared" si="9"/>
        <v>0</v>
      </c>
      <c r="Q135" s="24">
        <f t="shared" si="10"/>
        <v>0</v>
      </c>
      <c r="R135" s="24">
        <f t="shared" si="11"/>
        <v>2.16</v>
      </c>
      <c r="S135" s="24">
        <v>2.16</v>
      </c>
      <c r="T135" s="24">
        <v>0</v>
      </c>
      <c r="U135" s="24">
        <v>0</v>
      </c>
      <c r="V135" s="24">
        <f t="shared" si="12"/>
        <v>0</v>
      </c>
      <c r="W135" s="24">
        <v>0</v>
      </c>
      <c r="X135" s="24">
        <v>0</v>
      </c>
      <c r="Y135" s="24">
        <v>0</v>
      </c>
      <c r="Z135" s="24">
        <f t="shared" si="13"/>
        <v>0</v>
      </c>
      <c r="AA135" s="24">
        <v>0</v>
      </c>
      <c r="AB135" s="24">
        <v>0</v>
      </c>
      <c r="AC135" s="24">
        <v>0</v>
      </c>
      <c r="AD135" s="23" t="s">
        <v>75</v>
      </c>
      <c r="AE135" s="23" t="s">
        <v>76</v>
      </c>
      <c r="AF135" s="24" t="s">
        <v>726</v>
      </c>
      <c r="AG135" s="24" t="s">
        <v>908</v>
      </c>
      <c r="AH135" s="23"/>
    </row>
    <row r="136" spans="1:34" s="55" customFormat="1" ht="15" customHeight="1" x14ac:dyDescent="0.3">
      <c r="A136" s="21" t="s">
        <v>4977</v>
      </c>
      <c r="B136" s="23" t="s">
        <v>931</v>
      </c>
      <c r="C136" s="25" t="s">
        <v>68</v>
      </c>
      <c r="D136" s="65" t="s">
        <v>934</v>
      </c>
      <c r="E136" s="23" t="s">
        <v>867</v>
      </c>
      <c r="F136" s="23" t="s">
        <v>722</v>
      </c>
      <c r="G136" s="23" t="s">
        <v>723</v>
      </c>
      <c r="H136" s="22" t="s">
        <v>935</v>
      </c>
      <c r="I136" s="22" t="s">
        <v>936</v>
      </c>
      <c r="J136" s="23" t="s">
        <v>73</v>
      </c>
      <c r="K136" s="23" t="s">
        <v>74</v>
      </c>
      <c r="L136" s="24" t="s">
        <v>8</v>
      </c>
      <c r="M136" s="25">
        <v>13</v>
      </c>
      <c r="N136" s="24">
        <f t="shared" si="7"/>
        <v>1.26</v>
      </c>
      <c r="O136" s="24">
        <f t="shared" si="8"/>
        <v>1.26</v>
      </c>
      <c r="P136" s="24">
        <f t="shared" si="9"/>
        <v>0</v>
      </c>
      <c r="Q136" s="24">
        <f t="shared" si="10"/>
        <v>0</v>
      </c>
      <c r="R136" s="24">
        <f t="shared" si="11"/>
        <v>1.26</v>
      </c>
      <c r="S136" s="24">
        <v>1.26</v>
      </c>
      <c r="T136" s="24">
        <v>0</v>
      </c>
      <c r="U136" s="24">
        <v>0</v>
      </c>
      <c r="V136" s="24">
        <f t="shared" si="12"/>
        <v>0</v>
      </c>
      <c r="W136" s="24">
        <v>0</v>
      </c>
      <c r="X136" s="24">
        <v>0</v>
      </c>
      <c r="Y136" s="24">
        <v>0</v>
      </c>
      <c r="Z136" s="24">
        <f t="shared" si="13"/>
        <v>0</v>
      </c>
      <c r="AA136" s="24">
        <v>0</v>
      </c>
      <c r="AB136" s="24">
        <v>0</v>
      </c>
      <c r="AC136" s="24">
        <v>0</v>
      </c>
      <c r="AD136" s="23" t="s">
        <v>75</v>
      </c>
      <c r="AE136" s="23" t="s">
        <v>76</v>
      </c>
      <c r="AF136" s="24" t="s">
        <v>726</v>
      </c>
      <c r="AG136" s="24" t="s">
        <v>908</v>
      </c>
      <c r="AH136" s="23"/>
    </row>
    <row r="137" spans="1:34" s="55" customFormat="1" ht="15" customHeight="1" x14ac:dyDescent="0.3">
      <c r="A137" s="21" t="s">
        <v>4978</v>
      </c>
      <c r="B137" s="23" t="s">
        <v>931</v>
      </c>
      <c r="C137" s="25" t="s">
        <v>68</v>
      </c>
      <c r="D137" s="65">
        <v>36</v>
      </c>
      <c r="E137" s="23" t="s">
        <v>744</v>
      </c>
      <c r="F137" s="23" t="s">
        <v>722</v>
      </c>
      <c r="G137" s="23" t="s">
        <v>723</v>
      </c>
      <c r="H137" s="22" t="s">
        <v>937</v>
      </c>
      <c r="I137" s="22" t="s">
        <v>938</v>
      </c>
      <c r="J137" s="23" t="s">
        <v>73</v>
      </c>
      <c r="K137" s="23" t="s">
        <v>74</v>
      </c>
      <c r="L137" s="24" t="s">
        <v>8</v>
      </c>
      <c r="M137" s="25">
        <v>15</v>
      </c>
      <c r="N137" s="24">
        <f t="shared" si="7"/>
        <v>2.16</v>
      </c>
      <c r="O137" s="24">
        <f t="shared" si="8"/>
        <v>2.16</v>
      </c>
      <c r="P137" s="24">
        <f t="shared" si="9"/>
        <v>0</v>
      </c>
      <c r="Q137" s="24">
        <f t="shared" si="10"/>
        <v>0</v>
      </c>
      <c r="R137" s="24">
        <f t="shared" si="11"/>
        <v>2.16</v>
      </c>
      <c r="S137" s="24">
        <v>2.16</v>
      </c>
      <c r="T137" s="24">
        <v>0</v>
      </c>
      <c r="U137" s="24">
        <v>0</v>
      </c>
      <c r="V137" s="24">
        <f t="shared" si="12"/>
        <v>0</v>
      </c>
      <c r="W137" s="24">
        <v>0</v>
      </c>
      <c r="X137" s="24">
        <v>0</v>
      </c>
      <c r="Y137" s="24">
        <v>0</v>
      </c>
      <c r="Z137" s="24">
        <f t="shared" si="13"/>
        <v>0</v>
      </c>
      <c r="AA137" s="24">
        <v>0</v>
      </c>
      <c r="AB137" s="24">
        <v>0</v>
      </c>
      <c r="AC137" s="24">
        <v>0</v>
      </c>
      <c r="AD137" s="23" t="s">
        <v>75</v>
      </c>
      <c r="AE137" s="23" t="s">
        <v>76</v>
      </c>
      <c r="AF137" s="24" t="s">
        <v>726</v>
      </c>
      <c r="AG137" s="24" t="s">
        <v>908</v>
      </c>
      <c r="AH137" s="23"/>
    </row>
    <row r="138" spans="1:34" s="55" customFormat="1" ht="15" customHeight="1" x14ac:dyDescent="0.3">
      <c r="A138" s="21" t="s">
        <v>4979</v>
      </c>
      <c r="B138" s="23" t="s">
        <v>931</v>
      </c>
      <c r="C138" s="25" t="s">
        <v>68</v>
      </c>
      <c r="D138" s="25" t="s">
        <v>68</v>
      </c>
      <c r="E138" s="23" t="s">
        <v>727</v>
      </c>
      <c r="F138" s="23" t="s">
        <v>722</v>
      </c>
      <c r="G138" s="23" t="s">
        <v>723</v>
      </c>
      <c r="H138" s="22" t="s">
        <v>939</v>
      </c>
      <c r="I138" s="22" t="s">
        <v>940</v>
      </c>
      <c r="J138" s="23" t="s">
        <v>73</v>
      </c>
      <c r="K138" s="23" t="s">
        <v>74</v>
      </c>
      <c r="L138" s="24" t="s">
        <v>8</v>
      </c>
      <c r="M138" s="25">
        <v>15</v>
      </c>
      <c r="N138" s="24">
        <f t="shared" ref="N138:N201" si="14">O138+P138+Q138</f>
        <v>4.1399999999999997</v>
      </c>
      <c r="O138" s="24">
        <f t="shared" ref="O138:O201" si="15">S138+W138+AA138</f>
        <v>4.1399999999999997</v>
      </c>
      <c r="P138" s="24">
        <f t="shared" ref="P138:P201" si="16">T138+X138+AB138</f>
        <v>0</v>
      </c>
      <c r="Q138" s="24">
        <f t="shared" ref="Q138:Q201" si="17">U138+Y138+AC138</f>
        <v>0</v>
      </c>
      <c r="R138" s="24">
        <f t="shared" ref="R138:R201" si="18">S138+T138+U138</f>
        <v>4.1399999999999997</v>
      </c>
      <c r="S138" s="24">
        <v>4.1399999999999997</v>
      </c>
      <c r="T138" s="24">
        <v>0</v>
      </c>
      <c r="U138" s="24">
        <v>0</v>
      </c>
      <c r="V138" s="24">
        <f t="shared" ref="V138:V201" si="19">W138+X138+Y138</f>
        <v>0</v>
      </c>
      <c r="W138" s="24">
        <v>0</v>
      </c>
      <c r="X138" s="24">
        <v>0</v>
      </c>
      <c r="Y138" s="24">
        <v>0</v>
      </c>
      <c r="Z138" s="24">
        <f t="shared" ref="Z138:Z201" si="20">AA138+AB138+AC138</f>
        <v>0</v>
      </c>
      <c r="AA138" s="24">
        <v>0</v>
      </c>
      <c r="AB138" s="24">
        <v>0</v>
      </c>
      <c r="AC138" s="24">
        <v>0</v>
      </c>
      <c r="AD138" s="23" t="s">
        <v>75</v>
      </c>
      <c r="AE138" s="23" t="s">
        <v>76</v>
      </c>
      <c r="AF138" s="24" t="s">
        <v>726</v>
      </c>
      <c r="AG138" s="24" t="s">
        <v>908</v>
      </c>
      <c r="AH138" s="23"/>
    </row>
    <row r="139" spans="1:34" s="55" customFormat="1" ht="15" customHeight="1" x14ac:dyDescent="0.3">
      <c r="A139" s="21" t="s">
        <v>4980</v>
      </c>
      <c r="B139" s="23" t="s">
        <v>931</v>
      </c>
      <c r="C139" s="23" t="s">
        <v>941</v>
      </c>
      <c r="D139" s="24" t="s">
        <v>942</v>
      </c>
      <c r="E139" s="39" t="s">
        <v>723</v>
      </c>
      <c r="F139" s="24" t="s">
        <v>722</v>
      </c>
      <c r="G139" s="24" t="s">
        <v>723</v>
      </c>
      <c r="H139" s="23" t="s">
        <v>943</v>
      </c>
      <c r="I139" s="23">
        <v>30006761</v>
      </c>
      <c r="J139" s="23" t="s">
        <v>73</v>
      </c>
      <c r="K139" s="24" t="s">
        <v>74</v>
      </c>
      <c r="L139" s="25" t="s">
        <v>8</v>
      </c>
      <c r="M139" s="25">
        <v>20</v>
      </c>
      <c r="N139" s="24">
        <f t="shared" si="14"/>
        <v>4.2300000000000004</v>
      </c>
      <c r="O139" s="24">
        <f t="shared" si="15"/>
        <v>4.2300000000000004</v>
      </c>
      <c r="P139" s="24">
        <f t="shared" si="16"/>
        <v>0</v>
      </c>
      <c r="Q139" s="24">
        <f t="shared" si="17"/>
        <v>0</v>
      </c>
      <c r="R139" s="24">
        <f t="shared" si="18"/>
        <v>4.2300000000000004</v>
      </c>
      <c r="S139" s="24">
        <v>4.2300000000000004</v>
      </c>
      <c r="T139" s="24">
        <v>0</v>
      </c>
      <c r="U139" s="24">
        <v>0</v>
      </c>
      <c r="V139" s="24">
        <f t="shared" si="19"/>
        <v>0</v>
      </c>
      <c r="W139" s="24">
        <v>0</v>
      </c>
      <c r="X139" s="24">
        <v>0</v>
      </c>
      <c r="Y139" s="24">
        <v>0</v>
      </c>
      <c r="Z139" s="24">
        <f t="shared" si="20"/>
        <v>0</v>
      </c>
      <c r="AA139" s="24">
        <v>0</v>
      </c>
      <c r="AB139" s="24">
        <v>0</v>
      </c>
      <c r="AC139" s="24">
        <v>0</v>
      </c>
      <c r="AD139" s="23" t="s">
        <v>75</v>
      </c>
      <c r="AE139" s="23" t="s">
        <v>76</v>
      </c>
      <c r="AF139" s="24" t="s">
        <v>726</v>
      </c>
      <c r="AG139" s="24" t="s">
        <v>908</v>
      </c>
      <c r="AH139" s="23"/>
    </row>
    <row r="140" spans="1:34" s="55" customFormat="1" ht="15" customHeight="1" x14ac:dyDescent="0.3">
      <c r="A140" s="21" t="s">
        <v>4981</v>
      </c>
      <c r="B140" s="23" t="s">
        <v>931</v>
      </c>
      <c r="C140" s="25" t="s">
        <v>68</v>
      </c>
      <c r="D140" s="65">
        <v>3</v>
      </c>
      <c r="E140" s="23" t="s">
        <v>738</v>
      </c>
      <c r="F140" s="23" t="s">
        <v>722</v>
      </c>
      <c r="G140" s="23" t="s">
        <v>723</v>
      </c>
      <c r="H140" s="22" t="s">
        <v>944</v>
      </c>
      <c r="I140" s="22" t="s">
        <v>945</v>
      </c>
      <c r="J140" s="23" t="s">
        <v>73</v>
      </c>
      <c r="K140" s="23" t="s">
        <v>74</v>
      </c>
      <c r="L140" s="24" t="s">
        <v>8</v>
      </c>
      <c r="M140" s="25">
        <v>15</v>
      </c>
      <c r="N140" s="24">
        <f t="shared" si="14"/>
        <v>6.03</v>
      </c>
      <c r="O140" s="24">
        <f t="shared" si="15"/>
        <v>6.03</v>
      </c>
      <c r="P140" s="24">
        <f t="shared" si="16"/>
        <v>0</v>
      </c>
      <c r="Q140" s="24">
        <f t="shared" si="17"/>
        <v>0</v>
      </c>
      <c r="R140" s="24">
        <f t="shared" si="18"/>
        <v>6.03</v>
      </c>
      <c r="S140" s="24">
        <v>6.03</v>
      </c>
      <c r="T140" s="24">
        <v>0</v>
      </c>
      <c r="U140" s="24">
        <v>0</v>
      </c>
      <c r="V140" s="24">
        <f t="shared" si="19"/>
        <v>0</v>
      </c>
      <c r="W140" s="24">
        <v>0</v>
      </c>
      <c r="X140" s="24">
        <v>0</v>
      </c>
      <c r="Y140" s="24">
        <v>0</v>
      </c>
      <c r="Z140" s="24">
        <f t="shared" si="20"/>
        <v>0</v>
      </c>
      <c r="AA140" s="24">
        <v>0</v>
      </c>
      <c r="AB140" s="24">
        <v>0</v>
      </c>
      <c r="AC140" s="24">
        <v>0</v>
      </c>
      <c r="AD140" s="23" t="s">
        <v>75</v>
      </c>
      <c r="AE140" s="23" t="s">
        <v>76</v>
      </c>
      <c r="AF140" s="24" t="s">
        <v>726</v>
      </c>
      <c r="AG140" s="24" t="s">
        <v>908</v>
      </c>
      <c r="AH140" s="23"/>
    </row>
    <row r="141" spans="1:34" s="55" customFormat="1" ht="15" customHeight="1" x14ac:dyDescent="0.3">
      <c r="A141" s="21" t="s">
        <v>4982</v>
      </c>
      <c r="B141" s="23" t="s">
        <v>946</v>
      </c>
      <c r="C141" s="25" t="s">
        <v>68</v>
      </c>
      <c r="D141" s="65" t="s">
        <v>947</v>
      </c>
      <c r="E141" s="23" t="s">
        <v>749</v>
      </c>
      <c r="F141" s="23" t="s">
        <v>722</v>
      </c>
      <c r="G141" s="23" t="s">
        <v>723</v>
      </c>
      <c r="H141" s="22" t="s">
        <v>948</v>
      </c>
      <c r="I141" s="22" t="s">
        <v>949</v>
      </c>
      <c r="J141" s="23" t="s">
        <v>73</v>
      </c>
      <c r="K141" s="23" t="s">
        <v>74</v>
      </c>
      <c r="L141" s="24" t="s">
        <v>8</v>
      </c>
      <c r="M141" s="25">
        <v>10</v>
      </c>
      <c r="N141" s="24">
        <f t="shared" si="14"/>
        <v>0.09</v>
      </c>
      <c r="O141" s="24">
        <f t="shared" si="15"/>
        <v>0.09</v>
      </c>
      <c r="P141" s="24">
        <f t="shared" si="16"/>
        <v>0</v>
      </c>
      <c r="Q141" s="24">
        <f t="shared" si="17"/>
        <v>0</v>
      </c>
      <c r="R141" s="24">
        <f t="shared" si="18"/>
        <v>0.09</v>
      </c>
      <c r="S141" s="24">
        <v>0.09</v>
      </c>
      <c r="T141" s="24">
        <v>0</v>
      </c>
      <c r="U141" s="24">
        <v>0</v>
      </c>
      <c r="V141" s="24">
        <f t="shared" si="19"/>
        <v>0</v>
      </c>
      <c r="W141" s="24">
        <v>0</v>
      </c>
      <c r="X141" s="24">
        <v>0</v>
      </c>
      <c r="Y141" s="24">
        <v>0</v>
      </c>
      <c r="Z141" s="24">
        <f t="shared" si="20"/>
        <v>0</v>
      </c>
      <c r="AA141" s="24">
        <v>0</v>
      </c>
      <c r="AB141" s="24">
        <v>0</v>
      </c>
      <c r="AC141" s="24">
        <v>0</v>
      </c>
      <c r="AD141" s="23" t="s">
        <v>75</v>
      </c>
      <c r="AE141" s="23" t="s">
        <v>76</v>
      </c>
      <c r="AF141" s="24" t="s">
        <v>726</v>
      </c>
      <c r="AG141" s="24" t="s">
        <v>908</v>
      </c>
      <c r="AH141" s="23"/>
    </row>
    <row r="142" spans="1:34" s="55" customFormat="1" ht="15" customHeight="1" x14ac:dyDescent="0.3">
      <c r="A142" s="21" t="s">
        <v>4983</v>
      </c>
      <c r="B142" s="23" t="s">
        <v>950</v>
      </c>
      <c r="C142" s="23" t="s">
        <v>881</v>
      </c>
      <c r="D142" s="65" t="s">
        <v>951</v>
      </c>
      <c r="E142" s="39" t="s">
        <v>723</v>
      </c>
      <c r="F142" s="24" t="s">
        <v>722</v>
      </c>
      <c r="G142" s="24" t="s">
        <v>723</v>
      </c>
      <c r="H142" s="23" t="s">
        <v>952</v>
      </c>
      <c r="I142" s="23">
        <v>30056997</v>
      </c>
      <c r="J142" s="23" t="s">
        <v>73</v>
      </c>
      <c r="K142" s="24" t="s">
        <v>74</v>
      </c>
      <c r="L142" s="25" t="s">
        <v>53</v>
      </c>
      <c r="M142" s="25">
        <v>26</v>
      </c>
      <c r="N142" s="24">
        <f t="shared" si="14"/>
        <v>28.26</v>
      </c>
      <c r="O142" s="24">
        <f t="shared" si="15"/>
        <v>11.34</v>
      </c>
      <c r="P142" s="24">
        <f t="shared" si="16"/>
        <v>16.920000000000002</v>
      </c>
      <c r="Q142" s="24">
        <f t="shared" si="17"/>
        <v>0</v>
      </c>
      <c r="R142" s="24">
        <f t="shared" si="18"/>
        <v>28.26</v>
      </c>
      <c r="S142" s="24">
        <v>11.34</v>
      </c>
      <c r="T142" s="24">
        <v>16.920000000000002</v>
      </c>
      <c r="U142" s="24">
        <v>0</v>
      </c>
      <c r="V142" s="24">
        <f t="shared" si="19"/>
        <v>0</v>
      </c>
      <c r="W142" s="24">
        <v>0</v>
      </c>
      <c r="X142" s="24">
        <v>0</v>
      </c>
      <c r="Y142" s="24">
        <v>0</v>
      </c>
      <c r="Z142" s="24">
        <f t="shared" si="20"/>
        <v>0</v>
      </c>
      <c r="AA142" s="24">
        <v>0</v>
      </c>
      <c r="AB142" s="24">
        <v>0</v>
      </c>
      <c r="AC142" s="24">
        <v>0</v>
      </c>
      <c r="AD142" s="23" t="s">
        <v>75</v>
      </c>
      <c r="AE142" s="23" t="s">
        <v>76</v>
      </c>
      <c r="AF142" s="24" t="s">
        <v>726</v>
      </c>
      <c r="AG142" s="24" t="s">
        <v>908</v>
      </c>
      <c r="AH142" s="23"/>
    </row>
    <row r="143" spans="1:34" s="55" customFormat="1" ht="15" customHeight="1" x14ac:dyDescent="0.3">
      <c r="A143" s="21" t="s">
        <v>4984</v>
      </c>
      <c r="B143" s="23" t="s">
        <v>950</v>
      </c>
      <c r="C143" s="23" t="s">
        <v>881</v>
      </c>
      <c r="D143" s="65" t="s">
        <v>953</v>
      </c>
      <c r="E143" s="39" t="s">
        <v>723</v>
      </c>
      <c r="F143" s="24" t="s">
        <v>722</v>
      </c>
      <c r="G143" s="24" t="s">
        <v>723</v>
      </c>
      <c r="H143" s="23" t="s">
        <v>954</v>
      </c>
      <c r="I143" s="23">
        <v>30144206</v>
      </c>
      <c r="J143" s="23" t="s">
        <v>73</v>
      </c>
      <c r="K143" s="24" t="s">
        <v>74</v>
      </c>
      <c r="L143" s="25" t="s">
        <v>53</v>
      </c>
      <c r="M143" s="25">
        <v>12</v>
      </c>
      <c r="N143" s="24">
        <f t="shared" si="14"/>
        <v>8.5500000000000007</v>
      </c>
      <c r="O143" s="24">
        <f t="shared" si="15"/>
        <v>3.42</v>
      </c>
      <c r="P143" s="24">
        <f t="shared" si="16"/>
        <v>5.13</v>
      </c>
      <c r="Q143" s="24">
        <f t="shared" si="17"/>
        <v>0</v>
      </c>
      <c r="R143" s="24">
        <f t="shared" si="18"/>
        <v>8.5500000000000007</v>
      </c>
      <c r="S143" s="24">
        <v>3.42</v>
      </c>
      <c r="T143" s="24">
        <v>5.13</v>
      </c>
      <c r="U143" s="24">
        <v>0</v>
      </c>
      <c r="V143" s="24">
        <f t="shared" si="19"/>
        <v>0</v>
      </c>
      <c r="W143" s="24">
        <v>0</v>
      </c>
      <c r="X143" s="24">
        <v>0</v>
      </c>
      <c r="Y143" s="24">
        <v>0</v>
      </c>
      <c r="Z143" s="24">
        <f t="shared" si="20"/>
        <v>0</v>
      </c>
      <c r="AA143" s="24">
        <v>0</v>
      </c>
      <c r="AB143" s="24">
        <v>0</v>
      </c>
      <c r="AC143" s="24">
        <v>0</v>
      </c>
      <c r="AD143" s="23" t="s">
        <v>75</v>
      </c>
      <c r="AE143" s="23" t="s">
        <v>76</v>
      </c>
      <c r="AF143" s="24" t="s">
        <v>726</v>
      </c>
      <c r="AG143" s="24" t="s">
        <v>908</v>
      </c>
      <c r="AH143" s="23"/>
    </row>
    <row r="144" spans="1:34" s="55" customFormat="1" ht="15" customHeight="1" x14ac:dyDescent="0.3">
      <c r="A144" s="21" t="s">
        <v>4985</v>
      </c>
      <c r="B144" s="23" t="s">
        <v>905</v>
      </c>
      <c r="C144" s="25" t="s">
        <v>68</v>
      </c>
      <c r="D144" s="65">
        <v>50</v>
      </c>
      <c r="E144" s="23" t="s">
        <v>809</v>
      </c>
      <c r="F144" s="23" t="s">
        <v>722</v>
      </c>
      <c r="G144" s="23" t="s">
        <v>723</v>
      </c>
      <c r="H144" s="22" t="s">
        <v>955</v>
      </c>
      <c r="I144" s="22" t="s">
        <v>956</v>
      </c>
      <c r="J144" s="23" t="s">
        <v>73</v>
      </c>
      <c r="K144" s="23" t="s">
        <v>74</v>
      </c>
      <c r="L144" s="24" t="s">
        <v>14</v>
      </c>
      <c r="M144" s="25">
        <v>12</v>
      </c>
      <c r="N144" s="24">
        <f t="shared" si="14"/>
        <v>2.7</v>
      </c>
      <c r="O144" s="24">
        <f t="shared" si="15"/>
        <v>0.9</v>
      </c>
      <c r="P144" s="24">
        <f t="shared" si="16"/>
        <v>1.8</v>
      </c>
      <c r="Q144" s="24">
        <f t="shared" si="17"/>
        <v>0</v>
      </c>
      <c r="R144" s="24">
        <f t="shared" si="18"/>
        <v>2.7</v>
      </c>
      <c r="S144" s="24">
        <v>0.9</v>
      </c>
      <c r="T144" s="24">
        <v>1.8</v>
      </c>
      <c r="U144" s="24">
        <v>0</v>
      </c>
      <c r="V144" s="24">
        <f t="shared" si="19"/>
        <v>0</v>
      </c>
      <c r="W144" s="24">
        <v>0</v>
      </c>
      <c r="X144" s="24">
        <v>0</v>
      </c>
      <c r="Y144" s="24">
        <v>0</v>
      </c>
      <c r="Z144" s="24">
        <f t="shared" si="20"/>
        <v>0</v>
      </c>
      <c r="AA144" s="24">
        <v>0</v>
      </c>
      <c r="AB144" s="24">
        <v>0</v>
      </c>
      <c r="AC144" s="24">
        <v>0</v>
      </c>
      <c r="AD144" s="23" t="s">
        <v>75</v>
      </c>
      <c r="AE144" s="23" t="s">
        <v>76</v>
      </c>
      <c r="AF144" s="24" t="s">
        <v>726</v>
      </c>
      <c r="AG144" s="24" t="s">
        <v>908</v>
      </c>
      <c r="AH144" s="23"/>
    </row>
    <row r="145" spans="1:34" s="55" customFormat="1" ht="15" customHeight="1" x14ac:dyDescent="0.3">
      <c r="A145" s="21" t="s">
        <v>4986</v>
      </c>
      <c r="B145" s="23" t="s">
        <v>957</v>
      </c>
      <c r="C145" s="23" t="s">
        <v>958</v>
      </c>
      <c r="D145" s="23" t="s">
        <v>68</v>
      </c>
      <c r="E145" s="39" t="s">
        <v>723</v>
      </c>
      <c r="F145" s="24" t="s">
        <v>722</v>
      </c>
      <c r="G145" s="24" t="s">
        <v>723</v>
      </c>
      <c r="H145" s="23" t="s">
        <v>959</v>
      </c>
      <c r="I145" s="23">
        <v>30006756</v>
      </c>
      <c r="J145" s="23" t="s">
        <v>73</v>
      </c>
      <c r="K145" s="24" t="s">
        <v>74</v>
      </c>
      <c r="L145" s="25" t="s">
        <v>8</v>
      </c>
      <c r="M145" s="25">
        <v>20</v>
      </c>
      <c r="N145" s="24">
        <f t="shared" si="14"/>
        <v>0.72</v>
      </c>
      <c r="O145" s="24">
        <f t="shared" si="15"/>
        <v>0.72</v>
      </c>
      <c r="P145" s="24">
        <f t="shared" si="16"/>
        <v>0</v>
      </c>
      <c r="Q145" s="24">
        <f t="shared" si="17"/>
        <v>0</v>
      </c>
      <c r="R145" s="24">
        <f t="shared" si="18"/>
        <v>0.72</v>
      </c>
      <c r="S145" s="24">
        <v>0.72</v>
      </c>
      <c r="T145" s="24">
        <v>0</v>
      </c>
      <c r="U145" s="24">
        <v>0</v>
      </c>
      <c r="V145" s="24">
        <f t="shared" si="19"/>
        <v>0</v>
      </c>
      <c r="W145" s="24">
        <v>0</v>
      </c>
      <c r="X145" s="24">
        <v>0</v>
      </c>
      <c r="Y145" s="24">
        <v>0</v>
      </c>
      <c r="Z145" s="24">
        <f t="shared" si="20"/>
        <v>0</v>
      </c>
      <c r="AA145" s="24">
        <v>0</v>
      </c>
      <c r="AB145" s="24">
        <v>0</v>
      </c>
      <c r="AC145" s="24">
        <v>0</v>
      </c>
      <c r="AD145" s="23" t="s">
        <v>75</v>
      </c>
      <c r="AE145" s="23" t="s">
        <v>76</v>
      </c>
      <c r="AF145" s="24" t="s">
        <v>726</v>
      </c>
      <c r="AG145" s="24" t="s">
        <v>908</v>
      </c>
      <c r="AH145" s="23"/>
    </row>
    <row r="146" spans="1:34" s="55" customFormat="1" ht="15" customHeight="1" x14ac:dyDescent="0.3">
      <c r="A146" s="21" t="s">
        <v>4987</v>
      </c>
      <c r="B146" s="23" t="s">
        <v>880</v>
      </c>
      <c r="C146" s="23" t="s">
        <v>870</v>
      </c>
      <c r="D146" s="23" t="s">
        <v>960</v>
      </c>
      <c r="E146" s="39" t="s">
        <v>723</v>
      </c>
      <c r="F146" s="24" t="s">
        <v>722</v>
      </c>
      <c r="G146" s="24" t="s">
        <v>723</v>
      </c>
      <c r="H146" s="23" t="s">
        <v>961</v>
      </c>
      <c r="I146" s="23">
        <v>10060484</v>
      </c>
      <c r="J146" s="23" t="s">
        <v>73</v>
      </c>
      <c r="K146" s="24" t="s">
        <v>74</v>
      </c>
      <c r="L146" s="25" t="s">
        <v>53</v>
      </c>
      <c r="M146" s="25">
        <v>4</v>
      </c>
      <c r="N146" s="24">
        <f t="shared" si="14"/>
        <v>2.34</v>
      </c>
      <c r="O146" s="24">
        <f t="shared" si="15"/>
        <v>0.9</v>
      </c>
      <c r="P146" s="24">
        <f t="shared" si="16"/>
        <v>1.44</v>
      </c>
      <c r="Q146" s="24">
        <f t="shared" si="17"/>
        <v>0</v>
      </c>
      <c r="R146" s="24">
        <f t="shared" si="18"/>
        <v>2.34</v>
      </c>
      <c r="S146" s="24">
        <v>0.9</v>
      </c>
      <c r="T146" s="24">
        <v>1.44</v>
      </c>
      <c r="U146" s="24">
        <v>0</v>
      </c>
      <c r="V146" s="24">
        <f t="shared" si="19"/>
        <v>0</v>
      </c>
      <c r="W146" s="24">
        <v>0</v>
      </c>
      <c r="X146" s="24">
        <v>0</v>
      </c>
      <c r="Y146" s="24">
        <v>0</v>
      </c>
      <c r="Z146" s="24">
        <f t="shared" si="20"/>
        <v>0</v>
      </c>
      <c r="AA146" s="24">
        <v>0</v>
      </c>
      <c r="AB146" s="24">
        <v>0</v>
      </c>
      <c r="AC146" s="24">
        <v>0</v>
      </c>
      <c r="AD146" s="23" t="s">
        <v>75</v>
      </c>
      <c r="AE146" s="23" t="s">
        <v>76</v>
      </c>
      <c r="AF146" s="24" t="s">
        <v>726</v>
      </c>
      <c r="AG146" s="24" t="s">
        <v>908</v>
      </c>
      <c r="AH146" s="23"/>
    </row>
    <row r="147" spans="1:34" s="55" customFormat="1" ht="15" customHeight="1" x14ac:dyDescent="0.3">
      <c r="A147" s="21" t="s">
        <v>4988</v>
      </c>
      <c r="B147" s="23" t="s">
        <v>962</v>
      </c>
      <c r="C147" s="23" t="s">
        <v>958</v>
      </c>
      <c r="D147" s="65" t="s">
        <v>963</v>
      </c>
      <c r="E147" s="39" t="s">
        <v>723</v>
      </c>
      <c r="F147" s="24" t="s">
        <v>722</v>
      </c>
      <c r="G147" s="24" t="s">
        <v>723</v>
      </c>
      <c r="H147" s="23" t="s">
        <v>964</v>
      </c>
      <c r="I147" s="23">
        <v>30063155</v>
      </c>
      <c r="J147" s="23" t="s">
        <v>73</v>
      </c>
      <c r="K147" s="24" t="s">
        <v>74</v>
      </c>
      <c r="L147" s="25" t="s">
        <v>53</v>
      </c>
      <c r="M147" s="25">
        <v>35</v>
      </c>
      <c r="N147" s="24">
        <f t="shared" si="14"/>
        <v>31.5</v>
      </c>
      <c r="O147" s="24">
        <f t="shared" si="15"/>
        <v>9</v>
      </c>
      <c r="P147" s="24">
        <f t="shared" si="16"/>
        <v>22.5</v>
      </c>
      <c r="Q147" s="24">
        <f t="shared" si="17"/>
        <v>0</v>
      </c>
      <c r="R147" s="24">
        <f t="shared" si="18"/>
        <v>31.5</v>
      </c>
      <c r="S147" s="24">
        <v>9</v>
      </c>
      <c r="T147" s="24">
        <v>22.5</v>
      </c>
      <c r="U147" s="24">
        <v>0</v>
      </c>
      <c r="V147" s="24">
        <f t="shared" si="19"/>
        <v>0</v>
      </c>
      <c r="W147" s="24">
        <v>0</v>
      </c>
      <c r="X147" s="24">
        <v>0</v>
      </c>
      <c r="Y147" s="24">
        <v>0</v>
      </c>
      <c r="Z147" s="24">
        <f t="shared" si="20"/>
        <v>0</v>
      </c>
      <c r="AA147" s="24">
        <v>0</v>
      </c>
      <c r="AB147" s="24">
        <v>0</v>
      </c>
      <c r="AC147" s="24">
        <v>0</v>
      </c>
      <c r="AD147" s="23" t="s">
        <v>75</v>
      </c>
      <c r="AE147" s="23" t="s">
        <v>76</v>
      </c>
      <c r="AF147" s="24" t="s">
        <v>726</v>
      </c>
      <c r="AG147" s="24" t="s">
        <v>908</v>
      </c>
      <c r="AH147" s="23"/>
    </row>
    <row r="148" spans="1:34" s="55" customFormat="1" ht="15" customHeight="1" x14ac:dyDescent="0.3">
      <c r="A148" s="21" t="s">
        <v>4989</v>
      </c>
      <c r="B148" s="23" t="s">
        <v>965</v>
      </c>
      <c r="C148" s="23" t="s">
        <v>68</v>
      </c>
      <c r="D148" s="23" t="s">
        <v>966</v>
      </c>
      <c r="E148" s="21" t="s">
        <v>749</v>
      </c>
      <c r="F148" s="23" t="s">
        <v>722</v>
      </c>
      <c r="G148" s="23" t="s">
        <v>723</v>
      </c>
      <c r="H148" s="23" t="s">
        <v>967</v>
      </c>
      <c r="I148" s="23">
        <v>20265320</v>
      </c>
      <c r="J148" s="23" t="s">
        <v>73</v>
      </c>
      <c r="K148" s="24" t="s">
        <v>74</v>
      </c>
      <c r="L148" s="23" t="s">
        <v>15</v>
      </c>
      <c r="M148" s="25">
        <v>6</v>
      </c>
      <c r="N148" s="24">
        <f t="shared" si="14"/>
        <v>0.02</v>
      </c>
      <c r="O148" s="24">
        <f t="shared" si="15"/>
        <v>0.02</v>
      </c>
      <c r="P148" s="24">
        <f t="shared" si="16"/>
        <v>0</v>
      </c>
      <c r="Q148" s="24">
        <f t="shared" si="17"/>
        <v>0</v>
      </c>
      <c r="R148" s="24">
        <f t="shared" si="18"/>
        <v>0.02</v>
      </c>
      <c r="S148" s="24">
        <v>0.02</v>
      </c>
      <c r="T148" s="24">
        <v>0</v>
      </c>
      <c r="U148" s="24">
        <v>0</v>
      </c>
      <c r="V148" s="24">
        <f t="shared" si="19"/>
        <v>0</v>
      </c>
      <c r="W148" s="24">
        <v>0</v>
      </c>
      <c r="X148" s="24">
        <v>0</v>
      </c>
      <c r="Y148" s="24">
        <v>0</v>
      </c>
      <c r="Z148" s="24">
        <f t="shared" si="20"/>
        <v>0</v>
      </c>
      <c r="AA148" s="24">
        <v>0</v>
      </c>
      <c r="AB148" s="24">
        <v>0</v>
      </c>
      <c r="AC148" s="24">
        <v>0</v>
      </c>
      <c r="AD148" s="23" t="s">
        <v>75</v>
      </c>
      <c r="AE148" s="23" t="s">
        <v>436</v>
      </c>
      <c r="AF148" s="24" t="s">
        <v>726</v>
      </c>
      <c r="AG148" s="24" t="s">
        <v>726</v>
      </c>
      <c r="AH148" s="23"/>
    </row>
    <row r="149" spans="1:34" s="55" customFormat="1" ht="15" customHeight="1" x14ac:dyDescent="0.3">
      <c r="A149" s="21" t="s">
        <v>4990</v>
      </c>
      <c r="B149" s="23" t="s">
        <v>968</v>
      </c>
      <c r="C149" s="25" t="s">
        <v>68</v>
      </c>
      <c r="D149" s="65">
        <v>12</v>
      </c>
      <c r="E149" s="23" t="s">
        <v>744</v>
      </c>
      <c r="F149" s="23" t="s">
        <v>722</v>
      </c>
      <c r="G149" s="23" t="s">
        <v>723</v>
      </c>
      <c r="H149" s="22" t="s">
        <v>969</v>
      </c>
      <c r="I149" s="22" t="s">
        <v>970</v>
      </c>
      <c r="J149" s="23" t="s">
        <v>73</v>
      </c>
      <c r="K149" s="23" t="s">
        <v>74</v>
      </c>
      <c r="L149" s="24" t="s">
        <v>8</v>
      </c>
      <c r="M149" s="25">
        <v>5</v>
      </c>
      <c r="N149" s="24">
        <f t="shared" si="14"/>
        <v>0.9</v>
      </c>
      <c r="O149" s="24">
        <f t="shared" si="15"/>
        <v>0.9</v>
      </c>
      <c r="P149" s="24">
        <f t="shared" si="16"/>
        <v>0</v>
      </c>
      <c r="Q149" s="24">
        <f t="shared" si="17"/>
        <v>0</v>
      </c>
      <c r="R149" s="24">
        <f t="shared" si="18"/>
        <v>0.9</v>
      </c>
      <c r="S149" s="24">
        <v>0.9</v>
      </c>
      <c r="T149" s="24">
        <v>0</v>
      </c>
      <c r="U149" s="24">
        <v>0</v>
      </c>
      <c r="V149" s="24">
        <f t="shared" si="19"/>
        <v>0</v>
      </c>
      <c r="W149" s="24">
        <v>0</v>
      </c>
      <c r="X149" s="24">
        <v>0</v>
      </c>
      <c r="Y149" s="24">
        <v>0</v>
      </c>
      <c r="Z149" s="24">
        <f t="shared" si="20"/>
        <v>0</v>
      </c>
      <c r="AA149" s="24">
        <v>0</v>
      </c>
      <c r="AB149" s="24">
        <v>0</v>
      </c>
      <c r="AC149" s="24">
        <v>0</v>
      </c>
      <c r="AD149" s="23" t="s">
        <v>75</v>
      </c>
      <c r="AE149" s="23" t="s">
        <v>76</v>
      </c>
      <c r="AF149" s="23" t="s">
        <v>726</v>
      </c>
      <c r="AG149" s="23" t="s">
        <v>726</v>
      </c>
      <c r="AH149" s="23"/>
    </row>
    <row r="150" spans="1:34" s="55" customFormat="1" ht="15" customHeight="1" x14ac:dyDescent="0.3">
      <c r="A150" s="21" t="s">
        <v>4991</v>
      </c>
      <c r="B150" s="23" t="s">
        <v>285</v>
      </c>
      <c r="C150" s="25" t="s">
        <v>68</v>
      </c>
      <c r="D150" s="23" t="s">
        <v>971</v>
      </c>
      <c r="E150" s="23" t="s">
        <v>721</v>
      </c>
      <c r="F150" s="23" t="s">
        <v>722</v>
      </c>
      <c r="G150" s="23" t="s">
        <v>723</v>
      </c>
      <c r="H150" s="24" t="s">
        <v>724</v>
      </c>
      <c r="I150" s="22" t="s">
        <v>725</v>
      </c>
      <c r="J150" s="23" t="s">
        <v>73</v>
      </c>
      <c r="K150" s="23" t="s">
        <v>74</v>
      </c>
      <c r="L150" s="24" t="s">
        <v>14</v>
      </c>
      <c r="M150" s="25" t="s">
        <v>68</v>
      </c>
      <c r="N150" s="24">
        <f t="shared" si="14"/>
        <v>3</v>
      </c>
      <c r="O150" s="24">
        <f t="shared" si="15"/>
        <v>1</v>
      </c>
      <c r="P150" s="24">
        <f t="shared" si="16"/>
        <v>2</v>
      </c>
      <c r="Q150" s="24">
        <f t="shared" si="17"/>
        <v>0</v>
      </c>
      <c r="R150" s="24">
        <f t="shared" si="18"/>
        <v>3</v>
      </c>
      <c r="S150" s="24">
        <v>1</v>
      </c>
      <c r="T150" s="24">
        <v>2</v>
      </c>
      <c r="U150" s="24">
        <v>0</v>
      </c>
      <c r="V150" s="24">
        <f t="shared" si="19"/>
        <v>0</v>
      </c>
      <c r="W150" s="24">
        <v>0</v>
      </c>
      <c r="X150" s="24">
        <v>0</v>
      </c>
      <c r="Y150" s="24">
        <v>0</v>
      </c>
      <c r="Z150" s="24">
        <f t="shared" si="20"/>
        <v>0</v>
      </c>
      <c r="AA150" s="24">
        <v>0</v>
      </c>
      <c r="AB150" s="24">
        <v>0</v>
      </c>
      <c r="AC150" s="24">
        <v>0</v>
      </c>
      <c r="AD150" s="23" t="s">
        <v>75</v>
      </c>
      <c r="AE150" s="23" t="s">
        <v>76</v>
      </c>
      <c r="AF150" s="23" t="s">
        <v>726</v>
      </c>
      <c r="AG150" s="23" t="s">
        <v>726</v>
      </c>
      <c r="AH150" s="23"/>
    </row>
    <row r="151" spans="1:34" s="55" customFormat="1" ht="15" customHeight="1" x14ac:dyDescent="0.3">
      <c r="A151" s="21" t="s">
        <v>4992</v>
      </c>
      <c r="B151" s="23" t="s">
        <v>972</v>
      </c>
      <c r="C151" s="23" t="s">
        <v>881</v>
      </c>
      <c r="D151" s="23" t="s">
        <v>973</v>
      </c>
      <c r="E151" s="39" t="s">
        <v>877</v>
      </c>
      <c r="F151" s="24" t="s">
        <v>722</v>
      </c>
      <c r="G151" s="24" t="s">
        <v>723</v>
      </c>
      <c r="H151" s="23" t="s">
        <v>974</v>
      </c>
      <c r="I151" s="23">
        <v>30057336</v>
      </c>
      <c r="J151" s="23" t="s">
        <v>73</v>
      </c>
      <c r="K151" s="24" t="s">
        <v>74</v>
      </c>
      <c r="L151" s="25" t="s">
        <v>14</v>
      </c>
      <c r="M151" s="25">
        <v>40</v>
      </c>
      <c r="N151" s="24">
        <f t="shared" si="14"/>
        <v>37.89</v>
      </c>
      <c r="O151" s="24">
        <f t="shared" si="15"/>
        <v>11.97</v>
      </c>
      <c r="P151" s="24">
        <f t="shared" si="16"/>
        <v>25.92</v>
      </c>
      <c r="Q151" s="24">
        <f t="shared" si="17"/>
        <v>0</v>
      </c>
      <c r="R151" s="24">
        <f t="shared" si="18"/>
        <v>37.89</v>
      </c>
      <c r="S151" s="24">
        <v>11.97</v>
      </c>
      <c r="T151" s="24">
        <v>25.92</v>
      </c>
      <c r="U151" s="24">
        <v>0</v>
      </c>
      <c r="V151" s="24">
        <f t="shared" si="19"/>
        <v>0</v>
      </c>
      <c r="W151" s="24">
        <v>0</v>
      </c>
      <c r="X151" s="24">
        <v>0</v>
      </c>
      <c r="Y151" s="24">
        <v>0</v>
      </c>
      <c r="Z151" s="24">
        <f t="shared" si="20"/>
        <v>0</v>
      </c>
      <c r="AA151" s="24">
        <v>0</v>
      </c>
      <c r="AB151" s="24">
        <v>0</v>
      </c>
      <c r="AC151" s="24">
        <v>0</v>
      </c>
      <c r="AD151" s="23" t="s">
        <v>75</v>
      </c>
      <c r="AE151" s="23" t="s">
        <v>76</v>
      </c>
      <c r="AF151" s="24" t="s">
        <v>726</v>
      </c>
      <c r="AG151" s="24" t="s">
        <v>975</v>
      </c>
      <c r="AH151" s="23"/>
    </row>
    <row r="152" spans="1:34" s="55" customFormat="1" ht="15" customHeight="1" x14ac:dyDescent="0.3">
      <c r="A152" s="21" t="s">
        <v>4993</v>
      </c>
      <c r="B152" s="23" t="s">
        <v>965</v>
      </c>
      <c r="C152" s="23" t="s">
        <v>68</v>
      </c>
      <c r="D152" s="65">
        <v>27</v>
      </c>
      <c r="E152" s="39" t="s">
        <v>721</v>
      </c>
      <c r="F152" s="24" t="s">
        <v>722</v>
      </c>
      <c r="G152" s="24" t="s">
        <v>723</v>
      </c>
      <c r="H152" s="23" t="s">
        <v>976</v>
      </c>
      <c r="I152" s="23">
        <v>30152979</v>
      </c>
      <c r="J152" s="23" t="s">
        <v>73</v>
      </c>
      <c r="K152" s="24" t="s">
        <v>74</v>
      </c>
      <c r="L152" s="25" t="s">
        <v>14</v>
      </c>
      <c r="M152" s="25">
        <v>15</v>
      </c>
      <c r="N152" s="24">
        <f t="shared" si="14"/>
        <v>40.5</v>
      </c>
      <c r="O152" s="24">
        <f t="shared" si="15"/>
        <v>13.5</v>
      </c>
      <c r="P152" s="24">
        <f t="shared" si="16"/>
        <v>27</v>
      </c>
      <c r="Q152" s="24">
        <f t="shared" si="17"/>
        <v>0</v>
      </c>
      <c r="R152" s="24">
        <f t="shared" si="18"/>
        <v>40.5</v>
      </c>
      <c r="S152" s="24">
        <v>13.5</v>
      </c>
      <c r="T152" s="24">
        <v>27</v>
      </c>
      <c r="U152" s="24">
        <v>0</v>
      </c>
      <c r="V152" s="24">
        <f t="shared" si="19"/>
        <v>0</v>
      </c>
      <c r="W152" s="24">
        <v>0</v>
      </c>
      <c r="X152" s="24">
        <v>0</v>
      </c>
      <c r="Y152" s="24">
        <v>0</v>
      </c>
      <c r="Z152" s="24">
        <f t="shared" si="20"/>
        <v>0</v>
      </c>
      <c r="AA152" s="24">
        <v>0</v>
      </c>
      <c r="AB152" s="24">
        <v>0</v>
      </c>
      <c r="AC152" s="24">
        <v>0</v>
      </c>
      <c r="AD152" s="23" t="s">
        <v>75</v>
      </c>
      <c r="AE152" s="23" t="s">
        <v>76</v>
      </c>
      <c r="AF152" s="24" t="s">
        <v>726</v>
      </c>
      <c r="AG152" s="24" t="s">
        <v>975</v>
      </c>
      <c r="AH152" s="23"/>
    </row>
    <row r="153" spans="1:34" s="55" customFormat="1" ht="15" customHeight="1" x14ac:dyDescent="0.3">
      <c r="A153" s="21" t="s">
        <v>4994</v>
      </c>
      <c r="B153" s="23" t="s">
        <v>977</v>
      </c>
      <c r="C153" s="23" t="s">
        <v>978</v>
      </c>
      <c r="D153" s="65" t="s">
        <v>953</v>
      </c>
      <c r="E153" s="39" t="s">
        <v>723</v>
      </c>
      <c r="F153" s="24" t="s">
        <v>722</v>
      </c>
      <c r="G153" s="24" t="s">
        <v>723</v>
      </c>
      <c r="H153" s="23" t="s">
        <v>979</v>
      </c>
      <c r="I153" s="23">
        <v>30058319</v>
      </c>
      <c r="J153" s="23" t="s">
        <v>73</v>
      </c>
      <c r="K153" s="24" t="s">
        <v>74</v>
      </c>
      <c r="L153" s="25" t="s">
        <v>14</v>
      </c>
      <c r="M153" s="25">
        <v>20</v>
      </c>
      <c r="N153" s="24">
        <f t="shared" si="14"/>
        <v>12.33</v>
      </c>
      <c r="O153" s="24">
        <f t="shared" si="15"/>
        <v>4.95</v>
      </c>
      <c r="P153" s="24">
        <f t="shared" si="16"/>
        <v>7.38</v>
      </c>
      <c r="Q153" s="24">
        <f t="shared" si="17"/>
        <v>0</v>
      </c>
      <c r="R153" s="24">
        <f t="shared" si="18"/>
        <v>12.33</v>
      </c>
      <c r="S153" s="24">
        <v>4.95</v>
      </c>
      <c r="T153" s="24">
        <v>7.38</v>
      </c>
      <c r="U153" s="24">
        <v>0</v>
      </c>
      <c r="V153" s="24">
        <f t="shared" si="19"/>
        <v>0</v>
      </c>
      <c r="W153" s="24">
        <v>0</v>
      </c>
      <c r="X153" s="24">
        <v>0</v>
      </c>
      <c r="Y153" s="24">
        <v>0</v>
      </c>
      <c r="Z153" s="24">
        <f t="shared" si="20"/>
        <v>0</v>
      </c>
      <c r="AA153" s="24">
        <v>0</v>
      </c>
      <c r="AB153" s="24">
        <v>0</v>
      </c>
      <c r="AC153" s="24">
        <v>0</v>
      </c>
      <c r="AD153" s="23" t="s">
        <v>75</v>
      </c>
      <c r="AE153" s="23" t="s">
        <v>76</v>
      </c>
      <c r="AF153" s="24" t="s">
        <v>726</v>
      </c>
      <c r="AG153" s="24" t="s">
        <v>980</v>
      </c>
      <c r="AH153" s="23"/>
    </row>
    <row r="154" spans="1:34" s="55" customFormat="1" ht="15" customHeight="1" x14ac:dyDescent="0.3">
      <c r="A154" s="21" t="s">
        <v>4995</v>
      </c>
      <c r="B154" s="23" t="s">
        <v>981</v>
      </c>
      <c r="C154" s="23" t="s">
        <v>68</v>
      </c>
      <c r="D154" s="24" t="s">
        <v>982</v>
      </c>
      <c r="E154" s="39" t="s">
        <v>804</v>
      </c>
      <c r="F154" s="24" t="s">
        <v>722</v>
      </c>
      <c r="G154" s="24" t="s">
        <v>723</v>
      </c>
      <c r="H154" s="23" t="s">
        <v>983</v>
      </c>
      <c r="I154" s="23">
        <v>30057035</v>
      </c>
      <c r="J154" s="23" t="s">
        <v>73</v>
      </c>
      <c r="K154" s="24" t="s">
        <v>74</v>
      </c>
      <c r="L154" s="25" t="s">
        <v>8</v>
      </c>
      <c r="M154" s="25">
        <v>21</v>
      </c>
      <c r="N154" s="24">
        <f t="shared" si="14"/>
        <v>3.06</v>
      </c>
      <c r="O154" s="24">
        <f t="shared" si="15"/>
        <v>3.06</v>
      </c>
      <c r="P154" s="24">
        <f t="shared" si="16"/>
        <v>0</v>
      </c>
      <c r="Q154" s="24">
        <f t="shared" si="17"/>
        <v>0</v>
      </c>
      <c r="R154" s="24">
        <f t="shared" si="18"/>
        <v>3.06</v>
      </c>
      <c r="S154" s="24">
        <v>3.06</v>
      </c>
      <c r="T154" s="24">
        <v>0</v>
      </c>
      <c r="U154" s="24">
        <v>0</v>
      </c>
      <c r="V154" s="24">
        <f t="shared" si="19"/>
        <v>0</v>
      </c>
      <c r="W154" s="24">
        <v>0</v>
      </c>
      <c r="X154" s="24">
        <v>0</v>
      </c>
      <c r="Y154" s="24">
        <v>0</v>
      </c>
      <c r="Z154" s="24">
        <f t="shared" si="20"/>
        <v>0</v>
      </c>
      <c r="AA154" s="24">
        <v>0</v>
      </c>
      <c r="AB154" s="24">
        <v>0</v>
      </c>
      <c r="AC154" s="24">
        <v>0</v>
      </c>
      <c r="AD154" s="23" t="s">
        <v>75</v>
      </c>
      <c r="AE154" s="23" t="s">
        <v>76</v>
      </c>
      <c r="AF154" s="24" t="s">
        <v>726</v>
      </c>
      <c r="AG154" s="24" t="s">
        <v>981</v>
      </c>
      <c r="AH154" s="23"/>
    </row>
    <row r="155" spans="1:34" s="55" customFormat="1" ht="15" customHeight="1" x14ac:dyDescent="0.3">
      <c r="A155" s="21" t="s">
        <v>4996</v>
      </c>
      <c r="B155" s="23" t="s">
        <v>984</v>
      </c>
      <c r="C155" s="23" t="s">
        <v>68</v>
      </c>
      <c r="D155" s="65">
        <v>9</v>
      </c>
      <c r="E155" s="39" t="s">
        <v>804</v>
      </c>
      <c r="F155" s="24" t="s">
        <v>722</v>
      </c>
      <c r="G155" s="24" t="s">
        <v>723</v>
      </c>
      <c r="H155" s="23" t="s">
        <v>985</v>
      </c>
      <c r="I155" s="23">
        <v>10075532</v>
      </c>
      <c r="J155" s="23" t="s">
        <v>73</v>
      </c>
      <c r="K155" s="24" t="s">
        <v>74</v>
      </c>
      <c r="L155" s="25" t="s">
        <v>8</v>
      </c>
      <c r="M155" s="25">
        <v>5</v>
      </c>
      <c r="N155" s="24">
        <f t="shared" si="14"/>
        <v>2.7</v>
      </c>
      <c r="O155" s="24">
        <f t="shared" si="15"/>
        <v>2.7</v>
      </c>
      <c r="P155" s="24">
        <f t="shared" si="16"/>
        <v>0</v>
      </c>
      <c r="Q155" s="24">
        <f t="shared" si="17"/>
        <v>0</v>
      </c>
      <c r="R155" s="24">
        <f t="shared" si="18"/>
        <v>2.7</v>
      </c>
      <c r="S155" s="24">
        <v>2.7</v>
      </c>
      <c r="T155" s="24">
        <v>0</v>
      </c>
      <c r="U155" s="24">
        <v>0</v>
      </c>
      <c r="V155" s="24">
        <f t="shared" si="19"/>
        <v>0</v>
      </c>
      <c r="W155" s="24">
        <v>0</v>
      </c>
      <c r="X155" s="24">
        <v>0</v>
      </c>
      <c r="Y155" s="24">
        <v>0</v>
      </c>
      <c r="Z155" s="24">
        <f t="shared" si="20"/>
        <v>0</v>
      </c>
      <c r="AA155" s="24">
        <v>0</v>
      </c>
      <c r="AB155" s="24">
        <v>0</v>
      </c>
      <c r="AC155" s="24">
        <v>0</v>
      </c>
      <c r="AD155" s="23" t="s">
        <v>75</v>
      </c>
      <c r="AE155" s="23" t="s">
        <v>76</v>
      </c>
      <c r="AF155" s="24" t="s">
        <v>726</v>
      </c>
      <c r="AG155" s="24" t="s">
        <v>981</v>
      </c>
      <c r="AH155" s="23"/>
    </row>
    <row r="156" spans="1:34" s="55" customFormat="1" ht="15" customHeight="1" x14ac:dyDescent="0.3">
      <c r="A156" s="21" t="s">
        <v>4997</v>
      </c>
      <c r="B156" s="23" t="s">
        <v>986</v>
      </c>
      <c r="C156" s="23" t="s">
        <v>895</v>
      </c>
      <c r="D156" s="65" t="s">
        <v>987</v>
      </c>
      <c r="E156" s="39" t="s">
        <v>723</v>
      </c>
      <c r="F156" s="24" t="s">
        <v>722</v>
      </c>
      <c r="G156" s="24" t="s">
        <v>723</v>
      </c>
      <c r="H156" s="23" t="s">
        <v>988</v>
      </c>
      <c r="I156" s="23">
        <v>30006656</v>
      </c>
      <c r="J156" s="23" t="s">
        <v>73</v>
      </c>
      <c r="K156" s="24" t="s">
        <v>74</v>
      </c>
      <c r="L156" s="25" t="s">
        <v>14</v>
      </c>
      <c r="M156" s="25">
        <v>33</v>
      </c>
      <c r="N156" s="24">
        <f t="shared" si="14"/>
        <v>21.060000000000002</v>
      </c>
      <c r="O156" s="24">
        <f t="shared" si="15"/>
        <v>8.4600000000000009</v>
      </c>
      <c r="P156" s="24">
        <f t="shared" si="16"/>
        <v>12.6</v>
      </c>
      <c r="Q156" s="24">
        <f t="shared" si="17"/>
        <v>0</v>
      </c>
      <c r="R156" s="24">
        <f t="shared" si="18"/>
        <v>21.060000000000002</v>
      </c>
      <c r="S156" s="24">
        <v>8.4600000000000009</v>
      </c>
      <c r="T156" s="24">
        <v>12.6</v>
      </c>
      <c r="U156" s="24">
        <v>0</v>
      </c>
      <c r="V156" s="24">
        <f t="shared" si="19"/>
        <v>0</v>
      </c>
      <c r="W156" s="24">
        <v>0</v>
      </c>
      <c r="X156" s="24">
        <v>0</v>
      </c>
      <c r="Y156" s="24">
        <v>0</v>
      </c>
      <c r="Z156" s="24">
        <f t="shared" si="20"/>
        <v>0</v>
      </c>
      <c r="AA156" s="24">
        <v>0</v>
      </c>
      <c r="AB156" s="24">
        <v>0</v>
      </c>
      <c r="AC156" s="24">
        <v>0</v>
      </c>
      <c r="AD156" s="23" t="s">
        <v>75</v>
      </c>
      <c r="AE156" s="23" t="s">
        <v>76</v>
      </c>
      <c r="AF156" s="24" t="s">
        <v>726</v>
      </c>
      <c r="AG156" s="24" t="s">
        <v>989</v>
      </c>
      <c r="AH156" s="23"/>
    </row>
    <row r="157" spans="1:34" s="55" customFormat="1" ht="15" customHeight="1" x14ac:dyDescent="0.3">
      <c r="A157" s="21" t="s">
        <v>4998</v>
      </c>
      <c r="B157" s="23" t="s">
        <v>990</v>
      </c>
      <c r="C157" s="23" t="s">
        <v>895</v>
      </c>
      <c r="D157" s="65" t="s">
        <v>987</v>
      </c>
      <c r="E157" s="39" t="s">
        <v>723</v>
      </c>
      <c r="F157" s="24" t="s">
        <v>722</v>
      </c>
      <c r="G157" s="24" t="s">
        <v>723</v>
      </c>
      <c r="H157" s="23" t="s">
        <v>991</v>
      </c>
      <c r="I157" s="23">
        <v>54047937</v>
      </c>
      <c r="J157" s="23" t="s">
        <v>73</v>
      </c>
      <c r="K157" s="24" t="s">
        <v>74</v>
      </c>
      <c r="L157" s="25" t="s">
        <v>53</v>
      </c>
      <c r="M157" s="25">
        <v>10</v>
      </c>
      <c r="N157" s="24">
        <f t="shared" si="14"/>
        <v>0.09</v>
      </c>
      <c r="O157" s="24">
        <f t="shared" si="15"/>
        <v>0</v>
      </c>
      <c r="P157" s="24">
        <f t="shared" si="16"/>
        <v>0.09</v>
      </c>
      <c r="Q157" s="24">
        <f t="shared" si="17"/>
        <v>0</v>
      </c>
      <c r="R157" s="24">
        <f t="shared" si="18"/>
        <v>0.09</v>
      </c>
      <c r="S157" s="24">
        <v>0</v>
      </c>
      <c r="T157" s="24">
        <v>0.09</v>
      </c>
      <c r="U157" s="24">
        <v>0</v>
      </c>
      <c r="V157" s="24">
        <f t="shared" si="19"/>
        <v>0</v>
      </c>
      <c r="W157" s="24">
        <v>0</v>
      </c>
      <c r="X157" s="24">
        <v>0</v>
      </c>
      <c r="Y157" s="24">
        <v>0</v>
      </c>
      <c r="Z157" s="24">
        <f t="shared" si="20"/>
        <v>0</v>
      </c>
      <c r="AA157" s="24">
        <v>0</v>
      </c>
      <c r="AB157" s="24">
        <v>0</v>
      </c>
      <c r="AC157" s="24">
        <v>0</v>
      </c>
      <c r="AD157" s="23" t="s">
        <v>75</v>
      </c>
      <c r="AE157" s="23" t="s">
        <v>76</v>
      </c>
      <c r="AF157" s="24" t="s">
        <v>726</v>
      </c>
      <c r="AG157" s="24" t="s">
        <v>989</v>
      </c>
      <c r="AH157" s="23"/>
    </row>
    <row r="158" spans="1:34" s="55" customFormat="1" ht="15" customHeight="1" x14ac:dyDescent="0.3">
      <c r="A158" s="21" t="s">
        <v>4999</v>
      </c>
      <c r="B158" s="23" t="s">
        <v>992</v>
      </c>
      <c r="C158" s="23" t="s">
        <v>766</v>
      </c>
      <c r="D158" s="65" t="s">
        <v>993</v>
      </c>
      <c r="E158" s="39" t="s">
        <v>723</v>
      </c>
      <c r="F158" s="24" t="s">
        <v>722</v>
      </c>
      <c r="G158" s="24" t="s">
        <v>723</v>
      </c>
      <c r="H158" s="23" t="s">
        <v>994</v>
      </c>
      <c r="I158" s="23">
        <v>30046752</v>
      </c>
      <c r="J158" s="23" t="s">
        <v>73</v>
      </c>
      <c r="K158" s="24" t="s">
        <v>74</v>
      </c>
      <c r="L158" s="25" t="s">
        <v>14</v>
      </c>
      <c r="M158" s="25">
        <v>33</v>
      </c>
      <c r="N158" s="24">
        <f t="shared" si="14"/>
        <v>30.78</v>
      </c>
      <c r="O158" s="24">
        <f t="shared" si="15"/>
        <v>12.33</v>
      </c>
      <c r="P158" s="24">
        <f t="shared" si="16"/>
        <v>18.45</v>
      </c>
      <c r="Q158" s="24">
        <f t="shared" si="17"/>
        <v>0</v>
      </c>
      <c r="R158" s="24">
        <f t="shared" si="18"/>
        <v>30.78</v>
      </c>
      <c r="S158" s="24">
        <v>12.33</v>
      </c>
      <c r="T158" s="24">
        <v>18.45</v>
      </c>
      <c r="U158" s="24">
        <v>0</v>
      </c>
      <c r="V158" s="24">
        <f t="shared" si="19"/>
        <v>0</v>
      </c>
      <c r="W158" s="24">
        <v>0</v>
      </c>
      <c r="X158" s="24">
        <v>0</v>
      </c>
      <c r="Y158" s="24">
        <v>0</v>
      </c>
      <c r="Z158" s="24">
        <f t="shared" si="20"/>
        <v>0</v>
      </c>
      <c r="AA158" s="24">
        <v>0</v>
      </c>
      <c r="AB158" s="24">
        <v>0</v>
      </c>
      <c r="AC158" s="24">
        <v>0</v>
      </c>
      <c r="AD158" s="23" t="s">
        <v>75</v>
      </c>
      <c r="AE158" s="23" t="s">
        <v>76</v>
      </c>
      <c r="AF158" s="24" t="s">
        <v>726</v>
      </c>
      <c r="AG158" s="24" t="s">
        <v>995</v>
      </c>
      <c r="AH158" s="23"/>
    </row>
    <row r="159" spans="1:34" s="55" customFormat="1" ht="15" customHeight="1" x14ac:dyDescent="0.3">
      <c r="A159" s="21" t="s">
        <v>5000</v>
      </c>
      <c r="B159" s="23" t="s">
        <v>996</v>
      </c>
      <c r="C159" s="23" t="s">
        <v>796</v>
      </c>
      <c r="D159" s="65" t="s">
        <v>997</v>
      </c>
      <c r="E159" s="39" t="s">
        <v>723</v>
      </c>
      <c r="F159" s="24" t="s">
        <v>722</v>
      </c>
      <c r="G159" s="24" t="s">
        <v>723</v>
      </c>
      <c r="H159" s="23" t="s">
        <v>998</v>
      </c>
      <c r="I159" s="23">
        <v>50644636</v>
      </c>
      <c r="J159" s="23" t="s">
        <v>73</v>
      </c>
      <c r="K159" s="24" t="s">
        <v>74</v>
      </c>
      <c r="L159" s="25" t="s">
        <v>23</v>
      </c>
      <c r="M159" s="25">
        <v>90</v>
      </c>
      <c r="N159" s="24">
        <f t="shared" si="14"/>
        <v>101.16</v>
      </c>
      <c r="O159" s="24">
        <f t="shared" si="15"/>
        <v>101.16</v>
      </c>
      <c r="P159" s="24">
        <f t="shared" si="16"/>
        <v>0</v>
      </c>
      <c r="Q159" s="24">
        <f t="shared" si="17"/>
        <v>0</v>
      </c>
      <c r="R159" s="24">
        <f t="shared" si="18"/>
        <v>101.16</v>
      </c>
      <c r="S159" s="24">
        <v>101.16</v>
      </c>
      <c r="T159" s="24">
        <v>0</v>
      </c>
      <c r="U159" s="24">
        <v>0</v>
      </c>
      <c r="V159" s="24">
        <f t="shared" si="19"/>
        <v>0</v>
      </c>
      <c r="W159" s="24">
        <v>0</v>
      </c>
      <c r="X159" s="24">
        <v>0</v>
      </c>
      <c r="Y159" s="24">
        <v>0</v>
      </c>
      <c r="Z159" s="24">
        <f t="shared" si="20"/>
        <v>0</v>
      </c>
      <c r="AA159" s="24">
        <v>0</v>
      </c>
      <c r="AB159" s="24">
        <v>0</v>
      </c>
      <c r="AC159" s="24">
        <v>0</v>
      </c>
      <c r="AD159" s="23" t="s">
        <v>75</v>
      </c>
      <c r="AE159" s="23" t="s">
        <v>76</v>
      </c>
      <c r="AF159" s="24" t="s">
        <v>726</v>
      </c>
      <c r="AG159" s="24" t="s">
        <v>996</v>
      </c>
      <c r="AH159" s="23"/>
    </row>
    <row r="160" spans="1:34" s="55" customFormat="1" ht="15" customHeight="1" x14ac:dyDescent="0.3">
      <c r="A160" s="21" t="s">
        <v>5001</v>
      </c>
      <c r="B160" s="23" t="s">
        <v>999</v>
      </c>
      <c r="C160" s="23" t="s">
        <v>796</v>
      </c>
      <c r="D160" s="65" t="s">
        <v>1000</v>
      </c>
      <c r="E160" s="39" t="s">
        <v>723</v>
      </c>
      <c r="F160" s="24" t="s">
        <v>722</v>
      </c>
      <c r="G160" s="24" t="s">
        <v>723</v>
      </c>
      <c r="H160" s="23" t="s">
        <v>1001</v>
      </c>
      <c r="I160" s="23">
        <v>54046785</v>
      </c>
      <c r="J160" s="23" t="s">
        <v>73</v>
      </c>
      <c r="K160" s="24" t="s">
        <v>74</v>
      </c>
      <c r="L160" s="25" t="s">
        <v>24</v>
      </c>
      <c r="M160" s="25">
        <v>125</v>
      </c>
      <c r="N160" s="24">
        <f t="shared" si="14"/>
        <v>435.96000000000004</v>
      </c>
      <c r="O160" s="24">
        <f t="shared" si="15"/>
        <v>130.77000000000001</v>
      </c>
      <c r="P160" s="24">
        <f t="shared" si="16"/>
        <v>130.77000000000001</v>
      </c>
      <c r="Q160" s="24">
        <f t="shared" si="17"/>
        <v>174.42</v>
      </c>
      <c r="R160" s="24">
        <f t="shared" si="18"/>
        <v>435.96000000000004</v>
      </c>
      <c r="S160" s="24">
        <v>130.77000000000001</v>
      </c>
      <c r="T160" s="24">
        <v>130.77000000000001</v>
      </c>
      <c r="U160" s="24">
        <v>174.42</v>
      </c>
      <c r="V160" s="24">
        <f t="shared" si="19"/>
        <v>0</v>
      </c>
      <c r="W160" s="24">
        <v>0</v>
      </c>
      <c r="X160" s="24">
        <v>0</v>
      </c>
      <c r="Y160" s="24">
        <v>0</v>
      </c>
      <c r="Z160" s="24">
        <f t="shared" si="20"/>
        <v>0</v>
      </c>
      <c r="AA160" s="24">
        <v>0</v>
      </c>
      <c r="AB160" s="24">
        <v>0</v>
      </c>
      <c r="AC160" s="24">
        <v>0</v>
      </c>
      <c r="AD160" s="23" t="s">
        <v>75</v>
      </c>
      <c r="AE160" s="23" t="s">
        <v>76</v>
      </c>
      <c r="AF160" s="24" t="s">
        <v>726</v>
      </c>
      <c r="AG160" s="24" t="s">
        <v>1002</v>
      </c>
      <c r="AH160" s="23"/>
    </row>
    <row r="161" spans="1:34" s="55" customFormat="1" ht="15" customHeight="1" x14ac:dyDescent="0.3">
      <c r="A161" s="21" t="s">
        <v>5002</v>
      </c>
      <c r="B161" s="23" t="s">
        <v>1003</v>
      </c>
      <c r="C161" s="23" t="s">
        <v>1004</v>
      </c>
      <c r="D161" s="23">
        <v>104</v>
      </c>
      <c r="E161" s="39" t="s">
        <v>723</v>
      </c>
      <c r="F161" s="24" t="s">
        <v>722</v>
      </c>
      <c r="G161" s="24" t="s">
        <v>723</v>
      </c>
      <c r="H161" s="23" t="s">
        <v>1005</v>
      </c>
      <c r="I161" s="23">
        <v>58006611</v>
      </c>
      <c r="J161" s="23" t="s">
        <v>73</v>
      </c>
      <c r="K161" s="24" t="s">
        <v>74</v>
      </c>
      <c r="L161" s="25" t="s">
        <v>8</v>
      </c>
      <c r="M161" s="25">
        <v>31</v>
      </c>
      <c r="N161" s="24">
        <f t="shared" si="14"/>
        <v>7.74</v>
      </c>
      <c r="O161" s="24">
        <f t="shared" si="15"/>
        <v>7.74</v>
      </c>
      <c r="P161" s="24">
        <f t="shared" si="16"/>
        <v>0</v>
      </c>
      <c r="Q161" s="24">
        <f t="shared" si="17"/>
        <v>0</v>
      </c>
      <c r="R161" s="24">
        <f t="shared" si="18"/>
        <v>7.74</v>
      </c>
      <c r="S161" s="24">
        <v>7.74</v>
      </c>
      <c r="T161" s="24">
        <v>0</v>
      </c>
      <c r="U161" s="24">
        <v>0</v>
      </c>
      <c r="V161" s="24">
        <f t="shared" si="19"/>
        <v>0</v>
      </c>
      <c r="W161" s="24">
        <v>0</v>
      </c>
      <c r="X161" s="24">
        <v>0</v>
      </c>
      <c r="Y161" s="24">
        <v>0</v>
      </c>
      <c r="Z161" s="24">
        <f t="shared" si="20"/>
        <v>0</v>
      </c>
      <c r="AA161" s="24">
        <v>0</v>
      </c>
      <c r="AB161" s="24">
        <v>0</v>
      </c>
      <c r="AC161" s="24">
        <v>0</v>
      </c>
      <c r="AD161" s="23" t="s">
        <v>75</v>
      </c>
      <c r="AE161" s="23" t="s">
        <v>76</v>
      </c>
      <c r="AF161" s="24" t="s">
        <v>726</v>
      </c>
      <c r="AG161" s="24" t="s">
        <v>1002</v>
      </c>
      <c r="AH161" s="23"/>
    </row>
    <row r="162" spans="1:34" s="55" customFormat="1" ht="15" customHeight="1" x14ac:dyDescent="0.3">
      <c r="A162" s="21" t="s">
        <v>5003</v>
      </c>
      <c r="B162" s="23" t="s">
        <v>274</v>
      </c>
      <c r="C162" s="23" t="s">
        <v>796</v>
      </c>
      <c r="D162" s="65" t="s">
        <v>997</v>
      </c>
      <c r="E162" s="39" t="s">
        <v>723</v>
      </c>
      <c r="F162" s="24" t="s">
        <v>722</v>
      </c>
      <c r="G162" s="24" t="s">
        <v>723</v>
      </c>
      <c r="H162" s="23" t="s">
        <v>1006</v>
      </c>
      <c r="I162" s="23" t="s">
        <v>68</v>
      </c>
      <c r="J162" s="23" t="s">
        <v>73</v>
      </c>
      <c r="K162" s="24" t="s">
        <v>74</v>
      </c>
      <c r="L162" s="25" t="s">
        <v>8</v>
      </c>
      <c r="M162" s="25">
        <v>33</v>
      </c>
      <c r="N162" s="24">
        <f t="shared" si="14"/>
        <v>13.05</v>
      </c>
      <c r="O162" s="24">
        <f t="shared" si="15"/>
        <v>13.05</v>
      </c>
      <c r="P162" s="24">
        <f t="shared" si="16"/>
        <v>0</v>
      </c>
      <c r="Q162" s="24">
        <f t="shared" si="17"/>
        <v>0</v>
      </c>
      <c r="R162" s="24">
        <f t="shared" si="18"/>
        <v>13.05</v>
      </c>
      <c r="S162" s="24">
        <v>13.05</v>
      </c>
      <c r="T162" s="24">
        <v>0</v>
      </c>
      <c r="U162" s="24">
        <v>0</v>
      </c>
      <c r="V162" s="24">
        <f t="shared" si="19"/>
        <v>0</v>
      </c>
      <c r="W162" s="24">
        <v>0</v>
      </c>
      <c r="X162" s="24">
        <v>0</v>
      </c>
      <c r="Y162" s="24">
        <v>0</v>
      </c>
      <c r="Z162" s="24">
        <f t="shared" si="20"/>
        <v>0</v>
      </c>
      <c r="AA162" s="24">
        <v>0</v>
      </c>
      <c r="AB162" s="24">
        <v>0</v>
      </c>
      <c r="AC162" s="24">
        <v>0</v>
      </c>
      <c r="AD162" s="23" t="s">
        <v>75</v>
      </c>
      <c r="AE162" s="23" t="s">
        <v>76</v>
      </c>
      <c r="AF162" s="24" t="s">
        <v>726</v>
      </c>
      <c r="AG162" s="24" t="s">
        <v>1002</v>
      </c>
      <c r="AH162" s="23"/>
    </row>
    <row r="163" spans="1:34" s="55" customFormat="1" ht="15" customHeight="1" x14ac:dyDescent="0.3">
      <c r="A163" s="21" t="s">
        <v>5004</v>
      </c>
      <c r="B163" s="23" t="s">
        <v>1007</v>
      </c>
      <c r="C163" s="23" t="s">
        <v>68</v>
      </c>
      <c r="D163" s="65">
        <v>13</v>
      </c>
      <c r="E163" s="23" t="s">
        <v>817</v>
      </c>
      <c r="F163" s="23" t="s">
        <v>722</v>
      </c>
      <c r="G163" s="23" t="s">
        <v>723</v>
      </c>
      <c r="H163" s="22" t="s">
        <v>1008</v>
      </c>
      <c r="I163" s="22" t="s">
        <v>1009</v>
      </c>
      <c r="J163" s="23" t="s">
        <v>73</v>
      </c>
      <c r="K163" s="23" t="s">
        <v>74</v>
      </c>
      <c r="L163" s="24" t="s">
        <v>14</v>
      </c>
      <c r="M163" s="25">
        <v>40</v>
      </c>
      <c r="N163" s="24">
        <f t="shared" si="14"/>
        <v>13.5</v>
      </c>
      <c r="O163" s="24">
        <f t="shared" si="15"/>
        <v>5.4</v>
      </c>
      <c r="P163" s="24">
        <f t="shared" si="16"/>
        <v>8.1</v>
      </c>
      <c r="Q163" s="24">
        <f t="shared" si="17"/>
        <v>0</v>
      </c>
      <c r="R163" s="24">
        <f t="shared" si="18"/>
        <v>13.5</v>
      </c>
      <c r="S163" s="24">
        <v>5.4</v>
      </c>
      <c r="T163" s="24">
        <v>8.1</v>
      </c>
      <c r="U163" s="24">
        <v>0</v>
      </c>
      <c r="V163" s="24">
        <f t="shared" si="19"/>
        <v>0</v>
      </c>
      <c r="W163" s="24">
        <v>0</v>
      </c>
      <c r="X163" s="24">
        <v>0</v>
      </c>
      <c r="Y163" s="24">
        <v>0</v>
      </c>
      <c r="Z163" s="24">
        <f t="shared" si="20"/>
        <v>0</v>
      </c>
      <c r="AA163" s="24">
        <v>0</v>
      </c>
      <c r="AB163" s="24">
        <v>0</v>
      </c>
      <c r="AC163" s="24">
        <v>0</v>
      </c>
      <c r="AD163" s="23" t="s">
        <v>75</v>
      </c>
      <c r="AE163" s="23" t="s">
        <v>76</v>
      </c>
      <c r="AF163" s="24" t="s">
        <v>726</v>
      </c>
      <c r="AG163" s="24" t="s">
        <v>1002</v>
      </c>
      <c r="AH163" s="23"/>
    </row>
    <row r="164" spans="1:34" s="55" customFormat="1" ht="15" customHeight="1" x14ac:dyDescent="0.3">
      <c r="A164" s="21" t="s">
        <v>5005</v>
      </c>
      <c r="B164" s="23" t="s">
        <v>1010</v>
      </c>
      <c r="C164" s="23" t="s">
        <v>817</v>
      </c>
      <c r="D164" s="65" t="s">
        <v>1011</v>
      </c>
      <c r="E164" s="39" t="s">
        <v>723</v>
      </c>
      <c r="F164" s="24" t="s">
        <v>722</v>
      </c>
      <c r="G164" s="24" t="s">
        <v>723</v>
      </c>
      <c r="H164" s="23" t="s">
        <v>1012</v>
      </c>
      <c r="I164" s="23">
        <v>30107444</v>
      </c>
      <c r="J164" s="23" t="s">
        <v>73</v>
      </c>
      <c r="K164" s="24" t="s">
        <v>74</v>
      </c>
      <c r="L164" s="25" t="s">
        <v>8</v>
      </c>
      <c r="M164" s="25">
        <v>16.5</v>
      </c>
      <c r="N164" s="24">
        <f t="shared" si="14"/>
        <v>2.7</v>
      </c>
      <c r="O164" s="24">
        <f t="shared" si="15"/>
        <v>2.7</v>
      </c>
      <c r="P164" s="24">
        <f t="shared" si="16"/>
        <v>0</v>
      </c>
      <c r="Q164" s="24">
        <f t="shared" si="17"/>
        <v>0</v>
      </c>
      <c r="R164" s="24">
        <f t="shared" si="18"/>
        <v>2.7</v>
      </c>
      <c r="S164" s="24">
        <v>2.7</v>
      </c>
      <c r="T164" s="24">
        <v>0</v>
      </c>
      <c r="U164" s="24">
        <v>0</v>
      </c>
      <c r="V164" s="24">
        <f t="shared" si="19"/>
        <v>0</v>
      </c>
      <c r="W164" s="24">
        <v>0</v>
      </c>
      <c r="X164" s="24">
        <v>0</v>
      </c>
      <c r="Y164" s="24">
        <v>0</v>
      </c>
      <c r="Z164" s="24">
        <f t="shared" si="20"/>
        <v>0</v>
      </c>
      <c r="AA164" s="24">
        <v>0</v>
      </c>
      <c r="AB164" s="24">
        <v>0</v>
      </c>
      <c r="AC164" s="24">
        <v>0</v>
      </c>
      <c r="AD164" s="23" t="s">
        <v>75</v>
      </c>
      <c r="AE164" s="23" t="s">
        <v>76</v>
      </c>
      <c r="AF164" s="24" t="s">
        <v>726</v>
      </c>
      <c r="AG164" s="24" t="s">
        <v>1002</v>
      </c>
      <c r="AH164" s="23"/>
    </row>
    <row r="165" spans="1:34" s="55" customFormat="1" ht="15" customHeight="1" x14ac:dyDescent="0.3">
      <c r="A165" s="21" t="s">
        <v>5006</v>
      </c>
      <c r="B165" s="23" t="s">
        <v>1013</v>
      </c>
      <c r="C165" s="23" t="s">
        <v>68</v>
      </c>
      <c r="D165" s="65" t="s">
        <v>953</v>
      </c>
      <c r="E165" s="39" t="s">
        <v>867</v>
      </c>
      <c r="F165" s="24" t="s">
        <v>722</v>
      </c>
      <c r="G165" s="24" t="s">
        <v>723</v>
      </c>
      <c r="H165" s="23" t="s">
        <v>1014</v>
      </c>
      <c r="I165" s="23">
        <v>30144424</v>
      </c>
      <c r="J165" s="23" t="s">
        <v>73</v>
      </c>
      <c r="K165" s="24" t="s">
        <v>74</v>
      </c>
      <c r="L165" s="25" t="s">
        <v>8</v>
      </c>
      <c r="M165" s="25">
        <v>12.5</v>
      </c>
      <c r="N165" s="24">
        <f t="shared" si="14"/>
        <v>4.59</v>
      </c>
      <c r="O165" s="24">
        <f t="shared" si="15"/>
        <v>4.59</v>
      </c>
      <c r="P165" s="24">
        <f t="shared" si="16"/>
        <v>0</v>
      </c>
      <c r="Q165" s="24">
        <f t="shared" si="17"/>
        <v>0</v>
      </c>
      <c r="R165" s="24">
        <f t="shared" si="18"/>
        <v>4.59</v>
      </c>
      <c r="S165" s="24">
        <v>4.59</v>
      </c>
      <c r="T165" s="24">
        <v>0</v>
      </c>
      <c r="U165" s="24">
        <v>0</v>
      </c>
      <c r="V165" s="24">
        <f t="shared" si="19"/>
        <v>0</v>
      </c>
      <c r="W165" s="24">
        <v>0</v>
      </c>
      <c r="X165" s="24">
        <v>0</v>
      </c>
      <c r="Y165" s="24">
        <v>0</v>
      </c>
      <c r="Z165" s="24">
        <f t="shared" si="20"/>
        <v>0</v>
      </c>
      <c r="AA165" s="24">
        <v>0</v>
      </c>
      <c r="AB165" s="24">
        <v>0</v>
      </c>
      <c r="AC165" s="24">
        <v>0</v>
      </c>
      <c r="AD165" s="23" t="s">
        <v>75</v>
      </c>
      <c r="AE165" s="23" t="s">
        <v>76</v>
      </c>
      <c r="AF165" s="24" t="s">
        <v>726</v>
      </c>
      <c r="AG165" s="24" t="s">
        <v>1015</v>
      </c>
      <c r="AH165" s="23"/>
    </row>
    <row r="166" spans="1:34" s="55" customFormat="1" ht="15" customHeight="1" x14ac:dyDescent="0.3">
      <c r="A166" s="21" t="s">
        <v>5007</v>
      </c>
      <c r="B166" s="23" t="s">
        <v>1016</v>
      </c>
      <c r="C166" s="23" t="s">
        <v>1004</v>
      </c>
      <c r="D166" s="24" t="s">
        <v>1017</v>
      </c>
      <c r="E166" s="39" t="s">
        <v>723</v>
      </c>
      <c r="F166" s="24" t="s">
        <v>722</v>
      </c>
      <c r="G166" s="24" t="s">
        <v>723</v>
      </c>
      <c r="H166" s="23" t="s">
        <v>1018</v>
      </c>
      <c r="I166" s="23">
        <v>88057488</v>
      </c>
      <c r="J166" s="23" t="s">
        <v>73</v>
      </c>
      <c r="K166" s="24" t="s">
        <v>74</v>
      </c>
      <c r="L166" s="25" t="s">
        <v>23</v>
      </c>
      <c r="M166" s="25">
        <v>35</v>
      </c>
      <c r="N166" s="24">
        <f t="shared" si="14"/>
        <v>42.66</v>
      </c>
      <c r="O166" s="24">
        <f t="shared" si="15"/>
        <v>42.66</v>
      </c>
      <c r="P166" s="24">
        <f t="shared" si="16"/>
        <v>0</v>
      </c>
      <c r="Q166" s="24">
        <f t="shared" si="17"/>
        <v>0</v>
      </c>
      <c r="R166" s="24">
        <f t="shared" si="18"/>
        <v>42.66</v>
      </c>
      <c r="S166" s="24">
        <v>42.66</v>
      </c>
      <c r="T166" s="24">
        <v>0</v>
      </c>
      <c r="U166" s="24">
        <v>0</v>
      </c>
      <c r="V166" s="24">
        <f t="shared" si="19"/>
        <v>0</v>
      </c>
      <c r="W166" s="24">
        <v>0</v>
      </c>
      <c r="X166" s="24">
        <v>0</v>
      </c>
      <c r="Y166" s="24">
        <v>0</v>
      </c>
      <c r="Z166" s="24">
        <f t="shared" si="20"/>
        <v>0</v>
      </c>
      <c r="AA166" s="24">
        <v>0</v>
      </c>
      <c r="AB166" s="24">
        <v>0</v>
      </c>
      <c r="AC166" s="24">
        <v>0</v>
      </c>
      <c r="AD166" s="23" t="s">
        <v>75</v>
      </c>
      <c r="AE166" s="23" t="s">
        <v>76</v>
      </c>
      <c r="AF166" s="24" t="s">
        <v>726</v>
      </c>
      <c r="AG166" s="24" t="s">
        <v>1019</v>
      </c>
      <c r="AH166" s="23"/>
    </row>
    <row r="167" spans="1:34" s="55" customFormat="1" ht="15" customHeight="1" x14ac:dyDescent="0.3">
      <c r="A167" s="21" t="s">
        <v>5008</v>
      </c>
      <c r="B167" s="23" t="s">
        <v>1020</v>
      </c>
      <c r="C167" s="23" t="s">
        <v>1004</v>
      </c>
      <c r="D167" s="24" t="s">
        <v>1021</v>
      </c>
      <c r="E167" s="39" t="s">
        <v>723</v>
      </c>
      <c r="F167" s="24" t="s">
        <v>722</v>
      </c>
      <c r="G167" s="24" t="s">
        <v>723</v>
      </c>
      <c r="H167" s="23" t="s">
        <v>1022</v>
      </c>
      <c r="I167" s="23">
        <v>30058327</v>
      </c>
      <c r="J167" s="23" t="s">
        <v>73</v>
      </c>
      <c r="K167" s="24" t="s">
        <v>74</v>
      </c>
      <c r="L167" s="25" t="s">
        <v>8</v>
      </c>
      <c r="M167" s="25">
        <v>20</v>
      </c>
      <c r="N167" s="24">
        <f t="shared" si="14"/>
        <v>21.6</v>
      </c>
      <c r="O167" s="24">
        <f t="shared" si="15"/>
        <v>21.6</v>
      </c>
      <c r="P167" s="24">
        <f t="shared" si="16"/>
        <v>0</v>
      </c>
      <c r="Q167" s="24">
        <f t="shared" si="17"/>
        <v>0</v>
      </c>
      <c r="R167" s="24">
        <f t="shared" si="18"/>
        <v>21.6</v>
      </c>
      <c r="S167" s="24">
        <v>21.6</v>
      </c>
      <c r="T167" s="24">
        <v>0</v>
      </c>
      <c r="U167" s="24">
        <v>0</v>
      </c>
      <c r="V167" s="24">
        <f t="shared" si="19"/>
        <v>0</v>
      </c>
      <c r="W167" s="24">
        <v>0</v>
      </c>
      <c r="X167" s="24">
        <v>0</v>
      </c>
      <c r="Y167" s="24">
        <v>0</v>
      </c>
      <c r="Z167" s="24">
        <f t="shared" si="20"/>
        <v>0</v>
      </c>
      <c r="AA167" s="24">
        <v>0</v>
      </c>
      <c r="AB167" s="24">
        <v>0</v>
      </c>
      <c r="AC167" s="24">
        <v>0</v>
      </c>
      <c r="AD167" s="23" t="s">
        <v>75</v>
      </c>
      <c r="AE167" s="23" t="s">
        <v>76</v>
      </c>
      <c r="AF167" s="24" t="s">
        <v>726</v>
      </c>
      <c r="AG167" s="24" t="s">
        <v>1019</v>
      </c>
      <c r="AH167" s="23"/>
    </row>
    <row r="168" spans="1:34" s="55" customFormat="1" ht="15" customHeight="1" x14ac:dyDescent="0.3">
      <c r="A168" s="21" t="s">
        <v>5009</v>
      </c>
      <c r="B168" s="23" t="s">
        <v>1023</v>
      </c>
      <c r="C168" s="23" t="s">
        <v>68</v>
      </c>
      <c r="D168" s="24" t="s">
        <v>1021</v>
      </c>
      <c r="E168" s="39" t="s">
        <v>833</v>
      </c>
      <c r="F168" s="24" t="s">
        <v>722</v>
      </c>
      <c r="G168" s="24" t="s">
        <v>723</v>
      </c>
      <c r="H168" s="23" t="s">
        <v>1024</v>
      </c>
      <c r="I168" s="23">
        <v>10075505</v>
      </c>
      <c r="J168" s="23" t="s">
        <v>73</v>
      </c>
      <c r="K168" s="24" t="s">
        <v>74</v>
      </c>
      <c r="L168" s="25" t="s">
        <v>8</v>
      </c>
      <c r="M168" s="25">
        <v>4</v>
      </c>
      <c r="N168" s="24">
        <f t="shared" si="14"/>
        <v>0.09</v>
      </c>
      <c r="O168" s="24">
        <f t="shared" si="15"/>
        <v>0.09</v>
      </c>
      <c r="P168" s="24">
        <f t="shared" si="16"/>
        <v>0</v>
      </c>
      <c r="Q168" s="24">
        <f t="shared" si="17"/>
        <v>0</v>
      </c>
      <c r="R168" s="24">
        <f t="shared" si="18"/>
        <v>0.09</v>
      </c>
      <c r="S168" s="24">
        <v>0.09</v>
      </c>
      <c r="T168" s="24">
        <v>0</v>
      </c>
      <c r="U168" s="24">
        <v>0</v>
      </c>
      <c r="V168" s="24">
        <f t="shared" si="19"/>
        <v>0</v>
      </c>
      <c r="W168" s="24">
        <v>0</v>
      </c>
      <c r="X168" s="24">
        <v>0</v>
      </c>
      <c r="Y168" s="24">
        <v>0</v>
      </c>
      <c r="Z168" s="24">
        <f t="shared" si="20"/>
        <v>0</v>
      </c>
      <c r="AA168" s="24">
        <v>0</v>
      </c>
      <c r="AB168" s="24">
        <v>0</v>
      </c>
      <c r="AC168" s="24">
        <v>0</v>
      </c>
      <c r="AD168" s="23" t="s">
        <v>75</v>
      </c>
      <c r="AE168" s="23" t="s">
        <v>76</v>
      </c>
      <c r="AF168" s="24" t="s">
        <v>726</v>
      </c>
      <c r="AG168" s="24" t="s">
        <v>1019</v>
      </c>
      <c r="AH168" s="23"/>
    </row>
    <row r="169" spans="1:34" s="55" customFormat="1" ht="15" customHeight="1" x14ac:dyDescent="0.3">
      <c r="A169" s="21" t="s">
        <v>5010</v>
      </c>
      <c r="B169" s="23" t="s">
        <v>1023</v>
      </c>
      <c r="C169" s="23" t="s">
        <v>855</v>
      </c>
      <c r="D169" s="24" t="s">
        <v>1025</v>
      </c>
      <c r="E169" s="39" t="s">
        <v>723</v>
      </c>
      <c r="F169" s="24" t="s">
        <v>722</v>
      </c>
      <c r="G169" s="24" t="s">
        <v>723</v>
      </c>
      <c r="H169" s="23" t="s">
        <v>1026</v>
      </c>
      <c r="I169" s="23">
        <v>95030909</v>
      </c>
      <c r="J169" s="23" t="s">
        <v>73</v>
      </c>
      <c r="K169" s="24" t="s">
        <v>74</v>
      </c>
      <c r="L169" s="25" t="s">
        <v>15</v>
      </c>
      <c r="M169" s="25">
        <v>5</v>
      </c>
      <c r="N169" s="24">
        <f t="shared" si="14"/>
        <v>0.09</v>
      </c>
      <c r="O169" s="24">
        <f t="shared" si="15"/>
        <v>0.09</v>
      </c>
      <c r="P169" s="24">
        <f t="shared" si="16"/>
        <v>0</v>
      </c>
      <c r="Q169" s="24">
        <f t="shared" si="17"/>
        <v>0</v>
      </c>
      <c r="R169" s="24">
        <f t="shared" si="18"/>
        <v>0.09</v>
      </c>
      <c r="S169" s="24">
        <v>0.09</v>
      </c>
      <c r="T169" s="24">
        <v>0</v>
      </c>
      <c r="U169" s="24">
        <v>0</v>
      </c>
      <c r="V169" s="24">
        <f t="shared" si="19"/>
        <v>0</v>
      </c>
      <c r="W169" s="24">
        <v>0</v>
      </c>
      <c r="X169" s="24">
        <v>0</v>
      </c>
      <c r="Y169" s="24">
        <v>0</v>
      </c>
      <c r="Z169" s="24">
        <f t="shared" si="20"/>
        <v>0</v>
      </c>
      <c r="AA169" s="24">
        <v>0</v>
      </c>
      <c r="AB169" s="24">
        <v>0</v>
      </c>
      <c r="AC169" s="24">
        <v>0</v>
      </c>
      <c r="AD169" s="23" t="s">
        <v>75</v>
      </c>
      <c r="AE169" s="23" t="s">
        <v>76</v>
      </c>
      <c r="AF169" s="24" t="s">
        <v>726</v>
      </c>
      <c r="AG169" s="24" t="s">
        <v>1019</v>
      </c>
      <c r="AH169" s="23"/>
    </row>
    <row r="170" spans="1:34" s="55" customFormat="1" ht="15" customHeight="1" x14ac:dyDescent="0.3">
      <c r="A170" s="21" t="s">
        <v>5011</v>
      </c>
      <c r="B170" s="23" t="s">
        <v>1023</v>
      </c>
      <c r="C170" s="23" t="s">
        <v>1027</v>
      </c>
      <c r="D170" s="65" t="s">
        <v>1028</v>
      </c>
      <c r="E170" s="39" t="s">
        <v>723</v>
      </c>
      <c r="F170" s="24" t="s">
        <v>722</v>
      </c>
      <c r="G170" s="24" t="s">
        <v>723</v>
      </c>
      <c r="H170" s="23" t="s">
        <v>1029</v>
      </c>
      <c r="I170" s="23">
        <v>10133431</v>
      </c>
      <c r="J170" s="23" t="s">
        <v>73</v>
      </c>
      <c r="K170" s="24" t="s">
        <v>74</v>
      </c>
      <c r="L170" s="25" t="s">
        <v>15</v>
      </c>
      <c r="M170" s="25">
        <v>5</v>
      </c>
      <c r="N170" s="24">
        <f t="shared" si="14"/>
        <v>0.09</v>
      </c>
      <c r="O170" s="24">
        <f t="shared" si="15"/>
        <v>0.09</v>
      </c>
      <c r="P170" s="24">
        <f t="shared" si="16"/>
        <v>0</v>
      </c>
      <c r="Q170" s="24">
        <f t="shared" si="17"/>
        <v>0</v>
      </c>
      <c r="R170" s="24">
        <f t="shared" si="18"/>
        <v>0.09</v>
      </c>
      <c r="S170" s="24">
        <v>0.09</v>
      </c>
      <c r="T170" s="24">
        <v>0</v>
      </c>
      <c r="U170" s="24">
        <v>0</v>
      </c>
      <c r="V170" s="24">
        <f t="shared" si="19"/>
        <v>0</v>
      </c>
      <c r="W170" s="24">
        <v>0</v>
      </c>
      <c r="X170" s="24">
        <v>0</v>
      </c>
      <c r="Y170" s="24">
        <v>0</v>
      </c>
      <c r="Z170" s="24">
        <f t="shared" si="20"/>
        <v>0</v>
      </c>
      <c r="AA170" s="24">
        <v>0</v>
      </c>
      <c r="AB170" s="24">
        <v>0</v>
      </c>
      <c r="AC170" s="24">
        <v>0</v>
      </c>
      <c r="AD170" s="23" t="s">
        <v>75</v>
      </c>
      <c r="AE170" s="23" t="s">
        <v>76</v>
      </c>
      <c r="AF170" s="24" t="s">
        <v>726</v>
      </c>
      <c r="AG170" s="24" t="s">
        <v>1019</v>
      </c>
      <c r="AH170" s="23"/>
    </row>
    <row r="171" spans="1:34" s="55" customFormat="1" ht="15" customHeight="1" x14ac:dyDescent="0.3">
      <c r="A171" s="21" t="s">
        <v>5012</v>
      </c>
      <c r="B171" s="23" t="s">
        <v>1030</v>
      </c>
      <c r="C171" s="23" t="s">
        <v>1027</v>
      </c>
      <c r="D171" s="65" t="s">
        <v>1021</v>
      </c>
      <c r="E171" s="39" t="s">
        <v>723</v>
      </c>
      <c r="F171" s="24" t="s">
        <v>722</v>
      </c>
      <c r="G171" s="24" t="s">
        <v>723</v>
      </c>
      <c r="H171" s="23" t="s">
        <v>1031</v>
      </c>
      <c r="I171" s="23">
        <v>97381275</v>
      </c>
      <c r="J171" s="23" t="s">
        <v>73</v>
      </c>
      <c r="K171" s="24" t="s">
        <v>74</v>
      </c>
      <c r="L171" s="25" t="s">
        <v>15</v>
      </c>
      <c r="M171" s="25">
        <v>5</v>
      </c>
      <c r="N171" s="24">
        <f t="shared" si="14"/>
        <v>0.09</v>
      </c>
      <c r="O171" s="24">
        <f t="shared" si="15"/>
        <v>0.09</v>
      </c>
      <c r="P171" s="24">
        <f t="shared" si="16"/>
        <v>0</v>
      </c>
      <c r="Q171" s="24">
        <f t="shared" si="17"/>
        <v>0</v>
      </c>
      <c r="R171" s="24">
        <f t="shared" si="18"/>
        <v>0.09</v>
      </c>
      <c r="S171" s="24">
        <v>0.09</v>
      </c>
      <c r="T171" s="24">
        <v>0</v>
      </c>
      <c r="U171" s="24">
        <v>0</v>
      </c>
      <c r="V171" s="24">
        <f t="shared" si="19"/>
        <v>0</v>
      </c>
      <c r="W171" s="24">
        <v>0</v>
      </c>
      <c r="X171" s="24">
        <v>0</v>
      </c>
      <c r="Y171" s="24">
        <v>0</v>
      </c>
      <c r="Z171" s="24">
        <f t="shared" si="20"/>
        <v>0</v>
      </c>
      <c r="AA171" s="24">
        <v>0</v>
      </c>
      <c r="AB171" s="24">
        <v>0</v>
      </c>
      <c r="AC171" s="24">
        <v>0</v>
      </c>
      <c r="AD171" s="23" t="s">
        <v>75</v>
      </c>
      <c r="AE171" s="23" t="s">
        <v>76</v>
      </c>
      <c r="AF171" s="24" t="s">
        <v>726</v>
      </c>
      <c r="AG171" s="24" t="s">
        <v>1019</v>
      </c>
      <c r="AH171" s="23"/>
    </row>
    <row r="172" spans="1:34" s="55" customFormat="1" ht="15" customHeight="1" x14ac:dyDescent="0.3">
      <c r="A172" s="21" t="s">
        <v>5013</v>
      </c>
      <c r="B172" s="23" t="s">
        <v>1030</v>
      </c>
      <c r="C172" s="23" t="s">
        <v>1027</v>
      </c>
      <c r="D172" s="65" t="s">
        <v>290</v>
      </c>
      <c r="E172" s="39" t="s">
        <v>723</v>
      </c>
      <c r="F172" s="24" t="s">
        <v>722</v>
      </c>
      <c r="G172" s="24" t="s">
        <v>723</v>
      </c>
      <c r="H172" s="23" t="s">
        <v>1032</v>
      </c>
      <c r="I172" s="23">
        <v>95677823</v>
      </c>
      <c r="J172" s="23" t="s">
        <v>73</v>
      </c>
      <c r="K172" s="24" t="s">
        <v>74</v>
      </c>
      <c r="L172" s="25" t="s">
        <v>15</v>
      </c>
      <c r="M172" s="25">
        <v>5</v>
      </c>
      <c r="N172" s="24">
        <f t="shared" si="14"/>
        <v>0.18</v>
      </c>
      <c r="O172" s="24">
        <f t="shared" si="15"/>
        <v>0.18</v>
      </c>
      <c r="P172" s="24">
        <f t="shared" si="16"/>
        <v>0</v>
      </c>
      <c r="Q172" s="24">
        <f t="shared" si="17"/>
        <v>0</v>
      </c>
      <c r="R172" s="24">
        <f t="shared" si="18"/>
        <v>0.18</v>
      </c>
      <c r="S172" s="24">
        <v>0.18</v>
      </c>
      <c r="T172" s="24">
        <v>0</v>
      </c>
      <c r="U172" s="24">
        <v>0</v>
      </c>
      <c r="V172" s="24">
        <f t="shared" si="19"/>
        <v>0</v>
      </c>
      <c r="W172" s="24">
        <v>0</v>
      </c>
      <c r="X172" s="24">
        <v>0</v>
      </c>
      <c r="Y172" s="24">
        <v>0</v>
      </c>
      <c r="Z172" s="24">
        <f t="shared" si="20"/>
        <v>0</v>
      </c>
      <c r="AA172" s="24">
        <v>0</v>
      </c>
      <c r="AB172" s="24">
        <v>0</v>
      </c>
      <c r="AC172" s="24">
        <v>0</v>
      </c>
      <c r="AD172" s="23" t="s">
        <v>75</v>
      </c>
      <c r="AE172" s="23" t="s">
        <v>76</v>
      </c>
      <c r="AF172" s="24" t="s">
        <v>726</v>
      </c>
      <c r="AG172" s="24" t="s">
        <v>1019</v>
      </c>
      <c r="AH172" s="23"/>
    </row>
    <row r="173" spans="1:34" s="55" customFormat="1" ht="15" customHeight="1" x14ac:dyDescent="0.3">
      <c r="A173" s="21" t="s">
        <v>5014</v>
      </c>
      <c r="B173" s="23" t="s">
        <v>1030</v>
      </c>
      <c r="C173" s="23" t="s">
        <v>1027</v>
      </c>
      <c r="D173" s="24" t="s">
        <v>190</v>
      </c>
      <c r="E173" s="39" t="s">
        <v>723</v>
      </c>
      <c r="F173" s="24" t="s">
        <v>722</v>
      </c>
      <c r="G173" s="24" t="s">
        <v>723</v>
      </c>
      <c r="H173" s="23" t="s">
        <v>1033</v>
      </c>
      <c r="I173" s="23">
        <v>95677829</v>
      </c>
      <c r="J173" s="23" t="s">
        <v>73</v>
      </c>
      <c r="K173" s="24" t="s">
        <v>74</v>
      </c>
      <c r="L173" s="25" t="s">
        <v>15</v>
      </c>
      <c r="M173" s="25">
        <v>5</v>
      </c>
      <c r="N173" s="24">
        <f t="shared" si="14"/>
        <v>0.27</v>
      </c>
      <c r="O173" s="24">
        <f t="shared" si="15"/>
        <v>0.27</v>
      </c>
      <c r="P173" s="24">
        <f t="shared" si="16"/>
        <v>0</v>
      </c>
      <c r="Q173" s="24">
        <f t="shared" si="17"/>
        <v>0</v>
      </c>
      <c r="R173" s="24">
        <f t="shared" si="18"/>
        <v>0.27</v>
      </c>
      <c r="S173" s="24">
        <v>0.27</v>
      </c>
      <c r="T173" s="24">
        <v>0</v>
      </c>
      <c r="U173" s="24">
        <v>0</v>
      </c>
      <c r="V173" s="24">
        <f t="shared" si="19"/>
        <v>0</v>
      </c>
      <c r="W173" s="24">
        <v>0</v>
      </c>
      <c r="X173" s="24">
        <v>0</v>
      </c>
      <c r="Y173" s="24">
        <v>0</v>
      </c>
      <c r="Z173" s="24">
        <f t="shared" si="20"/>
        <v>0</v>
      </c>
      <c r="AA173" s="24">
        <v>0</v>
      </c>
      <c r="AB173" s="24">
        <v>0</v>
      </c>
      <c r="AC173" s="24">
        <v>0</v>
      </c>
      <c r="AD173" s="23" t="s">
        <v>75</v>
      </c>
      <c r="AE173" s="23" t="s">
        <v>76</v>
      </c>
      <c r="AF173" s="24" t="s">
        <v>726</v>
      </c>
      <c r="AG173" s="24" t="s">
        <v>1019</v>
      </c>
      <c r="AH173" s="23"/>
    </row>
    <row r="174" spans="1:34" s="55" customFormat="1" ht="15" customHeight="1" x14ac:dyDescent="0.3">
      <c r="A174" s="21" t="s">
        <v>5015</v>
      </c>
      <c r="B174" s="23" t="s">
        <v>1030</v>
      </c>
      <c r="C174" s="23" t="s">
        <v>870</v>
      </c>
      <c r="D174" s="65" t="s">
        <v>1034</v>
      </c>
      <c r="E174" s="39" t="s">
        <v>723</v>
      </c>
      <c r="F174" s="24" t="s">
        <v>722</v>
      </c>
      <c r="G174" s="24" t="s">
        <v>723</v>
      </c>
      <c r="H174" s="23" t="s">
        <v>1035</v>
      </c>
      <c r="I174" s="23">
        <v>95677813</v>
      </c>
      <c r="J174" s="23" t="s">
        <v>73</v>
      </c>
      <c r="K174" s="24" t="s">
        <v>74</v>
      </c>
      <c r="L174" s="25" t="s">
        <v>15</v>
      </c>
      <c r="M174" s="25">
        <v>5</v>
      </c>
      <c r="N174" s="24">
        <f t="shared" si="14"/>
        <v>0.09</v>
      </c>
      <c r="O174" s="24">
        <f t="shared" si="15"/>
        <v>0.09</v>
      </c>
      <c r="P174" s="24">
        <f t="shared" si="16"/>
        <v>0</v>
      </c>
      <c r="Q174" s="24">
        <f t="shared" si="17"/>
        <v>0</v>
      </c>
      <c r="R174" s="24">
        <f t="shared" si="18"/>
        <v>0.09</v>
      </c>
      <c r="S174" s="24">
        <v>0.09</v>
      </c>
      <c r="T174" s="24">
        <v>0</v>
      </c>
      <c r="U174" s="24">
        <v>0</v>
      </c>
      <c r="V174" s="24">
        <f t="shared" si="19"/>
        <v>0</v>
      </c>
      <c r="W174" s="24">
        <v>0</v>
      </c>
      <c r="X174" s="24">
        <v>0</v>
      </c>
      <c r="Y174" s="24">
        <v>0</v>
      </c>
      <c r="Z174" s="24">
        <f t="shared" si="20"/>
        <v>0</v>
      </c>
      <c r="AA174" s="24">
        <v>0</v>
      </c>
      <c r="AB174" s="24">
        <v>0</v>
      </c>
      <c r="AC174" s="24">
        <v>0</v>
      </c>
      <c r="AD174" s="23" t="s">
        <v>75</v>
      </c>
      <c r="AE174" s="23" t="s">
        <v>76</v>
      </c>
      <c r="AF174" s="24" t="s">
        <v>726</v>
      </c>
      <c r="AG174" s="24" t="s">
        <v>1019</v>
      </c>
      <c r="AH174" s="23"/>
    </row>
    <row r="175" spans="1:34" s="55" customFormat="1" ht="15" customHeight="1" x14ac:dyDescent="0.3">
      <c r="A175" s="21" t="s">
        <v>5016</v>
      </c>
      <c r="B175" s="23" t="s">
        <v>1030</v>
      </c>
      <c r="C175" s="23" t="s">
        <v>68</v>
      </c>
      <c r="D175" s="65" t="s">
        <v>1036</v>
      </c>
      <c r="E175" s="39" t="s">
        <v>744</v>
      </c>
      <c r="F175" s="24" t="s">
        <v>722</v>
      </c>
      <c r="G175" s="24" t="s">
        <v>723</v>
      </c>
      <c r="H175" s="23" t="s">
        <v>1037</v>
      </c>
      <c r="I175" s="23">
        <v>95653580</v>
      </c>
      <c r="J175" s="23" t="s">
        <v>73</v>
      </c>
      <c r="K175" s="24" t="s">
        <v>74</v>
      </c>
      <c r="L175" s="25" t="s">
        <v>15</v>
      </c>
      <c r="M175" s="25">
        <v>1</v>
      </c>
      <c r="N175" s="24">
        <f t="shared" si="14"/>
        <v>1.98</v>
      </c>
      <c r="O175" s="24">
        <f t="shared" si="15"/>
        <v>1.98</v>
      </c>
      <c r="P175" s="24">
        <f t="shared" si="16"/>
        <v>0</v>
      </c>
      <c r="Q175" s="24">
        <f t="shared" si="17"/>
        <v>0</v>
      </c>
      <c r="R175" s="24">
        <f t="shared" si="18"/>
        <v>1.98</v>
      </c>
      <c r="S175" s="24">
        <v>1.98</v>
      </c>
      <c r="T175" s="24">
        <v>0</v>
      </c>
      <c r="U175" s="24">
        <v>0</v>
      </c>
      <c r="V175" s="24">
        <f t="shared" si="19"/>
        <v>0</v>
      </c>
      <c r="W175" s="24">
        <v>0</v>
      </c>
      <c r="X175" s="24">
        <v>0</v>
      </c>
      <c r="Y175" s="24">
        <v>0</v>
      </c>
      <c r="Z175" s="24">
        <f t="shared" si="20"/>
        <v>0</v>
      </c>
      <c r="AA175" s="24">
        <v>0</v>
      </c>
      <c r="AB175" s="24">
        <v>0</v>
      </c>
      <c r="AC175" s="24">
        <v>0</v>
      </c>
      <c r="AD175" s="23" t="s">
        <v>75</v>
      </c>
      <c r="AE175" s="23" t="s">
        <v>76</v>
      </c>
      <c r="AF175" s="24" t="s">
        <v>726</v>
      </c>
      <c r="AG175" s="24" t="s">
        <v>1019</v>
      </c>
      <c r="AH175" s="23"/>
    </row>
    <row r="176" spans="1:34" s="55" customFormat="1" ht="15" customHeight="1" x14ac:dyDescent="0.3">
      <c r="A176" s="21" t="s">
        <v>5017</v>
      </c>
      <c r="B176" s="23" t="s">
        <v>1030</v>
      </c>
      <c r="C176" s="23" t="s">
        <v>772</v>
      </c>
      <c r="D176" s="23" t="s">
        <v>1028</v>
      </c>
      <c r="E176" s="21" t="s">
        <v>723</v>
      </c>
      <c r="F176" s="23" t="s">
        <v>722</v>
      </c>
      <c r="G176" s="23" t="s">
        <v>723</v>
      </c>
      <c r="H176" s="23" t="s">
        <v>1038</v>
      </c>
      <c r="I176" s="23">
        <v>95095687</v>
      </c>
      <c r="J176" s="23" t="s">
        <v>73</v>
      </c>
      <c r="K176" s="24" t="s">
        <v>74</v>
      </c>
      <c r="L176" s="23" t="s">
        <v>15</v>
      </c>
      <c r="M176" s="25">
        <v>4</v>
      </c>
      <c r="N176" s="24">
        <f t="shared" si="14"/>
        <v>3.06</v>
      </c>
      <c r="O176" s="24">
        <f t="shared" si="15"/>
        <v>3.06</v>
      </c>
      <c r="P176" s="24">
        <f t="shared" si="16"/>
        <v>0</v>
      </c>
      <c r="Q176" s="24">
        <f t="shared" si="17"/>
        <v>0</v>
      </c>
      <c r="R176" s="24">
        <f t="shared" si="18"/>
        <v>3.06</v>
      </c>
      <c r="S176" s="24">
        <v>3.06</v>
      </c>
      <c r="T176" s="24">
        <v>0</v>
      </c>
      <c r="U176" s="24">
        <v>0</v>
      </c>
      <c r="V176" s="24">
        <f t="shared" si="19"/>
        <v>0</v>
      </c>
      <c r="W176" s="24">
        <v>0</v>
      </c>
      <c r="X176" s="24">
        <v>0</v>
      </c>
      <c r="Y176" s="24">
        <v>0</v>
      </c>
      <c r="Z176" s="24">
        <f t="shared" si="20"/>
        <v>0</v>
      </c>
      <c r="AA176" s="24">
        <v>0</v>
      </c>
      <c r="AB176" s="24">
        <v>0</v>
      </c>
      <c r="AC176" s="24">
        <v>0</v>
      </c>
      <c r="AD176" s="23" t="s">
        <v>75</v>
      </c>
      <c r="AE176" s="23" t="s">
        <v>76</v>
      </c>
      <c r="AF176" s="24" t="s">
        <v>726</v>
      </c>
      <c r="AG176" s="24" t="s">
        <v>1019</v>
      </c>
      <c r="AH176" s="23"/>
    </row>
    <row r="177" spans="1:34" s="55" customFormat="1" ht="15" customHeight="1" x14ac:dyDescent="0.3">
      <c r="A177" s="21" t="s">
        <v>5018</v>
      </c>
      <c r="B177" s="23" t="s">
        <v>1030</v>
      </c>
      <c r="C177" s="23" t="s">
        <v>772</v>
      </c>
      <c r="D177" s="24" t="s">
        <v>1039</v>
      </c>
      <c r="E177" s="39" t="s">
        <v>723</v>
      </c>
      <c r="F177" s="24" t="s">
        <v>722</v>
      </c>
      <c r="G177" s="24" t="s">
        <v>723</v>
      </c>
      <c r="H177" s="23" t="s">
        <v>1040</v>
      </c>
      <c r="I177" s="23">
        <v>11102343</v>
      </c>
      <c r="J177" s="23" t="s">
        <v>73</v>
      </c>
      <c r="K177" s="24" t="s">
        <v>74</v>
      </c>
      <c r="L177" s="25" t="s">
        <v>15</v>
      </c>
      <c r="M177" s="25">
        <v>4</v>
      </c>
      <c r="N177" s="24">
        <f t="shared" si="14"/>
        <v>0.09</v>
      </c>
      <c r="O177" s="24">
        <f t="shared" si="15"/>
        <v>0.09</v>
      </c>
      <c r="P177" s="24">
        <f t="shared" si="16"/>
        <v>0</v>
      </c>
      <c r="Q177" s="24">
        <f t="shared" si="17"/>
        <v>0</v>
      </c>
      <c r="R177" s="24">
        <f t="shared" si="18"/>
        <v>0.09</v>
      </c>
      <c r="S177" s="24">
        <v>0.09</v>
      </c>
      <c r="T177" s="24">
        <v>0</v>
      </c>
      <c r="U177" s="24">
        <v>0</v>
      </c>
      <c r="V177" s="24">
        <f t="shared" si="19"/>
        <v>0</v>
      </c>
      <c r="W177" s="24">
        <v>0</v>
      </c>
      <c r="X177" s="24">
        <v>0</v>
      </c>
      <c r="Y177" s="24">
        <v>0</v>
      </c>
      <c r="Z177" s="24">
        <f t="shared" si="20"/>
        <v>0</v>
      </c>
      <c r="AA177" s="24">
        <v>0</v>
      </c>
      <c r="AB177" s="24">
        <v>0</v>
      </c>
      <c r="AC177" s="24">
        <v>0</v>
      </c>
      <c r="AD177" s="23" t="s">
        <v>75</v>
      </c>
      <c r="AE177" s="23" t="s">
        <v>76</v>
      </c>
      <c r="AF177" s="24" t="s">
        <v>726</v>
      </c>
      <c r="AG177" s="24" t="s">
        <v>1019</v>
      </c>
      <c r="AH177" s="23"/>
    </row>
    <row r="178" spans="1:34" s="55" customFormat="1" ht="15" customHeight="1" x14ac:dyDescent="0.3">
      <c r="A178" s="21" t="s">
        <v>5019</v>
      </c>
      <c r="B178" s="23" t="s">
        <v>1030</v>
      </c>
      <c r="C178" s="23" t="s">
        <v>895</v>
      </c>
      <c r="D178" s="65" t="s">
        <v>1041</v>
      </c>
      <c r="E178" s="39" t="s">
        <v>723</v>
      </c>
      <c r="F178" s="24" t="s">
        <v>722</v>
      </c>
      <c r="G178" s="24" t="s">
        <v>723</v>
      </c>
      <c r="H178" s="23" t="s">
        <v>1042</v>
      </c>
      <c r="I178" s="23">
        <v>95678093</v>
      </c>
      <c r="J178" s="23" t="s">
        <v>73</v>
      </c>
      <c r="K178" s="24" t="s">
        <v>74</v>
      </c>
      <c r="L178" s="25" t="s">
        <v>15</v>
      </c>
      <c r="M178" s="25">
        <v>4</v>
      </c>
      <c r="N178" s="24">
        <f t="shared" si="14"/>
        <v>1.62</v>
      </c>
      <c r="O178" s="24">
        <f t="shared" si="15"/>
        <v>1.62</v>
      </c>
      <c r="P178" s="24">
        <f t="shared" si="16"/>
        <v>0</v>
      </c>
      <c r="Q178" s="24">
        <f t="shared" si="17"/>
        <v>0</v>
      </c>
      <c r="R178" s="24">
        <f t="shared" si="18"/>
        <v>1.62</v>
      </c>
      <c r="S178" s="24">
        <v>1.62</v>
      </c>
      <c r="T178" s="24">
        <v>0</v>
      </c>
      <c r="U178" s="24">
        <v>0</v>
      </c>
      <c r="V178" s="24">
        <f t="shared" si="19"/>
        <v>0</v>
      </c>
      <c r="W178" s="24">
        <v>0</v>
      </c>
      <c r="X178" s="24">
        <v>0</v>
      </c>
      <c r="Y178" s="24">
        <v>0</v>
      </c>
      <c r="Z178" s="24">
        <f t="shared" si="20"/>
        <v>0</v>
      </c>
      <c r="AA178" s="24">
        <v>0</v>
      </c>
      <c r="AB178" s="24">
        <v>0</v>
      </c>
      <c r="AC178" s="24">
        <v>0</v>
      </c>
      <c r="AD178" s="23" t="s">
        <v>75</v>
      </c>
      <c r="AE178" s="23" t="s">
        <v>76</v>
      </c>
      <c r="AF178" s="24" t="s">
        <v>726</v>
      </c>
      <c r="AG178" s="24" t="s">
        <v>1019</v>
      </c>
      <c r="AH178" s="23"/>
    </row>
    <row r="179" spans="1:34" s="55" customFormat="1" ht="15" customHeight="1" x14ac:dyDescent="0.3">
      <c r="A179" s="21" t="s">
        <v>5020</v>
      </c>
      <c r="B179" s="23" t="s">
        <v>1030</v>
      </c>
      <c r="C179" s="23" t="s">
        <v>958</v>
      </c>
      <c r="D179" s="65" t="s">
        <v>290</v>
      </c>
      <c r="E179" s="39" t="s">
        <v>723</v>
      </c>
      <c r="F179" s="24" t="s">
        <v>722</v>
      </c>
      <c r="G179" s="24" t="s">
        <v>723</v>
      </c>
      <c r="H179" s="23" t="s">
        <v>1043</v>
      </c>
      <c r="I179" s="23">
        <v>97271183</v>
      </c>
      <c r="J179" s="23" t="s">
        <v>73</v>
      </c>
      <c r="K179" s="24" t="s">
        <v>74</v>
      </c>
      <c r="L179" s="25" t="s">
        <v>15</v>
      </c>
      <c r="M179" s="25">
        <v>4</v>
      </c>
      <c r="N179" s="24">
        <f t="shared" si="14"/>
        <v>0.27</v>
      </c>
      <c r="O179" s="24">
        <f t="shared" si="15"/>
        <v>0.27</v>
      </c>
      <c r="P179" s="24">
        <f t="shared" si="16"/>
        <v>0</v>
      </c>
      <c r="Q179" s="24">
        <f t="shared" si="17"/>
        <v>0</v>
      </c>
      <c r="R179" s="24">
        <f t="shared" si="18"/>
        <v>0.27</v>
      </c>
      <c r="S179" s="24">
        <v>0.27</v>
      </c>
      <c r="T179" s="24">
        <v>0</v>
      </c>
      <c r="U179" s="24">
        <v>0</v>
      </c>
      <c r="V179" s="24">
        <f t="shared" si="19"/>
        <v>0</v>
      </c>
      <c r="W179" s="24">
        <v>0</v>
      </c>
      <c r="X179" s="24">
        <v>0</v>
      </c>
      <c r="Y179" s="24">
        <v>0</v>
      </c>
      <c r="Z179" s="24">
        <f t="shared" si="20"/>
        <v>0</v>
      </c>
      <c r="AA179" s="24">
        <v>0</v>
      </c>
      <c r="AB179" s="24">
        <v>0</v>
      </c>
      <c r="AC179" s="24">
        <v>0</v>
      </c>
      <c r="AD179" s="23" t="s">
        <v>75</v>
      </c>
      <c r="AE179" s="23" t="s">
        <v>76</v>
      </c>
      <c r="AF179" s="24" t="s">
        <v>726</v>
      </c>
      <c r="AG179" s="24" t="s">
        <v>1019</v>
      </c>
      <c r="AH179" s="23"/>
    </row>
    <row r="180" spans="1:34" s="55" customFormat="1" ht="15" customHeight="1" x14ac:dyDescent="0.3">
      <c r="A180" s="21" t="s">
        <v>5021</v>
      </c>
      <c r="B180" s="23" t="s">
        <v>1030</v>
      </c>
      <c r="C180" s="23" t="s">
        <v>772</v>
      </c>
      <c r="D180" s="65" t="s">
        <v>951</v>
      </c>
      <c r="E180" s="39" t="s">
        <v>723</v>
      </c>
      <c r="F180" s="24" t="s">
        <v>722</v>
      </c>
      <c r="G180" s="24" t="s">
        <v>723</v>
      </c>
      <c r="H180" s="23" t="s">
        <v>1044</v>
      </c>
      <c r="I180" s="23">
        <v>95652917</v>
      </c>
      <c r="J180" s="23" t="s">
        <v>73</v>
      </c>
      <c r="K180" s="24" t="s">
        <v>74</v>
      </c>
      <c r="L180" s="25" t="s">
        <v>15</v>
      </c>
      <c r="M180" s="25">
        <v>5</v>
      </c>
      <c r="N180" s="24">
        <f t="shared" si="14"/>
        <v>0.9</v>
      </c>
      <c r="O180" s="24">
        <f t="shared" si="15"/>
        <v>0.9</v>
      </c>
      <c r="P180" s="24">
        <f t="shared" si="16"/>
        <v>0</v>
      </c>
      <c r="Q180" s="24">
        <f t="shared" si="17"/>
        <v>0</v>
      </c>
      <c r="R180" s="24">
        <f t="shared" si="18"/>
        <v>0.9</v>
      </c>
      <c r="S180" s="24">
        <v>0.9</v>
      </c>
      <c r="T180" s="24">
        <v>0</v>
      </c>
      <c r="U180" s="24">
        <v>0</v>
      </c>
      <c r="V180" s="24">
        <f t="shared" si="19"/>
        <v>0</v>
      </c>
      <c r="W180" s="24">
        <v>0</v>
      </c>
      <c r="X180" s="24">
        <v>0</v>
      </c>
      <c r="Y180" s="24">
        <v>0</v>
      </c>
      <c r="Z180" s="24">
        <f t="shared" si="20"/>
        <v>0</v>
      </c>
      <c r="AA180" s="24">
        <v>0</v>
      </c>
      <c r="AB180" s="24">
        <v>0</v>
      </c>
      <c r="AC180" s="24">
        <v>0</v>
      </c>
      <c r="AD180" s="23" t="s">
        <v>75</v>
      </c>
      <c r="AE180" s="23" t="s">
        <v>76</v>
      </c>
      <c r="AF180" s="24" t="s">
        <v>726</v>
      </c>
      <c r="AG180" s="24" t="s">
        <v>1019</v>
      </c>
      <c r="AH180" s="23"/>
    </row>
    <row r="181" spans="1:34" s="55" customFormat="1" ht="15" customHeight="1" x14ac:dyDescent="0.3">
      <c r="A181" s="21" t="s">
        <v>5022</v>
      </c>
      <c r="B181" s="23" t="s">
        <v>905</v>
      </c>
      <c r="C181" s="23" t="s">
        <v>68</v>
      </c>
      <c r="D181" s="23" t="s">
        <v>1036</v>
      </c>
      <c r="E181" s="39" t="s">
        <v>741</v>
      </c>
      <c r="F181" s="24" t="s">
        <v>722</v>
      </c>
      <c r="G181" s="24" t="s">
        <v>723</v>
      </c>
      <c r="H181" s="23" t="s">
        <v>1045</v>
      </c>
      <c r="I181" s="23">
        <v>10075525</v>
      </c>
      <c r="J181" s="23" t="s">
        <v>73</v>
      </c>
      <c r="K181" s="24" t="s">
        <v>74</v>
      </c>
      <c r="L181" s="25" t="s">
        <v>8</v>
      </c>
      <c r="M181" s="25">
        <v>5</v>
      </c>
      <c r="N181" s="24">
        <f t="shared" si="14"/>
        <v>16.2</v>
      </c>
      <c r="O181" s="24">
        <f t="shared" si="15"/>
        <v>16.2</v>
      </c>
      <c r="P181" s="24">
        <f t="shared" si="16"/>
        <v>0</v>
      </c>
      <c r="Q181" s="24">
        <f t="shared" si="17"/>
        <v>0</v>
      </c>
      <c r="R181" s="24">
        <f t="shared" si="18"/>
        <v>16.2</v>
      </c>
      <c r="S181" s="24">
        <v>16.2</v>
      </c>
      <c r="T181" s="24">
        <v>0</v>
      </c>
      <c r="U181" s="24">
        <v>0</v>
      </c>
      <c r="V181" s="24">
        <f t="shared" si="19"/>
        <v>0</v>
      </c>
      <c r="W181" s="24">
        <v>0</v>
      </c>
      <c r="X181" s="24">
        <v>0</v>
      </c>
      <c r="Y181" s="24">
        <v>0</v>
      </c>
      <c r="Z181" s="24">
        <f t="shared" si="20"/>
        <v>0</v>
      </c>
      <c r="AA181" s="24">
        <v>0</v>
      </c>
      <c r="AB181" s="24">
        <v>0</v>
      </c>
      <c r="AC181" s="24">
        <v>0</v>
      </c>
      <c r="AD181" s="23" t="s">
        <v>75</v>
      </c>
      <c r="AE181" s="23" t="s">
        <v>76</v>
      </c>
      <c r="AF181" s="24" t="s">
        <v>726</v>
      </c>
      <c r="AG181" s="24" t="s">
        <v>1019</v>
      </c>
      <c r="AH181" s="23"/>
    </row>
    <row r="182" spans="1:34" s="55" customFormat="1" ht="15" customHeight="1" x14ac:dyDescent="0.3">
      <c r="A182" s="21" t="s">
        <v>5023</v>
      </c>
      <c r="B182" s="23" t="s">
        <v>905</v>
      </c>
      <c r="C182" s="23" t="s">
        <v>68</v>
      </c>
      <c r="D182" s="65" t="s">
        <v>1046</v>
      </c>
      <c r="E182" s="39" t="s">
        <v>833</v>
      </c>
      <c r="F182" s="24" t="s">
        <v>722</v>
      </c>
      <c r="G182" s="24" t="s">
        <v>723</v>
      </c>
      <c r="H182" s="23" t="s">
        <v>1047</v>
      </c>
      <c r="I182" s="23">
        <v>30107422</v>
      </c>
      <c r="J182" s="23" t="s">
        <v>73</v>
      </c>
      <c r="K182" s="24" t="s">
        <v>74</v>
      </c>
      <c r="L182" s="25" t="s">
        <v>8</v>
      </c>
      <c r="M182" s="25">
        <v>20</v>
      </c>
      <c r="N182" s="24">
        <f t="shared" si="14"/>
        <v>1.98</v>
      </c>
      <c r="O182" s="24">
        <f t="shared" si="15"/>
        <v>1.98</v>
      </c>
      <c r="P182" s="24">
        <f t="shared" si="16"/>
        <v>0</v>
      </c>
      <c r="Q182" s="24">
        <f t="shared" si="17"/>
        <v>0</v>
      </c>
      <c r="R182" s="24">
        <f t="shared" si="18"/>
        <v>1.98</v>
      </c>
      <c r="S182" s="24">
        <v>1.98</v>
      </c>
      <c r="T182" s="24">
        <v>0</v>
      </c>
      <c r="U182" s="24">
        <v>0</v>
      </c>
      <c r="V182" s="24">
        <f t="shared" si="19"/>
        <v>0</v>
      </c>
      <c r="W182" s="24">
        <v>0</v>
      </c>
      <c r="X182" s="24">
        <v>0</v>
      </c>
      <c r="Y182" s="24">
        <v>0</v>
      </c>
      <c r="Z182" s="24">
        <f t="shared" si="20"/>
        <v>0</v>
      </c>
      <c r="AA182" s="24">
        <v>0</v>
      </c>
      <c r="AB182" s="24">
        <v>0</v>
      </c>
      <c r="AC182" s="24">
        <v>0</v>
      </c>
      <c r="AD182" s="23" t="s">
        <v>75</v>
      </c>
      <c r="AE182" s="23" t="s">
        <v>76</v>
      </c>
      <c r="AF182" s="24" t="s">
        <v>726</v>
      </c>
      <c r="AG182" s="24" t="s">
        <v>1019</v>
      </c>
      <c r="AH182" s="23"/>
    </row>
    <row r="183" spans="1:34" s="55" customFormat="1" ht="15" customHeight="1" x14ac:dyDescent="0.3">
      <c r="A183" s="21" t="s">
        <v>5024</v>
      </c>
      <c r="B183" s="23" t="s">
        <v>905</v>
      </c>
      <c r="C183" s="23" t="s">
        <v>68</v>
      </c>
      <c r="D183" s="24" t="s">
        <v>1048</v>
      </c>
      <c r="E183" s="39" t="s">
        <v>839</v>
      </c>
      <c r="F183" s="24" t="s">
        <v>722</v>
      </c>
      <c r="G183" s="24" t="s">
        <v>723</v>
      </c>
      <c r="H183" s="23" t="s">
        <v>1049</v>
      </c>
      <c r="I183" s="23">
        <v>10075768</v>
      </c>
      <c r="J183" s="23" t="s">
        <v>73</v>
      </c>
      <c r="K183" s="24" t="s">
        <v>74</v>
      </c>
      <c r="L183" s="25" t="s">
        <v>8</v>
      </c>
      <c r="M183" s="25">
        <v>5</v>
      </c>
      <c r="N183" s="24">
        <f t="shared" si="14"/>
        <v>6.3</v>
      </c>
      <c r="O183" s="24">
        <f t="shared" si="15"/>
        <v>6.3</v>
      </c>
      <c r="P183" s="24">
        <f t="shared" si="16"/>
        <v>0</v>
      </c>
      <c r="Q183" s="24">
        <f t="shared" si="17"/>
        <v>0</v>
      </c>
      <c r="R183" s="24">
        <f t="shared" si="18"/>
        <v>6.3</v>
      </c>
      <c r="S183" s="24">
        <v>6.3</v>
      </c>
      <c r="T183" s="24">
        <v>0</v>
      </c>
      <c r="U183" s="24">
        <v>0</v>
      </c>
      <c r="V183" s="24">
        <f t="shared" si="19"/>
        <v>0</v>
      </c>
      <c r="W183" s="24">
        <v>0</v>
      </c>
      <c r="X183" s="24">
        <v>0</v>
      </c>
      <c r="Y183" s="24">
        <v>0</v>
      </c>
      <c r="Z183" s="24">
        <f t="shared" si="20"/>
        <v>0</v>
      </c>
      <c r="AA183" s="24">
        <v>0</v>
      </c>
      <c r="AB183" s="24">
        <v>0</v>
      </c>
      <c r="AC183" s="24">
        <v>0</v>
      </c>
      <c r="AD183" s="23" t="s">
        <v>75</v>
      </c>
      <c r="AE183" s="23" t="s">
        <v>76</v>
      </c>
      <c r="AF183" s="24" t="s">
        <v>726</v>
      </c>
      <c r="AG183" s="24" t="s">
        <v>1019</v>
      </c>
      <c r="AH183" s="23"/>
    </row>
    <row r="184" spans="1:34" s="55" customFormat="1" ht="15" customHeight="1" x14ac:dyDescent="0.3">
      <c r="A184" s="21" t="s">
        <v>5025</v>
      </c>
      <c r="B184" s="23" t="s">
        <v>905</v>
      </c>
      <c r="C184" s="23" t="s">
        <v>68</v>
      </c>
      <c r="D184" s="65" t="s">
        <v>1050</v>
      </c>
      <c r="E184" s="39" t="s">
        <v>779</v>
      </c>
      <c r="F184" s="24" t="s">
        <v>722</v>
      </c>
      <c r="G184" s="24" t="s">
        <v>723</v>
      </c>
      <c r="H184" s="23" t="s">
        <v>1051</v>
      </c>
      <c r="I184" s="23">
        <v>10075660</v>
      </c>
      <c r="J184" s="23" t="s">
        <v>73</v>
      </c>
      <c r="K184" s="24" t="s">
        <v>74</v>
      </c>
      <c r="L184" s="25" t="s">
        <v>8</v>
      </c>
      <c r="M184" s="25">
        <v>5</v>
      </c>
      <c r="N184" s="24">
        <f t="shared" si="14"/>
        <v>1.44</v>
      </c>
      <c r="O184" s="24">
        <f t="shared" si="15"/>
        <v>1.44</v>
      </c>
      <c r="P184" s="24">
        <f t="shared" si="16"/>
        <v>0</v>
      </c>
      <c r="Q184" s="24">
        <f t="shared" si="17"/>
        <v>0</v>
      </c>
      <c r="R184" s="24">
        <f t="shared" si="18"/>
        <v>1.44</v>
      </c>
      <c r="S184" s="24">
        <v>1.44</v>
      </c>
      <c r="T184" s="24">
        <v>0</v>
      </c>
      <c r="U184" s="24">
        <v>0</v>
      </c>
      <c r="V184" s="24">
        <f t="shared" si="19"/>
        <v>0</v>
      </c>
      <c r="W184" s="24">
        <v>0</v>
      </c>
      <c r="X184" s="24">
        <v>0</v>
      </c>
      <c r="Y184" s="24">
        <v>0</v>
      </c>
      <c r="Z184" s="24">
        <f t="shared" si="20"/>
        <v>0</v>
      </c>
      <c r="AA184" s="24">
        <v>0</v>
      </c>
      <c r="AB184" s="24">
        <v>0</v>
      </c>
      <c r="AC184" s="24">
        <v>0</v>
      </c>
      <c r="AD184" s="23" t="s">
        <v>75</v>
      </c>
      <c r="AE184" s="23" t="s">
        <v>76</v>
      </c>
      <c r="AF184" s="24" t="s">
        <v>726</v>
      </c>
      <c r="AG184" s="24" t="s">
        <v>1019</v>
      </c>
      <c r="AH184" s="23"/>
    </row>
    <row r="185" spans="1:34" s="55" customFormat="1" ht="15" customHeight="1" x14ac:dyDescent="0.3">
      <c r="A185" s="21" t="s">
        <v>5026</v>
      </c>
      <c r="B185" s="23" t="s">
        <v>905</v>
      </c>
      <c r="C185" s="23" t="s">
        <v>68</v>
      </c>
      <c r="D185" s="65" t="s">
        <v>1052</v>
      </c>
      <c r="E185" s="39" t="s">
        <v>867</v>
      </c>
      <c r="F185" s="24" t="s">
        <v>722</v>
      </c>
      <c r="G185" s="24" t="s">
        <v>723</v>
      </c>
      <c r="H185" s="23" t="s">
        <v>1053</v>
      </c>
      <c r="I185" s="23">
        <v>30144911</v>
      </c>
      <c r="J185" s="23" t="s">
        <v>73</v>
      </c>
      <c r="K185" s="24" t="s">
        <v>74</v>
      </c>
      <c r="L185" s="25" t="s">
        <v>8</v>
      </c>
      <c r="M185" s="25">
        <v>16</v>
      </c>
      <c r="N185" s="24">
        <f t="shared" si="14"/>
        <v>1.98</v>
      </c>
      <c r="O185" s="24">
        <f t="shared" si="15"/>
        <v>1.98</v>
      </c>
      <c r="P185" s="24">
        <f t="shared" si="16"/>
        <v>0</v>
      </c>
      <c r="Q185" s="24">
        <f t="shared" si="17"/>
        <v>0</v>
      </c>
      <c r="R185" s="24">
        <f t="shared" si="18"/>
        <v>1.98</v>
      </c>
      <c r="S185" s="24">
        <v>1.98</v>
      </c>
      <c r="T185" s="24">
        <v>0</v>
      </c>
      <c r="U185" s="24">
        <v>0</v>
      </c>
      <c r="V185" s="24">
        <f t="shared" si="19"/>
        <v>0</v>
      </c>
      <c r="W185" s="24">
        <v>0</v>
      </c>
      <c r="X185" s="24">
        <v>0</v>
      </c>
      <c r="Y185" s="24">
        <v>0</v>
      </c>
      <c r="Z185" s="24">
        <f t="shared" si="20"/>
        <v>0</v>
      </c>
      <c r="AA185" s="24">
        <v>0</v>
      </c>
      <c r="AB185" s="24">
        <v>0</v>
      </c>
      <c r="AC185" s="24">
        <v>0</v>
      </c>
      <c r="AD185" s="23" t="s">
        <v>75</v>
      </c>
      <c r="AE185" s="23" t="s">
        <v>76</v>
      </c>
      <c r="AF185" s="24" t="s">
        <v>726</v>
      </c>
      <c r="AG185" s="24" t="s">
        <v>1019</v>
      </c>
      <c r="AH185" s="23"/>
    </row>
    <row r="186" spans="1:34" s="55" customFormat="1" ht="15" customHeight="1" x14ac:dyDescent="0.3">
      <c r="A186" s="21" t="s">
        <v>5027</v>
      </c>
      <c r="B186" s="23" t="s">
        <v>1054</v>
      </c>
      <c r="C186" s="23" t="s">
        <v>68</v>
      </c>
      <c r="D186" s="23" t="s">
        <v>1055</v>
      </c>
      <c r="E186" s="39" t="s">
        <v>1056</v>
      </c>
      <c r="F186" s="24" t="s">
        <v>722</v>
      </c>
      <c r="G186" s="24" t="s">
        <v>723</v>
      </c>
      <c r="H186" s="23" t="s">
        <v>1057</v>
      </c>
      <c r="I186" s="23">
        <v>10075456</v>
      </c>
      <c r="J186" s="23" t="s">
        <v>73</v>
      </c>
      <c r="K186" s="24" t="s">
        <v>74</v>
      </c>
      <c r="L186" s="25" t="s">
        <v>8</v>
      </c>
      <c r="M186" s="25">
        <v>5</v>
      </c>
      <c r="N186" s="24">
        <f t="shared" si="14"/>
        <v>0.09</v>
      </c>
      <c r="O186" s="24">
        <f t="shared" si="15"/>
        <v>0.09</v>
      </c>
      <c r="P186" s="24">
        <f t="shared" si="16"/>
        <v>0</v>
      </c>
      <c r="Q186" s="24">
        <f t="shared" si="17"/>
        <v>0</v>
      </c>
      <c r="R186" s="24">
        <f t="shared" si="18"/>
        <v>0.09</v>
      </c>
      <c r="S186" s="24">
        <v>0.09</v>
      </c>
      <c r="T186" s="24">
        <v>0</v>
      </c>
      <c r="U186" s="24">
        <v>0</v>
      </c>
      <c r="V186" s="24">
        <f t="shared" si="19"/>
        <v>0</v>
      </c>
      <c r="W186" s="24">
        <v>0</v>
      </c>
      <c r="X186" s="24">
        <v>0</v>
      </c>
      <c r="Y186" s="24">
        <v>0</v>
      </c>
      <c r="Z186" s="24">
        <f t="shared" si="20"/>
        <v>0</v>
      </c>
      <c r="AA186" s="24">
        <v>0</v>
      </c>
      <c r="AB186" s="24">
        <v>0</v>
      </c>
      <c r="AC186" s="24">
        <v>0</v>
      </c>
      <c r="AD186" s="23" t="s">
        <v>75</v>
      </c>
      <c r="AE186" s="23" t="s">
        <v>76</v>
      </c>
      <c r="AF186" s="24" t="s">
        <v>726</v>
      </c>
      <c r="AG186" s="24" t="s">
        <v>1019</v>
      </c>
      <c r="AH186" s="23"/>
    </row>
    <row r="187" spans="1:34" s="55" customFormat="1" ht="15" customHeight="1" x14ac:dyDescent="0.3">
      <c r="A187" s="21" t="s">
        <v>5028</v>
      </c>
      <c r="B187" s="23" t="s">
        <v>1058</v>
      </c>
      <c r="C187" s="23" t="s">
        <v>855</v>
      </c>
      <c r="D187" s="23">
        <v>24</v>
      </c>
      <c r="E187" s="39" t="s">
        <v>723</v>
      </c>
      <c r="F187" s="24" t="s">
        <v>722</v>
      </c>
      <c r="G187" s="24" t="s">
        <v>723</v>
      </c>
      <c r="H187" s="22" t="s">
        <v>1059</v>
      </c>
      <c r="I187" s="23">
        <v>30047859</v>
      </c>
      <c r="J187" s="23" t="s">
        <v>73</v>
      </c>
      <c r="K187" s="24" t="s">
        <v>74</v>
      </c>
      <c r="L187" s="25" t="s">
        <v>8</v>
      </c>
      <c r="M187" s="25">
        <v>16.5</v>
      </c>
      <c r="N187" s="24">
        <f t="shared" si="14"/>
        <v>0</v>
      </c>
      <c r="O187" s="24">
        <f t="shared" si="15"/>
        <v>0</v>
      </c>
      <c r="P187" s="24">
        <f t="shared" si="16"/>
        <v>0</v>
      </c>
      <c r="Q187" s="24">
        <f t="shared" si="17"/>
        <v>0</v>
      </c>
      <c r="R187" s="24">
        <f t="shared" si="18"/>
        <v>0</v>
      </c>
      <c r="S187" s="24">
        <v>0</v>
      </c>
      <c r="T187" s="24">
        <v>0</v>
      </c>
      <c r="U187" s="24">
        <v>0</v>
      </c>
      <c r="V187" s="24">
        <f t="shared" si="19"/>
        <v>0</v>
      </c>
      <c r="W187" s="24">
        <v>0</v>
      </c>
      <c r="X187" s="24">
        <v>0</v>
      </c>
      <c r="Y187" s="24">
        <v>0</v>
      </c>
      <c r="Z187" s="24">
        <f t="shared" si="20"/>
        <v>0</v>
      </c>
      <c r="AA187" s="24">
        <v>0</v>
      </c>
      <c r="AB187" s="24">
        <v>0</v>
      </c>
      <c r="AC187" s="24">
        <v>0</v>
      </c>
      <c r="AD187" s="23" t="s">
        <v>1060</v>
      </c>
      <c r="AE187" s="23" t="s">
        <v>436</v>
      </c>
      <c r="AF187" s="24" t="s">
        <v>726</v>
      </c>
      <c r="AG187" s="24" t="s">
        <v>1019</v>
      </c>
      <c r="AH187" s="24" t="s">
        <v>1061</v>
      </c>
    </row>
    <row r="188" spans="1:34" s="55" customFormat="1" ht="15" customHeight="1" x14ac:dyDescent="0.3">
      <c r="A188" s="21" t="s">
        <v>5029</v>
      </c>
      <c r="B188" s="23" t="s">
        <v>1058</v>
      </c>
      <c r="C188" s="23" t="s">
        <v>855</v>
      </c>
      <c r="D188" s="23" t="s">
        <v>1062</v>
      </c>
      <c r="E188" s="39" t="s">
        <v>723</v>
      </c>
      <c r="F188" s="24" t="s">
        <v>722</v>
      </c>
      <c r="G188" s="24" t="s">
        <v>723</v>
      </c>
      <c r="H188" s="22" t="s">
        <v>1063</v>
      </c>
      <c r="I188" s="23">
        <v>30006759</v>
      </c>
      <c r="J188" s="23" t="s">
        <v>73</v>
      </c>
      <c r="K188" s="24" t="s">
        <v>74</v>
      </c>
      <c r="L188" s="25" t="s">
        <v>8</v>
      </c>
      <c r="M188" s="25">
        <v>20</v>
      </c>
      <c r="N188" s="24">
        <f t="shared" si="14"/>
        <v>0</v>
      </c>
      <c r="O188" s="24">
        <f t="shared" si="15"/>
        <v>0</v>
      </c>
      <c r="P188" s="24">
        <f t="shared" si="16"/>
        <v>0</v>
      </c>
      <c r="Q188" s="24">
        <f t="shared" si="17"/>
        <v>0</v>
      </c>
      <c r="R188" s="24">
        <f t="shared" si="18"/>
        <v>0</v>
      </c>
      <c r="S188" s="24">
        <v>0</v>
      </c>
      <c r="T188" s="24">
        <v>0</v>
      </c>
      <c r="U188" s="24">
        <v>0</v>
      </c>
      <c r="V188" s="24">
        <f t="shared" si="19"/>
        <v>0</v>
      </c>
      <c r="W188" s="24">
        <v>0</v>
      </c>
      <c r="X188" s="24">
        <v>0</v>
      </c>
      <c r="Y188" s="24">
        <v>0</v>
      </c>
      <c r="Z188" s="24">
        <f t="shared" si="20"/>
        <v>0</v>
      </c>
      <c r="AA188" s="24">
        <v>0</v>
      </c>
      <c r="AB188" s="24">
        <v>0</v>
      </c>
      <c r="AC188" s="24">
        <v>0</v>
      </c>
      <c r="AD188" s="23" t="s">
        <v>1060</v>
      </c>
      <c r="AE188" s="23" t="s">
        <v>436</v>
      </c>
      <c r="AF188" s="24" t="s">
        <v>726</v>
      </c>
      <c r="AG188" s="24" t="s">
        <v>1019</v>
      </c>
      <c r="AH188" s="24" t="s">
        <v>1061</v>
      </c>
    </row>
    <row r="189" spans="1:34" s="55" customFormat="1" ht="15" customHeight="1" x14ac:dyDescent="0.3">
      <c r="A189" s="21" t="s">
        <v>5030</v>
      </c>
      <c r="B189" s="23" t="s">
        <v>1064</v>
      </c>
      <c r="C189" s="23" t="s">
        <v>1065</v>
      </c>
      <c r="D189" s="65" t="s">
        <v>1034</v>
      </c>
      <c r="E189" s="39" t="s">
        <v>723</v>
      </c>
      <c r="F189" s="24" t="s">
        <v>722</v>
      </c>
      <c r="G189" s="24" t="s">
        <v>723</v>
      </c>
      <c r="H189" s="23" t="s">
        <v>1066</v>
      </c>
      <c r="I189" s="23" t="s">
        <v>68</v>
      </c>
      <c r="J189" s="23" t="s">
        <v>73</v>
      </c>
      <c r="K189" s="24" t="s">
        <v>74</v>
      </c>
      <c r="L189" s="25" t="s">
        <v>14</v>
      </c>
      <c r="M189" s="25">
        <v>6.5</v>
      </c>
      <c r="N189" s="24">
        <f t="shared" si="14"/>
        <v>12</v>
      </c>
      <c r="O189" s="24">
        <f t="shared" si="15"/>
        <v>3</v>
      </c>
      <c r="P189" s="24">
        <f t="shared" si="16"/>
        <v>9</v>
      </c>
      <c r="Q189" s="24">
        <f t="shared" si="17"/>
        <v>0</v>
      </c>
      <c r="R189" s="24">
        <f t="shared" si="18"/>
        <v>12</v>
      </c>
      <c r="S189" s="24">
        <v>3</v>
      </c>
      <c r="T189" s="24">
        <v>9</v>
      </c>
      <c r="U189" s="24">
        <v>0</v>
      </c>
      <c r="V189" s="24">
        <f t="shared" si="19"/>
        <v>0</v>
      </c>
      <c r="W189" s="24">
        <v>0</v>
      </c>
      <c r="X189" s="24">
        <v>0</v>
      </c>
      <c r="Y189" s="24">
        <v>0</v>
      </c>
      <c r="Z189" s="24">
        <f t="shared" si="20"/>
        <v>0</v>
      </c>
      <c r="AA189" s="24">
        <v>0</v>
      </c>
      <c r="AB189" s="24">
        <v>0</v>
      </c>
      <c r="AC189" s="24">
        <v>0</v>
      </c>
      <c r="AD189" s="23" t="s">
        <v>75</v>
      </c>
      <c r="AE189" s="23" t="s">
        <v>76</v>
      </c>
      <c r="AF189" s="24" t="s">
        <v>1067</v>
      </c>
      <c r="AG189" s="24" t="s">
        <v>1067</v>
      </c>
      <c r="AH189" s="23"/>
    </row>
    <row r="190" spans="1:34" s="55" customFormat="1" ht="15" customHeight="1" x14ac:dyDescent="0.3">
      <c r="A190" s="21" t="s">
        <v>5031</v>
      </c>
      <c r="B190" s="23" t="s">
        <v>1064</v>
      </c>
      <c r="C190" s="23" t="s">
        <v>855</v>
      </c>
      <c r="D190" s="65" t="s">
        <v>1025</v>
      </c>
      <c r="E190" s="39" t="s">
        <v>723</v>
      </c>
      <c r="F190" s="24" t="s">
        <v>722</v>
      </c>
      <c r="G190" s="24" t="s">
        <v>723</v>
      </c>
      <c r="H190" s="23" t="s">
        <v>1068</v>
      </c>
      <c r="I190" s="23" t="s">
        <v>68</v>
      </c>
      <c r="J190" s="23" t="s">
        <v>73</v>
      </c>
      <c r="K190" s="24" t="s">
        <v>74</v>
      </c>
      <c r="L190" s="25" t="s">
        <v>14</v>
      </c>
      <c r="M190" s="25">
        <v>3.5</v>
      </c>
      <c r="N190" s="24">
        <f t="shared" si="14"/>
        <v>10</v>
      </c>
      <c r="O190" s="24">
        <f t="shared" si="15"/>
        <v>3</v>
      </c>
      <c r="P190" s="24">
        <f t="shared" si="16"/>
        <v>7</v>
      </c>
      <c r="Q190" s="24">
        <f t="shared" si="17"/>
        <v>0</v>
      </c>
      <c r="R190" s="24">
        <f t="shared" si="18"/>
        <v>10</v>
      </c>
      <c r="S190" s="24">
        <v>3</v>
      </c>
      <c r="T190" s="24">
        <v>7</v>
      </c>
      <c r="U190" s="24">
        <v>0</v>
      </c>
      <c r="V190" s="24">
        <f t="shared" si="19"/>
        <v>0</v>
      </c>
      <c r="W190" s="24">
        <v>0</v>
      </c>
      <c r="X190" s="24">
        <v>0</v>
      </c>
      <c r="Y190" s="24">
        <v>0</v>
      </c>
      <c r="Z190" s="24">
        <f t="shared" si="20"/>
        <v>0</v>
      </c>
      <c r="AA190" s="24">
        <v>0</v>
      </c>
      <c r="AB190" s="24">
        <v>0</v>
      </c>
      <c r="AC190" s="24">
        <v>0</v>
      </c>
      <c r="AD190" s="23" t="s">
        <v>75</v>
      </c>
      <c r="AE190" s="23" t="s">
        <v>76</v>
      </c>
      <c r="AF190" s="24" t="s">
        <v>1067</v>
      </c>
      <c r="AG190" s="24" t="s">
        <v>1067</v>
      </c>
      <c r="AH190" s="23"/>
    </row>
    <row r="191" spans="1:34" s="55" customFormat="1" ht="15" customHeight="1" x14ac:dyDescent="0.3">
      <c r="A191" s="21" t="s">
        <v>5032</v>
      </c>
      <c r="B191" s="23" t="s">
        <v>1064</v>
      </c>
      <c r="C191" s="23" t="s">
        <v>796</v>
      </c>
      <c r="D191" s="65" t="s">
        <v>1069</v>
      </c>
      <c r="E191" s="39" t="s">
        <v>723</v>
      </c>
      <c r="F191" s="24" t="s">
        <v>722</v>
      </c>
      <c r="G191" s="24" t="s">
        <v>723</v>
      </c>
      <c r="H191" s="23" t="s">
        <v>1070</v>
      </c>
      <c r="I191" s="23" t="s">
        <v>68</v>
      </c>
      <c r="J191" s="23" t="s">
        <v>73</v>
      </c>
      <c r="K191" s="24" t="s">
        <v>74</v>
      </c>
      <c r="L191" s="25" t="s">
        <v>14</v>
      </c>
      <c r="M191" s="25">
        <v>4.5</v>
      </c>
      <c r="N191" s="24">
        <f t="shared" si="14"/>
        <v>8</v>
      </c>
      <c r="O191" s="24">
        <f t="shared" si="15"/>
        <v>2</v>
      </c>
      <c r="P191" s="24">
        <f t="shared" si="16"/>
        <v>6</v>
      </c>
      <c r="Q191" s="24">
        <f t="shared" si="17"/>
        <v>0</v>
      </c>
      <c r="R191" s="24">
        <f t="shared" si="18"/>
        <v>8</v>
      </c>
      <c r="S191" s="24">
        <v>2</v>
      </c>
      <c r="T191" s="24">
        <v>6</v>
      </c>
      <c r="U191" s="24">
        <v>0</v>
      </c>
      <c r="V191" s="24">
        <f t="shared" si="19"/>
        <v>0</v>
      </c>
      <c r="W191" s="24">
        <v>0</v>
      </c>
      <c r="X191" s="24">
        <v>0</v>
      </c>
      <c r="Y191" s="24">
        <v>0</v>
      </c>
      <c r="Z191" s="24">
        <f t="shared" si="20"/>
        <v>0</v>
      </c>
      <c r="AA191" s="24">
        <v>0</v>
      </c>
      <c r="AB191" s="24">
        <v>0</v>
      </c>
      <c r="AC191" s="24">
        <v>0</v>
      </c>
      <c r="AD191" s="23" t="s">
        <v>75</v>
      </c>
      <c r="AE191" s="23" t="s">
        <v>76</v>
      </c>
      <c r="AF191" s="24" t="s">
        <v>1067</v>
      </c>
      <c r="AG191" s="24" t="s">
        <v>1067</v>
      </c>
      <c r="AH191" s="23"/>
    </row>
    <row r="192" spans="1:34" s="55" customFormat="1" ht="15" customHeight="1" x14ac:dyDescent="0.3">
      <c r="A192" s="21" t="s">
        <v>5033</v>
      </c>
      <c r="B192" s="23" t="s">
        <v>1064</v>
      </c>
      <c r="C192" s="23" t="s">
        <v>796</v>
      </c>
      <c r="D192" s="65" t="s">
        <v>997</v>
      </c>
      <c r="E192" s="39" t="s">
        <v>723</v>
      </c>
      <c r="F192" s="24" t="s">
        <v>722</v>
      </c>
      <c r="G192" s="24" t="s">
        <v>723</v>
      </c>
      <c r="H192" s="23" t="s">
        <v>1071</v>
      </c>
      <c r="I192" s="23" t="s">
        <v>68</v>
      </c>
      <c r="J192" s="23" t="s">
        <v>73</v>
      </c>
      <c r="K192" s="24" t="s">
        <v>74</v>
      </c>
      <c r="L192" s="25" t="s">
        <v>14</v>
      </c>
      <c r="M192" s="25">
        <v>5</v>
      </c>
      <c r="N192" s="24">
        <f t="shared" si="14"/>
        <v>1</v>
      </c>
      <c r="O192" s="24">
        <f t="shared" si="15"/>
        <v>0.3</v>
      </c>
      <c r="P192" s="24">
        <f t="shared" si="16"/>
        <v>0.7</v>
      </c>
      <c r="Q192" s="24">
        <f t="shared" si="17"/>
        <v>0</v>
      </c>
      <c r="R192" s="24">
        <f t="shared" si="18"/>
        <v>1</v>
      </c>
      <c r="S192" s="24">
        <v>0.3</v>
      </c>
      <c r="T192" s="24">
        <v>0.7</v>
      </c>
      <c r="U192" s="24">
        <v>0</v>
      </c>
      <c r="V192" s="24">
        <f t="shared" si="19"/>
        <v>0</v>
      </c>
      <c r="W192" s="24">
        <v>0</v>
      </c>
      <c r="X192" s="24">
        <v>0</v>
      </c>
      <c r="Y192" s="24">
        <v>0</v>
      </c>
      <c r="Z192" s="24">
        <f t="shared" si="20"/>
        <v>0</v>
      </c>
      <c r="AA192" s="24">
        <v>0</v>
      </c>
      <c r="AB192" s="24">
        <v>0</v>
      </c>
      <c r="AC192" s="24">
        <v>0</v>
      </c>
      <c r="AD192" s="23" t="s">
        <v>75</v>
      </c>
      <c r="AE192" s="23" t="s">
        <v>76</v>
      </c>
      <c r="AF192" s="24" t="s">
        <v>1067</v>
      </c>
      <c r="AG192" s="24" t="s">
        <v>1067</v>
      </c>
      <c r="AH192" s="23"/>
    </row>
    <row r="193" spans="1:34" s="55" customFormat="1" ht="15" customHeight="1" x14ac:dyDescent="0.3">
      <c r="A193" s="21" t="s">
        <v>5034</v>
      </c>
      <c r="B193" s="23" t="s">
        <v>1072</v>
      </c>
      <c r="C193" s="23" t="s">
        <v>1073</v>
      </c>
      <c r="D193" s="24" t="s">
        <v>1074</v>
      </c>
      <c r="E193" s="39" t="s">
        <v>723</v>
      </c>
      <c r="F193" s="24" t="s">
        <v>722</v>
      </c>
      <c r="G193" s="24" t="s">
        <v>723</v>
      </c>
      <c r="H193" s="23" t="s">
        <v>1075</v>
      </c>
      <c r="I193" s="23" t="s">
        <v>68</v>
      </c>
      <c r="J193" s="23" t="s">
        <v>73</v>
      </c>
      <c r="K193" s="24" t="s">
        <v>74</v>
      </c>
      <c r="L193" s="25" t="s">
        <v>14</v>
      </c>
      <c r="M193" s="25">
        <v>12.5</v>
      </c>
      <c r="N193" s="24">
        <f t="shared" si="14"/>
        <v>17.5</v>
      </c>
      <c r="O193" s="24">
        <f t="shared" si="15"/>
        <v>7.5</v>
      </c>
      <c r="P193" s="24">
        <f t="shared" si="16"/>
        <v>10</v>
      </c>
      <c r="Q193" s="24">
        <f t="shared" si="17"/>
        <v>0</v>
      </c>
      <c r="R193" s="24">
        <f t="shared" si="18"/>
        <v>17.5</v>
      </c>
      <c r="S193" s="24">
        <v>7.5</v>
      </c>
      <c r="T193" s="24">
        <v>10</v>
      </c>
      <c r="U193" s="24">
        <v>0</v>
      </c>
      <c r="V193" s="24">
        <f t="shared" si="19"/>
        <v>0</v>
      </c>
      <c r="W193" s="24">
        <v>0</v>
      </c>
      <c r="X193" s="24">
        <v>0</v>
      </c>
      <c r="Y193" s="24">
        <v>0</v>
      </c>
      <c r="Z193" s="24">
        <f t="shared" si="20"/>
        <v>0</v>
      </c>
      <c r="AA193" s="24">
        <v>0</v>
      </c>
      <c r="AB193" s="24">
        <v>0</v>
      </c>
      <c r="AC193" s="24">
        <v>0</v>
      </c>
      <c r="AD193" s="23" t="s">
        <v>75</v>
      </c>
      <c r="AE193" s="23" t="s">
        <v>76</v>
      </c>
      <c r="AF193" s="24" t="s">
        <v>1067</v>
      </c>
      <c r="AG193" s="24" t="s">
        <v>1067</v>
      </c>
      <c r="AH193" s="23"/>
    </row>
    <row r="194" spans="1:34" s="55" customFormat="1" ht="15" customHeight="1" x14ac:dyDescent="0.3">
      <c r="A194" s="21" t="s">
        <v>5035</v>
      </c>
      <c r="B194" s="23" t="s">
        <v>1076</v>
      </c>
      <c r="C194" s="23" t="s">
        <v>1077</v>
      </c>
      <c r="D194" s="24" t="s">
        <v>1062</v>
      </c>
      <c r="E194" s="39" t="s">
        <v>723</v>
      </c>
      <c r="F194" s="24" t="s">
        <v>722</v>
      </c>
      <c r="G194" s="24" t="s">
        <v>723</v>
      </c>
      <c r="H194" s="23" t="s">
        <v>1078</v>
      </c>
      <c r="I194" s="23" t="s">
        <v>68</v>
      </c>
      <c r="J194" s="23" t="s">
        <v>73</v>
      </c>
      <c r="K194" s="24" t="s">
        <v>74</v>
      </c>
      <c r="L194" s="25" t="s">
        <v>14</v>
      </c>
      <c r="M194" s="25">
        <v>3.5</v>
      </c>
      <c r="N194" s="24">
        <f t="shared" si="14"/>
        <v>5</v>
      </c>
      <c r="O194" s="24">
        <f t="shared" si="15"/>
        <v>1.5</v>
      </c>
      <c r="P194" s="24">
        <f t="shared" si="16"/>
        <v>3.5</v>
      </c>
      <c r="Q194" s="24">
        <f t="shared" si="17"/>
        <v>0</v>
      </c>
      <c r="R194" s="24">
        <f t="shared" si="18"/>
        <v>5</v>
      </c>
      <c r="S194" s="24">
        <v>1.5</v>
      </c>
      <c r="T194" s="24">
        <v>3.5</v>
      </c>
      <c r="U194" s="24">
        <v>0</v>
      </c>
      <c r="V194" s="24">
        <f t="shared" si="19"/>
        <v>0</v>
      </c>
      <c r="W194" s="24">
        <v>0</v>
      </c>
      <c r="X194" s="24">
        <v>0</v>
      </c>
      <c r="Y194" s="24">
        <v>0</v>
      </c>
      <c r="Z194" s="24">
        <f t="shared" si="20"/>
        <v>0</v>
      </c>
      <c r="AA194" s="24">
        <v>0</v>
      </c>
      <c r="AB194" s="24">
        <v>0</v>
      </c>
      <c r="AC194" s="24">
        <v>0</v>
      </c>
      <c r="AD194" s="23" t="s">
        <v>75</v>
      </c>
      <c r="AE194" s="23" t="s">
        <v>76</v>
      </c>
      <c r="AF194" s="24" t="s">
        <v>1067</v>
      </c>
      <c r="AG194" s="24" t="s">
        <v>1067</v>
      </c>
      <c r="AH194" s="23"/>
    </row>
    <row r="195" spans="1:34" s="55" customFormat="1" ht="15" customHeight="1" x14ac:dyDescent="0.3">
      <c r="A195" s="21" t="s">
        <v>5036</v>
      </c>
      <c r="B195" s="23" t="s">
        <v>1076</v>
      </c>
      <c r="C195" s="23" t="s">
        <v>769</v>
      </c>
      <c r="D195" s="24" t="s">
        <v>1079</v>
      </c>
      <c r="E195" s="39" t="s">
        <v>723</v>
      </c>
      <c r="F195" s="24" t="s">
        <v>722</v>
      </c>
      <c r="G195" s="24" t="s">
        <v>723</v>
      </c>
      <c r="H195" s="23" t="s">
        <v>1080</v>
      </c>
      <c r="I195" s="23" t="s">
        <v>68</v>
      </c>
      <c r="J195" s="23" t="s">
        <v>73</v>
      </c>
      <c r="K195" s="24" t="s">
        <v>74</v>
      </c>
      <c r="L195" s="25" t="s">
        <v>14</v>
      </c>
      <c r="M195" s="25">
        <v>2.5</v>
      </c>
      <c r="N195" s="24">
        <f t="shared" si="14"/>
        <v>2.5</v>
      </c>
      <c r="O195" s="24">
        <f t="shared" si="15"/>
        <v>0.5</v>
      </c>
      <c r="P195" s="24">
        <f t="shared" si="16"/>
        <v>2</v>
      </c>
      <c r="Q195" s="24">
        <f t="shared" si="17"/>
        <v>0</v>
      </c>
      <c r="R195" s="24">
        <f t="shared" si="18"/>
        <v>2.5</v>
      </c>
      <c r="S195" s="24">
        <v>0.5</v>
      </c>
      <c r="T195" s="24">
        <v>2</v>
      </c>
      <c r="U195" s="24">
        <v>0</v>
      </c>
      <c r="V195" s="24">
        <f t="shared" si="19"/>
        <v>0</v>
      </c>
      <c r="W195" s="24">
        <v>0</v>
      </c>
      <c r="X195" s="24">
        <v>0</v>
      </c>
      <c r="Y195" s="24">
        <v>0</v>
      </c>
      <c r="Z195" s="24">
        <f t="shared" si="20"/>
        <v>0</v>
      </c>
      <c r="AA195" s="24">
        <v>0</v>
      </c>
      <c r="AB195" s="24">
        <v>0</v>
      </c>
      <c r="AC195" s="24">
        <v>0</v>
      </c>
      <c r="AD195" s="23" t="s">
        <v>75</v>
      </c>
      <c r="AE195" s="23" t="s">
        <v>76</v>
      </c>
      <c r="AF195" s="24" t="s">
        <v>1067</v>
      </c>
      <c r="AG195" s="24" t="s">
        <v>1067</v>
      </c>
      <c r="AH195" s="23"/>
    </row>
    <row r="196" spans="1:34" s="55" customFormat="1" ht="15" customHeight="1" x14ac:dyDescent="0.3">
      <c r="A196" s="21" t="s">
        <v>5037</v>
      </c>
      <c r="B196" s="23" t="s">
        <v>1076</v>
      </c>
      <c r="C196" s="23" t="s">
        <v>958</v>
      </c>
      <c r="D196" s="24" t="s">
        <v>1081</v>
      </c>
      <c r="E196" s="39" t="s">
        <v>723</v>
      </c>
      <c r="F196" s="24" t="s">
        <v>722</v>
      </c>
      <c r="G196" s="24" t="s">
        <v>723</v>
      </c>
      <c r="H196" s="23" t="s">
        <v>1082</v>
      </c>
      <c r="I196" s="23" t="s">
        <v>68</v>
      </c>
      <c r="J196" s="23" t="s">
        <v>73</v>
      </c>
      <c r="K196" s="24" t="s">
        <v>74</v>
      </c>
      <c r="L196" s="25" t="s">
        <v>14</v>
      </c>
      <c r="M196" s="25">
        <v>1</v>
      </c>
      <c r="N196" s="24">
        <f t="shared" si="14"/>
        <v>1</v>
      </c>
      <c r="O196" s="24">
        <f t="shared" si="15"/>
        <v>0.3</v>
      </c>
      <c r="P196" s="24">
        <f t="shared" si="16"/>
        <v>0.7</v>
      </c>
      <c r="Q196" s="24">
        <f t="shared" si="17"/>
        <v>0</v>
      </c>
      <c r="R196" s="24">
        <f t="shared" si="18"/>
        <v>1</v>
      </c>
      <c r="S196" s="24">
        <v>0.3</v>
      </c>
      <c r="T196" s="24">
        <v>0.7</v>
      </c>
      <c r="U196" s="24">
        <v>0</v>
      </c>
      <c r="V196" s="24">
        <f t="shared" si="19"/>
        <v>0</v>
      </c>
      <c r="W196" s="24">
        <v>0</v>
      </c>
      <c r="X196" s="24">
        <v>0</v>
      </c>
      <c r="Y196" s="24">
        <v>0</v>
      </c>
      <c r="Z196" s="24">
        <f t="shared" si="20"/>
        <v>0</v>
      </c>
      <c r="AA196" s="24">
        <v>0</v>
      </c>
      <c r="AB196" s="24">
        <v>0</v>
      </c>
      <c r="AC196" s="24">
        <v>0</v>
      </c>
      <c r="AD196" s="23" t="s">
        <v>75</v>
      </c>
      <c r="AE196" s="23" t="s">
        <v>76</v>
      </c>
      <c r="AF196" s="24" t="s">
        <v>1067</v>
      </c>
      <c r="AG196" s="24" t="s">
        <v>1067</v>
      </c>
      <c r="AH196" s="23"/>
    </row>
    <row r="197" spans="1:34" s="55" customFormat="1" ht="15" customHeight="1" x14ac:dyDescent="0.3">
      <c r="A197" s="21" t="s">
        <v>5038</v>
      </c>
      <c r="B197" s="23" t="s">
        <v>1076</v>
      </c>
      <c r="C197" s="23" t="s">
        <v>757</v>
      </c>
      <c r="D197" s="65" t="s">
        <v>1062</v>
      </c>
      <c r="E197" s="39" t="s">
        <v>723</v>
      </c>
      <c r="F197" s="24" t="s">
        <v>722</v>
      </c>
      <c r="G197" s="24" t="s">
        <v>723</v>
      </c>
      <c r="H197" s="23" t="s">
        <v>1083</v>
      </c>
      <c r="I197" s="23" t="s">
        <v>68</v>
      </c>
      <c r="J197" s="23" t="s">
        <v>73</v>
      </c>
      <c r="K197" s="24" t="s">
        <v>74</v>
      </c>
      <c r="L197" s="25" t="s">
        <v>14</v>
      </c>
      <c r="M197" s="25">
        <v>4.5</v>
      </c>
      <c r="N197" s="24">
        <f t="shared" si="14"/>
        <v>1.5</v>
      </c>
      <c r="O197" s="24">
        <f t="shared" si="15"/>
        <v>0.5</v>
      </c>
      <c r="P197" s="24">
        <f t="shared" si="16"/>
        <v>1</v>
      </c>
      <c r="Q197" s="24">
        <f t="shared" si="17"/>
        <v>0</v>
      </c>
      <c r="R197" s="24">
        <f t="shared" si="18"/>
        <v>1.5</v>
      </c>
      <c r="S197" s="24">
        <v>0.5</v>
      </c>
      <c r="T197" s="24">
        <v>1</v>
      </c>
      <c r="U197" s="24">
        <v>0</v>
      </c>
      <c r="V197" s="24">
        <f t="shared" si="19"/>
        <v>0</v>
      </c>
      <c r="W197" s="24">
        <v>0</v>
      </c>
      <c r="X197" s="24">
        <v>0</v>
      </c>
      <c r="Y197" s="24">
        <v>0</v>
      </c>
      <c r="Z197" s="24">
        <f t="shared" si="20"/>
        <v>0</v>
      </c>
      <c r="AA197" s="24">
        <v>0</v>
      </c>
      <c r="AB197" s="24">
        <v>0</v>
      </c>
      <c r="AC197" s="24">
        <v>0</v>
      </c>
      <c r="AD197" s="23" t="s">
        <v>75</v>
      </c>
      <c r="AE197" s="23" t="s">
        <v>76</v>
      </c>
      <c r="AF197" s="24" t="s">
        <v>1067</v>
      </c>
      <c r="AG197" s="24" t="s">
        <v>1067</v>
      </c>
      <c r="AH197" s="23"/>
    </row>
    <row r="198" spans="1:34" s="55" customFormat="1" ht="15" customHeight="1" x14ac:dyDescent="0.3">
      <c r="A198" s="21" t="s">
        <v>5039</v>
      </c>
      <c r="B198" s="23" t="s">
        <v>1076</v>
      </c>
      <c r="C198" s="23" t="s">
        <v>763</v>
      </c>
      <c r="D198" s="65" t="s">
        <v>1034</v>
      </c>
      <c r="E198" s="39" t="s">
        <v>723</v>
      </c>
      <c r="F198" s="24" t="s">
        <v>722</v>
      </c>
      <c r="G198" s="24" t="s">
        <v>723</v>
      </c>
      <c r="H198" s="23" t="s">
        <v>1084</v>
      </c>
      <c r="I198" s="23" t="s">
        <v>68</v>
      </c>
      <c r="J198" s="23" t="s">
        <v>73</v>
      </c>
      <c r="K198" s="24" t="s">
        <v>74</v>
      </c>
      <c r="L198" s="25" t="s">
        <v>14</v>
      </c>
      <c r="M198" s="25">
        <v>2.5</v>
      </c>
      <c r="N198" s="24">
        <f t="shared" si="14"/>
        <v>0.5</v>
      </c>
      <c r="O198" s="24">
        <f t="shared" si="15"/>
        <v>0.13</v>
      </c>
      <c r="P198" s="24">
        <f t="shared" si="16"/>
        <v>0.37</v>
      </c>
      <c r="Q198" s="24">
        <f t="shared" si="17"/>
        <v>0</v>
      </c>
      <c r="R198" s="24">
        <f t="shared" si="18"/>
        <v>0.5</v>
      </c>
      <c r="S198" s="24">
        <v>0.13</v>
      </c>
      <c r="T198" s="24">
        <v>0.37</v>
      </c>
      <c r="U198" s="24">
        <v>0</v>
      </c>
      <c r="V198" s="24">
        <f t="shared" si="19"/>
        <v>0</v>
      </c>
      <c r="W198" s="24">
        <v>0</v>
      </c>
      <c r="X198" s="24">
        <v>0</v>
      </c>
      <c r="Y198" s="24">
        <v>0</v>
      </c>
      <c r="Z198" s="24">
        <f t="shared" si="20"/>
        <v>0</v>
      </c>
      <c r="AA198" s="24">
        <v>0</v>
      </c>
      <c r="AB198" s="24">
        <v>0</v>
      </c>
      <c r="AC198" s="24">
        <v>0</v>
      </c>
      <c r="AD198" s="23" t="s">
        <v>75</v>
      </c>
      <c r="AE198" s="23" t="s">
        <v>76</v>
      </c>
      <c r="AF198" s="24" t="s">
        <v>1067</v>
      </c>
      <c r="AG198" s="24" t="s">
        <v>1067</v>
      </c>
      <c r="AH198" s="23"/>
    </row>
    <row r="199" spans="1:34" s="55" customFormat="1" ht="15" customHeight="1" x14ac:dyDescent="0.3">
      <c r="A199" s="21" t="s">
        <v>5040</v>
      </c>
      <c r="B199" s="23" t="s">
        <v>1076</v>
      </c>
      <c r="C199" s="23" t="s">
        <v>772</v>
      </c>
      <c r="D199" s="65" t="s">
        <v>1085</v>
      </c>
      <c r="E199" s="39" t="s">
        <v>723</v>
      </c>
      <c r="F199" s="24" t="s">
        <v>722</v>
      </c>
      <c r="G199" s="24" t="s">
        <v>723</v>
      </c>
      <c r="H199" s="23" t="s">
        <v>1086</v>
      </c>
      <c r="I199" s="23" t="s">
        <v>68</v>
      </c>
      <c r="J199" s="23" t="s">
        <v>73</v>
      </c>
      <c r="K199" s="24" t="s">
        <v>74</v>
      </c>
      <c r="L199" s="25" t="s">
        <v>14</v>
      </c>
      <c r="M199" s="25">
        <v>3.5</v>
      </c>
      <c r="N199" s="24">
        <f t="shared" si="14"/>
        <v>6</v>
      </c>
      <c r="O199" s="24">
        <f t="shared" si="15"/>
        <v>2</v>
      </c>
      <c r="P199" s="24">
        <f t="shared" si="16"/>
        <v>4</v>
      </c>
      <c r="Q199" s="24">
        <f t="shared" si="17"/>
        <v>0</v>
      </c>
      <c r="R199" s="24">
        <f t="shared" si="18"/>
        <v>6</v>
      </c>
      <c r="S199" s="24">
        <v>2</v>
      </c>
      <c r="T199" s="24">
        <v>4</v>
      </c>
      <c r="U199" s="24">
        <v>0</v>
      </c>
      <c r="V199" s="24">
        <f t="shared" si="19"/>
        <v>0</v>
      </c>
      <c r="W199" s="24">
        <v>0</v>
      </c>
      <c r="X199" s="24">
        <v>0</v>
      </c>
      <c r="Y199" s="24">
        <v>0</v>
      </c>
      <c r="Z199" s="24">
        <f t="shared" si="20"/>
        <v>0</v>
      </c>
      <c r="AA199" s="24">
        <v>0</v>
      </c>
      <c r="AB199" s="24">
        <v>0</v>
      </c>
      <c r="AC199" s="24">
        <v>0</v>
      </c>
      <c r="AD199" s="23" t="s">
        <v>75</v>
      </c>
      <c r="AE199" s="23" t="s">
        <v>76</v>
      </c>
      <c r="AF199" s="24" t="s">
        <v>1067</v>
      </c>
      <c r="AG199" s="24" t="s">
        <v>1067</v>
      </c>
      <c r="AH199" s="23"/>
    </row>
    <row r="200" spans="1:34" s="55" customFormat="1" ht="15" customHeight="1" x14ac:dyDescent="0.3">
      <c r="A200" s="21" t="s">
        <v>5041</v>
      </c>
      <c r="B200" s="23" t="s">
        <v>1076</v>
      </c>
      <c r="C200" s="23" t="s">
        <v>763</v>
      </c>
      <c r="D200" s="24" t="s">
        <v>1087</v>
      </c>
      <c r="E200" s="39" t="s">
        <v>723</v>
      </c>
      <c r="F200" s="24" t="s">
        <v>722</v>
      </c>
      <c r="G200" s="24" t="s">
        <v>723</v>
      </c>
      <c r="H200" s="23" t="s">
        <v>1088</v>
      </c>
      <c r="I200" s="23" t="s">
        <v>68</v>
      </c>
      <c r="J200" s="23" t="s">
        <v>73</v>
      </c>
      <c r="K200" s="24" t="s">
        <v>74</v>
      </c>
      <c r="L200" s="25" t="s">
        <v>14</v>
      </c>
      <c r="M200" s="25">
        <v>2.5</v>
      </c>
      <c r="N200" s="24">
        <f t="shared" si="14"/>
        <v>0.5</v>
      </c>
      <c r="O200" s="24">
        <f t="shared" si="15"/>
        <v>0.13</v>
      </c>
      <c r="P200" s="24">
        <f t="shared" si="16"/>
        <v>0.37</v>
      </c>
      <c r="Q200" s="24">
        <f t="shared" si="17"/>
        <v>0</v>
      </c>
      <c r="R200" s="24">
        <f t="shared" si="18"/>
        <v>0.5</v>
      </c>
      <c r="S200" s="24">
        <v>0.13</v>
      </c>
      <c r="T200" s="24">
        <v>0.37</v>
      </c>
      <c r="U200" s="24">
        <v>0</v>
      </c>
      <c r="V200" s="24">
        <f t="shared" si="19"/>
        <v>0</v>
      </c>
      <c r="W200" s="24">
        <v>0</v>
      </c>
      <c r="X200" s="24">
        <v>0</v>
      </c>
      <c r="Y200" s="24">
        <v>0</v>
      </c>
      <c r="Z200" s="24">
        <f t="shared" si="20"/>
        <v>0</v>
      </c>
      <c r="AA200" s="24">
        <v>0</v>
      </c>
      <c r="AB200" s="24">
        <v>0</v>
      </c>
      <c r="AC200" s="24">
        <v>0</v>
      </c>
      <c r="AD200" s="23" t="s">
        <v>75</v>
      </c>
      <c r="AE200" s="23" t="s">
        <v>76</v>
      </c>
      <c r="AF200" s="24" t="s">
        <v>1067</v>
      </c>
      <c r="AG200" s="24" t="s">
        <v>1067</v>
      </c>
      <c r="AH200" s="23"/>
    </row>
    <row r="201" spans="1:34" s="55" customFormat="1" ht="15" customHeight="1" x14ac:dyDescent="0.3">
      <c r="A201" s="21" t="s">
        <v>5042</v>
      </c>
      <c r="B201" s="23" t="s">
        <v>1076</v>
      </c>
      <c r="C201" s="23" t="s">
        <v>1077</v>
      </c>
      <c r="D201" s="65" t="s">
        <v>1089</v>
      </c>
      <c r="E201" s="39" t="s">
        <v>723</v>
      </c>
      <c r="F201" s="24" t="s">
        <v>722</v>
      </c>
      <c r="G201" s="24" t="s">
        <v>723</v>
      </c>
      <c r="H201" s="23" t="s">
        <v>1090</v>
      </c>
      <c r="I201" s="23" t="s">
        <v>68</v>
      </c>
      <c r="J201" s="23" t="s">
        <v>73</v>
      </c>
      <c r="K201" s="24" t="s">
        <v>74</v>
      </c>
      <c r="L201" s="25" t="s">
        <v>14</v>
      </c>
      <c r="M201" s="25">
        <v>5</v>
      </c>
      <c r="N201" s="24">
        <f t="shared" si="14"/>
        <v>2.5</v>
      </c>
      <c r="O201" s="24">
        <f t="shared" si="15"/>
        <v>0.7</v>
      </c>
      <c r="P201" s="24">
        <f t="shared" si="16"/>
        <v>1.8</v>
      </c>
      <c r="Q201" s="24">
        <f t="shared" si="17"/>
        <v>0</v>
      </c>
      <c r="R201" s="24">
        <f t="shared" si="18"/>
        <v>2.5</v>
      </c>
      <c r="S201" s="24">
        <v>0.7</v>
      </c>
      <c r="T201" s="24">
        <v>1.8</v>
      </c>
      <c r="U201" s="24">
        <v>0</v>
      </c>
      <c r="V201" s="24">
        <f t="shared" si="19"/>
        <v>0</v>
      </c>
      <c r="W201" s="24">
        <v>0</v>
      </c>
      <c r="X201" s="24">
        <v>0</v>
      </c>
      <c r="Y201" s="24">
        <v>0</v>
      </c>
      <c r="Z201" s="24">
        <f t="shared" si="20"/>
        <v>0</v>
      </c>
      <c r="AA201" s="24">
        <v>0</v>
      </c>
      <c r="AB201" s="24">
        <v>0</v>
      </c>
      <c r="AC201" s="24">
        <v>0</v>
      </c>
      <c r="AD201" s="23" t="s">
        <v>75</v>
      </c>
      <c r="AE201" s="23" t="s">
        <v>76</v>
      </c>
      <c r="AF201" s="24" t="s">
        <v>1067</v>
      </c>
      <c r="AG201" s="24" t="s">
        <v>1067</v>
      </c>
      <c r="AH201" s="23"/>
    </row>
    <row r="202" spans="1:34" s="55" customFormat="1" ht="15" customHeight="1" x14ac:dyDescent="0.3">
      <c r="A202" s="21" t="s">
        <v>5043</v>
      </c>
      <c r="B202" s="23" t="s">
        <v>1076</v>
      </c>
      <c r="C202" s="23" t="s">
        <v>769</v>
      </c>
      <c r="D202" s="65" t="s">
        <v>1021</v>
      </c>
      <c r="E202" s="39" t="s">
        <v>723</v>
      </c>
      <c r="F202" s="24" t="s">
        <v>722</v>
      </c>
      <c r="G202" s="24" t="s">
        <v>723</v>
      </c>
      <c r="H202" s="23" t="s">
        <v>1091</v>
      </c>
      <c r="I202" s="23" t="s">
        <v>68</v>
      </c>
      <c r="J202" s="23" t="s">
        <v>73</v>
      </c>
      <c r="K202" s="24" t="s">
        <v>74</v>
      </c>
      <c r="L202" s="25" t="s">
        <v>14</v>
      </c>
      <c r="M202" s="25">
        <v>4.5</v>
      </c>
      <c r="N202" s="24">
        <f t="shared" ref="N202:N265" si="21">O202+P202+Q202</f>
        <v>5.5</v>
      </c>
      <c r="O202" s="24">
        <f t="shared" ref="O202:O265" si="22">S202+W202+AA202</f>
        <v>2</v>
      </c>
      <c r="P202" s="24">
        <f t="shared" ref="P202:P265" si="23">T202+X202+AB202</f>
        <v>3.5</v>
      </c>
      <c r="Q202" s="24">
        <f t="shared" ref="Q202:Q265" si="24">U202+Y202+AC202</f>
        <v>0</v>
      </c>
      <c r="R202" s="24">
        <f t="shared" ref="R202:R265" si="25">S202+T202+U202</f>
        <v>5.5</v>
      </c>
      <c r="S202" s="24">
        <v>2</v>
      </c>
      <c r="T202" s="24">
        <v>3.5</v>
      </c>
      <c r="U202" s="24">
        <v>0</v>
      </c>
      <c r="V202" s="24">
        <f t="shared" ref="V202:V265" si="26">W202+X202+Y202</f>
        <v>0</v>
      </c>
      <c r="W202" s="24">
        <v>0</v>
      </c>
      <c r="X202" s="24">
        <v>0</v>
      </c>
      <c r="Y202" s="24">
        <v>0</v>
      </c>
      <c r="Z202" s="24">
        <f t="shared" ref="Z202:Z265" si="27">AA202+AB202+AC202</f>
        <v>0</v>
      </c>
      <c r="AA202" s="24">
        <v>0</v>
      </c>
      <c r="AB202" s="24">
        <v>0</v>
      </c>
      <c r="AC202" s="24">
        <v>0</v>
      </c>
      <c r="AD202" s="23" t="s">
        <v>75</v>
      </c>
      <c r="AE202" s="23" t="s">
        <v>76</v>
      </c>
      <c r="AF202" s="24" t="s">
        <v>1067</v>
      </c>
      <c r="AG202" s="24" t="s">
        <v>1067</v>
      </c>
      <c r="AH202" s="23"/>
    </row>
    <row r="203" spans="1:34" s="55" customFormat="1" ht="15" customHeight="1" x14ac:dyDescent="0.3">
      <c r="A203" s="21" t="s">
        <v>5044</v>
      </c>
      <c r="B203" s="23" t="s">
        <v>1076</v>
      </c>
      <c r="C203" s="23" t="s">
        <v>766</v>
      </c>
      <c r="D203" s="23" t="s">
        <v>1087</v>
      </c>
      <c r="E203" s="21" t="s">
        <v>723</v>
      </c>
      <c r="F203" s="23" t="s">
        <v>722</v>
      </c>
      <c r="G203" s="23" t="s">
        <v>723</v>
      </c>
      <c r="H203" s="23" t="s">
        <v>1092</v>
      </c>
      <c r="I203" s="23" t="s">
        <v>68</v>
      </c>
      <c r="J203" s="23" t="s">
        <v>73</v>
      </c>
      <c r="K203" s="24" t="s">
        <v>74</v>
      </c>
      <c r="L203" s="23" t="s">
        <v>14</v>
      </c>
      <c r="M203" s="25">
        <v>7.5</v>
      </c>
      <c r="N203" s="24">
        <f t="shared" si="21"/>
        <v>6</v>
      </c>
      <c r="O203" s="24">
        <f t="shared" si="22"/>
        <v>1.5</v>
      </c>
      <c r="P203" s="24">
        <f t="shared" si="23"/>
        <v>4.5</v>
      </c>
      <c r="Q203" s="24">
        <f t="shared" si="24"/>
        <v>0</v>
      </c>
      <c r="R203" s="24">
        <f t="shared" si="25"/>
        <v>6</v>
      </c>
      <c r="S203" s="24">
        <v>1.5</v>
      </c>
      <c r="T203" s="24">
        <v>4.5</v>
      </c>
      <c r="U203" s="24">
        <v>0</v>
      </c>
      <c r="V203" s="24">
        <f t="shared" si="26"/>
        <v>0</v>
      </c>
      <c r="W203" s="24">
        <v>0</v>
      </c>
      <c r="X203" s="24">
        <v>0</v>
      </c>
      <c r="Y203" s="24">
        <v>0</v>
      </c>
      <c r="Z203" s="24">
        <f t="shared" si="27"/>
        <v>0</v>
      </c>
      <c r="AA203" s="24">
        <v>0</v>
      </c>
      <c r="AB203" s="24">
        <v>0</v>
      </c>
      <c r="AC203" s="24">
        <v>0</v>
      </c>
      <c r="AD203" s="23" t="s">
        <v>75</v>
      </c>
      <c r="AE203" s="23" t="s">
        <v>76</v>
      </c>
      <c r="AF203" s="24" t="s">
        <v>1067</v>
      </c>
      <c r="AG203" s="24" t="s">
        <v>1067</v>
      </c>
      <c r="AH203" s="23"/>
    </row>
    <row r="204" spans="1:34" s="55" customFormat="1" ht="15" customHeight="1" x14ac:dyDescent="0.3">
      <c r="A204" s="21" t="s">
        <v>5045</v>
      </c>
      <c r="B204" s="23" t="s">
        <v>1076</v>
      </c>
      <c r="C204" s="23" t="s">
        <v>772</v>
      </c>
      <c r="D204" s="24" t="s">
        <v>1093</v>
      </c>
      <c r="E204" s="39" t="s">
        <v>723</v>
      </c>
      <c r="F204" s="24" t="s">
        <v>722</v>
      </c>
      <c r="G204" s="24" t="s">
        <v>723</v>
      </c>
      <c r="H204" s="23" t="s">
        <v>1094</v>
      </c>
      <c r="I204" s="23" t="s">
        <v>68</v>
      </c>
      <c r="J204" s="23" t="s">
        <v>73</v>
      </c>
      <c r="K204" s="24" t="s">
        <v>74</v>
      </c>
      <c r="L204" s="25" t="s">
        <v>14</v>
      </c>
      <c r="M204" s="25">
        <v>4.5</v>
      </c>
      <c r="N204" s="24">
        <f t="shared" si="21"/>
        <v>2</v>
      </c>
      <c r="O204" s="24">
        <f t="shared" si="22"/>
        <v>0.5</v>
      </c>
      <c r="P204" s="24">
        <f t="shared" si="23"/>
        <v>1.5</v>
      </c>
      <c r="Q204" s="24">
        <f t="shared" si="24"/>
        <v>0</v>
      </c>
      <c r="R204" s="24">
        <f t="shared" si="25"/>
        <v>2</v>
      </c>
      <c r="S204" s="24">
        <v>0.5</v>
      </c>
      <c r="T204" s="24">
        <v>1.5</v>
      </c>
      <c r="U204" s="24">
        <v>0</v>
      </c>
      <c r="V204" s="24">
        <f t="shared" si="26"/>
        <v>0</v>
      </c>
      <c r="W204" s="24">
        <v>0</v>
      </c>
      <c r="X204" s="24">
        <v>0</v>
      </c>
      <c r="Y204" s="24">
        <v>0</v>
      </c>
      <c r="Z204" s="24">
        <f t="shared" si="27"/>
        <v>0</v>
      </c>
      <c r="AA204" s="24">
        <v>0</v>
      </c>
      <c r="AB204" s="24">
        <v>0</v>
      </c>
      <c r="AC204" s="24">
        <v>0</v>
      </c>
      <c r="AD204" s="23" t="s">
        <v>75</v>
      </c>
      <c r="AE204" s="23" t="s">
        <v>76</v>
      </c>
      <c r="AF204" s="24" t="s">
        <v>1067</v>
      </c>
      <c r="AG204" s="24" t="s">
        <v>1067</v>
      </c>
      <c r="AH204" s="23"/>
    </row>
    <row r="205" spans="1:34" s="55" customFormat="1" ht="15" customHeight="1" x14ac:dyDescent="0.3">
      <c r="A205" s="21" t="s">
        <v>5046</v>
      </c>
      <c r="B205" s="23" t="s">
        <v>1076</v>
      </c>
      <c r="C205" s="23" t="s">
        <v>958</v>
      </c>
      <c r="D205" s="65" t="s">
        <v>1095</v>
      </c>
      <c r="E205" s="39" t="s">
        <v>723</v>
      </c>
      <c r="F205" s="24" t="s">
        <v>722</v>
      </c>
      <c r="G205" s="24" t="s">
        <v>723</v>
      </c>
      <c r="H205" s="23" t="s">
        <v>1096</v>
      </c>
      <c r="I205" s="23" t="s">
        <v>68</v>
      </c>
      <c r="J205" s="23" t="s">
        <v>73</v>
      </c>
      <c r="K205" s="24" t="s">
        <v>74</v>
      </c>
      <c r="L205" s="25" t="s">
        <v>14</v>
      </c>
      <c r="M205" s="25">
        <v>2.5</v>
      </c>
      <c r="N205" s="24">
        <f t="shared" si="21"/>
        <v>2.5</v>
      </c>
      <c r="O205" s="24">
        <f t="shared" si="22"/>
        <v>0.7</v>
      </c>
      <c r="P205" s="24">
        <f t="shared" si="23"/>
        <v>1.8</v>
      </c>
      <c r="Q205" s="24">
        <f t="shared" si="24"/>
        <v>0</v>
      </c>
      <c r="R205" s="24">
        <f t="shared" si="25"/>
        <v>2.5</v>
      </c>
      <c r="S205" s="24">
        <v>0.7</v>
      </c>
      <c r="T205" s="24">
        <v>1.8</v>
      </c>
      <c r="U205" s="24">
        <v>0</v>
      </c>
      <c r="V205" s="24">
        <f t="shared" si="26"/>
        <v>0</v>
      </c>
      <c r="W205" s="24">
        <v>0</v>
      </c>
      <c r="X205" s="24">
        <v>0</v>
      </c>
      <c r="Y205" s="24">
        <v>0</v>
      </c>
      <c r="Z205" s="24">
        <f t="shared" si="27"/>
        <v>0</v>
      </c>
      <c r="AA205" s="24">
        <v>0</v>
      </c>
      <c r="AB205" s="24">
        <v>0</v>
      </c>
      <c r="AC205" s="24">
        <v>0</v>
      </c>
      <c r="AD205" s="23" t="s">
        <v>75</v>
      </c>
      <c r="AE205" s="23" t="s">
        <v>76</v>
      </c>
      <c r="AF205" s="24" t="s">
        <v>1067</v>
      </c>
      <c r="AG205" s="24" t="s">
        <v>1067</v>
      </c>
      <c r="AH205" s="23"/>
    </row>
    <row r="206" spans="1:34" s="55" customFormat="1" ht="15" customHeight="1" x14ac:dyDescent="0.3">
      <c r="A206" s="21" t="s">
        <v>5047</v>
      </c>
      <c r="B206" s="23" t="s">
        <v>1076</v>
      </c>
      <c r="C206" s="23" t="s">
        <v>958</v>
      </c>
      <c r="D206" s="65" t="s">
        <v>1028</v>
      </c>
      <c r="E206" s="39" t="s">
        <v>723</v>
      </c>
      <c r="F206" s="24" t="s">
        <v>722</v>
      </c>
      <c r="G206" s="24" t="s">
        <v>723</v>
      </c>
      <c r="H206" s="23" t="s">
        <v>1097</v>
      </c>
      <c r="I206" s="23" t="s">
        <v>68</v>
      </c>
      <c r="J206" s="23" t="s">
        <v>73</v>
      </c>
      <c r="K206" s="24" t="s">
        <v>74</v>
      </c>
      <c r="L206" s="25" t="s">
        <v>14</v>
      </c>
      <c r="M206" s="25">
        <v>2.5</v>
      </c>
      <c r="N206" s="24">
        <f t="shared" si="21"/>
        <v>1.5</v>
      </c>
      <c r="O206" s="24">
        <f t="shared" si="22"/>
        <v>0.5</v>
      </c>
      <c r="P206" s="24">
        <f t="shared" si="23"/>
        <v>1</v>
      </c>
      <c r="Q206" s="24">
        <f t="shared" si="24"/>
        <v>0</v>
      </c>
      <c r="R206" s="24">
        <f t="shared" si="25"/>
        <v>1.5</v>
      </c>
      <c r="S206" s="24">
        <v>0.5</v>
      </c>
      <c r="T206" s="24">
        <v>1</v>
      </c>
      <c r="U206" s="24">
        <v>0</v>
      </c>
      <c r="V206" s="24">
        <f t="shared" si="26"/>
        <v>0</v>
      </c>
      <c r="W206" s="24">
        <v>0</v>
      </c>
      <c r="X206" s="24">
        <v>0</v>
      </c>
      <c r="Y206" s="24">
        <v>0</v>
      </c>
      <c r="Z206" s="24">
        <f t="shared" si="27"/>
        <v>0</v>
      </c>
      <c r="AA206" s="24">
        <v>0</v>
      </c>
      <c r="AB206" s="24">
        <v>0</v>
      </c>
      <c r="AC206" s="24">
        <v>0</v>
      </c>
      <c r="AD206" s="23" t="s">
        <v>75</v>
      </c>
      <c r="AE206" s="23" t="s">
        <v>76</v>
      </c>
      <c r="AF206" s="24" t="s">
        <v>1067</v>
      </c>
      <c r="AG206" s="24" t="s">
        <v>1067</v>
      </c>
      <c r="AH206" s="23"/>
    </row>
    <row r="207" spans="1:34" s="55" customFormat="1" ht="15" customHeight="1" x14ac:dyDescent="0.3">
      <c r="A207" s="21" t="s">
        <v>5048</v>
      </c>
      <c r="B207" s="23" t="s">
        <v>1076</v>
      </c>
      <c r="C207" s="23" t="s">
        <v>958</v>
      </c>
      <c r="D207" s="24" t="s">
        <v>290</v>
      </c>
      <c r="E207" s="39" t="s">
        <v>723</v>
      </c>
      <c r="F207" s="24" t="s">
        <v>722</v>
      </c>
      <c r="G207" s="24" t="s">
        <v>723</v>
      </c>
      <c r="H207" s="23" t="s">
        <v>1098</v>
      </c>
      <c r="I207" s="23" t="s">
        <v>68</v>
      </c>
      <c r="J207" s="23" t="s">
        <v>73</v>
      </c>
      <c r="K207" s="24" t="s">
        <v>74</v>
      </c>
      <c r="L207" s="25" t="s">
        <v>14</v>
      </c>
      <c r="M207" s="25">
        <v>1</v>
      </c>
      <c r="N207" s="24">
        <f t="shared" si="21"/>
        <v>1</v>
      </c>
      <c r="O207" s="24">
        <f t="shared" si="22"/>
        <v>0.3</v>
      </c>
      <c r="P207" s="24">
        <f t="shared" si="23"/>
        <v>0.7</v>
      </c>
      <c r="Q207" s="24">
        <f t="shared" si="24"/>
        <v>0</v>
      </c>
      <c r="R207" s="24">
        <f t="shared" si="25"/>
        <v>1</v>
      </c>
      <c r="S207" s="24">
        <v>0.3</v>
      </c>
      <c r="T207" s="24">
        <v>0.7</v>
      </c>
      <c r="U207" s="24">
        <v>0</v>
      </c>
      <c r="V207" s="24">
        <f t="shared" si="26"/>
        <v>0</v>
      </c>
      <c r="W207" s="24">
        <v>0</v>
      </c>
      <c r="X207" s="24">
        <v>0</v>
      </c>
      <c r="Y207" s="24">
        <v>0</v>
      </c>
      <c r="Z207" s="24">
        <f t="shared" si="27"/>
        <v>0</v>
      </c>
      <c r="AA207" s="24">
        <v>0</v>
      </c>
      <c r="AB207" s="24">
        <v>0</v>
      </c>
      <c r="AC207" s="24">
        <v>0</v>
      </c>
      <c r="AD207" s="23" t="s">
        <v>75</v>
      </c>
      <c r="AE207" s="23" t="s">
        <v>76</v>
      </c>
      <c r="AF207" s="24" t="s">
        <v>1067</v>
      </c>
      <c r="AG207" s="24" t="s">
        <v>1067</v>
      </c>
      <c r="AH207" s="23"/>
    </row>
    <row r="208" spans="1:34" s="55" customFormat="1" ht="15" customHeight="1" x14ac:dyDescent="0.3">
      <c r="A208" s="21" t="s">
        <v>5049</v>
      </c>
      <c r="B208" s="23" t="s">
        <v>1076</v>
      </c>
      <c r="C208" s="23" t="s">
        <v>881</v>
      </c>
      <c r="D208" s="65" t="s">
        <v>1100</v>
      </c>
      <c r="E208" s="39" t="s">
        <v>723</v>
      </c>
      <c r="F208" s="24" t="s">
        <v>722</v>
      </c>
      <c r="G208" s="24" t="s">
        <v>723</v>
      </c>
      <c r="H208" s="23" t="s">
        <v>1101</v>
      </c>
      <c r="I208" s="23" t="s">
        <v>68</v>
      </c>
      <c r="J208" s="23" t="s">
        <v>73</v>
      </c>
      <c r="K208" s="24" t="s">
        <v>74</v>
      </c>
      <c r="L208" s="25" t="s">
        <v>14</v>
      </c>
      <c r="M208" s="25">
        <v>5</v>
      </c>
      <c r="N208" s="24">
        <f t="shared" si="21"/>
        <v>3.5</v>
      </c>
      <c r="O208" s="24">
        <f t="shared" si="22"/>
        <v>1</v>
      </c>
      <c r="P208" s="24">
        <f t="shared" si="23"/>
        <v>2.5</v>
      </c>
      <c r="Q208" s="24">
        <f t="shared" si="24"/>
        <v>0</v>
      </c>
      <c r="R208" s="24">
        <f t="shared" si="25"/>
        <v>3.5</v>
      </c>
      <c r="S208" s="24">
        <v>1</v>
      </c>
      <c r="T208" s="24">
        <v>2.5</v>
      </c>
      <c r="U208" s="24">
        <v>0</v>
      </c>
      <c r="V208" s="24">
        <f t="shared" si="26"/>
        <v>0</v>
      </c>
      <c r="W208" s="24">
        <v>0</v>
      </c>
      <c r="X208" s="24">
        <v>0</v>
      </c>
      <c r="Y208" s="24">
        <v>0</v>
      </c>
      <c r="Z208" s="24">
        <f t="shared" si="27"/>
        <v>0</v>
      </c>
      <c r="AA208" s="24">
        <v>0</v>
      </c>
      <c r="AB208" s="24">
        <v>0</v>
      </c>
      <c r="AC208" s="24">
        <v>0</v>
      </c>
      <c r="AD208" s="23" t="s">
        <v>75</v>
      </c>
      <c r="AE208" s="23" t="s">
        <v>76</v>
      </c>
      <c r="AF208" s="24" t="s">
        <v>1067</v>
      </c>
      <c r="AG208" s="24" t="s">
        <v>1067</v>
      </c>
      <c r="AH208" s="23"/>
    </row>
    <row r="209" spans="1:34" s="55" customFormat="1" ht="15" customHeight="1" x14ac:dyDescent="0.3">
      <c r="A209" s="21" t="s">
        <v>5050</v>
      </c>
      <c r="B209" s="23" t="s">
        <v>957</v>
      </c>
      <c r="C209" s="23" t="s">
        <v>870</v>
      </c>
      <c r="D209" s="23" t="s">
        <v>1103</v>
      </c>
      <c r="E209" s="39" t="s">
        <v>723</v>
      </c>
      <c r="F209" s="24" t="s">
        <v>722</v>
      </c>
      <c r="G209" s="24" t="s">
        <v>723</v>
      </c>
      <c r="H209" s="23" t="s">
        <v>1104</v>
      </c>
      <c r="I209" s="23">
        <v>30056980</v>
      </c>
      <c r="J209" s="23" t="s">
        <v>73</v>
      </c>
      <c r="K209" s="24" t="s">
        <v>74</v>
      </c>
      <c r="L209" s="25" t="s">
        <v>53</v>
      </c>
      <c r="M209" s="25">
        <v>40</v>
      </c>
      <c r="N209" s="24">
        <f t="shared" si="21"/>
        <v>0.09</v>
      </c>
      <c r="O209" s="24">
        <f t="shared" si="22"/>
        <v>0</v>
      </c>
      <c r="P209" s="24">
        <f t="shared" si="23"/>
        <v>0.09</v>
      </c>
      <c r="Q209" s="24">
        <f t="shared" si="24"/>
        <v>0</v>
      </c>
      <c r="R209" s="24">
        <f t="shared" si="25"/>
        <v>0.09</v>
      </c>
      <c r="S209" s="24">
        <v>0</v>
      </c>
      <c r="T209" s="24">
        <v>0.09</v>
      </c>
      <c r="U209" s="24">
        <v>0</v>
      </c>
      <c r="V209" s="24">
        <f t="shared" si="26"/>
        <v>0</v>
      </c>
      <c r="W209" s="24">
        <v>0</v>
      </c>
      <c r="X209" s="24">
        <v>0</v>
      </c>
      <c r="Y209" s="24">
        <v>0</v>
      </c>
      <c r="Z209" s="24">
        <f t="shared" si="27"/>
        <v>0</v>
      </c>
      <c r="AA209" s="24">
        <v>0</v>
      </c>
      <c r="AB209" s="24">
        <v>0</v>
      </c>
      <c r="AC209" s="24">
        <v>0</v>
      </c>
      <c r="AD209" s="23" t="s">
        <v>75</v>
      </c>
      <c r="AE209" s="23" t="s">
        <v>76</v>
      </c>
      <c r="AF209" s="24" t="s">
        <v>1105</v>
      </c>
      <c r="AG209" s="24" t="s">
        <v>1105</v>
      </c>
      <c r="AH209" s="23"/>
    </row>
    <row r="210" spans="1:34" s="55" customFormat="1" ht="15" customHeight="1" x14ac:dyDescent="0.3">
      <c r="A210" s="21" t="s">
        <v>5051</v>
      </c>
      <c r="B210" s="23" t="s">
        <v>1107</v>
      </c>
      <c r="C210" s="23" t="s">
        <v>870</v>
      </c>
      <c r="D210" s="23" t="s">
        <v>1108</v>
      </c>
      <c r="E210" s="39" t="s">
        <v>723</v>
      </c>
      <c r="F210" s="24" t="s">
        <v>722</v>
      </c>
      <c r="G210" s="24" t="s">
        <v>723</v>
      </c>
      <c r="H210" s="23" t="s">
        <v>1109</v>
      </c>
      <c r="I210" s="23">
        <v>30177975</v>
      </c>
      <c r="J210" s="23" t="s">
        <v>73</v>
      </c>
      <c r="K210" s="24" t="s">
        <v>74</v>
      </c>
      <c r="L210" s="25" t="s">
        <v>53</v>
      </c>
      <c r="M210" s="25">
        <v>15</v>
      </c>
      <c r="N210" s="24">
        <f t="shared" si="21"/>
        <v>0.18</v>
      </c>
      <c r="O210" s="24">
        <f t="shared" si="22"/>
        <v>0.09</v>
      </c>
      <c r="P210" s="24">
        <f t="shared" si="23"/>
        <v>0.09</v>
      </c>
      <c r="Q210" s="24">
        <f t="shared" si="24"/>
        <v>0</v>
      </c>
      <c r="R210" s="24">
        <f t="shared" si="25"/>
        <v>0.18</v>
      </c>
      <c r="S210" s="24">
        <v>0.09</v>
      </c>
      <c r="T210" s="24">
        <v>0.09</v>
      </c>
      <c r="U210" s="24">
        <v>0</v>
      </c>
      <c r="V210" s="24">
        <f t="shared" si="26"/>
        <v>0</v>
      </c>
      <c r="W210" s="24">
        <v>0</v>
      </c>
      <c r="X210" s="24">
        <v>0</v>
      </c>
      <c r="Y210" s="24">
        <v>0</v>
      </c>
      <c r="Z210" s="24">
        <f t="shared" si="27"/>
        <v>0</v>
      </c>
      <c r="AA210" s="24">
        <v>0</v>
      </c>
      <c r="AB210" s="24">
        <v>0</v>
      </c>
      <c r="AC210" s="24">
        <v>0</v>
      </c>
      <c r="AD210" s="23" t="s">
        <v>75</v>
      </c>
      <c r="AE210" s="23" t="s">
        <v>76</v>
      </c>
      <c r="AF210" s="24" t="s">
        <v>1105</v>
      </c>
      <c r="AG210" s="24" t="s">
        <v>1105</v>
      </c>
      <c r="AH210" s="23"/>
    </row>
    <row r="211" spans="1:34" s="55" customFormat="1" ht="15" customHeight="1" x14ac:dyDescent="0.3">
      <c r="A211" s="21" t="s">
        <v>5052</v>
      </c>
      <c r="B211" s="23" t="s">
        <v>1111</v>
      </c>
      <c r="C211" s="23" t="s">
        <v>870</v>
      </c>
      <c r="D211" s="65" t="s">
        <v>1112</v>
      </c>
      <c r="E211" s="39" t="s">
        <v>723</v>
      </c>
      <c r="F211" s="24" t="s">
        <v>722</v>
      </c>
      <c r="G211" s="24" t="s">
        <v>723</v>
      </c>
      <c r="H211" s="23" t="s">
        <v>1113</v>
      </c>
      <c r="I211" s="23">
        <v>30177983</v>
      </c>
      <c r="J211" s="23" t="s">
        <v>73</v>
      </c>
      <c r="K211" s="24" t="s">
        <v>74</v>
      </c>
      <c r="L211" s="25" t="s">
        <v>53</v>
      </c>
      <c r="M211" s="25">
        <v>6.5</v>
      </c>
      <c r="N211" s="24">
        <f t="shared" si="21"/>
        <v>0.18</v>
      </c>
      <c r="O211" s="24">
        <f t="shared" si="22"/>
        <v>0.09</v>
      </c>
      <c r="P211" s="24">
        <f t="shared" si="23"/>
        <v>0.09</v>
      </c>
      <c r="Q211" s="24">
        <f t="shared" si="24"/>
        <v>0</v>
      </c>
      <c r="R211" s="24">
        <f t="shared" si="25"/>
        <v>0.18</v>
      </c>
      <c r="S211" s="24">
        <v>0.09</v>
      </c>
      <c r="T211" s="24">
        <v>0.09</v>
      </c>
      <c r="U211" s="24">
        <v>0</v>
      </c>
      <c r="V211" s="24">
        <f t="shared" si="26"/>
        <v>0</v>
      </c>
      <c r="W211" s="24">
        <v>0</v>
      </c>
      <c r="X211" s="24">
        <v>0</v>
      </c>
      <c r="Y211" s="24">
        <v>0</v>
      </c>
      <c r="Z211" s="24">
        <f t="shared" si="27"/>
        <v>0</v>
      </c>
      <c r="AA211" s="24">
        <v>0</v>
      </c>
      <c r="AB211" s="24">
        <v>0</v>
      </c>
      <c r="AC211" s="24">
        <v>0</v>
      </c>
      <c r="AD211" s="23" t="s">
        <v>75</v>
      </c>
      <c r="AE211" s="23" t="s">
        <v>76</v>
      </c>
      <c r="AF211" s="24" t="s">
        <v>1105</v>
      </c>
      <c r="AG211" s="24" t="s">
        <v>1105</v>
      </c>
      <c r="AH211" s="23"/>
    </row>
    <row r="212" spans="1:34" s="55" customFormat="1" ht="15" customHeight="1" x14ac:dyDescent="0.3">
      <c r="A212" s="21" t="s">
        <v>5053</v>
      </c>
      <c r="B212" s="23" t="s">
        <v>1111</v>
      </c>
      <c r="C212" s="23" t="s">
        <v>870</v>
      </c>
      <c r="D212" s="24" t="s">
        <v>953</v>
      </c>
      <c r="E212" s="39" t="s">
        <v>723</v>
      </c>
      <c r="F212" s="24" t="s">
        <v>722</v>
      </c>
      <c r="G212" s="24" t="s">
        <v>723</v>
      </c>
      <c r="H212" s="23" t="s">
        <v>1115</v>
      </c>
      <c r="I212" s="23">
        <v>30178118</v>
      </c>
      <c r="J212" s="23" t="s">
        <v>73</v>
      </c>
      <c r="K212" s="24" t="s">
        <v>74</v>
      </c>
      <c r="L212" s="25" t="s">
        <v>53</v>
      </c>
      <c r="M212" s="25">
        <v>6.5</v>
      </c>
      <c r="N212" s="24">
        <f t="shared" si="21"/>
        <v>0.18</v>
      </c>
      <c r="O212" s="24">
        <f t="shared" si="22"/>
        <v>0.09</v>
      </c>
      <c r="P212" s="24">
        <f t="shared" si="23"/>
        <v>0.09</v>
      </c>
      <c r="Q212" s="24">
        <f t="shared" si="24"/>
        <v>0</v>
      </c>
      <c r="R212" s="24">
        <f t="shared" si="25"/>
        <v>0.18</v>
      </c>
      <c r="S212" s="24">
        <v>0.09</v>
      </c>
      <c r="T212" s="24">
        <v>0.09</v>
      </c>
      <c r="U212" s="24">
        <v>0</v>
      </c>
      <c r="V212" s="24">
        <f t="shared" si="26"/>
        <v>0</v>
      </c>
      <c r="W212" s="24">
        <v>0</v>
      </c>
      <c r="X212" s="24">
        <v>0</v>
      </c>
      <c r="Y212" s="24">
        <v>0</v>
      </c>
      <c r="Z212" s="24">
        <f t="shared" si="27"/>
        <v>0</v>
      </c>
      <c r="AA212" s="24">
        <v>0</v>
      </c>
      <c r="AB212" s="24">
        <v>0</v>
      </c>
      <c r="AC212" s="24">
        <v>0</v>
      </c>
      <c r="AD212" s="23" t="s">
        <v>75</v>
      </c>
      <c r="AE212" s="23" t="s">
        <v>76</v>
      </c>
      <c r="AF212" s="24" t="s">
        <v>1105</v>
      </c>
      <c r="AG212" s="24" t="s">
        <v>1105</v>
      </c>
      <c r="AH212" s="23"/>
    </row>
    <row r="213" spans="1:34" s="55" customFormat="1" ht="15" customHeight="1" x14ac:dyDescent="0.3">
      <c r="A213" s="21" t="s">
        <v>5054</v>
      </c>
      <c r="B213" s="23" t="s">
        <v>1111</v>
      </c>
      <c r="C213" s="23" t="s">
        <v>870</v>
      </c>
      <c r="D213" s="65" t="s">
        <v>1117</v>
      </c>
      <c r="E213" s="39" t="s">
        <v>723</v>
      </c>
      <c r="F213" s="24" t="s">
        <v>722</v>
      </c>
      <c r="G213" s="24" t="s">
        <v>723</v>
      </c>
      <c r="H213" s="23" t="s">
        <v>1118</v>
      </c>
      <c r="I213" s="23">
        <v>30177976</v>
      </c>
      <c r="J213" s="23" t="s">
        <v>73</v>
      </c>
      <c r="K213" s="24" t="s">
        <v>74</v>
      </c>
      <c r="L213" s="25" t="s">
        <v>53</v>
      </c>
      <c r="M213" s="25">
        <v>12.5</v>
      </c>
      <c r="N213" s="24">
        <f t="shared" si="21"/>
        <v>0.54</v>
      </c>
      <c r="O213" s="24">
        <f t="shared" si="22"/>
        <v>0.18</v>
      </c>
      <c r="P213" s="24">
        <f t="shared" si="23"/>
        <v>0.36</v>
      </c>
      <c r="Q213" s="24">
        <f t="shared" si="24"/>
        <v>0</v>
      </c>
      <c r="R213" s="24">
        <f t="shared" si="25"/>
        <v>0.54</v>
      </c>
      <c r="S213" s="24">
        <v>0.18</v>
      </c>
      <c r="T213" s="24">
        <v>0.36</v>
      </c>
      <c r="U213" s="24">
        <v>0</v>
      </c>
      <c r="V213" s="24">
        <f t="shared" si="26"/>
        <v>0</v>
      </c>
      <c r="W213" s="24">
        <v>0</v>
      </c>
      <c r="X213" s="24">
        <v>0</v>
      </c>
      <c r="Y213" s="24">
        <v>0</v>
      </c>
      <c r="Z213" s="24">
        <f t="shared" si="27"/>
        <v>0</v>
      </c>
      <c r="AA213" s="24">
        <v>0</v>
      </c>
      <c r="AB213" s="24">
        <v>0</v>
      </c>
      <c r="AC213" s="24">
        <v>0</v>
      </c>
      <c r="AD213" s="23" t="s">
        <v>75</v>
      </c>
      <c r="AE213" s="23" t="s">
        <v>76</v>
      </c>
      <c r="AF213" s="24" t="s">
        <v>1105</v>
      </c>
      <c r="AG213" s="24" t="s">
        <v>1105</v>
      </c>
      <c r="AH213" s="23"/>
    </row>
    <row r="214" spans="1:34" s="55" customFormat="1" ht="15" customHeight="1" x14ac:dyDescent="0.3">
      <c r="A214" s="21" t="s">
        <v>5055</v>
      </c>
      <c r="B214" s="23" t="s">
        <v>1111</v>
      </c>
      <c r="C214" s="23" t="s">
        <v>870</v>
      </c>
      <c r="D214" s="65">
        <v>15</v>
      </c>
      <c r="E214" s="39" t="s">
        <v>723</v>
      </c>
      <c r="F214" s="24" t="s">
        <v>722</v>
      </c>
      <c r="G214" s="24" t="s">
        <v>723</v>
      </c>
      <c r="H214" s="23" t="s">
        <v>1120</v>
      </c>
      <c r="I214" s="23">
        <v>30177986</v>
      </c>
      <c r="J214" s="23" t="s">
        <v>73</v>
      </c>
      <c r="K214" s="24" t="s">
        <v>74</v>
      </c>
      <c r="L214" s="25" t="s">
        <v>53</v>
      </c>
      <c r="M214" s="25">
        <v>12.5</v>
      </c>
      <c r="N214" s="24">
        <f t="shared" si="21"/>
        <v>0.54</v>
      </c>
      <c r="O214" s="24">
        <f t="shared" si="22"/>
        <v>0.18</v>
      </c>
      <c r="P214" s="24">
        <f t="shared" si="23"/>
        <v>0.36</v>
      </c>
      <c r="Q214" s="24">
        <f t="shared" si="24"/>
        <v>0</v>
      </c>
      <c r="R214" s="24">
        <f t="shared" si="25"/>
        <v>0.54</v>
      </c>
      <c r="S214" s="24">
        <v>0.18</v>
      </c>
      <c r="T214" s="24">
        <v>0.36</v>
      </c>
      <c r="U214" s="24">
        <v>0</v>
      </c>
      <c r="V214" s="24">
        <f t="shared" si="26"/>
        <v>0</v>
      </c>
      <c r="W214" s="24">
        <v>0</v>
      </c>
      <c r="X214" s="24">
        <v>0</v>
      </c>
      <c r="Y214" s="24">
        <v>0</v>
      </c>
      <c r="Z214" s="24">
        <f t="shared" si="27"/>
        <v>0</v>
      </c>
      <c r="AA214" s="24">
        <v>0</v>
      </c>
      <c r="AB214" s="24">
        <v>0</v>
      </c>
      <c r="AC214" s="24">
        <v>0</v>
      </c>
      <c r="AD214" s="23" t="s">
        <v>75</v>
      </c>
      <c r="AE214" s="23" t="s">
        <v>76</v>
      </c>
      <c r="AF214" s="24" t="s">
        <v>1105</v>
      </c>
      <c r="AG214" s="24" t="s">
        <v>1105</v>
      </c>
      <c r="AH214" s="23"/>
    </row>
    <row r="215" spans="1:34" s="55" customFormat="1" ht="15" customHeight="1" x14ac:dyDescent="0.3">
      <c r="A215" s="21" t="s">
        <v>5056</v>
      </c>
      <c r="B215" s="23" t="s">
        <v>1111</v>
      </c>
      <c r="C215" s="23" t="s">
        <v>870</v>
      </c>
      <c r="D215" s="65" t="s">
        <v>1122</v>
      </c>
      <c r="E215" s="39" t="s">
        <v>723</v>
      </c>
      <c r="F215" s="24" t="s">
        <v>722</v>
      </c>
      <c r="G215" s="24" t="s">
        <v>723</v>
      </c>
      <c r="H215" s="23" t="s">
        <v>1123</v>
      </c>
      <c r="I215" s="23">
        <v>30178143</v>
      </c>
      <c r="J215" s="23" t="s">
        <v>73</v>
      </c>
      <c r="K215" s="24" t="s">
        <v>74</v>
      </c>
      <c r="L215" s="25" t="s">
        <v>53</v>
      </c>
      <c r="M215" s="25">
        <v>12.5</v>
      </c>
      <c r="N215" s="24">
        <f t="shared" si="21"/>
        <v>0.54</v>
      </c>
      <c r="O215" s="24">
        <f t="shared" si="22"/>
        <v>0.18</v>
      </c>
      <c r="P215" s="24">
        <f t="shared" si="23"/>
        <v>0.36</v>
      </c>
      <c r="Q215" s="24">
        <f t="shared" si="24"/>
        <v>0</v>
      </c>
      <c r="R215" s="24">
        <f t="shared" si="25"/>
        <v>0.54</v>
      </c>
      <c r="S215" s="24">
        <v>0.18</v>
      </c>
      <c r="T215" s="24">
        <v>0.36</v>
      </c>
      <c r="U215" s="24">
        <v>0</v>
      </c>
      <c r="V215" s="24">
        <f t="shared" si="26"/>
        <v>0</v>
      </c>
      <c r="W215" s="24">
        <v>0</v>
      </c>
      <c r="X215" s="24">
        <v>0</v>
      </c>
      <c r="Y215" s="24">
        <v>0</v>
      </c>
      <c r="Z215" s="24">
        <f t="shared" si="27"/>
        <v>0</v>
      </c>
      <c r="AA215" s="24">
        <v>0</v>
      </c>
      <c r="AB215" s="24">
        <v>0</v>
      </c>
      <c r="AC215" s="24">
        <v>0</v>
      </c>
      <c r="AD215" s="23" t="s">
        <v>75</v>
      </c>
      <c r="AE215" s="23" t="s">
        <v>76</v>
      </c>
      <c r="AF215" s="24" t="s">
        <v>1105</v>
      </c>
      <c r="AG215" s="24" t="s">
        <v>1105</v>
      </c>
      <c r="AH215" s="23"/>
    </row>
    <row r="216" spans="1:34" s="55" customFormat="1" ht="15" customHeight="1" x14ac:dyDescent="0.3">
      <c r="A216" s="21" t="s">
        <v>5057</v>
      </c>
      <c r="B216" s="23" t="s">
        <v>1111</v>
      </c>
      <c r="C216" s="23" t="s">
        <v>870</v>
      </c>
      <c r="D216" s="65" t="s">
        <v>1028</v>
      </c>
      <c r="E216" s="39" t="s">
        <v>723</v>
      </c>
      <c r="F216" s="24" t="s">
        <v>722</v>
      </c>
      <c r="G216" s="24" t="s">
        <v>723</v>
      </c>
      <c r="H216" s="23" t="s">
        <v>1125</v>
      </c>
      <c r="I216" s="23">
        <v>30178017</v>
      </c>
      <c r="J216" s="23" t="s">
        <v>73</v>
      </c>
      <c r="K216" s="24" t="s">
        <v>74</v>
      </c>
      <c r="L216" s="25" t="s">
        <v>53</v>
      </c>
      <c r="M216" s="25">
        <v>12.5</v>
      </c>
      <c r="N216" s="24">
        <f t="shared" si="21"/>
        <v>0.72</v>
      </c>
      <c r="O216" s="24">
        <f t="shared" si="22"/>
        <v>0.27</v>
      </c>
      <c r="P216" s="24">
        <f t="shared" si="23"/>
        <v>0.45</v>
      </c>
      <c r="Q216" s="24">
        <f t="shared" si="24"/>
        <v>0</v>
      </c>
      <c r="R216" s="24">
        <f t="shared" si="25"/>
        <v>0.72</v>
      </c>
      <c r="S216" s="24">
        <v>0.27</v>
      </c>
      <c r="T216" s="24">
        <v>0.45</v>
      </c>
      <c r="U216" s="24">
        <v>0</v>
      </c>
      <c r="V216" s="24">
        <f t="shared" si="26"/>
        <v>0</v>
      </c>
      <c r="W216" s="24">
        <v>0</v>
      </c>
      <c r="X216" s="24">
        <v>0</v>
      </c>
      <c r="Y216" s="24">
        <v>0</v>
      </c>
      <c r="Z216" s="24">
        <f t="shared" si="27"/>
        <v>0</v>
      </c>
      <c r="AA216" s="24">
        <v>0</v>
      </c>
      <c r="AB216" s="24">
        <v>0</v>
      </c>
      <c r="AC216" s="24">
        <v>0</v>
      </c>
      <c r="AD216" s="23" t="s">
        <v>75</v>
      </c>
      <c r="AE216" s="23" t="s">
        <v>76</v>
      </c>
      <c r="AF216" s="24" t="s">
        <v>1105</v>
      </c>
      <c r="AG216" s="24" t="s">
        <v>1105</v>
      </c>
      <c r="AH216" s="23"/>
    </row>
    <row r="217" spans="1:34" s="55" customFormat="1" ht="15" customHeight="1" x14ac:dyDescent="0.3">
      <c r="A217" s="21" t="s">
        <v>5058</v>
      </c>
      <c r="B217" s="23" t="s">
        <v>1105</v>
      </c>
      <c r="C217" s="23" t="s">
        <v>1004</v>
      </c>
      <c r="D217" s="65" t="s">
        <v>1127</v>
      </c>
      <c r="E217" s="39" t="s">
        <v>723</v>
      </c>
      <c r="F217" s="24" t="s">
        <v>722</v>
      </c>
      <c r="G217" s="24" t="s">
        <v>723</v>
      </c>
      <c r="H217" s="23" t="s">
        <v>1128</v>
      </c>
      <c r="I217" s="23">
        <v>30062418</v>
      </c>
      <c r="J217" s="23" t="s">
        <v>73</v>
      </c>
      <c r="K217" s="24" t="s">
        <v>74</v>
      </c>
      <c r="L217" s="25" t="s">
        <v>8</v>
      </c>
      <c r="M217" s="25">
        <v>20</v>
      </c>
      <c r="N217" s="24">
        <f t="shared" si="21"/>
        <v>10.17</v>
      </c>
      <c r="O217" s="24">
        <f t="shared" si="22"/>
        <v>10.17</v>
      </c>
      <c r="P217" s="24">
        <f t="shared" si="23"/>
        <v>0</v>
      </c>
      <c r="Q217" s="24">
        <f t="shared" si="24"/>
        <v>0</v>
      </c>
      <c r="R217" s="24">
        <f t="shared" si="25"/>
        <v>10.17</v>
      </c>
      <c r="S217" s="24">
        <v>10.17</v>
      </c>
      <c r="T217" s="24">
        <v>0</v>
      </c>
      <c r="U217" s="24">
        <v>0</v>
      </c>
      <c r="V217" s="24">
        <f t="shared" si="26"/>
        <v>0</v>
      </c>
      <c r="W217" s="24">
        <v>0</v>
      </c>
      <c r="X217" s="24">
        <v>0</v>
      </c>
      <c r="Y217" s="24">
        <v>0</v>
      </c>
      <c r="Z217" s="24">
        <f t="shared" si="27"/>
        <v>0</v>
      </c>
      <c r="AA217" s="24">
        <v>0</v>
      </c>
      <c r="AB217" s="24">
        <v>0</v>
      </c>
      <c r="AC217" s="24">
        <v>0</v>
      </c>
      <c r="AD217" s="23" t="s">
        <v>75</v>
      </c>
      <c r="AE217" s="23" t="s">
        <v>76</v>
      </c>
      <c r="AF217" s="24" t="s">
        <v>1105</v>
      </c>
      <c r="AG217" s="24" t="s">
        <v>1105</v>
      </c>
      <c r="AH217" s="23"/>
    </row>
    <row r="218" spans="1:34" s="55" customFormat="1" ht="15" customHeight="1" x14ac:dyDescent="0.3">
      <c r="A218" s="21" t="s">
        <v>5059</v>
      </c>
      <c r="B218" s="23" t="s">
        <v>1130</v>
      </c>
      <c r="C218" s="23" t="s">
        <v>855</v>
      </c>
      <c r="D218" s="65" t="s">
        <v>987</v>
      </c>
      <c r="E218" s="39" t="s">
        <v>723</v>
      </c>
      <c r="F218" s="24" t="s">
        <v>722</v>
      </c>
      <c r="G218" s="24" t="s">
        <v>723</v>
      </c>
      <c r="H218" s="23" t="s">
        <v>1131</v>
      </c>
      <c r="I218" s="23">
        <v>30047858</v>
      </c>
      <c r="J218" s="23" t="s">
        <v>73</v>
      </c>
      <c r="K218" s="24" t="s">
        <v>74</v>
      </c>
      <c r="L218" s="25" t="s">
        <v>8</v>
      </c>
      <c r="M218" s="25">
        <v>30</v>
      </c>
      <c r="N218" s="24">
        <f t="shared" si="21"/>
        <v>0.36</v>
      </c>
      <c r="O218" s="24">
        <f t="shared" si="22"/>
        <v>0.36</v>
      </c>
      <c r="P218" s="24">
        <f t="shared" si="23"/>
        <v>0</v>
      </c>
      <c r="Q218" s="24">
        <f t="shared" si="24"/>
        <v>0</v>
      </c>
      <c r="R218" s="24">
        <f t="shared" si="25"/>
        <v>0.36</v>
      </c>
      <c r="S218" s="24">
        <v>0.36</v>
      </c>
      <c r="T218" s="24">
        <v>0</v>
      </c>
      <c r="U218" s="24">
        <v>0</v>
      </c>
      <c r="V218" s="24">
        <f t="shared" si="26"/>
        <v>0</v>
      </c>
      <c r="W218" s="24">
        <v>0</v>
      </c>
      <c r="X218" s="24">
        <v>0</v>
      </c>
      <c r="Y218" s="24">
        <v>0</v>
      </c>
      <c r="Z218" s="24">
        <f t="shared" si="27"/>
        <v>0</v>
      </c>
      <c r="AA218" s="24">
        <v>0</v>
      </c>
      <c r="AB218" s="24">
        <v>0</v>
      </c>
      <c r="AC218" s="24">
        <v>0</v>
      </c>
      <c r="AD218" s="23" t="s">
        <v>75</v>
      </c>
      <c r="AE218" s="23" t="s">
        <v>76</v>
      </c>
      <c r="AF218" s="24" t="s">
        <v>1105</v>
      </c>
      <c r="AG218" s="24" t="s">
        <v>1105</v>
      </c>
      <c r="AH218" s="23"/>
    </row>
    <row r="219" spans="1:34" s="55" customFormat="1" ht="15" customHeight="1" x14ac:dyDescent="0.3">
      <c r="A219" s="21" t="s">
        <v>5060</v>
      </c>
      <c r="B219" s="23" t="s">
        <v>1105</v>
      </c>
      <c r="C219" s="23" t="s">
        <v>855</v>
      </c>
      <c r="D219" s="65">
        <v>1</v>
      </c>
      <c r="E219" s="39" t="s">
        <v>723</v>
      </c>
      <c r="F219" s="24" t="s">
        <v>722</v>
      </c>
      <c r="G219" s="24" t="s">
        <v>723</v>
      </c>
      <c r="H219" s="23" t="s">
        <v>1133</v>
      </c>
      <c r="I219" s="23">
        <v>54047938</v>
      </c>
      <c r="J219" s="23" t="s">
        <v>73</v>
      </c>
      <c r="K219" s="24" t="s">
        <v>74</v>
      </c>
      <c r="L219" s="25" t="s">
        <v>23</v>
      </c>
      <c r="M219" s="25">
        <v>25</v>
      </c>
      <c r="N219" s="24">
        <f t="shared" si="21"/>
        <v>16.829999999999998</v>
      </c>
      <c r="O219" s="24">
        <f t="shared" si="22"/>
        <v>16.829999999999998</v>
      </c>
      <c r="P219" s="24">
        <f t="shared" si="23"/>
        <v>0</v>
      </c>
      <c r="Q219" s="24">
        <f t="shared" si="24"/>
        <v>0</v>
      </c>
      <c r="R219" s="24">
        <f t="shared" si="25"/>
        <v>16.829999999999998</v>
      </c>
      <c r="S219" s="24">
        <v>16.829999999999998</v>
      </c>
      <c r="T219" s="24">
        <v>0</v>
      </c>
      <c r="U219" s="24">
        <v>0</v>
      </c>
      <c r="V219" s="24">
        <f t="shared" si="26"/>
        <v>0</v>
      </c>
      <c r="W219" s="24">
        <v>0</v>
      </c>
      <c r="X219" s="24">
        <v>0</v>
      </c>
      <c r="Y219" s="24">
        <v>0</v>
      </c>
      <c r="Z219" s="24">
        <f t="shared" si="27"/>
        <v>0</v>
      </c>
      <c r="AA219" s="24">
        <v>0</v>
      </c>
      <c r="AB219" s="24">
        <v>0</v>
      </c>
      <c r="AC219" s="24">
        <v>0</v>
      </c>
      <c r="AD219" s="23" t="s">
        <v>75</v>
      </c>
      <c r="AE219" s="23" t="s">
        <v>76</v>
      </c>
      <c r="AF219" s="24" t="s">
        <v>1105</v>
      </c>
      <c r="AG219" s="24" t="s">
        <v>1105</v>
      </c>
      <c r="AH219" s="23"/>
    </row>
    <row r="220" spans="1:34" s="55" customFormat="1" ht="15" customHeight="1" x14ac:dyDescent="0.3">
      <c r="A220" s="21" t="s">
        <v>5061</v>
      </c>
      <c r="B220" s="56" t="s">
        <v>1137</v>
      </c>
      <c r="C220" s="56" t="s">
        <v>1138</v>
      </c>
      <c r="D220" s="56" t="s">
        <v>231</v>
      </c>
      <c r="E220" s="56" t="s">
        <v>1139</v>
      </c>
      <c r="F220" s="56" t="s">
        <v>1140</v>
      </c>
      <c r="G220" s="56" t="s">
        <v>1139</v>
      </c>
      <c r="H220" s="57" t="s">
        <v>1141</v>
      </c>
      <c r="I220" s="57" t="s">
        <v>1142</v>
      </c>
      <c r="J220" s="56" t="s">
        <v>73</v>
      </c>
      <c r="K220" s="56" t="s">
        <v>74</v>
      </c>
      <c r="L220" s="56" t="s">
        <v>8</v>
      </c>
      <c r="M220" s="58">
        <v>5</v>
      </c>
      <c r="N220" s="24">
        <f t="shared" si="21"/>
        <v>49.922999999999995</v>
      </c>
      <c r="O220" s="24">
        <f t="shared" si="22"/>
        <v>49.922999999999995</v>
      </c>
      <c r="P220" s="24">
        <f t="shared" si="23"/>
        <v>0</v>
      </c>
      <c r="Q220" s="24">
        <f t="shared" si="24"/>
        <v>0</v>
      </c>
      <c r="R220" s="24">
        <f t="shared" si="25"/>
        <v>16.640999999999998</v>
      </c>
      <c r="S220" s="24">
        <v>16.640999999999998</v>
      </c>
      <c r="T220" s="24">
        <v>0</v>
      </c>
      <c r="U220" s="24">
        <v>0</v>
      </c>
      <c r="V220" s="24">
        <f t="shared" si="26"/>
        <v>16.640999999999998</v>
      </c>
      <c r="W220" s="24">
        <v>16.640999999999998</v>
      </c>
      <c r="X220" s="24">
        <v>0</v>
      </c>
      <c r="Y220" s="24">
        <v>0</v>
      </c>
      <c r="Z220" s="24">
        <f t="shared" si="27"/>
        <v>16.640999999999998</v>
      </c>
      <c r="AA220" s="24">
        <v>16.640999999999998</v>
      </c>
      <c r="AB220" s="24">
        <v>0</v>
      </c>
      <c r="AC220" s="24">
        <v>0</v>
      </c>
      <c r="AD220" s="59" t="s">
        <v>75</v>
      </c>
      <c r="AE220" s="56" t="s">
        <v>76</v>
      </c>
      <c r="AF220" s="56" t="s">
        <v>1134</v>
      </c>
      <c r="AG220" s="56" t="s">
        <v>1134</v>
      </c>
      <c r="AH220" s="56"/>
    </row>
    <row r="221" spans="1:34" s="55" customFormat="1" ht="15" customHeight="1" x14ac:dyDescent="0.3">
      <c r="A221" s="21" t="s">
        <v>5062</v>
      </c>
      <c r="B221" s="56" t="s">
        <v>1137</v>
      </c>
      <c r="C221" s="56" t="s">
        <v>68</v>
      </c>
      <c r="D221" s="56" t="s">
        <v>68</v>
      </c>
      <c r="E221" s="56" t="s">
        <v>1143</v>
      </c>
      <c r="F221" s="56" t="s">
        <v>1140</v>
      </c>
      <c r="G221" s="56" t="s">
        <v>1143</v>
      </c>
      <c r="H221" s="57" t="s">
        <v>1144</v>
      </c>
      <c r="I221" s="57" t="s">
        <v>1145</v>
      </c>
      <c r="J221" s="56" t="s">
        <v>73</v>
      </c>
      <c r="K221" s="56" t="s">
        <v>74</v>
      </c>
      <c r="L221" s="56" t="s">
        <v>8</v>
      </c>
      <c r="M221" s="58">
        <v>13.2</v>
      </c>
      <c r="N221" s="24">
        <f t="shared" si="21"/>
        <v>2.7810000000000001</v>
      </c>
      <c r="O221" s="24">
        <f t="shared" si="22"/>
        <v>2.7810000000000001</v>
      </c>
      <c r="P221" s="24">
        <f t="shared" si="23"/>
        <v>0</v>
      </c>
      <c r="Q221" s="24">
        <f t="shared" si="24"/>
        <v>0</v>
      </c>
      <c r="R221" s="24">
        <f t="shared" si="25"/>
        <v>0.92700000000000005</v>
      </c>
      <c r="S221" s="24">
        <v>0.92700000000000005</v>
      </c>
      <c r="T221" s="24">
        <v>0</v>
      </c>
      <c r="U221" s="24">
        <v>0</v>
      </c>
      <c r="V221" s="24">
        <f t="shared" si="26"/>
        <v>0.92700000000000005</v>
      </c>
      <c r="W221" s="24">
        <v>0.92700000000000005</v>
      </c>
      <c r="X221" s="24">
        <v>0</v>
      </c>
      <c r="Y221" s="24">
        <v>0</v>
      </c>
      <c r="Z221" s="24">
        <f t="shared" si="27"/>
        <v>0.92700000000000005</v>
      </c>
      <c r="AA221" s="24">
        <v>0.92700000000000005</v>
      </c>
      <c r="AB221" s="24">
        <v>0</v>
      </c>
      <c r="AC221" s="24">
        <v>0</v>
      </c>
      <c r="AD221" s="59" t="s">
        <v>75</v>
      </c>
      <c r="AE221" s="56" t="s">
        <v>76</v>
      </c>
      <c r="AF221" s="56" t="s">
        <v>1134</v>
      </c>
      <c r="AG221" s="56" t="s">
        <v>1134</v>
      </c>
      <c r="AH221" s="56"/>
    </row>
    <row r="222" spans="1:34" s="55" customFormat="1" ht="15" customHeight="1" x14ac:dyDescent="0.3">
      <c r="A222" s="21" t="s">
        <v>5063</v>
      </c>
      <c r="B222" s="56" t="s">
        <v>1137</v>
      </c>
      <c r="C222" s="56" t="s">
        <v>68</v>
      </c>
      <c r="D222" s="56" t="s">
        <v>68</v>
      </c>
      <c r="E222" s="56" t="s">
        <v>1146</v>
      </c>
      <c r="F222" s="56" t="s">
        <v>1140</v>
      </c>
      <c r="G222" s="56" t="s">
        <v>1139</v>
      </c>
      <c r="H222" s="57" t="s">
        <v>1147</v>
      </c>
      <c r="I222" s="57" t="s">
        <v>1148</v>
      </c>
      <c r="J222" s="56" t="s">
        <v>73</v>
      </c>
      <c r="K222" s="56" t="s">
        <v>74</v>
      </c>
      <c r="L222" s="56" t="s">
        <v>15</v>
      </c>
      <c r="M222" s="58">
        <v>16.5</v>
      </c>
      <c r="N222" s="24">
        <f t="shared" si="21"/>
        <v>3.327</v>
      </c>
      <c r="O222" s="24">
        <f t="shared" si="22"/>
        <v>3.327</v>
      </c>
      <c r="P222" s="24">
        <f t="shared" si="23"/>
        <v>0</v>
      </c>
      <c r="Q222" s="24">
        <f t="shared" si="24"/>
        <v>0</v>
      </c>
      <c r="R222" s="24">
        <f t="shared" si="25"/>
        <v>1.109</v>
      </c>
      <c r="S222" s="24">
        <v>1.109</v>
      </c>
      <c r="T222" s="24">
        <v>0</v>
      </c>
      <c r="U222" s="24">
        <v>0</v>
      </c>
      <c r="V222" s="24">
        <f t="shared" si="26"/>
        <v>1.109</v>
      </c>
      <c r="W222" s="24">
        <v>1.109</v>
      </c>
      <c r="X222" s="24">
        <v>0</v>
      </c>
      <c r="Y222" s="24">
        <v>0</v>
      </c>
      <c r="Z222" s="24">
        <f t="shared" si="27"/>
        <v>1.109</v>
      </c>
      <c r="AA222" s="24">
        <v>1.109</v>
      </c>
      <c r="AB222" s="24">
        <v>0</v>
      </c>
      <c r="AC222" s="24">
        <v>0</v>
      </c>
      <c r="AD222" s="59" t="s">
        <v>75</v>
      </c>
      <c r="AE222" s="56" t="s">
        <v>76</v>
      </c>
      <c r="AF222" s="56" t="s">
        <v>1134</v>
      </c>
      <c r="AG222" s="56" t="s">
        <v>1134</v>
      </c>
      <c r="AH222" s="56"/>
    </row>
    <row r="223" spans="1:34" s="55" customFormat="1" ht="15" customHeight="1" x14ac:dyDescent="0.3">
      <c r="A223" s="21" t="s">
        <v>5064</v>
      </c>
      <c r="B223" s="56" t="s">
        <v>1137</v>
      </c>
      <c r="C223" s="56" t="s">
        <v>1138</v>
      </c>
      <c r="D223" s="56" t="s">
        <v>1025</v>
      </c>
      <c r="E223" s="56" t="s">
        <v>1139</v>
      </c>
      <c r="F223" s="56" t="s">
        <v>1140</v>
      </c>
      <c r="G223" s="56" t="s">
        <v>1139</v>
      </c>
      <c r="H223" s="57" t="s">
        <v>1149</v>
      </c>
      <c r="I223" s="57" t="s">
        <v>1150</v>
      </c>
      <c r="J223" s="56" t="s">
        <v>73</v>
      </c>
      <c r="K223" s="56" t="s">
        <v>74</v>
      </c>
      <c r="L223" s="56" t="s">
        <v>8</v>
      </c>
      <c r="M223" s="58">
        <v>26.4</v>
      </c>
      <c r="N223" s="24">
        <f t="shared" si="21"/>
        <v>74.813999999999993</v>
      </c>
      <c r="O223" s="24">
        <f t="shared" si="22"/>
        <v>74.813999999999993</v>
      </c>
      <c r="P223" s="24">
        <f t="shared" si="23"/>
        <v>0</v>
      </c>
      <c r="Q223" s="24">
        <f t="shared" si="24"/>
        <v>0</v>
      </c>
      <c r="R223" s="24">
        <f t="shared" si="25"/>
        <v>24.937999999999999</v>
      </c>
      <c r="S223" s="24">
        <v>24.937999999999999</v>
      </c>
      <c r="T223" s="24">
        <v>0</v>
      </c>
      <c r="U223" s="24">
        <v>0</v>
      </c>
      <c r="V223" s="24">
        <f t="shared" si="26"/>
        <v>24.937999999999999</v>
      </c>
      <c r="W223" s="24">
        <v>24.937999999999999</v>
      </c>
      <c r="X223" s="24">
        <v>0</v>
      </c>
      <c r="Y223" s="24">
        <v>0</v>
      </c>
      <c r="Z223" s="24">
        <f t="shared" si="27"/>
        <v>24.937999999999999</v>
      </c>
      <c r="AA223" s="24">
        <v>24.937999999999999</v>
      </c>
      <c r="AB223" s="24">
        <v>0</v>
      </c>
      <c r="AC223" s="24">
        <v>0</v>
      </c>
      <c r="AD223" s="59" t="s">
        <v>75</v>
      </c>
      <c r="AE223" s="56" t="s">
        <v>76</v>
      </c>
      <c r="AF223" s="56" t="s">
        <v>1134</v>
      </c>
      <c r="AG223" s="56" t="s">
        <v>1134</v>
      </c>
      <c r="AH223" s="56"/>
    </row>
    <row r="224" spans="1:34" s="55" customFormat="1" ht="15" customHeight="1" x14ac:dyDescent="0.3">
      <c r="A224" s="21" t="s">
        <v>5065</v>
      </c>
      <c r="B224" s="56" t="s">
        <v>1137</v>
      </c>
      <c r="C224" s="56" t="s">
        <v>1151</v>
      </c>
      <c r="D224" s="56">
        <v>6</v>
      </c>
      <c r="E224" s="56" t="s">
        <v>1139</v>
      </c>
      <c r="F224" s="56" t="s">
        <v>1140</v>
      </c>
      <c r="G224" s="56" t="s">
        <v>1139</v>
      </c>
      <c r="H224" s="57" t="s">
        <v>1152</v>
      </c>
      <c r="I224" s="57" t="s">
        <v>1153</v>
      </c>
      <c r="J224" s="56" t="s">
        <v>73</v>
      </c>
      <c r="K224" s="56" t="s">
        <v>74</v>
      </c>
      <c r="L224" s="56" t="s">
        <v>17</v>
      </c>
      <c r="M224" s="58">
        <v>20</v>
      </c>
      <c r="N224" s="24">
        <f t="shared" si="21"/>
        <v>35.277000000000001</v>
      </c>
      <c r="O224" s="24">
        <f t="shared" si="22"/>
        <v>12.345000000000001</v>
      </c>
      <c r="P224" s="24">
        <f t="shared" si="23"/>
        <v>22.932000000000002</v>
      </c>
      <c r="Q224" s="24">
        <f t="shared" si="24"/>
        <v>0</v>
      </c>
      <c r="R224" s="24">
        <f t="shared" si="25"/>
        <v>11.759</v>
      </c>
      <c r="S224" s="24">
        <v>4.1150000000000002</v>
      </c>
      <c r="T224" s="24">
        <v>7.6440000000000001</v>
      </c>
      <c r="U224" s="24">
        <v>0</v>
      </c>
      <c r="V224" s="24">
        <f t="shared" si="26"/>
        <v>11.759</v>
      </c>
      <c r="W224" s="24">
        <v>4.1150000000000002</v>
      </c>
      <c r="X224" s="24">
        <v>7.6440000000000001</v>
      </c>
      <c r="Y224" s="24">
        <v>0</v>
      </c>
      <c r="Z224" s="24">
        <f t="shared" si="27"/>
        <v>11.759</v>
      </c>
      <c r="AA224" s="24">
        <v>4.1150000000000002</v>
      </c>
      <c r="AB224" s="24">
        <v>7.6440000000000001</v>
      </c>
      <c r="AC224" s="24">
        <v>0</v>
      </c>
      <c r="AD224" s="59" t="s">
        <v>75</v>
      </c>
      <c r="AE224" s="56" t="s">
        <v>76</v>
      </c>
      <c r="AF224" s="56" t="s">
        <v>1134</v>
      </c>
      <c r="AG224" s="56" t="s">
        <v>1134</v>
      </c>
      <c r="AH224" s="56"/>
    </row>
    <row r="225" spans="1:34" s="55" customFormat="1" ht="15" customHeight="1" x14ac:dyDescent="0.3">
      <c r="A225" s="21" t="s">
        <v>5066</v>
      </c>
      <c r="B225" s="56" t="s">
        <v>1137</v>
      </c>
      <c r="C225" s="56" t="s">
        <v>68</v>
      </c>
      <c r="D225" s="56" t="s">
        <v>68</v>
      </c>
      <c r="E225" s="56" t="s">
        <v>1154</v>
      </c>
      <c r="F225" s="56" t="s">
        <v>1140</v>
      </c>
      <c r="G225" s="56" t="s">
        <v>1154</v>
      </c>
      <c r="H225" s="57" t="s">
        <v>1155</v>
      </c>
      <c r="I225" s="57" t="s">
        <v>1156</v>
      </c>
      <c r="J225" s="56" t="s">
        <v>73</v>
      </c>
      <c r="K225" s="56" t="s">
        <v>74</v>
      </c>
      <c r="L225" s="56" t="s">
        <v>8</v>
      </c>
      <c r="M225" s="58">
        <v>16.5</v>
      </c>
      <c r="N225" s="24">
        <f t="shared" si="21"/>
        <v>16.446000000000002</v>
      </c>
      <c r="O225" s="24">
        <f t="shared" si="22"/>
        <v>16.446000000000002</v>
      </c>
      <c r="P225" s="24">
        <f t="shared" si="23"/>
        <v>0</v>
      </c>
      <c r="Q225" s="24">
        <f t="shared" si="24"/>
        <v>0</v>
      </c>
      <c r="R225" s="24">
        <f t="shared" si="25"/>
        <v>5.4820000000000002</v>
      </c>
      <c r="S225" s="24">
        <v>5.4820000000000002</v>
      </c>
      <c r="T225" s="24">
        <v>0</v>
      </c>
      <c r="U225" s="24">
        <v>0</v>
      </c>
      <c r="V225" s="24">
        <f t="shared" si="26"/>
        <v>5.4820000000000002</v>
      </c>
      <c r="W225" s="24">
        <v>5.4820000000000002</v>
      </c>
      <c r="X225" s="24">
        <v>0</v>
      </c>
      <c r="Y225" s="24">
        <v>0</v>
      </c>
      <c r="Z225" s="24">
        <f t="shared" si="27"/>
        <v>5.4820000000000002</v>
      </c>
      <c r="AA225" s="24">
        <v>5.4820000000000002</v>
      </c>
      <c r="AB225" s="24">
        <v>0</v>
      </c>
      <c r="AC225" s="24">
        <v>0</v>
      </c>
      <c r="AD225" s="59" t="s">
        <v>75</v>
      </c>
      <c r="AE225" s="56" t="s">
        <v>76</v>
      </c>
      <c r="AF225" s="56" t="s">
        <v>1134</v>
      </c>
      <c r="AG225" s="56" t="s">
        <v>1134</v>
      </c>
      <c r="AH225" s="56"/>
    </row>
    <row r="226" spans="1:34" s="55" customFormat="1" ht="15" customHeight="1" x14ac:dyDescent="0.3">
      <c r="A226" s="21" t="s">
        <v>5067</v>
      </c>
      <c r="B226" s="56" t="s">
        <v>1137</v>
      </c>
      <c r="C226" s="56" t="s">
        <v>68</v>
      </c>
      <c r="D226" s="56" t="s">
        <v>68</v>
      </c>
      <c r="E226" s="56" t="s">
        <v>1157</v>
      </c>
      <c r="F226" s="56" t="s">
        <v>1140</v>
      </c>
      <c r="G226" s="56" t="s">
        <v>1157</v>
      </c>
      <c r="H226" s="57" t="s">
        <v>1158</v>
      </c>
      <c r="I226" s="57" t="s">
        <v>1159</v>
      </c>
      <c r="J226" s="56" t="s">
        <v>73</v>
      </c>
      <c r="K226" s="56" t="s">
        <v>74</v>
      </c>
      <c r="L226" s="56" t="s">
        <v>8</v>
      </c>
      <c r="M226" s="58">
        <v>16.5</v>
      </c>
      <c r="N226" s="24">
        <f t="shared" si="21"/>
        <v>6.5069999999999997</v>
      </c>
      <c r="O226" s="24">
        <f t="shared" si="22"/>
        <v>6.5069999999999997</v>
      </c>
      <c r="P226" s="24">
        <f t="shared" si="23"/>
        <v>0</v>
      </c>
      <c r="Q226" s="24">
        <f t="shared" si="24"/>
        <v>0</v>
      </c>
      <c r="R226" s="24">
        <f t="shared" si="25"/>
        <v>2.169</v>
      </c>
      <c r="S226" s="24">
        <v>2.169</v>
      </c>
      <c r="T226" s="24">
        <v>0</v>
      </c>
      <c r="U226" s="24">
        <v>0</v>
      </c>
      <c r="V226" s="24">
        <f t="shared" si="26"/>
        <v>2.169</v>
      </c>
      <c r="W226" s="24">
        <v>2.169</v>
      </c>
      <c r="X226" s="24">
        <v>0</v>
      </c>
      <c r="Y226" s="24">
        <v>0</v>
      </c>
      <c r="Z226" s="24">
        <f t="shared" si="27"/>
        <v>2.169</v>
      </c>
      <c r="AA226" s="24">
        <v>2.169</v>
      </c>
      <c r="AB226" s="24">
        <v>0</v>
      </c>
      <c r="AC226" s="24">
        <v>0</v>
      </c>
      <c r="AD226" s="59" t="s">
        <v>75</v>
      </c>
      <c r="AE226" s="56" t="s">
        <v>76</v>
      </c>
      <c r="AF226" s="56" t="s">
        <v>1134</v>
      </c>
      <c r="AG226" s="56" t="s">
        <v>1134</v>
      </c>
      <c r="AH226" s="56"/>
    </row>
    <row r="227" spans="1:34" s="55" customFormat="1" ht="15" customHeight="1" x14ac:dyDescent="0.3">
      <c r="A227" s="21" t="s">
        <v>5068</v>
      </c>
      <c r="B227" s="56" t="s">
        <v>1137</v>
      </c>
      <c r="C227" s="56" t="s">
        <v>231</v>
      </c>
      <c r="D227" s="56" t="s">
        <v>1160</v>
      </c>
      <c r="E227" s="56" t="s">
        <v>1161</v>
      </c>
      <c r="F227" s="56" t="s">
        <v>1140</v>
      </c>
      <c r="G227" s="56" t="s">
        <v>1161</v>
      </c>
      <c r="H227" s="57" t="s">
        <v>1162</v>
      </c>
      <c r="I227" s="57" t="s">
        <v>1163</v>
      </c>
      <c r="J227" s="56" t="s">
        <v>73</v>
      </c>
      <c r="K227" s="56" t="s">
        <v>74</v>
      </c>
      <c r="L227" s="56" t="s">
        <v>15</v>
      </c>
      <c r="M227" s="58">
        <v>4</v>
      </c>
      <c r="N227" s="24">
        <f t="shared" si="21"/>
        <v>3.5670000000000002</v>
      </c>
      <c r="O227" s="24">
        <f t="shared" si="22"/>
        <v>3.5670000000000002</v>
      </c>
      <c r="P227" s="24">
        <f t="shared" si="23"/>
        <v>0</v>
      </c>
      <c r="Q227" s="24">
        <f t="shared" si="24"/>
        <v>0</v>
      </c>
      <c r="R227" s="24">
        <f t="shared" si="25"/>
        <v>1.1890000000000001</v>
      </c>
      <c r="S227" s="24">
        <v>1.1890000000000001</v>
      </c>
      <c r="T227" s="24">
        <v>0</v>
      </c>
      <c r="U227" s="24">
        <v>0</v>
      </c>
      <c r="V227" s="24">
        <f t="shared" si="26"/>
        <v>1.1890000000000001</v>
      </c>
      <c r="W227" s="24">
        <v>1.1890000000000001</v>
      </c>
      <c r="X227" s="24">
        <v>0</v>
      </c>
      <c r="Y227" s="24">
        <v>0</v>
      </c>
      <c r="Z227" s="24">
        <f t="shared" si="27"/>
        <v>1.1890000000000001</v>
      </c>
      <c r="AA227" s="24">
        <v>1.1890000000000001</v>
      </c>
      <c r="AB227" s="24">
        <v>0</v>
      </c>
      <c r="AC227" s="24">
        <v>0</v>
      </c>
      <c r="AD227" s="59" t="s">
        <v>75</v>
      </c>
      <c r="AE227" s="56" t="s">
        <v>76</v>
      </c>
      <c r="AF227" s="56" t="s">
        <v>1134</v>
      </c>
      <c r="AG227" s="56" t="s">
        <v>1134</v>
      </c>
      <c r="AH227" s="56"/>
    </row>
    <row r="228" spans="1:34" s="55" customFormat="1" ht="15" customHeight="1" x14ac:dyDescent="0.3">
      <c r="A228" s="21" t="s">
        <v>5069</v>
      </c>
      <c r="B228" s="56" t="s">
        <v>1137</v>
      </c>
      <c r="C228" s="56" t="s">
        <v>1138</v>
      </c>
      <c r="D228" s="56">
        <v>3</v>
      </c>
      <c r="E228" s="56" t="s">
        <v>1139</v>
      </c>
      <c r="F228" s="56" t="s">
        <v>1140</v>
      </c>
      <c r="G228" s="56" t="s">
        <v>1139</v>
      </c>
      <c r="H228" s="57" t="s">
        <v>1164</v>
      </c>
      <c r="I228" s="57" t="s">
        <v>1165</v>
      </c>
      <c r="J228" s="56" t="s">
        <v>73</v>
      </c>
      <c r="K228" s="56" t="s">
        <v>74</v>
      </c>
      <c r="L228" s="56" t="s">
        <v>32</v>
      </c>
      <c r="M228" s="58">
        <v>2.2000000000000002</v>
      </c>
      <c r="N228" s="24">
        <f t="shared" si="21"/>
        <v>6.9329999999999998</v>
      </c>
      <c r="O228" s="24">
        <f t="shared" si="22"/>
        <v>2.427</v>
      </c>
      <c r="P228" s="24">
        <f t="shared" si="23"/>
        <v>4.5060000000000002</v>
      </c>
      <c r="Q228" s="24">
        <f t="shared" si="24"/>
        <v>0</v>
      </c>
      <c r="R228" s="24">
        <f t="shared" si="25"/>
        <v>2.3109999999999999</v>
      </c>
      <c r="S228" s="24">
        <v>0.80900000000000005</v>
      </c>
      <c r="T228" s="24">
        <v>1.502</v>
      </c>
      <c r="U228" s="24">
        <v>0</v>
      </c>
      <c r="V228" s="24">
        <f t="shared" si="26"/>
        <v>2.3109999999999999</v>
      </c>
      <c r="W228" s="24">
        <v>0.80900000000000005</v>
      </c>
      <c r="X228" s="24">
        <v>1.502</v>
      </c>
      <c r="Y228" s="24">
        <v>0</v>
      </c>
      <c r="Z228" s="24">
        <f t="shared" si="27"/>
        <v>2.3109999999999999</v>
      </c>
      <c r="AA228" s="24">
        <v>0.80900000000000005</v>
      </c>
      <c r="AB228" s="24">
        <v>1.502</v>
      </c>
      <c r="AC228" s="24">
        <v>0</v>
      </c>
      <c r="AD228" s="59" t="s">
        <v>75</v>
      </c>
      <c r="AE228" s="56" t="s">
        <v>76</v>
      </c>
      <c r="AF228" s="56" t="s">
        <v>1134</v>
      </c>
      <c r="AG228" s="56" t="s">
        <v>1134</v>
      </c>
      <c r="AH228" s="56"/>
    </row>
    <row r="229" spans="1:34" s="55" customFormat="1" ht="15" customHeight="1" x14ac:dyDescent="0.3">
      <c r="A229" s="21" t="s">
        <v>5070</v>
      </c>
      <c r="B229" s="56" t="s">
        <v>1137</v>
      </c>
      <c r="C229" s="56" t="s">
        <v>1138</v>
      </c>
      <c r="D229" s="56">
        <v>3</v>
      </c>
      <c r="E229" s="56" t="s">
        <v>1139</v>
      </c>
      <c r="F229" s="56" t="s">
        <v>1140</v>
      </c>
      <c r="G229" s="56" t="s">
        <v>1139</v>
      </c>
      <c r="H229" s="57" t="s">
        <v>1166</v>
      </c>
      <c r="I229" s="57" t="s">
        <v>1167</v>
      </c>
      <c r="J229" s="56" t="s">
        <v>73</v>
      </c>
      <c r="K229" s="56" t="s">
        <v>74</v>
      </c>
      <c r="L229" s="56" t="s">
        <v>15</v>
      </c>
      <c r="M229" s="58">
        <v>3.5</v>
      </c>
      <c r="N229" s="24">
        <f t="shared" si="21"/>
        <v>1.1099999999999999</v>
      </c>
      <c r="O229" s="24">
        <f t="shared" si="22"/>
        <v>1.1099999999999999</v>
      </c>
      <c r="P229" s="24">
        <f t="shared" si="23"/>
        <v>0</v>
      </c>
      <c r="Q229" s="24">
        <f t="shared" si="24"/>
        <v>0</v>
      </c>
      <c r="R229" s="24">
        <f t="shared" si="25"/>
        <v>0.37</v>
      </c>
      <c r="S229" s="24">
        <v>0.37</v>
      </c>
      <c r="T229" s="24">
        <v>0</v>
      </c>
      <c r="U229" s="24">
        <v>0</v>
      </c>
      <c r="V229" s="24">
        <f t="shared" si="26"/>
        <v>0.37</v>
      </c>
      <c r="W229" s="24">
        <v>0.37</v>
      </c>
      <c r="X229" s="24">
        <v>0</v>
      </c>
      <c r="Y229" s="24">
        <v>0</v>
      </c>
      <c r="Z229" s="24">
        <f t="shared" si="27"/>
        <v>0.37</v>
      </c>
      <c r="AA229" s="24">
        <v>0.37</v>
      </c>
      <c r="AB229" s="24">
        <v>0</v>
      </c>
      <c r="AC229" s="24">
        <v>0</v>
      </c>
      <c r="AD229" s="59" t="s">
        <v>75</v>
      </c>
      <c r="AE229" s="56" t="s">
        <v>76</v>
      </c>
      <c r="AF229" s="56" t="s">
        <v>1134</v>
      </c>
      <c r="AG229" s="56" t="s">
        <v>1134</v>
      </c>
      <c r="AH229" s="56"/>
    </row>
    <row r="230" spans="1:34" s="55" customFormat="1" ht="15" customHeight="1" x14ac:dyDescent="0.3">
      <c r="A230" s="21" t="s">
        <v>5071</v>
      </c>
      <c r="B230" s="56" t="s">
        <v>1137</v>
      </c>
      <c r="C230" s="56" t="s">
        <v>1138</v>
      </c>
      <c r="D230" s="56">
        <v>3</v>
      </c>
      <c r="E230" s="56" t="s">
        <v>1139</v>
      </c>
      <c r="F230" s="56" t="s">
        <v>1140</v>
      </c>
      <c r="G230" s="56" t="s">
        <v>1139</v>
      </c>
      <c r="H230" s="57" t="s">
        <v>1168</v>
      </c>
      <c r="I230" s="57" t="s">
        <v>1169</v>
      </c>
      <c r="J230" s="56" t="s">
        <v>73</v>
      </c>
      <c r="K230" s="56" t="s">
        <v>74</v>
      </c>
      <c r="L230" s="56" t="s">
        <v>32</v>
      </c>
      <c r="M230" s="58">
        <v>6</v>
      </c>
      <c r="N230" s="24">
        <f t="shared" si="21"/>
        <v>7.7910000000000004</v>
      </c>
      <c r="O230" s="24">
        <f t="shared" si="22"/>
        <v>2.7270000000000003</v>
      </c>
      <c r="P230" s="24">
        <f t="shared" si="23"/>
        <v>5.0640000000000001</v>
      </c>
      <c r="Q230" s="24">
        <f t="shared" si="24"/>
        <v>0</v>
      </c>
      <c r="R230" s="24">
        <f t="shared" si="25"/>
        <v>2.597</v>
      </c>
      <c r="S230" s="24">
        <v>0.90900000000000003</v>
      </c>
      <c r="T230" s="24">
        <v>1.6879999999999999</v>
      </c>
      <c r="U230" s="24">
        <v>0</v>
      </c>
      <c r="V230" s="24">
        <f t="shared" si="26"/>
        <v>2.597</v>
      </c>
      <c r="W230" s="24">
        <v>0.90900000000000003</v>
      </c>
      <c r="X230" s="24">
        <v>1.6879999999999999</v>
      </c>
      <c r="Y230" s="24">
        <v>0</v>
      </c>
      <c r="Z230" s="24">
        <f t="shared" si="27"/>
        <v>2.597</v>
      </c>
      <c r="AA230" s="24">
        <v>0.90900000000000003</v>
      </c>
      <c r="AB230" s="24">
        <v>1.6879999999999999</v>
      </c>
      <c r="AC230" s="24">
        <v>0</v>
      </c>
      <c r="AD230" s="59" t="s">
        <v>75</v>
      </c>
      <c r="AE230" s="56" t="s">
        <v>76</v>
      </c>
      <c r="AF230" s="56" t="s">
        <v>1134</v>
      </c>
      <c r="AG230" s="56" t="s">
        <v>1134</v>
      </c>
      <c r="AH230" s="56"/>
    </row>
    <row r="231" spans="1:34" s="55" customFormat="1" ht="15" customHeight="1" x14ac:dyDescent="0.3">
      <c r="A231" s="21" t="s">
        <v>5072</v>
      </c>
      <c r="B231" s="56" t="s">
        <v>1137</v>
      </c>
      <c r="C231" s="56" t="s">
        <v>68</v>
      </c>
      <c r="D231" s="56" t="s">
        <v>1170</v>
      </c>
      <c r="E231" s="56" t="s">
        <v>1154</v>
      </c>
      <c r="F231" s="56" t="s">
        <v>1140</v>
      </c>
      <c r="G231" s="56" t="s">
        <v>1154</v>
      </c>
      <c r="H231" s="57" t="s">
        <v>1171</v>
      </c>
      <c r="I231" s="57" t="s">
        <v>1172</v>
      </c>
      <c r="J231" s="56" t="s">
        <v>73</v>
      </c>
      <c r="K231" s="56" t="s">
        <v>74</v>
      </c>
      <c r="L231" s="56" t="s">
        <v>15</v>
      </c>
      <c r="M231" s="58">
        <v>5</v>
      </c>
      <c r="N231" s="24">
        <f t="shared" si="21"/>
        <v>3.0869999999999997</v>
      </c>
      <c r="O231" s="24">
        <f t="shared" si="22"/>
        <v>3.0869999999999997</v>
      </c>
      <c r="P231" s="24">
        <f t="shared" si="23"/>
        <v>0</v>
      </c>
      <c r="Q231" s="24">
        <f t="shared" si="24"/>
        <v>0</v>
      </c>
      <c r="R231" s="24">
        <f t="shared" si="25"/>
        <v>1.0289999999999999</v>
      </c>
      <c r="S231" s="24">
        <v>1.0289999999999999</v>
      </c>
      <c r="T231" s="24">
        <v>0</v>
      </c>
      <c r="U231" s="24">
        <v>0</v>
      </c>
      <c r="V231" s="24">
        <f t="shared" si="26"/>
        <v>1.0289999999999999</v>
      </c>
      <c r="W231" s="24">
        <v>1.0289999999999999</v>
      </c>
      <c r="X231" s="24">
        <v>0</v>
      </c>
      <c r="Y231" s="24">
        <v>0</v>
      </c>
      <c r="Z231" s="24">
        <f t="shared" si="27"/>
        <v>1.0289999999999999</v>
      </c>
      <c r="AA231" s="24">
        <v>1.0289999999999999</v>
      </c>
      <c r="AB231" s="24">
        <v>0</v>
      </c>
      <c r="AC231" s="24">
        <v>0</v>
      </c>
      <c r="AD231" s="59" t="s">
        <v>75</v>
      </c>
      <c r="AE231" s="56" t="s">
        <v>76</v>
      </c>
      <c r="AF231" s="56" t="s">
        <v>1134</v>
      </c>
      <c r="AG231" s="56" t="s">
        <v>1134</v>
      </c>
      <c r="AH231" s="56"/>
    </row>
    <row r="232" spans="1:34" s="55" customFormat="1" ht="15" customHeight="1" x14ac:dyDescent="0.3">
      <c r="A232" s="21" t="s">
        <v>5073</v>
      </c>
      <c r="B232" s="56" t="s">
        <v>1173</v>
      </c>
      <c r="C232" s="56" t="s">
        <v>68</v>
      </c>
      <c r="D232" s="56" t="s">
        <v>1174</v>
      </c>
      <c r="E232" s="56" t="s">
        <v>1154</v>
      </c>
      <c r="F232" s="56" t="s">
        <v>1140</v>
      </c>
      <c r="G232" s="56" t="s">
        <v>1154</v>
      </c>
      <c r="H232" s="57" t="s">
        <v>1175</v>
      </c>
      <c r="I232" s="57" t="s">
        <v>1176</v>
      </c>
      <c r="J232" s="56" t="s">
        <v>73</v>
      </c>
      <c r="K232" s="56" t="s">
        <v>74</v>
      </c>
      <c r="L232" s="56" t="s">
        <v>15</v>
      </c>
      <c r="M232" s="58">
        <v>5</v>
      </c>
      <c r="N232" s="24">
        <f t="shared" si="21"/>
        <v>3.0869999999999997</v>
      </c>
      <c r="O232" s="24">
        <f t="shared" si="22"/>
        <v>3.0869999999999997</v>
      </c>
      <c r="P232" s="24">
        <f t="shared" si="23"/>
        <v>0</v>
      </c>
      <c r="Q232" s="24">
        <f t="shared" si="24"/>
        <v>0</v>
      </c>
      <c r="R232" s="24">
        <f t="shared" si="25"/>
        <v>1.0289999999999999</v>
      </c>
      <c r="S232" s="24">
        <v>1.0289999999999999</v>
      </c>
      <c r="T232" s="24">
        <v>0</v>
      </c>
      <c r="U232" s="24">
        <v>0</v>
      </c>
      <c r="V232" s="24">
        <f t="shared" si="26"/>
        <v>1.0289999999999999</v>
      </c>
      <c r="W232" s="24">
        <v>1.0289999999999999</v>
      </c>
      <c r="X232" s="24">
        <v>0</v>
      </c>
      <c r="Y232" s="24">
        <v>0</v>
      </c>
      <c r="Z232" s="24">
        <f t="shared" si="27"/>
        <v>1.0289999999999999</v>
      </c>
      <c r="AA232" s="24">
        <v>1.0289999999999999</v>
      </c>
      <c r="AB232" s="24">
        <v>0</v>
      </c>
      <c r="AC232" s="24">
        <v>0</v>
      </c>
      <c r="AD232" s="59" t="s">
        <v>75</v>
      </c>
      <c r="AE232" s="56" t="s">
        <v>76</v>
      </c>
      <c r="AF232" s="56" t="s">
        <v>1134</v>
      </c>
      <c r="AG232" s="56" t="s">
        <v>1134</v>
      </c>
      <c r="AH232" s="56"/>
    </row>
    <row r="233" spans="1:34" s="55" customFormat="1" ht="15" customHeight="1" x14ac:dyDescent="0.3">
      <c r="A233" s="21" t="s">
        <v>5074</v>
      </c>
      <c r="B233" s="56" t="s">
        <v>1173</v>
      </c>
      <c r="C233" s="56" t="s">
        <v>68</v>
      </c>
      <c r="D233" s="56" t="s">
        <v>1170</v>
      </c>
      <c r="E233" s="56" t="s">
        <v>1154</v>
      </c>
      <c r="F233" s="56" t="s">
        <v>1140</v>
      </c>
      <c r="G233" s="56" t="s">
        <v>1154</v>
      </c>
      <c r="H233" s="57" t="s">
        <v>1177</v>
      </c>
      <c r="I233" s="57" t="s">
        <v>1178</v>
      </c>
      <c r="J233" s="56" t="s">
        <v>73</v>
      </c>
      <c r="K233" s="56" t="s">
        <v>74</v>
      </c>
      <c r="L233" s="56" t="s">
        <v>15</v>
      </c>
      <c r="M233" s="58">
        <v>5</v>
      </c>
      <c r="N233" s="24">
        <f t="shared" si="21"/>
        <v>3.0869999999999997</v>
      </c>
      <c r="O233" s="24">
        <f t="shared" si="22"/>
        <v>3.0869999999999997</v>
      </c>
      <c r="P233" s="24">
        <f t="shared" si="23"/>
        <v>0</v>
      </c>
      <c r="Q233" s="24">
        <f t="shared" si="24"/>
        <v>0</v>
      </c>
      <c r="R233" s="24">
        <f t="shared" si="25"/>
        <v>1.0289999999999999</v>
      </c>
      <c r="S233" s="24">
        <v>1.0289999999999999</v>
      </c>
      <c r="T233" s="24">
        <v>0</v>
      </c>
      <c r="U233" s="24">
        <v>0</v>
      </c>
      <c r="V233" s="24">
        <f t="shared" si="26"/>
        <v>1.0289999999999999</v>
      </c>
      <c r="W233" s="24">
        <v>1.0289999999999999</v>
      </c>
      <c r="X233" s="24">
        <v>0</v>
      </c>
      <c r="Y233" s="24">
        <v>0</v>
      </c>
      <c r="Z233" s="24">
        <f t="shared" si="27"/>
        <v>1.0289999999999999</v>
      </c>
      <c r="AA233" s="24">
        <v>1.0289999999999999</v>
      </c>
      <c r="AB233" s="24">
        <v>0</v>
      </c>
      <c r="AC233" s="24">
        <v>0</v>
      </c>
      <c r="AD233" s="59" t="s">
        <v>75</v>
      </c>
      <c r="AE233" s="56" t="s">
        <v>76</v>
      </c>
      <c r="AF233" s="56" t="s">
        <v>1134</v>
      </c>
      <c r="AG233" s="56" t="s">
        <v>1134</v>
      </c>
      <c r="AH233" s="56"/>
    </row>
    <row r="234" spans="1:34" s="55" customFormat="1" ht="15" customHeight="1" x14ac:dyDescent="0.3">
      <c r="A234" s="21" t="s">
        <v>5075</v>
      </c>
      <c r="B234" s="56" t="s">
        <v>68</v>
      </c>
      <c r="C234" s="56" t="s">
        <v>68</v>
      </c>
      <c r="D234" s="56" t="s">
        <v>1179</v>
      </c>
      <c r="E234" s="56" t="s">
        <v>1157</v>
      </c>
      <c r="F234" s="56" t="s">
        <v>1140</v>
      </c>
      <c r="G234" s="56" t="s">
        <v>1157</v>
      </c>
      <c r="H234" s="57" t="s">
        <v>1180</v>
      </c>
      <c r="I234" s="57" t="s">
        <v>1181</v>
      </c>
      <c r="J234" s="56" t="s">
        <v>73</v>
      </c>
      <c r="K234" s="56" t="s">
        <v>74</v>
      </c>
      <c r="L234" s="56" t="s">
        <v>8</v>
      </c>
      <c r="M234" s="58">
        <v>10.5</v>
      </c>
      <c r="N234" s="24">
        <f t="shared" si="21"/>
        <v>31.869</v>
      </c>
      <c r="O234" s="24">
        <f t="shared" si="22"/>
        <v>31.869</v>
      </c>
      <c r="P234" s="24">
        <f t="shared" si="23"/>
        <v>0</v>
      </c>
      <c r="Q234" s="24">
        <f t="shared" si="24"/>
        <v>0</v>
      </c>
      <c r="R234" s="24">
        <f t="shared" si="25"/>
        <v>10.622999999999999</v>
      </c>
      <c r="S234" s="24">
        <v>10.622999999999999</v>
      </c>
      <c r="T234" s="24">
        <v>0</v>
      </c>
      <c r="U234" s="24">
        <v>0</v>
      </c>
      <c r="V234" s="24">
        <f t="shared" si="26"/>
        <v>10.622999999999999</v>
      </c>
      <c r="W234" s="24">
        <v>10.622999999999999</v>
      </c>
      <c r="X234" s="24">
        <v>0</v>
      </c>
      <c r="Y234" s="24">
        <v>0</v>
      </c>
      <c r="Z234" s="24">
        <f t="shared" si="27"/>
        <v>10.622999999999999</v>
      </c>
      <c r="AA234" s="24">
        <v>10.622999999999999</v>
      </c>
      <c r="AB234" s="24">
        <v>0</v>
      </c>
      <c r="AC234" s="24">
        <v>0</v>
      </c>
      <c r="AD234" s="59" t="s">
        <v>75</v>
      </c>
      <c r="AE234" s="56" t="s">
        <v>76</v>
      </c>
      <c r="AF234" s="56" t="s">
        <v>1134</v>
      </c>
      <c r="AG234" s="56" t="s">
        <v>1134</v>
      </c>
      <c r="AH234" s="56"/>
    </row>
    <row r="235" spans="1:34" s="55" customFormat="1" ht="15" customHeight="1" x14ac:dyDescent="0.3">
      <c r="A235" s="21" t="s">
        <v>5076</v>
      </c>
      <c r="B235" s="23" t="s">
        <v>68</v>
      </c>
      <c r="C235" s="23" t="s">
        <v>68</v>
      </c>
      <c r="D235" s="23" t="s">
        <v>68</v>
      </c>
      <c r="E235" s="23" t="s">
        <v>1182</v>
      </c>
      <c r="F235" s="23" t="s">
        <v>1140</v>
      </c>
      <c r="G235" s="23" t="s">
        <v>1182</v>
      </c>
      <c r="H235" s="22" t="s">
        <v>1183</v>
      </c>
      <c r="I235" s="22" t="s">
        <v>1184</v>
      </c>
      <c r="J235" s="56" t="s">
        <v>73</v>
      </c>
      <c r="K235" s="56" t="s">
        <v>74</v>
      </c>
      <c r="L235" s="23" t="s">
        <v>15</v>
      </c>
      <c r="M235" s="25">
        <v>10.5</v>
      </c>
      <c r="N235" s="24">
        <f t="shared" si="21"/>
        <v>2.2709999999999999</v>
      </c>
      <c r="O235" s="24">
        <f t="shared" si="22"/>
        <v>2.2709999999999999</v>
      </c>
      <c r="P235" s="24">
        <f t="shared" si="23"/>
        <v>0</v>
      </c>
      <c r="Q235" s="24">
        <f t="shared" si="24"/>
        <v>0</v>
      </c>
      <c r="R235" s="24">
        <f t="shared" si="25"/>
        <v>0.75700000000000001</v>
      </c>
      <c r="S235" s="24">
        <v>0.75700000000000001</v>
      </c>
      <c r="T235" s="24">
        <v>0</v>
      </c>
      <c r="U235" s="24">
        <v>0</v>
      </c>
      <c r="V235" s="24">
        <f t="shared" si="26"/>
        <v>0.75700000000000001</v>
      </c>
      <c r="W235" s="24">
        <v>0.75700000000000001</v>
      </c>
      <c r="X235" s="24">
        <v>0</v>
      </c>
      <c r="Y235" s="24">
        <v>0</v>
      </c>
      <c r="Z235" s="24">
        <f t="shared" si="27"/>
        <v>0.75700000000000001</v>
      </c>
      <c r="AA235" s="24">
        <v>0.75700000000000001</v>
      </c>
      <c r="AB235" s="24">
        <v>0</v>
      </c>
      <c r="AC235" s="24">
        <v>0</v>
      </c>
      <c r="AD235" s="59" t="s">
        <v>75</v>
      </c>
      <c r="AE235" s="56" t="s">
        <v>76</v>
      </c>
      <c r="AF235" s="23" t="s">
        <v>1134</v>
      </c>
      <c r="AG235" s="23" t="s">
        <v>1134</v>
      </c>
      <c r="AH235" s="23"/>
    </row>
    <row r="236" spans="1:34" s="55" customFormat="1" ht="15" customHeight="1" x14ac:dyDescent="0.3">
      <c r="A236" s="21" t="s">
        <v>5077</v>
      </c>
      <c r="B236" s="56" t="s">
        <v>1137</v>
      </c>
      <c r="C236" s="56" t="s">
        <v>1138</v>
      </c>
      <c r="D236" s="56" t="s">
        <v>231</v>
      </c>
      <c r="E236" s="56" t="s">
        <v>1139</v>
      </c>
      <c r="F236" s="56" t="s">
        <v>1140</v>
      </c>
      <c r="G236" s="56" t="s">
        <v>1139</v>
      </c>
      <c r="H236" s="57" t="s">
        <v>1185</v>
      </c>
      <c r="I236" s="57" t="s">
        <v>1186</v>
      </c>
      <c r="J236" s="56" t="s">
        <v>73</v>
      </c>
      <c r="K236" s="56" t="s">
        <v>74</v>
      </c>
      <c r="L236" s="56" t="s">
        <v>8</v>
      </c>
      <c r="M236" s="58">
        <v>32.9</v>
      </c>
      <c r="N236" s="24">
        <f t="shared" si="21"/>
        <v>88.17</v>
      </c>
      <c r="O236" s="24">
        <f t="shared" si="22"/>
        <v>88.17</v>
      </c>
      <c r="P236" s="24">
        <f t="shared" si="23"/>
        <v>0</v>
      </c>
      <c r="Q236" s="24">
        <f t="shared" si="24"/>
        <v>0</v>
      </c>
      <c r="R236" s="24">
        <f t="shared" si="25"/>
        <v>29.39</v>
      </c>
      <c r="S236" s="24">
        <v>29.39</v>
      </c>
      <c r="T236" s="24">
        <v>0</v>
      </c>
      <c r="U236" s="24">
        <v>0</v>
      </c>
      <c r="V236" s="24">
        <f t="shared" si="26"/>
        <v>29.39</v>
      </c>
      <c r="W236" s="24">
        <v>29.39</v>
      </c>
      <c r="X236" s="24">
        <v>0</v>
      </c>
      <c r="Y236" s="24">
        <v>0</v>
      </c>
      <c r="Z236" s="24">
        <f t="shared" si="27"/>
        <v>29.39</v>
      </c>
      <c r="AA236" s="24">
        <v>29.39</v>
      </c>
      <c r="AB236" s="24">
        <v>0</v>
      </c>
      <c r="AC236" s="24">
        <v>0</v>
      </c>
      <c r="AD236" s="59" t="s">
        <v>75</v>
      </c>
      <c r="AE236" s="56" t="s">
        <v>76</v>
      </c>
      <c r="AF236" s="56" t="s">
        <v>1134</v>
      </c>
      <c r="AG236" s="56" t="s">
        <v>1134</v>
      </c>
      <c r="AH236" s="56"/>
    </row>
    <row r="237" spans="1:34" s="55" customFormat="1" ht="15" customHeight="1" x14ac:dyDescent="0.3">
      <c r="A237" s="21" t="s">
        <v>5078</v>
      </c>
      <c r="B237" s="56" t="s">
        <v>1137</v>
      </c>
      <c r="C237" s="56" t="s">
        <v>68</v>
      </c>
      <c r="D237" s="56" t="s">
        <v>231</v>
      </c>
      <c r="E237" s="56" t="s">
        <v>1154</v>
      </c>
      <c r="F237" s="56" t="s">
        <v>1140</v>
      </c>
      <c r="G237" s="56" t="s">
        <v>1154</v>
      </c>
      <c r="H237" s="57" t="s">
        <v>1187</v>
      </c>
      <c r="I237" s="57" t="s">
        <v>1188</v>
      </c>
      <c r="J237" s="56" t="s">
        <v>73</v>
      </c>
      <c r="K237" s="56" t="s">
        <v>74</v>
      </c>
      <c r="L237" s="56" t="s">
        <v>8</v>
      </c>
      <c r="M237" s="58">
        <v>26.4</v>
      </c>
      <c r="N237" s="24">
        <f t="shared" si="21"/>
        <v>22.832999999999998</v>
      </c>
      <c r="O237" s="24">
        <f t="shared" si="22"/>
        <v>22.832999999999998</v>
      </c>
      <c r="P237" s="24">
        <f t="shared" si="23"/>
        <v>0</v>
      </c>
      <c r="Q237" s="24">
        <f t="shared" si="24"/>
        <v>0</v>
      </c>
      <c r="R237" s="24">
        <f t="shared" si="25"/>
        <v>7.6109999999999998</v>
      </c>
      <c r="S237" s="24">
        <v>7.6109999999999998</v>
      </c>
      <c r="T237" s="24">
        <v>0</v>
      </c>
      <c r="U237" s="24">
        <v>0</v>
      </c>
      <c r="V237" s="24">
        <f t="shared" si="26"/>
        <v>7.6109999999999998</v>
      </c>
      <c r="W237" s="24">
        <v>7.6109999999999998</v>
      </c>
      <c r="X237" s="24">
        <v>0</v>
      </c>
      <c r="Y237" s="24">
        <v>0</v>
      </c>
      <c r="Z237" s="24">
        <f t="shared" si="27"/>
        <v>7.6109999999999998</v>
      </c>
      <c r="AA237" s="24">
        <v>7.6109999999999998</v>
      </c>
      <c r="AB237" s="24">
        <v>0</v>
      </c>
      <c r="AC237" s="24">
        <v>0</v>
      </c>
      <c r="AD237" s="59" t="s">
        <v>75</v>
      </c>
      <c r="AE237" s="56" t="s">
        <v>76</v>
      </c>
      <c r="AF237" s="56" t="s">
        <v>1134</v>
      </c>
      <c r="AG237" s="56" t="s">
        <v>1134</v>
      </c>
      <c r="AH237" s="56"/>
    </row>
    <row r="238" spans="1:34" s="55" customFormat="1" ht="15" customHeight="1" x14ac:dyDescent="0.3">
      <c r="A238" s="21" t="s">
        <v>5079</v>
      </c>
      <c r="B238" s="56" t="s">
        <v>68</v>
      </c>
      <c r="C238" s="56" t="s">
        <v>68</v>
      </c>
      <c r="D238" s="56">
        <v>25</v>
      </c>
      <c r="E238" s="56" t="s">
        <v>1157</v>
      </c>
      <c r="F238" s="56" t="s">
        <v>1140</v>
      </c>
      <c r="G238" s="56" t="s">
        <v>1157</v>
      </c>
      <c r="H238" s="57" t="s">
        <v>1189</v>
      </c>
      <c r="I238" s="57" t="s">
        <v>1190</v>
      </c>
      <c r="J238" s="56" t="s">
        <v>73</v>
      </c>
      <c r="K238" s="56" t="s">
        <v>74</v>
      </c>
      <c r="L238" s="56" t="s">
        <v>15</v>
      </c>
      <c r="M238" s="58">
        <v>3.5</v>
      </c>
      <c r="N238" s="24">
        <f t="shared" si="21"/>
        <v>0.309</v>
      </c>
      <c r="O238" s="24">
        <f t="shared" si="22"/>
        <v>0.309</v>
      </c>
      <c r="P238" s="24">
        <f t="shared" si="23"/>
        <v>0</v>
      </c>
      <c r="Q238" s="24">
        <f t="shared" si="24"/>
        <v>0</v>
      </c>
      <c r="R238" s="24">
        <f t="shared" si="25"/>
        <v>0.10299999999999999</v>
      </c>
      <c r="S238" s="24">
        <v>0.10299999999999999</v>
      </c>
      <c r="T238" s="24">
        <v>0</v>
      </c>
      <c r="U238" s="24">
        <v>0</v>
      </c>
      <c r="V238" s="24">
        <f t="shared" si="26"/>
        <v>0.10299999999999999</v>
      </c>
      <c r="W238" s="24">
        <v>0.10299999999999999</v>
      </c>
      <c r="X238" s="24">
        <v>0</v>
      </c>
      <c r="Y238" s="24">
        <v>0</v>
      </c>
      <c r="Z238" s="24">
        <f t="shared" si="27"/>
        <v>0.10299999999999999</v>
      </c>
      <c r="AA238" s="24">
        <v>0.10299999999999999</v>
      </c>
      <c r="AB238" s="24">
        <v>0</v>
      </c>
      <c r="AC238" s="24">
        <v>0</v>
      </c>
      <c r="AD238" s="59" t="s">
        <v>75</v>
      </c>
      <c r="AE238" s="56" t="s">
        <v>76</v>
      </c>
      <c r="AF238" s="56" t="s">
        <v>1134</v>
      </c>
      <c r="AG238" s="56" t="s">
        <v>1134</v>
      </c>
      <c r="AH238" s="56"/>
    </row>
    <row r="239" spans="1:34" s="55" customFormat="1" ht="15" customHeight="1" x14ac:dyDescent="0.3">
      <c r="A239" s="21" t="s">
        <v>5080</v>
      </c>
      <c r="B239" s="56" t="s">
        <v>68</v>
      </c>
      <c r="C239" s="56" t="s">
        <v>68</v>
      </c>
      <c r="D239" s="56" t="s">
        <v>68</v>
      </c>
      <c r="E239" s="56" t="s">
        <v>1157</v>
      </c>
      <c r="F239" s="56" t="s">
        <v>1140</v>
      </c>
      <c r="G239" s="56" t="s">
        <v>1157</v>
      </c>
      <c r="H239" s="57" t="s">
        <v>1191</v>
      </c>
      <c r="I239" s="57" t="s">
        <v>1192</v>
      </c>
      <c r="J239" s="56" t="s">
        <v>73</v>
      </c>
      <c r="K239" s="56" t="s">
        <v>74</v>
      </c>
      <c r="L239" s="56" t="s">
        <v>15</v>
      </c>
      <c r="M239" s="58">
        <v>3.5</v>
      </c>
      <c r="N239" s="24">
        <f t="shared" si="21"/>
        <v>0.309</v>
      </c>
      <c r="O239" s="24">
        <f t="shared" si="22"/>
        <v>0.309</v>
      </c>
      <c r="P239" s="24">
        <f t="shared" si="23"/>
        <v>0</v>
      </c>
      <c r="Q239" s="24">
        <f t="shared" si="24"/>
        <v>0</v>
      </c>
      <c r="R239" s="24">
        <f t="shared" si="25"/>
        <v>0.10299999999999999</v>
      </c>
      <c r="S239" s="24">
        <v>0.10299999999999999</v>
      </c>
      <c r="T239" s="24">
        <v>0</v>
      </c>
      <c r="U239" s="24">
        <v>0</v>
      </c>
      <c r="V239" s="24">
        <f t="shared" si="26"/>
        <v>0.10299999999999999</v>
      </c>
      <c r="W239" s="24">
        <v>0.10299999999999999</v>
      </c>
      <c r="X239" s="24">
        <v>0</v>
      </c>
      <c r="Y239" s="24">
        <v>0</v>
      </c>
      <c r="Z239" s="24">
        <f t="shared" si="27"/>
        <v>0.10299999999999999</v>
      </c>
      <c r="AA239" s="24">
        <v>0.10299999999999999</v>
      </c>
      <c r="AB239" s="24">
        <v>0</v>
      </c>
      <c r="AC239" s="24">
        <v>0</v>
      </c>
      <c r="AD239" s="59" t="s">
        <v>75</v>
      </c>
      <c r="AE239" s="56" t="s">
        <v>76</v>
      </c>
      <c r="AF239" s="56" t="s">
        <v>1134</v>
      </c>
      <c r="AG239" s="56" t="s">
        <v>1134</v>
      </c>
      <c r="AH239" s="56"/>
    </row>
    <row r="240" spans="1:34" s="55" customFormat="1" ht="15" customHeight="1" x14ac:dyDescent="0.3">
      <c r="A240" s="21" t="s">
        <v>5081</v>
      </c>
      <c r="B240" s="56" t="s">
        <v>68</v>
      </c>
      <c r="C240" s="56" t="s">
        <v>68</v>
      </c>
      <c r="D240" s="56">
        <v>94</v>
      </c>
      <c r="E240" s="56" t="s">
        <v>1154</v>
      </c>
      <c r="F240" s="56" t="s">
        <v>1140</v>
      </c>
      <c r="G240" s="56" t="s">
        <v>1154</v>
      </c>
      <c r="H240" s="57" t="s">
        <v>1193</v>
      </c>
      <c r="I240" s="57" t="s">
        <v>1194</v>
      </c>
      <c r="J240" s="56" t="s">
        <v>73</v>
      </c>
      <c r="K240" s="56" t="s">
        <v>74</v>
      </c>
      <c r="L240" s="56" t="s">
        <v>15</v>
      </c>
      <c r="M240" s="58">
        <v>3.5</v>
      </c>
      <c r="N240" s="24">
        <f t="shared" si="21"/>
        <v>0.309</v>
      </c>
      <c r="O240" s="24">
        <f t="shared" si="22"/>
        <v>0.309</v>
      </c>
      <c r="P240" s="24">
        <f t="shared" si="23"/>
        <v>0</v>
      </c>
      <c r="Q240" s="24">
        <f t="shared" si="24"/>
        <v>0</v>
      </c>
      <c r="R240" s="24">
        <f t="shared" si="25"/>
        <v>0.10299999999999999</v>
      </c>
      <c r="S240" s="24">
        <v>0.10299999999999999</v>
      </c>
      <c r="T240" s="24">
        <v>0</v>
      </c>
      <c r="U240" s="24">
        <v>0</v>
      </c>
      <c r="V240" s="24">
        <f t="shared" si="26"/>
        <v>0.10299999999999999</v>
      </c>
      <c r="W240" s="24">
        <v>0.10299999999999999</v>
      </c>
      <c r="X240" s="24">
        <v>0</v>
      </c>
      <c r="Y240" s="24">
        <v>0</v>
      </c>
      <c r="Z240" s="24">
        <f t="shared" si="27"/>
        <v>0.10299999999999999</v>
      </c>
      <c r="AA240" s="24">
        <v>0.10299999999999999</v>
      </c>
      <c r="AB240" s="24">
        <v>0</v>
      </c>
      <c r="AC240" s="24">
        <v>0</v>
      </c>
      <c r="AD240" s="59" t="s">
        <v>75</v>
      </c>
      <c r="AE240" s="56" t="s">
        <v>76</v>
      </c>
      <c r="AF240" s="56" t="s">
        <v>1134</v>
      </c>
      <c r="AG240" s="56" t="s">
        <v>1134</v>
      </c>
      <c r="AH240" s="56"/>
    </row>
    <row r="241" spans="1:34" s="55" customFormat="1" ht="15" customHeight="1" x14ac:dyDescent="0.3">
      <c r="A241" s="21" t="s">
        <v>5082</v>
      </c>
      <c r="B241" s="56" t="s">
        <v>68</v>
      </c>
      <c r="C241" s="56" t="s">
        <v>68</v>
      </c>
      <c r="D241" s="56" t="s">
        <v>68</v>
      </c>
      <c r="E241" s="56" t="s">
        <v>1154</v>
      </c>
      <c r="F241" s="56" t="s">
        <v>1140</v>
      </c>
      <c r="G241" s="56" t="s">
        <v>1154</v>
      </c>
      <c r="H241" s="57" t="s">
        <v>1195</v>
      </c>
      <c r="I241" s="57" t="s">
        <v>1196</v>
      </c>
      <c r="J241" s="56" t="s">
        <v>73</v>
      </c>
      <c r="K241" s="56" t="s">
        <v>74</v>
      </c>
      <c r="L241" s="56" t="s">
        <v>8</v>
      </c>
      <c r="M241" s="58">
        <v>13</v>
      </c>
      <c r="N241" s="24">
        <f t="shared" si="21"/>
        <v>0.309</v>
      </c>
      <c r="O241" s="24">
        <f t="shared" si="22"/>
        <v>0.309</v>
      </c>
      <c r="P241" s="24">
        <f t="shared" si="23"/>
        <v>0</v>
      </c>
      <c r="Q241" s="24">
        <f t="shared" si="24"/>
        <v>0</v>
      </c>
      <c r="R241" s="24">
        <f t="shared" si="25"/>
        <v>0.10299999999999999</v>
      </c>
      <c r="S241" s="24">
        <v>0.10299999999999999</v>
      </c>
      <c r="T241" s="24">
        <v>0</v>
      </c>
      <c r="U241" s="24">
        <v>0</v>
      </c>
      <c r="V241" s="24">
        <f t="shared" si="26"/>
        <v>0.10299999999999999</v>
      </c>
      <c r="W241" s="24">
        <v>0.10299999999999999</v>
      </c>
      <c r="X241" s="24">
        <v>0</v>
      </c>
      <c r="Y241" s="24">
        <v>0</v>
      </c>
      <c r="Z241" s="24">
        <f t="shared" si="27"/>
        <v>0.10299999999999999</v>
      </c>
      <c r="AA241" s="24">
        <v>0.10299999999999999</v>
      </c>
      <c r="AB241" s="24">
        <v>0</v>
      </c>
      <c r="AC241" s="24">
        <v>0</v>
      </c>
      <c r="AD241" s="59" t="s">
        <v>75</v>
      </c>
      <c r="AE241" s="56" t="s">
        <v>76</v>
      </c>
      <c r="AF241" s="56" t="s">
        <v>1134</v>
      </c>
      <c r="AG241" s="56" t="s">
        <v>1134</v>
      </c>
      <c r="AH241" s="56"/>
    </row>
    <row r="242" spans="1:34" s="55" customFormat="1" ht="15" customHeight="1" x14ac:dyDescent="0.3">
      <c r="A242" s="21" t="s">
        <v>5083</v>
      </c>
      <c r="B242" s="56" t="s">
        <v>905</v>
      </c>
      <c r="C242" s="56" t="s">
        <v>68</v>
      </c>
      <c r="D242" s="56" t="s">
        <v>68</v>
      </c>
      <c r="E242" s="56" t="s">
        <v>1197</v>
      </c>
      <c r="F242" s="56" t="s">
        <v>1140</v>
      </c>
      <c r="G242" s="56" t="s">
        <v>1139</v>
      </c>
      <c r="H242" s="57" t="s">
        <v>1198</v>
      </c>
      <c r="I242" s="57">
        <v>7960779</v>
      </c>
      <c r="J242" s="56" t="s">
        <v>1199</v>
      </c>
      <c r="K242" s="56" t="s">
        <v>74</v>
      </c>
      <c r="L242" s="56" t="s">
        <v>8</v>
      </c>
      <c r="M242" s="58">
        <v>7</v>
      </c>
      <c r="N242" s="24">
        <f t="shared" si="21"/>
        <v>0.20400000000000001</v>
      </c>
      <c r="O242" s="24">
        <f t="shared" si="22"/>
        <v>0.20400000000000001</v>
      </c>
      <c r="P242" s="24">
        <f t="shared" si="23"/>
        <v>0</v>
      </c>
      <c r="Q242" s="24">
        <f t="shared" si="24"/>
        <v>0</v>
      </c>
      <c r="R242" s="24">
        <f t="shared" si="25"/>
        <v>6.8000000000000005E-2</v>
      </c>
      <c r="S242" s="24">
        <v>6.8000000000000005E-2</v>
      </c>
      <c r="T242" s="24">
        <v>0</v>
      </c>
      <c r="U242" s="24">
        <v>0</v>
      </c>
      <c r="V242" s="24">
        <f t="shared" si="26"/>
        <v>6.8000000000000005E-2</v>
      </c>
      <c r="W242" s="24">
        <v>6.8000000000000005E-2</v>
      </c>
      <c r="X242" s="24">
        <v>0</v>
      </c>
      <c r="Y242" s="24">
        <v>0</v>
      </c>
      <c r="Z242" s="24">
        <f t="shared" si="27"/>
        <v>6.8000000000000005E-2</v>
      </c>
      <c r="AA242" s="24">
        <v>6.8000000000000005E-2</v>
      </c>
      <c r="AB242" s="24">
        <v>0</v>
      </c>
      <c r="AC242" s="24">
        <v>0</v>
      </c>
      <c r="AD242" s="59" t="s">
        <v>75</v>
      </c>
      <c r="AE242" s="56" t="s">
        <v>76</v>
      </c>
      <c r="AF242" s="56" t="s">
        <v>1134</v>
      </c>
      <c r="AG242" s="23" t="s">
        <v>1137</v>
      </c>
      <c r="AH242" s="56"/>
    </row>
    <row r="243" spans="1:34" s="55" customFormat="1" ht="15" customHeight="1" x14ac:dyDescent="0.3">
      <c r="A243" s="21" t="s">
        <v>5084</v>
      </c>
      <c r="B243" s="56" t="s">
        <v>905</v>
      </c>
      <c r="C243" s="56" t="s">
        <v>68</v>
      </c>
      <c r="D243" s="56">
        <v>32</v>
      </c>
      <c r="E243" s="56" t="s">
        <v>1197</v>
      </c>
      <c r="F243" s="56" t="s">
        <v>1140</v>
      </c>
      <c r="G243" s="56" t="s">
        <v>1139</v>
      </c>
      <c r="H243" s="57" t="s">
        <v>1200</v>
      </c>
      <c r="I243" s="57">
        <v>9015291</v>
      </c>
      <c r="J243" s="56" t="s">
        <v>1199</v>
      </c>
      <c r="K243" s="56" t="s">
        <v>74</v>
      </c>
      <c r="L243" s="56" t="s">
        <v>15</v>
      </c>
      <c r="M243" s="58">
        <v>16</v>
      </c>
      <c r="N243" s="24">
        <f t="shared" si="21"/>
        <v>3.0000000000000001E-3</v>
      </c>
      <c r="O243" s="24">
        <f t="shared" si="22"/>
        <v>3.0000000000000001E-3</v>
      </c>
      <c r="P243" s="24">
        <f t="shared" si="23"/>
        <v>0</v>
      </c>
      <c r="Q243" s="24">
        <f t="shared" si="24"/>
        <v>0</v>
      </c>
      <c r="R243" s="24">
        <f t="shared" si="25"/>
        <v>1E-3</v>
      </c>
      <c r="S243" s="24">
        <v>1E-3</v>
      </c>
      <c r="T243" s="24">
        <v>0</v>
      </c>
      <c r="U243" s="24">
        <v>0</v>
      </c>
      <c r="V243" s="24">
        <f t="shared" si="26"/>
        <v>1E-3</v>
      </c>
      <c r="W243" s="24">
        <v>1E-3</v>
      </c>
      <c r="X243" s="24">
        <v>0</v>
      </c>
      <c r="Y243" s="24">
        <v>0</v>
      </c>
      <c r="Z243" s="24">
        <f t="shared" si="27"/>
        <v>1E-3</v>
      </c>
      <c r="AA243" s="24">
        <v>1E-3</v>
      </c>
      <c r="AB243" s="24">
        <v>0</v>
      </c>
      <c r="AC243" s="24">
        <v>0</v>
      </c>
      <c r="AD243" s="59" t="s">
        <v>75</v>
      </c>
      <c r="AE243" s="56" t="s">
        <v>76</v>
      </c>
      <c r="AF243" s="56" t="s">
        <v>1134</v>
      </c>
      <c r="AG243" s="56" t="s">
        <v>1137</v>
      </c>
      <c r="AH243" s="56"/>
    </row>
    <row r="244" spans="1:34" s="55" customFormat="1" ht="15" customHeight="1" x14ac:dyDescent="0.3">
      <c r="A244" s="21" t="s">
        <v>5085</v>
      </c>
      <c r="B244" s="56" t="s">
        <v>68</v>
      </c>
      <c r="C244" s="56" t="s">
        <v>68</v>
      </c>
      <c r="D244" s="56" t="s">
        <v>68</v>
      </c>
      <c r="E244" s="56" t="s">
        <v>1201</v>
      </c>
      <c r="F244" s="56" t="s">
        <v>1140</v>
      </c>
      <c r="G244" s="56" t="s">
        <v>1201</v>
      </c>
      <c r="H244" s="57" t="s">
        <v>1202</v>
      </c>
      <c r="I244" s="57" t="s">
        <v>1203</v>
      </c>
      <c r="J244" s="56" t="s">
        <v>73</v>
      </c>
      <c r="K244" s="56" t="s">
        <v>74</v>
      </c>
      <c r="L244" s="56" t="s">
        <v>15</v>
      </c>
      <c r="M244" s="58">
        <v>3.5</v>
      </c>
      <c r="N244" s="24">
        <f t="shared" si="21"/>
        <v>0.309</v>
      </c>
      <c r="O244" s="24">
        <f t="shared" si="22"/>
        <v>0.309</v>
      </c>
      <c r="P244" s="24">
        <f t="shared" si="23"/>
        <v>0</v>
      </c>
      <c r="Q244" s="24">
        <f t="shared" si="24"/>
        <v>0</v>
      </c>
      <c r="R244" s="24">
        <f t="shared" si="25"/>
        <v>0.10299999999999999</v>
      </c>
      <c r="S244" s="24">
        <v>0.10299999999999999</v>
      </c>
      <c r="T244" s="24">
        <v>0</v>
      </c>
      <c r="U244" s="24">
        <v>0</v>
      </c>
      <c r="V244" s="24">
        <f t="shared" si="26"/>
        <v>0.10299999999999999</v>
      </c>
      <c r="W244" s="24">
        <v>0.10299999999999999</v>
      </c>
      <c r="X244" s="24">
        <v>0</v>
      </c>
      <c r="Y244" s="24">
        <v>0</v>
      </c>
      <c r="Z244" s="24">
        <f t="shared" si="27"/>
        <v>0.10299999999999999</v>
      </c>
      <c r="AA244" s="24">
        <v>0.10299999999999999</v>
      </c>
      <c r="AB244" s="24">
        <v>0</v>
      </c>
      <c r="AC244" s="24">
        <v>0</v>
      </c>
      <c r="AD244" s="59" t="s">
        <v>75</v>
      </c>
      <c r="AE244" s="56" t="s">
        <v>76</v>
      </c>
      <c r="AF244" s="56" t="s">
        <v>1134</v>
      </c>
      <c r="AG244" s="56" t="s">
        <v>1137</v>
      </c>
      <c r="AH244" s="56"/>
    </row>
    <row r="245" spans="1:34" s="55" customFormat="1" ht="15" customHeight="1" x14ac:dyDescent="0.3">
      <c r="A245" s="21" t="s">
        <v>5086</v>
      </c>
      <c r="B245" s="56" t="s">
        <v>68</v>
      </c>
      <c r="C245" s="56" t="s">
        <v>68</v>
      </c>
      <c r="D245" s="56">
        <v>25</v>
      </c>
      <c r="E245" s="56" t="s">
        <v>1157</v>
      </c>
      <c r="F245" s="56" t="s">
        <v>1140</v>
      </c>
      <c r="G245" s="56" t="s">
        <v>1157</v>
      </c>
      <c r="H245" s="57" t="s">
        <v>1204</v>
      </c>
      <c r="I245" s="57" t="s">
        <v>1205</v>
      </c>
      <c r="J245" s="56" t="s">
        <v>73</v>
      </c>
      <c r="K245" s="56" t="s">
        <v>74</v>
      </c>
      <c r="L245" s="56" t="s">
        <v>15</v>
      </c>
      <c r="M245" s="58">
        <v>4.5</v>
      </c>
      <c r="N245" s="24">
        <f t="shared" si="21"/>
        <v>0.309</v>
      </c>
      <c r="O245" s="24">
        <f t="shared" si="22"/>
        <v>0.309</v>
      </c>
      <c r="P245" s="24">
        <f t="shared" si="23"/>
        <v>0</v>
      </c>
      <c r="Q245" s="24">
        <f t="shared" si="24"/>
        <v>0</v>
      </c>
      <c r="R245" s="24">
        <f t="shared" si="25"/>
        <v>0.10299999999999999</v>
      </c>
      <c r="S245" s="24">
        <v>0.10299999999999999</v>
      </c>
      <c r="T245" s="24">
        <v>0</v>
      </c>
      <c r="U245" s="24">
        <v>0</v>
      </c>
      <c r="V245" s="24">
        <f t="shared" si="26"/>
        <v>0.10299999999999999</v>
      </c>
      <c r="W245" s="24">
        <v>0.10299999999999999</v>
      </c>
      <c r="X245" s="24">
        <v>0</v>
      </c>
      <c r="Y245" s="24">
        <v>0</v>
      </c>
      <c r="Z245" s="24">
        <f t="shared" si="27"/>
        <v>0.10299999999999999</v>
      </c>
      <c r="AA245" s="24">
        <v>0.10299999999999999</v>
      </c>
      <c r="AB245" s="24">
        <v>0</v>
      </c>
      <c r="AC245" s="24">
        <v>0</v>
      </c>
      <c r="AD245" s="59" t="s">
        <v>75</v>
      </c>
      <c r="AE245" s="56" t="s">
        <v>76</v>
      </c>
      <c r="AF245" s="56" t="s">
        <v>1134</v>
      </c>
      <c r="AG245" s="56" t="s">
        <v>1137</v>
      </c>
      <c r="AH245" s="56"/>
    </row>
    <row r="246" spans="1:34" s="55" customFormat="1" ht="15" customHeight="1" x14ac:dyDescent="0.3">
      <c r="A246" s="21" t="s">
        <v>5087</v>
      </c>
      <c r="B246" s="64" t="s">
        <v>931</v>
      </c>
      <c r="C246" s="64" t="s">
        <v>1305</v>
      </c>
      <c r="D246" s="64" t="s">
        <v>68</v>
      </c>
      <c r="E246" s="64" t="s">
        <v>1215</v>
      </c>
      <c r="F246" s="64" t="s">
        <v>1216</v>
      </c>
      <c r="G246" s="64" t="s">
        <v>1217</v>
      </c>
      <c r="H246" s="66" t="s">
        <v>1306</v>
      </c>
      <c r="I246" s="66" t="s">
        <v>1307</v>
      </c>
      <c r="J246" s="64" t="s">
        <v>73</v>
      </c>
      <c r="K246" s="56" t="s">
        <v>74</v>
      </c>
      <c r="L246" s="64" t="s">
        <v>8</v>
      </c>
      <c r="M246" s="90">
        <v>20</v>
      </c>
      <c r="N246" s="24">
        <f t="shared" si="21"/>
        <v>1.08</v>
      </c>
      <c r="O246" s="24">
        <f t="shared" si="22"/>
        <v>1.08</v>
      </c>
      <c r="P246" s="24">
        <f t="shared" si="23"/>
        <v>0</v>
      </c>
      <c r="Q246" s="24">
        <f t="shared" si="24"/>
        <v>0</v>
      </c>
      <c r="R246" s="24">
        <f t="shared" si="25"/>
        <v>0.36</v>
      </c>
      <c r="S246" s="63">
        <v>0.36</v>
      </c>
      <c r="T246" s="63">
        <v>0</v>
      </c>
      <c r="U246" s="63">
        <v>0</v>
      </c>
      <c r="V246" s="24">
        <f t="shared" si="26"/>
        <v>0.36</v>
      </c>
      <c r="W246" s="63">
        <v>0.36</v>
      </c>
      <c r="X246" s="63">
        <v>0</v>
      </c>
      <c r="Y246" s="63">
        <v>0</v>
      </c>
      <c r="Z246" s="24">
        <f t="shared" si="27"/>
        <v>0.36</v>
      </c>
      <c r="AA246" s="63">
        <v>0.36</v>
      </c>
      <c r="AB246" s="63">
        <v>0</v>
      </c>
      <c r="AC246" s="63">
        <v>0</v>
      </c>
      <c r="AD246" s="60" t="s">
        <v>75</v>
      </c>
      <c r="AE246" s="72" t="s">
        <v>76</v>
      </c>
      <c r="AF246" s="64" t="s">
        <v>1206</v>
      </c>
      <c r="AG246" s="64" t="s">
        <v>1206</v>
      </c>
      <c r="AH246" s="60"/>
    </row>
    <row r="247" spans="1:34" s="55" customFormat="1" ht="15" customHeight="1" x14ac:dyDescent="0.3">
      <c r="A247" s="21" t="s">
        <v>5088</v>
      </c>
      <c r="B247" s="64" t="s">
        <v>931</v>
      </c>
      <c r="C247" s="64" t="s">
        <v>1308</v>
      </c>
      <c r="D247" s="64" t="s">
        <v>1309</v>
      </c>
      <c r="E247" s="64" t="s">
        <v>1221</v>
      </c>
      <c r="F247" s="64" t="s">
        <v>1216</v>
      </c>
      <c r="G247" s="64" t="s">
        <v>1217</v>
      </c>
      <c r="H247" s="66" t="s">
        <v>1310</v>
      </c>
      <c r="I247" s="66" t="s">
        <v>1311</v>
      </c>
      <c r="J247" s="64" t="s">
        <v>73</v>
      </c>
      <c r="K247" s="56" t="s">
        <v>74</v>
      </c>
      <c r="L247" s="64" t="s">
        <v>8</v>
      </c>
      <c r="M247" s="90">
        <v>16</v>
      </c>
      <c r="N247" s="24">
        <f t="shared" si="21"/>
        <v>0.81</v>
      </c>
      <c r="O247" s="24">
        <f t="shared" si="22"/>
        <v>0.81</v>
      </c>
      <c r="P247" s="24">
        <f t="shared" si="23"/>
        <v>0</v>
      </c>
      <c r="Q247" s="24">
        <f t="shared" si="24"/>
        <v>0</v>
      </c>
      <c r="R247" s="24">
        <f t="shared" si="25"/>
        <v>0.27</v>
      </c>
      <c r="S247" s="63">
        <v>0.27</v>
      </c>
      <c r="T247" s="63">
        <v>0</v>
      </c>
      <c r="U247" s="63">
        <v>0</v>
      </c>
      <c r="V247" s="24">
        <f t="shared" si="26"/>
        <v>0.27</v>
      </c>
      <c r="W247" s="63">
        <v>0.27</v>
      </c>
      <c r="X247" s="63">
        <v>0</v>
      </c>
      <c r="Y247" s="63">
        <v>0</v>
      </c>
      <c r="Z247" s="24">
        <f t="shared" si="27"/>
        <v>0.27</v>
      </c>
      <c r="AA247" s="63">
        <v>0.27</v>
      </c>
      <c r="AB247" s="63">
        <v>0</v>
      </c>
      <c r="AC247" s="63">
        <v>0</v>
      </c>
      <c r="AD247" s="60" t="s">
        <v>75</v>
      </c>
      <c r="AE247" s="72" t="s">
        <v>76</v>
      </c>
      <c r="AF247" s="64" t="s">
        <v>1206</v>
      </c>
      <c r="AG247" s="64" t="s">
        <v>1206</v>
      </c>
      <c r="AH247" s="60"/>
    </row>
    <row r="248" spans="1:34" s="55" customFormat="1" ht="15" customHeight="1" x14ac:dyDescent="0.3">
      <c r="A248" s="21" t="s">
        <v>5089</v>
      </c>
      <c r="B248" s="64" t="s">
        <v>1312</v>
      </c>
      <c r="C248" s="64" t="s">
        <v>1308</v>
      </c>
      <c r="D248" s="64" t="s">
        <v>1117</v>
      </c>
      <c r="E248" s="64" t="s">
        <v>1221</v>
      </c>
      <c r="F248" s="64" t="s">
        <v>1216</v>
      </c>
      <c r="G248" s="64" t="s">
        <v>1217</v>
      </c>
      <c r="H248" s="66" t="s">
        <v>1313</v>
      </c>
      <c r="I248" s="66" t="s">
        <v>1314</v>
      </c>
      <c r="J248" s="64" t="s">
        <v>73</v>
      </c>
      <c r="K248" s="56" t="s">
        <v>74</v>
      </c>
      <c r="L248" s="64" t="s">
        <v>14</v>
      </c>
      <c r="M248" s="90">
        <v>16</v>
      </c>
      <c r="N248" s="24">
        <f t="shared" si="21"/>
        <v>11.07</v>
      </c>
      <c r="O248" s="24">
        <f t="shared" si="22"/>
        <v>3.24</v>
      </c>
      <c r="P248" s="24">
        <f t="shared" si="23"/>
        <v>7.83</v>
      </c>
      <c r="Q248" s="24">
        <f t="shared" si="24"/>
        <v>0</v>
      </c>
      <c r="R248" s="24">
        <f t="shared" si="25"/>
        <v>3.69</v>
      </c>
      <c r="S248" s="63">
        <v>1.08</v>
      </c>
      <c r="T248" s="63">
        <v>2.61</v>
      </c>
      <c r="U248" s="63">
        <v>0</v>
      </c>
      <c r="V248" s="24">
        <f t="shared" si="26"/>
        <v>3.69</v>
      </c>
      <c r="W248" s="63">
        <v>1.08</v>
      </c>
      <c r="X248" s="63">
        <v>2.61</v>
      </c>
      <c r="Y248" s="63">
        <v>0</v>
      </c>
      <c r="Z248" s="24">
        <f t="shared" si="27"/>
        <v>3.69</v>
      </c>
      <c r="AA248" s="63">
        <v>1.08</v>
      </c>
      <c r="AB248" s="63">
        <v>2.61</v>
      </c>
      <c r="AC248" s="63">
        <v>0</v>
      </c>
      <c r="AD248" s="60" t="s">
        <v>75</v>
      </c>
      <c r="AE248" s="72" t="s">
        <v>76</v>
      </c>
      <c r="AF248" s="64" t="s">
        <v>1206</v>
      </c>
      <c r="AG248" s="64" t="s">
        <v>1206</v>
      </c>
      <c r="AH248" s="60"/>
    </row>
    <row r="249" spans="1:34" s="55" customFormat="1" ht="15" customHeight="1" x14ac:dyDescent="0.3">
      <c r="A249" s="21" t="s">
        <v>5090</v>
      </c>
      <c r="B249" s="64" t="s">
        <v>1315</v>
      </c>
      <c r="C249" s="64" t="s">
        <v>1305</v>
      </c>
      <c r="D249" s="64">
        <v>32</v>
      </c>
      <c r="E249" s="64" t="s">
        <v>1215</v>
      </c>
      <c r="F249" s="64" t="s">
        <v>1216</v>
      </c>
      <c r="G249" s="64" t="s">
        <v>1217</v>
      </c>
      <c r="H249" s="66" t="s">
        <v>1316</v>
      </c>
      <c r="I249" s="66" t="s">
        <v>1317</v>
      </c>
      <c r="J249" s="64" t="s">
        <v>73</v>
      </c>
      <c r="K249" s="56" t="s">
        <v>74</v>
      </c>
      <c r="L249" s="64" t="s">
        <v>8</v>
      </c>
      <c r="M249" s="90">
        <v>15</v>
      </c>
      <c r="N249" s="24">
        <f t="shared" si="21"/>
        <v>1.8900000000000001</v>
      </c>
      <c r="O249" s="24">
        <f t="shared" si="22"/>
        <v>1.8900000000000001</v>
      </c>
      <c r="P249" s="24">
        <f t="shared" si="23"/>
        <v>0</v>
      </c>
      <c r="Q249" s="24">
        <f t="shared" si="24"/>
        <v>0</v>
      </c>
      <c r="R249" s="24">
        <f t="shared" si="25"/>
        <v>0.63</v>
      </c>
      <c r="S249" s="63">
        <v>0.63</v>
      </c>
      <c r="T249" s="63">
        <v>0</v>
      </c>
      <c r="U249" s="63">
        <v>0</v>
      </c>
      <c r="V249" s="24">
        <f t="shared" si="26"/>
        <v>0.63</v>
      </c>
      <c r="W249" s="63">
        <v>0.63</v>
      </c>
      <c r="X249" s="63">
        <v>0</v>
      </c>
      <c r="Y249" s="63">
        <v>0</v>
      </c>
      <c r="Z249" s="24">
        <f t="shared" si="27"/>
        <v>0.63</v>
      </c>
      <c r="AA249" s="63">
        <v>0.63</v>
      </c>
      <c r="AB249" s="63">
        <v>0</v>
      </c>
      <c r="AC249" s="63">
        <v>0</v>
      </c>
      <c r="AD249" s="60" t="s">
        <v>75</v>
      </c>
      <c r="AE249" s="72" t="s">
        <v>76</v>
      </c>
      <c r="AF249" s="64" t="s">
        <v>1206</v>
      </c>
      <c r="AG249" s="64" t="s">
        <v>1206</v>
      </c>
      <c r="AH249" s="60"/>
    </row>
    <row r="250" spans="1:34" s="55" customFormat="1" ht="15" customHeight="1" x14ac:dyDescent="0.3">
      <c r="A250" s="21" t="s">
        <v>5091</v>
      </c>
      <c r="B250" s="64" t="s">
        <v>905</v>
      </c>
      <c r="C250" s="64" t="s">
        <v>1004</v>
      </c>
      <c r="D250" s="64" t="s">
        <v>1318</v>
      </c>
      <c r="E250" s="64" t="s">
        <v>1232</v>
      </c>
      <c r="F250" s="64" t="s">
        <v>1216</v>
      </c>
      <c r="G250" s="64" t="s">
        <v>1217</v>
      </c>
      <c r="H250" s="66" t="s">
        <v>1319</v>
      </c>
      <c r="I250" s="66" t="s">
        <v>1320</v>
      </c>
      <c r="J250" s="64" t="s">
        <v>73</v>
      </c>
      <c r="K250" s="56" t="s">
        <v>74</v>
      </c>
      <c r="L250" s="64" t="s">
        <v>8</v>
      </c>
      <c r="M250" s="90">
        <v>12</v>
      </c>
      <c r="N250" s="24">
        <f t="shared" si="21"/>
        <v>0.81</v>
      </c>
      <c r="O250" s="24">
        <f t="shared" si="22"/>
        <v>0.81</v>
      </c>
      <c r="P250" s="24">
        <f t="shared" si="23"/>
        <v>0</v>
      </c>
      <c r="Q250" s="24">
        <f t="shared" si="24"/>
        <v>0</v>
      </c>
      <c r="R250" s="24">
        <f t="shared" si="25"/>
        <v>0.27</v>
      </c>
      <c r="S250" s="63">
        <v>0.27</v>
      </c>
      <c r="T250" s="63">
        <v>0</v>
      </c>
      <c r="U250" s="63">
        <v>0</v>
      </c>
      <c r="V250" s="24">
        <f t="shared" si="26"/>
        <v>0.27</v>
      </c>
      <c r="W250" s="63">
        <v>0.27</v>
      </c>
      <c r="X250" s="63">
        <v>0</v>
      </c>
      <c r="Y250" s="63">
        <v>0</v>
      </c>
      <c r="Z250" s="24">
        <f t="shared" si="27"/>
        <v>0.27</v>
      </c>
      <c r="AA250" s="63">
        <v>0.27</v>
      </c>
      <c r="AB250" s="63">
        <v>0</v>
      </c>
      <c r="AC250" s="63">
        <v>0</v>
      </c>
      <c r="AD250" s="60" t="s">
        <v>75</v>
      </c>
      <c r="AE250" s="72" t="s">
        <v>76</v>
      </c>
      <c r="AF250" s="64" t="s">
        <v>1206</v>
      </c>
      <c r="AG250" s="64" t="s">
        <v>1206</v>
      </c>
      <c r="AH250" s="60"/>
    </row>
    <row r="251" spans="1:34" s="55" customFormat="1" ht="15" customHeight="1" x14ac:dyDescent="0.3">
      <c r="A251" s="21" t="s">
        <v>5092</v>
      </c>
      <c r="B251" s="64" t="s">
        <v>274</v>
      </c>
      <c r="C251" s="64" t="s">
        <v>68</v>
      </c>
      <c r="D251" s="64" t="s">
        <v>1321</v>
      </c>
      <c r="E251" s="64" t="s">
        <v>1276</v>
      </c>
      <c r="F251" s="64" t="s">
        <v>1216</v>
      </c>
      <c r="G251" s="64" t="s">
        <v>1217</v>
      </c>
      <c r="H251" s="66" t="s">
        <v>1322</v>
      </c>
      <c r="I251" s="66" t="s">
        <v>68</v>
      </c>
      <c r="J251" s="64" t="s">
        <v>73</v>
      </c>
      <c r="K251" s="56" t="s">
        <v>74</v>
      </c>
      <c r="L251" s="64" t="s">
        <v>14</v>
      </c>
      <c r="M251" s="90">
        <v>35</v>
      </c>
      <c r="N251" s="24">
        <f t="shared" si="21"/>
        <v>15.12</v>
      </c>
      <c r="O251" s="24">
        <f t="shared" si="22"/>
        <v>4.59</v>
      </c>
      <c r="P251" s="24">
        <f t="shared" si="23"/>
        <v>10.53</v>
      </c>
      <c r="Q251" s="24">
        <f t="shared" si="24"/>
        <v>0</v>
      </c>
      <c r="R251" s="24">
        <f t="shared" si="25"/>
        <v>5.04</v>
      </c>
      <c r="S251" s="63">
        <v>1.53</v>
      </c>
      <c r="T251" s="63">
        <v>3.51</v>
      </c>
      <c r="U251" s="63">
        <v>0</v>
      </c>
      <c r="V251" s="24">
        <f t="shared" si="26"/>
        <v>5.04</v>
      </c>
      <c r="W251" s="63">
        <v>1.53</v>
      </c>
      <c r="X251" s="63">
        <v>3.51</v>
      </c>
      <c r="Y251" s="63">
        <v>0</v>
      </c>
      <c r="Z251" s="24">
        <f t="shared" si="27"/>
        <v>5.04</v>
      </c>
      <c r="AA251" s="63">
        <v>1.53</v>
      </c>
      <c r="AB251" s="63">
        <v>3.51</v>
      </c>
      <c r="AC251" s="63">
        <v>0</v>
      </c>
      <c r="AD251" s="60" t="s">
        <v>75</v>
      </c>
      <c r="AE251" s="72" t="s">
        <v>76</v>
      </c>
      <c r="AF251" s="64" t="s">
        <v>1206</v>
      </c>
      <c r="AG251" s="64" t="s">
        <v>1206</v>
      </c>
      <c r="AH251" s="60"/>
    </row>
    <row r="252" spans="1:34" s="55" customFormat="1" ht="15" customHeight="1" x14ac:dyDescent="0.3">
      <c r="A252" s="21" t="s">
        <v>5093</v>
      </c>
      <c r="B252" s="64" t="s">
        <v>1323</v>
      </c>
      <c r="C252" s="64" t="s">
        <v>1004</v>
      </c>
      <c r="D252" s="64" t="s">
        <v>1127</v>
      </c>
      <c r="E252" s="64" t="s">
        <v>1217</v>
      </c>
      <c r="F252" s="64" t="s">
        <v>1216</v>
      </c>
      <c r="G252" s="64" t="s">
        <v>1217</v>
      </c>
      <c r="H252" s="66" t="s">
        <v>1324</v>
      </c>
      <c r="I252" s="66" t="s">
        <v>68</v>
      </c>
      <c r="J252" s="64" t="s">
        <v>73</v>
      </c>
      <c r="K252" s="56" t="s">
        <v>74</v>
      </c>
      <c r="L252" s="64" t="s">
        <v>14</v>
      </c>
      <c r="M252" s="90">
        <v>32.5</v>
      </c>
      <c r="N252" s="24">
        <f t="shared" si="21"/>
        <v>46.98</v>
      </c>
      <c r="O252" s="24">
        <f t="shared" si="22"/>
        <v>14.04</v>
      </c>
      <c r="P252" s="24">
        <f t="shared" si="23"/>
        <v>32.94</v>
      </c>
      <c r="Q252" s="24">
        <f t="shared" si="24"/>
        <v>0</v>
      </c>
      <c r="R252" s="24">
        <f t="shared" si="25"/>
        <v>15.66</v>
      </c>
      <c r="S252" s="63">
        <v>4.68</v>
      </c>
      <c r="T252" s="63">
        <v>10.98</v>
      </c>
      <c r="U252" s="63">
        <v>0</v>
      </c>
      <c r="V252" s="24">
        <f t="shared" si="26"/>
        <v>15.66</v>
      </c>
      <c r="W252" s="63">
        <v>4.68</v>
      </c>
      <c r="X252" s="63">
        <v>10.98</v>
      </c>
      <c r="Y252" s="63">
        <v>0</v>
      </c>
      <c r="Z252" s="24">
        <f t="shared" si="27"/>
        <v>15.66</v>
      </c>
      <c r="AA252" s="63">
        <v>4.68</v>
      </c>
      <c r="AB252" s="63">
        <v>10.98</v>
      </c>
      <c r="AC252" s="63">
        <v>0</v>
      </c>
      <c r="AD252" s="60" t="s">
        <v>75</v>
      </c>
      <c r="AE252" s="72" t="s">
        <v>76</v>
      </c>
      <c r="AF252" s="64" t="s">
        <v>1206</v>
      </c>
      <c r="AG252" s="64" t="s">
        <v>1206</v>
      </c>
      <c r="AH252" s="60"/>
    </row>
    <row r="253" spans="1:34" s="55" customFormat="1" ht="15" customHeight="1" x14ac:dyDescent="0.3">
      <c r="A253" s="21" t="s">
        <v>5094</v>
      </c>
      <c r="B253" s="64" t="s">
        <v>1325</v>
      </c>
      <c r="C253" s="64" t="s">
        <v>1004</v>
      </c>
      <c r="D253" s="64" t="s">
        <v>1127</v>
      </c>
      <c r="E253" s="64" t="s">
        <v>1217</v>
      </c>
      <c r="F253" s="64" t="s">
        <v>1216</v>
      </c>
      <c r="G253" s="64" t="s">
        <v>1217</v>
      </c>
      <c r="H253" s="66" t="s">
        <v>1326</v>
      </c>
      <c r="I253" s="66" t="s">
        <v>68</v>
      </c>
      <c r="J253" s="64" t="s">
        <v>73</v>
      </c>
      <c r="K253" s="56" t="s">
        <v>74</v>
      </c>
      <c r="L253" s="64" t="s">
        <v>14</v>
      </c>
      <c r="M253" s="90">
        <v>1.5</v>
      </c>
      <c r="N253" s="24">
        <f t="shared" si="21"/>
        <v>1.62</v>
      </c>
      <c r="O253" s="24">
        <f t="shared" si="22"/>
        <v>0.54</v>
      </c>
      <c r="P253" s="24">
        <f t="shared" si="23"/>
        <v>1.08</v>
      </c>
      <c r="Q253" s="24">
        <f t="shared" si="24"/>
        <v>0</v>
      </c>
      <c r="R253" s="24">
        <f t="shared" si="25"/>
        <v>0.54</v>
      </c>
      <c r="S253" s="63">
        <v>0.18</v>
      </c>
      <c r="T253" s="63">
        <v>0.36</v>
      </c>
      <c r="U253" s="63">
        <v>0</v>
      </c>
      <c r="V253" s="24">
        <f t="shared" si="26"/>
        <v>0.54</v>
      </c>
      <c r="W253" s="63">
        <v>0.18</v>
      </c>
      <c r="X253" s="63">
        <v>0.36</v>
      </c>
      <c r="Y253" s="63">
        <v>0</v>
      </c>
      <c r="Z253" s="24">
        <f t="shared" si="27"/>
        <v>0.54</v>
      </c>
      <c r="AA253" s="63">
        <v>0.18</v>
      </c>
      <c r="AB253" s="63">
        <v>0.36</v>
      </c>
      <c r="AC253" s="63">
        <v>0</v>
      </c>
      <c r="AD253" s="60" t="s">
        <v>75</v>
      </c>
      <c r="AE253" s="72" t="s">
        <v>76</v>
      </c>
      <c r="AF253" s="64" t="s">
        <v>1206</v>
      </c>
      <c r="AG253" s="64" t="s">
        <v>1206</v>
      </c>
      <c r="AH253" s="60"/>
    </row>
    <row r="254" spans="1:34" s="55" customFormat="1" ht="15" customHeight="1" x14ac:dyDescent="0.3">
      <c r="A254" s="21" t="s">
        <v>5095</v>
      </c>
      <c r="B254" s="64" t="s">
        <v>1327</v>
      </c>
      <c r="C254" s="64" t="s">
        <v>1328</v>
      </c>
      <c r="D254" s="64" t="s">
        <v>1025</v>
      </c>
      <c r="E254" s="64" t="s">
        <v>1217</v>
      </c>
      <c r="F254" s="64" t="s">
        <v>1216</v>
      </c>
      <c r="G254" s="64" t="s">
        <v>1217</v>
      </c>
      <c r="H254" s="66" t="s">
        <v>1329</v>
      </c>
      <c r="I254" s="66" t="s">
        <v>68</v>
      </c>
      <c r="J254" s="64" t="s">
        <v>73</v>
      </c>
      <c r="K254" s="56" t="s">
        <v>74</v>
      </c>
      <c r="L254" s="64" t="s">
        <v>14</v>
      </c>
      <c r="M254" s="90">
        <v>1</v>
      </c>
      <c r="N254" s="24">
        <f t="shared" si="21"/>
        <v>6.48</v>
      </c>
      <c r="O254" s="24">
        <f t="shared" si="22"/>
        <v>1.8900000000000001</v>
      </c>
      <c r="P254" s="24">
        <f t="shared" si="23"/>
        <v>4.59</v>
      </c>
      <c r="Q254" s="24">
        <f t="shared" si="24"/>
        <v>0</v>
      </c>
      <c r="R254" s="24">
        <f t="shared" si="25"/>
        <v>2.16</v>
      </c>
      <c r="S254" s="63">
        <v>0.63</v>
      </c>
      <c r="T254" s="63">
        <v>1.53</v>
      </c>
      <c r="U254" s="63">
        <v>0</v>
      </c>
      <c r="V254" s="24">
        <f t="shared" si="26"/>
        <v>2.16</v>
      </c>
      <c r="W254" s="63">
        <v>0.63</v>
      </c>
      <c r="X254" s="63">
        <v>1.53</v>
      </c>
      <c r="Y254" s="63">
        <v>0</v>
      </c>
      <c r="Z254" s="24">
        <f t="shared" si="27"/>
        <v>2.16</v>
      </c>
      <c r="AA254" s="63">
        <v>0.63</v>
      </c>
      <c r="AB254" s="63">
        <v>1.53</v>
      </c>
      <c r="AC254" s="63">
        <v>0</v>
      </c>
      <c r="AD254" s="60" t="s">
        <v>75</v>
      </c>
      <c r="AE254" s="72" t="s">
        <v>76</v>
      </c>
      <c r="AF254" s="64" t="s">
        <v>1206</v>
      </c>
      <c r="AG254" s="64" t="s">
        <v>1206</v>
      </c>
      <c r="AH254" s="60"/>
    </row>
    <row r="255" spans="1:34" s="55" customFormat="1" ht="15" customHeight="1" x14ac:dyDescent="0.3">
      <c r="A255" s="21" t="s">
        <v>5096</v>
      </c>
      <c r="B255" s="64" t="s">
        <v>285</v>
      </c>
      <c r="C255" s="64" t="s">
        <v>68</v>
      </c>
      <c r="D255" s="64" t="s">
        <v>1330</v>
      </c>
      <c r="E255" s="64" t="s">
        <v>1280</v>
      </c>
      <c r="F255" s="64" t="s">
        <v>1216</v>
      </c>
      <c r="G255" s="64" t="s">
        <v>1217</v>
      </c>
      <c r="H255" s="66" t="s">
        <v>1331</v>
      </c>
      <c r="I255" s="66" t="s">
        <v>1332</v>
      </c>
      <c r="J255" s="64" t="s">
        <v>73</v>
      </c>
      <c r="K255" s="56" t="s">
        <v>74</v>
      </c>
      <c r="L255" s="64" t="s">
        <v>8</v>
      </c>
      <c r="M255" s="90">
        <v>10.5</v>
      </c>
      <c r="N255" s="24">
        <f t="shared" si="21"/>
        <v>3</v>
      </c>
      <c r="O255" s="24">
        <f t="shared" si="22"/>
        <v>3</v>
      </c>
      <c r="P255" s="24">
        <f t="shared" si="23"/>
        <v>0</v>
      </c>
      <c r="Q255" s="24">
        <f t="shared" si="24"/>
        <v>0</v>
      </c>
      <c r="R255" s="24">
        <f t="shared" si="25"/>
        <v>1</v>
      </c>
      <c r="S255" s="63">
        <v>1</v>
      </c>
      <c r="T255" s="63">
        <v>0</v>
      </c>
      <c r="U255" s="63">
        <v>0</v>
      </c>
      <c r="V255" s="24">
        <f t="shared" si="26"/>
        <v>1</v>
      </c>
      <c r="W255" s="63">
        <v>1</v>
      </c>
      <c r="X255" s="63">
        <v>0</v>
      </c>
      <c r="Y255" s="63">
        <v>0</v>
      </c>
      <c r="Z255" s="24">
        <f t="shared" si="27"/>
        <v>1</v>
      </c>
      <c r="AA255" s="63">
        <v>1</v>
      </c>
      <c r="AB255" s="63">
        <v>0</v>
      </c>
      <c r="AC255" s="63">
        <v>0</v>
      </c>
      <c r="AD255" s="60" t="s">
        <v>75</v>
      </c>
      <c r="AE255" s="72" t="s">
        <v>76</v>
      </c>
      <c r="AF255" s="64" t="s">
        <v>1206</v>
      </c>
      <c r="AG255" s="64" t="s">
        <v>1206</v>
      </c>
      <c r="AH255" s="60"/>
    </row>
    <row r="256" spans="1:34" s="55" customFormat="1" ht="15" customHeight="1" x14ac:dyDescent="0.3">
      <c r="A256" s="21" t="s">
        <v>5097</v>
      </c>
      <c r="B256" s="64" t="s">
        <v>905</v>
      </c>
      <c r="C256" s="64" t="s">
        <v>68</v>
      </c>
      <c r="D256" s="64" t="s">
        <v>1021</v>
      </c>
      <c r="E256" s="64" t="s">
        <v>1267</v>
      </c>
      <c r="F256" s="64" t="s">
        <v>1216</v>
      </c>
      <c r="G256" s="64" t="s">
        <v>1217</v>
      </c>
      <c r="H256" s="66" t="s">
        <v>1333</v>
      </c>
      <c r="I256" s="66" t="s">
        <v>68</v>
      </c>
      <c r="J256" s="64" t="s">
        <v>73</v>
      </c>
      <c r="K256" s="56" t="s">
        <v>74</v>
      </c>
      <c r="L256" s="64" t="s">
        <v>8</v>
      </c>
      <c r="M256" s="90">
        <v>3</v>
      </c>
      <c r="N256" s="24">
        <f t="shared" si="21"/>
        <v>1.8900000000000001</v>
      </c>
      <c r="O256" s="24">
        <f t="shared" si="22"/>
        <v>1.8900000000000001</v>
      </c>
      <c r="P256" s="24">
        <f t="shared" si="23"/>
        <v>0</v>
      </c>
      <c r="Q256" s="24">
        <f t="shared" si="24"/>
        <v>0</v>
      </c>
      <c r="R256" s="24">
        <f t="shared" si="25"/>
        <v>0.63</v>
      </c>
      <c r="S256" s="63">
        <v>0.63</v>
      </c>
      <c r="T256" s="63">
        <v>0</v>
      </c>
      <c r="U256" s="63">
        <v>0</v>
      </c>
      <c r="V256" s="24">
        <f t="shared" si="26"/>
        <v>0.63</v>
      </c>
      <c r="W256" s="63">
        <v>0.63</v>
      </c>
      <c r="X256" s="63">
        <v>0</v>
      </c>
      <c r="Y256" s="63">
        <v>0</v>
      </c>
      <c r="Z256" s="24">
        <f t="shared" si="27"/>
        <v>0.63</v>
      </c>
      <c r="AA256" s="63">
        <v>0.63</v>
      </c>
      <c r="AB256" s="63">
        <v>0</v>
      </c>
      <c r="AC256" s="63">
        <v>0</v>
      </c>
      <c r="AD256" s="60" t="s">
        <v>75</v>
      </c>
      <c r="AE256" s="72" t="s">
        <v>76</v>
      </c>
      <c r="AF256" s="64" t="s">
        <v>1206</v>
      </c>
      <c r="AG256" s="64" t="s">
        <v>1206</v>
      </c>
      <c r="AH256" s="60"/>
    </row>
    <row r="257" spans="1:34" s="55" customFormat="1" ht="15" customHeight="1" x14ac:dyDescent="0.3">
      <c r="A257" s="21" t="s">
        <v>5098</v>
      </c>
      <c r="B257" s="64" t="s">
        <v>282</v>
      </c>
      <c r="C257" s="64" t="s">
        <v>68</v>
      </c>
      <c r="D257" s="64" t="s">
        <v>68</v>
      </c>
      <c r="E257" s="64" t="s">
        <v>1217</v>
      </c>
      <c r="F257" s="64" t="s">
        <v>1216</v>
      </c>
      <c r="G257" s="64" t="s">
        <v>1217</v>
      </c>
      <c r="H257" s="66" t="s">
        <v>1334</v>
      </c>
      <c r="I257" s="66" t="s">
        <v>68</v>
      </c>
      <c r="J257" s="64" t="s">
        <v>73</v>
      </c>
      <c r="K257" s="56" t="s">
        <v>74</v>
      </c>
      <c r="L257" s="64" t="s">
        <v>14</v>
      </c>
      <c r="M257" s="90">
        <v>20</v>
      </c>
      <c r="N257" s="24">
        <f t="shared" si="21"/>
        <v>68.61</v>
      </c>
      <c r="O257" s="24">
        <f t="shared" si="22"/>
        <v>0.03</v>
      </c>
      <c r="P257" s="24">
        <f t="shared" si="23"/>
        <v>68.58</v>
      </c>
      <c r="Q257" s="24">
        <f t="shared" si="24"/>
        <v>0</v>
      </c>
      <c r="R257" s="24">
        <f t="shared" si="25"/>
        <v>22.87</v>
      </c>
      <c r="S257" s="63">
        <v>0.01</v>
      </c>
      <c r="T257" s="63">
        <v>22.86</v>
      </c>
      <c r="U257" s="63">
        <v>0</v>
      </c>
      <c r="V257" s="24">
        <f t="shared" si="26"/>
        <v>22.87</v>
      </c>
      <c r="W257" s="63">
        <v>0.01</v>
      </c>
      <c r="X257" s="63">
        <v>22.86</v>
      </c>
      <c r="Y257" s="63">
        <v>0</v>
      </c>
      <c r="Z257" s="24">
        <f t="shared" si="27"/>
        <v>22.87</v>
      </c>
      <c r="AA257" s="63">
        <v>0.01</v>
      </c>
      <c r="AB257" s="63">
        <v>22.86</v>
      </c>
      <c r="AC257" s="63">
        <v>0</v>
      </c>
      <c r="AD257" s="60" t="s">
        <v>75</v>
      </c>
      <c r="AE257" s="72" t="s">
        <v>76</v>
      </c>
      <c r="AF257" s="64" t="s">
        <v>1206</v>
      </c>
      <c r="AG257" s="64" t="s">
        <v>1206</v>
      </c>
      <c r="AH257" s="60"/>
    </row>
    <row r="258" spans="1:34" s="55" customFormat="1" ht="15" customHeight="1" x14ac:dyDescent="0.3">
      <c r="A258" s="21" t="s">
        <v>5099</v>
      </c>
      <c r="B258" s="64" t="s">
        <v>282</v>
      </c>
      <c r="C258" s="64" t="s">
        <v>68</v>
      </c>
      <c r="D258" s="64" t="s">
        <v>1335</v>
      </c>
      <c r="E258" s="64" t="s">
        <v>1261</v>
      </c>
      <c r="F258" s="64" t="s">
        <v>1216</v>
      </c>
      <c r="G258" s="64" t="s">
        <v>1217</v>
      </c>
      <c r="H258" s="66" t="s">
        <v>1336</v>
      </c>
      <c r="I258" s="66" t="s">
        <v>68</v>
      </c>
      <c r="J258" s="64" t="s">
        <v>73</v>
      </c>
      <c r="K258" s="56" t="s">
        <v>74</v>
      </c>
      <c r="L258" s="64" t="s">
        <v>14</v>
      </c>
      <c r="M258" s="90">
        <v>10</v>
      </c>
      <c r="N258" s="24">
        <f t="shared" si="21"/>
        <v>12.420000000000002</v>
      </c>
      <c r="O258" s="24">
        <f t="shared" si="22"/>
        <v>3.7800000000000002</v>
      </c>
      <c r="P258" s="24">
        <f t="shared" si="23"/>
        <v>8.64</v>
      </c>
      <c r="Q258" s="24">
        <f t="shared" si="24"/>
        <v>0</v>
      </c>
      <c r="R258" s="24">
        <f t="shared" si="25"/>
        <v>4.1399999999999997</v>
      </c>
      <c r="S258" s="63">
        <v>1.26</v>
      </c>
      <c r="T258" s="63">
        <v>2.88</v>
      </c>
      <c r="U258" s="63">
        <v>0</v>
      </c>
      <c r="V258" s="24">
        <f t="shared" si="26"/>
        <v>4.1399999999999997</v>
      </c>
      <c r="W258" s="63">
        <v>1.26</v>
      </c>
      <c r="X258" s="63">
        <v>2.88</v>
      </c>
      <c r="Y258" s="63">
        <v>0</v>
      </c>
      <c r="Z258" s="24">
        <f t="shared" si="27"/>
        <v>4.1399999999999997</v>
      </c>
      <c r="AA258" s="63">
        <v>1.26</v>
      </c>
      <c r="AB258" s="63">
        <v>2.88</v>
      </c>
      <c r="AC258" s="63">
        <v>0</v>
      </c>
      <c r="AD258" s="60" t="s">
        <v>75</v>
      </c>
      <c r="AE258" s="72" t="s">
        <v>76</v>
      </c>
      <c r="AF258" s="64" t="s">
        <v>1206</v>
      </c>
      <c r="AG258" s="64" t="s">
        <v>1206</v>
      </c>
      <c r="AH258" s="60"/>
    </row>
    <row r="259" spans="1:34" s="55" customFormat="1" ht="15" customHeight="1" x14ac:dyDescent="0.3">
      <c r="A259" s="21" t="s">
        <v>5100</v>
      </c>
      <c r="B259" s="64" t="s">
        <v>931</v>
      </c>
      <c r="C259" s="64" t="s">
        <v>68</v>
      </c>
      <c r="D259" s="64" t="s">
        <v>1337</v>
      </c>
      <c r="E259" s="64" t="s">
        <v>1265</v>
      </c>
      <c r="F259" s="64" t="s">
        <v>1216</v>
      </c>
      <c r="G259" s="64" t="s">
        <v>1217</v>
      </c>
      <c r="H259" s="66" t="s">
        <v>1338</v>
      </c>
      <c r="I259" s="66" t="s">
        <v>68</v>
      </c>
      <c r="J259" s="64" t="s">
        <v>73</v>
      </c>
      <c r="K259" s="56" t="s">
        <v>74</v>
      </c>
      <c r="L259" s="64" t="s">
        <v>8</v>
      </c>
      <c r="M259" s="90">
        <v>6</v>
      </c>
      <c r="N259" s="24">
        <f t="shared" si="21"/>
        <v>0.54</v>
      </c>
      <c r="O259" s="24">
        <f t="shared" si="22"/>
        <v>0.54</v>
      </c>
      <c r="P259" s="24">
        <f t="shared" si="23"/>
        <v>0</v>
      </c>
      <c r="Q259" s="24">
        <f t="shared" si="24"/>
        <v>0</v>
      </c>
      <c r="R259" s="24">
        <f t="shared" si="25"/>
        <v>0.18</v>
      </c>
      <c r="S259" s="63">
        <v>0.18</v>
      </c>
      <c r="T259" s="63">
        <v>0</v>
      </c>
      <c r="U259" s="63">
        <v>0</v>
      </c>
      <c r="V259" s="24">
        <f t="shared" si="26"/>
        <v>0.18</v>
      </c>
      <c r="W259" s="63">
        <v>0.18</v>
      </c>
      <c r="X259" s="63">
        <v>0</v>
      </c>
      <c r="Y259" s="63">
        <v>0</v>
      </c>
      <c r="Z259" s="24">
        <f t="shared" si="27"/>
        <v>0.18</v>
      </c>
      <c r="AA259" s="63">
        <v>0.18</v>
      </c>
      <c r="AB259" s="63">
        <v>0</v>
      </c>
      <c r="AC259" s="63">
        <v>0</v>
      </c>
      <c r="AD259" s="60" t="s">
        <v>75</v>
      </c>
      <c r="AE259" s="72" t="s">
        <v>76</v>
      </c>
      <c r="AF259" s="64" t="s">
        <v>1206</v>
      </c>
      <c r="AG259" s="64" t="s">
        <v>1206</v>
      </c>
      <c r="AH259" s="60"/>
    </row>
    <row r="260" spans="1:34" s="55" customFormat="1" ht="15" customHeight="1" x14ac:dyDescent="0.3">
      <c r="A260" s="21" t="s">
        <v>5101</v>
      </c>
      <c r="B260" s="64" t="s">
        <v>905</v>
      </c>
      <c r="C260" s="64" t="s">
        <v>68</v>
      </c>
      <c r="D260" s="64" t="s">
        <v>1339</v>
      </c>
      <c r="E260" s="64" t="s">
        <v>1248</v>
      </c>
      <c r="F260" s="64" t="s">
        <v>1216</v>
      </c>
      <c r="G260" s="64" t="s">
        <v>1217</v>
      </c>
      <c r="H260" s="66" t="s">
        <v>1340</v>
      </c>
      <c r="I260" s="66" t="s">
        <v>68</v>
      </c>
      <c r="J260" s="64" t="s">
        <v>73</v>
      </c>
      <c r="K260" s="56" t="s">
        <v>74</v>
      </c>
      <c r="L260" s="64" t="s">
        <v>8</v>
      </c>
      <c r="M260" s="90">
        <v>4</v>
      </c>
      <c r="N260" s="24">
        <f t="shared" si="21"/>
        <v>0.27</v>
      </c>
      <c r="O260" s="24">
        <f t="shared" si="22"/>
        <v>0.27</v>
      </c>
      <c r="P260" s="24">
        <f t="shared" si="23"/>
        <v>0</v>
      </c>
      <c r="Q260" s="24">
        <f t="shared" si="24"/>
        <v>0</v>
      </c>
      <c r="R260" s="24">
        <f t="shared" si="25"/>
        <v>0.09</v>
      </c>
      <c r="S260" s="63">
        <v>0.09</v>
      </c>
      <c r="T260" s="63">
        <v>0</v>
      </c>
      <c r="U260" s="63">
        <v>0</v>
      </c>
      <c r="V260" s="24">
        <f t="shared" si="26"/>
        <v>0.09</v>
      </c>
      <c r="W260" s="63">
        <v>0.09</v>
      </c>
      <c r="X260" s="63">
        <v>0</v>
      </c>
      <c r="Y260" s="63">
        <v>0</v>
      </c>
      <c r="Z260" s="24">
        <f t="shared" si="27"/>
        <v>0.09</v>
      </c>
      <c r="AA260" s="63">
        <v>0.09</v>
      </c>
      <c r="AB260" s="63">
        <v>0</v>
      </c>
      <c r="AC260" s="63">
        <v>0</v>
      </c>
      <c r="AD260" s="60" t="s">
        <v>75</v>
      </c>
      <c r="AE260" s="72" t="s">
        <v>76</v>
      </c>
      <c r="AF260" s="64" t="s">
        <v>1206</v>
      </c>
      <c r="AG260" s="64" t="s">
        <v>1206</v>
      </c>
      <c r="AH260" s="60"/>
    </row>
    <row r="261" spans="1:34" s="55" customFormat="1" ht="15" customHeight="1" x14ac:dyDescent="0.3">
      <c r="A261" s="21" t="s">
        <v>5102</v>
      </c>
      <c r="B261" s="64" t="s">
        <v>931</v>
      </c>
      <c r="C261" s="64" t="s">
        <v>68</v>
      </c>
      <c r="D261" s="64" t="s">
        <v>1122</v>
      </c>
      <c r="E261" s="64" t="s">
        <v>1276</v>
      </c>
      <c r="F261" s="64" t="s">
        <v>1216</v>
      </c>
      <c r="G261" s="64" t="s">
        <v>1217</v>
      </c>
      <c r="H261" s="66" t="s">
        <v>1341</v>
      </c>
      <c r="I261" s="66" t="s">
        <v>68</v>
      </c>
      <c r="J261" s="64" t="s">
        <v>73</v>
      </c>
      <c r="K261" s="56" t="s">
        <v>74</v>
      </c>
      <c r="L261" s="64" t="s">
        <v>8</v>
      </c>
      <c r="M261" s="90">
        <v>6</v>
      </c>
      <c r="N261" s="24">
        <f t="shared" si="21"/>
        <v>1.8900000000000001</v>
      </c>
      <c r="O261" s="24">
        <f t="shared" si="22"/>
        <v>1.8900000000000001</v>
      </c>
      <c r="P261" s="24">
        <f t="shared" si="23"/>
        <v>0</v>
      </c>
      <c r="Q261" s="24">
        <f t="shared" si="24"/>
        <v>0</v>
      </c>
      <c r="R261" s="24">
        <f t="shared" si="25"/>
        <v>0.63</v>
      </c>
      <c r="S261" s="63">
        <v>0.63</v>
      </c>
      <c r="T261" s="63">
        <v>0</v>
      </c>
      <c r="U261" s="63">
        <v>0</v>
      </c>
      <c r="V261" s="24">
        <f t="shared" si="26"/>
        <v>0.63</v>
      </c>
      <c r="W261" s="63">
        <v>0.63</v>
      </c>
      <c r="X261" s="63">
        <v>0</v>
      </c>
      <c r="Y261" s="63">
        <v>0</v>
      </c>
      <c r="Z261" s="24">
        <f t="shared" si="27"/>
        <v>0.63</v>
      </c>
      <c r="AA261" s="63">
        <v>0.63</v>
      </c>
      <c r="AB261" s="63">
        <v>0</v>
      </c>
      <c r="AC261" s="63">
        <v>0</v>
      </c>
      <c r="AD261" s="60" t="s">
        <v>75</v>
      </c>
      <c r="AE261" s="72" t="s">
        <v>76</v>
      </c>
      <c r="AF261" s="64" t="s">
        <v>1206</v>
      </c>
      <c r="AG261" s="64" t="s">
        <v>1206</v>
      </c>
      <c r="AH261" s="60"/>
    </row>
    <row r="262" spans="1:34" s="55" customFormat="1" ht="15" customHeight="1" x14ac:dyDescent="0.3">
      <c r="A262" s="21" t="s">
        <v>5103</v>
      </c>
      <c r="B262" s="64" t="s">
        <v>924</v>
      </c>
      <c r="C262" s="64" t="s">
        <v>68</v>
      </c>
      <c r="D262" s="64" t="s">
        <v>1342</v>
      </c>
      <c r="E262" s="64" t="s">
        <v>1280</v>
      </c>
      <c r="F262" s="64" t="s">
        <v>1216</v>
      </c>
      <c r="G262" s="64" t="s">
        <v>1217</v>
      </c>
      <c r="H262" s="66" t="s">
        <v>1343</v>
      </c>
      <c r="I262" s="66" t="s">
        <v>1344</v>
      </c>
      <c r="J262" s="64" t="s">
        <v>73</v>
      </c>
      <c r="K262" s="56" t="s">
        <v>74</v>
      </c>
      <c r="L262" s="64" t="s">
        <v>8</v>
      </c>
      <c r="M262" s="90">
        <v>5</v>
      </c>
      <c r="N262" s="24">
        <f t="shared" si="21"/>
        <v>7.5600000000000005</v>
      </c>
      <c r="O262" s="24">
        <f t="shared" si="22"/>
        <v>7.5600000000000005</v>
      </c>
      <c r="P262" s="24">
        <f t="shared" si="23"/>
        <v>0</v>
      </c>
      <c r="Q262" s="24">
        <f t="shared" si="24"/>
        <v>0</v>
      </c>
      <c r="R262" s="24">
        <f t="shared" si="25"/>
        <v>2.52</v>
      </c>
      <c r="S262" s="63">
        <v>2.52</v>
      </c>
      <c r="T262" s="63">
        <v>0</v>
      </c>
      <c r="U262" s="63">
        <v>0</v>
      </c>
      <c r="V262" s="24">
        <f t="shared" si="26"/>
        <v>2.52</v>
      </c>
      <c r="W262" s="63">
        <v>2.52</v>
      </c>
      <c r="X262" s="63">
        <v>0</v>
      </c>
      <c r="Y262" s="63">
        <v>0</v>
      </c>
      <c r="Z262" s="24">
        <f t="shared" si="27"/>
        <v>2.52</v>
      </c>
      <c r="AA262" s="63">
        <v>2.52</v>
      </c>
      <c r="AB262" s="63">
        <v>0</v>
      </c>
      <c r="AC262" s="63">
        <v>0</v>
      </c>
      <c r="AD262" s="60" t="s">
        <v>75</v>
      </c>
      <c r="AE262" s="72" t="s">
        <v>76</v>
      </c>
      <c r="AF262" s="64" t="s">
        <v>1206</v>
      </c>
      <c r="AG262" s="64" t="s">
        <v>1206</v>
      </c>
      <c r="AH262" s="60"/>
    </row>
    <row r="263" spans="1:34" s="55" customFormat="1" ht="15" customHeight="1" x14ac:dyDescent="0.3">
      <c r="A263" s="21" t="s">
        <v>5104</v>
      </c>
      <c r="B263" s="64" t="s">
        <v>1345</v>
      </c>
      <c r="C263" s="64" t="s">
        <v>1346</v>
      </c>
      <c r="D263" s="64" t="s">
        <v>1347</v>
      </c>
      <c r="E263" s="64" t="s">
        <v>1217</v>
      </c>
      <c r="F263" s="64" t="s">
        <v>1216</v>
      </c>
      <c r="G263" s="64" t="s">
        <v>1217</v>
      </c>
      <c r="H263" s="66" t="s">
        <v>1348</v>
      </c>
      <c r="I263" s="66" t="s">
        <v>1349</v>
      </c>
      <c r="J263" s="64" t="s">
        <v>73</v>
      </c>
      <c r="K263" s="56" t="s">
        <v>74</v>
      </c>
      <c r="L263" s="64" t="s">
        <v>8</v>
      </c>
      <c r="M263" s="90">
        <v>15</v>
      </c>
      <c r="N263" s="24">
        <f t="shared" si="21"/>
        <v>9.7200000000000006</v>
      </c>
      <c r="O263" s="24">
        <f t="shared" si="22"/>
        <v>9.7200000000000006</v>
      </c>
      <c r="P263" s="24">
        <f t="shared" si="23"/>
        <v>0</v>
      </c>
      <c r="Q263" s="24">
        <f t="shared" si="24"/>
        <v>0</v>
      </c>
      <c r="R263" s="24">
        <f t="shared" si="25"/>
        <v>3.24</v>
      </c>
      <c r="S263" s="63">
        <v>3.24</v>
      </c>
      <c r="T263" s="63">
        <v>0</v>
      </c>
      <c r="U263" s="63">
        <v>0</v>
      </c>
      <c r="V263" s="24">
        <f t="shared" si="26"/>
        <v>3.24</v>
      </c>
      <c r="W263" s="63">
        <v>3.24</v>
      </c>
      <c r="X263" s="63">
        <v>0</v>
      </c>
      <c r="Y263" s="63">
        <v>0</v>
      </c>
      <c r="Z263" s="24">
        <f t="shared" si="27"/>
        <v>3.24</v>
      </c>
      <c r="AA263" s="63">
        <v>3.24</v>
      </c>
      <c r="AB263" s="63">
        <v>0</v>
      </c>
      <c r="AC263" s="63">
        <v>0</v>
      </c>
      <c r="AD263" s="60" t="s">
        <v>75</v>
      </c>
      <c r="AE263" s="72" t="s">
        <v>76</v>
      </c>
      <c r="AF263" s="64" t="s">
        <v>1206</v>
      </c>
      <c r="AG263" s="64" t="s">
        <v>1206</v>
      </c>
      <c r="AH263" s="64"/>
    </row>
    <row r="264" spans="1:34" s="55" customFormat="1" ht="15" customHeight="1" x14ac:dyDescent="0.3">
      <c r="A264" s="21" t="s">
        <v>5105</v>
      </c>
      <c r="B264" s="64" t="s">
        <v>1350</v>
      </c>
      <c r="C264" s="64" t="s">
        <v>68</v>
      </c>
      <c r="D264" s="64" t="s">
        <v>1351</v>
      </c>
      <c r="E264" s="64" t="s">
        <v>1221</v>
      </c>
      <c r="F264" s="64" t="s">
        <v>1216</v>
      </c>
      <c r="G264" s="64" t="s">
        <v>1217</v>
      </c>
      <c r="H264" s="66" t="s">
        <v>1352</v>
      </c>
      <c r="I264" s="66" t="s">
        <v>68</v>
      </c>
      <c r="J264" s="64" t="s">
        <v>73</v>
      </c>
      <c r="K264" s="56" t="s">
        <v>74</v>
      </c>
      <c r="L264" s="64" t="s">
        <v>53</v>
      </c>
      <c r="M264" s="90">
        <v>15</v>
      </c>
      <c r="N264" s="24">
        <f t="shared" si="21"/>
        <v>9</v>
      </c>
      <c r="O264" s="24">
        <f t="shared" si="22"/>
        <v>3</v>
      </c>
      <c r="P264" s="24">
        <f t="shared" si="23"/>
        <v>6</v>
      </c>
      <c r="Q264" s="24">
        <f t="shared" si="24"/>
        <v>0</v>
      </c>
      <c r="R264" s="24">
        <f t="shared" si="25"/>
        <v>3</v>
      </c>
      <c r="S264" s="63">
        <v>1</v>
      </c>
      <c r="T264" s="63">
        <v>2</v>
      </c>
      <c r="U264" s="63">
        <v>0</v>
      </c>
      <c r="V264" s="24">
        <f t="shared" si="26"/>
        <v>3</v>
      </c>
      <c r="W264" s="63">
        <v>1</v>
      </c>
      <c r="X264" s="63">
        <v>2</v>
      </c>
      <c r="Y264" s="63">
        <v>0</v>
      </c>
      <c r="Z264" s="24">
        <f t="shared" si="27"/>
        <v>3</v>
      </c>
      <c r="AA264" s="63">
        <v>1</v>
      </c>
      <c r="AB264" s="63">
        <v>2</v>
      </c>
      <c r="AC264" s="63">
        <v>0</v>
      </c>
      <c r="AD264" s="60" t="s">
        <v>75</v>
      </c>
      <c r="AE264" s="72" t="s">
        <v>76</v>
      </c>
      <c r="AF264" s="64" t="s">
        <v>1206</v>
      </c>
      <c r="AG264" s="64" t="s">
        <v>1206</v>
      </c>
      <c r="AH264" s="60"/>
    </row>
    <row r="265" spans="1:34" s="55" customFormat="1" ht="15" customHeight="1" x14ac:dyDescent="0.3">
      <c r="A265" s="21" t="s">
        <v>5106</v>
      </c>
      <c r="B265" s="64" t="s">
        <v>1353</v>
      </c>
      <c r="C265" s="64" t="s">
        <v>1354</v>
      </c>
      <c r="D265" s="64" t="s">
        <v>68</v>
      </c>
      <c r="E265" s="64" t="s">
        <v>1217</v>
      </c>
      <c r="F265" s="64" t="s">
        <v>1216</v>
      </c>
      <c r="G265" s="64" t="s">
        <v>1217</v>
      </c>
      <c r="H265" s="66" t="s">
        <v>1355</v>
      </c>
      <c r="I265" s="66" t="s">
        <v>68</v>
      </c>
      <c r="J265" s="64" t="s">
        <v>73</v>
      </c>
      <c r="K265" s="56" t="s">
        <v>74</v>
      </c>
      <c r="L265" s="64" t="s">
        <v>8</v>
      </c>
      <c r="M265" s="90">
        <v>25</v>
      </c>
      <c r="N265" s="24">
        <f t="shared" si="21"/>
        <v>6.48</v>
      </c>
      <c r="O265" s="24">
        <f t="shared" si="22"/>
        <v>6.48</v>
      </c>
      <c r="P265" s="24">
        <f t="shared" si="23"/>
        <v>0</v>
      </c>
      <c r="Q265" s="24">
        <f t="shared" si="24"/>
        <v>0</v>
      </c>
      <c r="R265" s="24">
        <f t="shared" si="25"/>
        <v>2.16</v>
      </c>
      <c r="S265" s="63">
        <v>2.16</v>
      </c>
      <c r="T265" s="63">
        <v>0</v>
      </c>
      <c r="U265" s="63">
        <v>0</v>
      </c>
      <c r="V265" s="24">
        <f t="shared" si="26"/>
        <v>2.16</v>
      </c>
      <c r="W265" s="63">
        <v>2.16</v>
      </c>
      <c r="X265" s="63">
        <v>0</v>
      </c>
      <c r="Y265" s="63">
        <v>0</v>
      </c>
      <c r="Z265" s="24">
        <f t="shared" si="27"/>
        <v>2.16</v>
      </c>
      <c r="AA265" s="63">
        <v>2.16</v>
      </c>
      <c r="AB265" s="63">
        <v>0</v>
      </c>
      <c r="AC265" s="63">
        <v>0</v>
      </c>
      <c r="AD265" s="60" t="s">
        <v>75</v>
      </c>
      <c r="AE265" s="72" t="s">
        <v>76</v>
      </c>
      <c r="AF265" s="64" t="s">
        <v>1206</v>
      </c>
      <c r="AG265" s="64" t="s">
        <v>1206</v>
      </c>
      <c r="AH265" s="60"/>
    </row>
    <row r="266" spans="1:34" s="55" customFormat="1" ht="15" customHeight="1" x14ac:dyDescent="0.3">
      <c r="A266" s="21" t="s">
        <v>5107</v>
      </c>
      <c r="B266" s="64" t="s">
        <v>1356</v>
      </c>
      <c r="C266" s="64" t="s">
        <v>68</v>
      </c>
      <c r="D266" s="64" t="s">
        <v>68</v>
      </c>
      <c r="E266" s="64" t="s">
        <v>1276</v>
      </c>
      <c r="F266" s="64" t="s">
        <v>1216</v>
      </c>
      <c r="G266" s="64" t="s">
        <v>1217</v>
      </c>
      <c r="H266" s="66" t="s">
        <v>1357</v>
      </c>
      <c r="I266" s="66" t="s">
        <v>68</v>
      </c>
      <c r="J266" s="64" t="s">
        <v>73</v>
      </c>
      <c r="K266" s="56" t="s">
        <v>74</v>
      </c>
      <c r="L266" s="64" t="s">
        <v>15</v>
      </c>
      <c r="M266" s="90">
        <v>2.5</v>
      </c>
      <c r="N266" s="24">
        <f t="shared" ref="N266:N329" si="28">O266+P266+Q266</f>
        <v>0.27</v>
      </c>
      <c r="O266" s="24">
        <f t="shared" ref="O266:O329" si="29">S266+W266+AA266</f>
        <v>0.27</v>
      </c>
      <c r="P266" s="24">
        <f t="shared" ref="P266:P329" si="30">T266+X266+AB266</f>
        <v>0</v>
      </c>
      <c r="Q266" s="24">
        <f t="shared" ref="Q266:Q329" si="31">U266+Y266+AC266</f>
        <v>0</v>
      </c>
      <c r="R266" s="24">
        <f t="shared" ref="R266:R329" si="32">S266+T266+U266</f>
        <v>0.09</v>
      </c>
      <c r="S266" s="63">
        <v>0.09</v>
      </c>
      <c r="T266" s="63">
        <v>0</v>
      </c>
      <c r="U266" s="63">
        <v>0</v>
      </c>
      <c r="V266" s="24">
        <f t="shared" ref="V266:V329" si="33">W266+X266+Y266</f>
        <v>0.09</v>
      </c>
      <c r="W266" s="63">
        <v>0.09</v>
      </c>
      <c r="X266" s="63">
        <v>0</v>
      </c>
      <c r="Y266" s="63">
        <v>0</v>
      </c>
      <c r="Z266" s="24">
        <f t="shared" ref="Z266:Z329" si="34">AA266+AB266+AC266</f>
        <v>0.09</v>
      </c>
      <c r="AA266" s="63">
        <v>0.09</v>
      </c>
      <c r="AB266" s="63">
        <v>0</v>
      </c>
      <c r="AC266" s="63">
        <v>0</v>
      </c>
      <c r="AD266" s="60" t="s">
        <v>75</v>
      </c>
      <c r="AE266" s="72" t="s">
        <v>76</v>
      </c>
      <c r="AF266" s="64" t="s">
        <v>1206</v>
      </c>
      <c r="AG266" s="64" t="s">
        <v>1206</v>
      </c>
      <c r="AH266" s="60"/>
    </row>
    <row r="267" spans="1:34" s="55" customFormat="1" ht="15" customHeight="1" x14ac:dyDescent="0.3">
      <c r="A267" s="21" t="s">
        <v>5108</v>
      </c>
      <c r="B267" s="64" t="s">
        <v>285</v>
      </c>
      <c r="C267" s="64" t="s">
        <v>68</v>
      </c>
      <c r="D267" s="64" t="s">
        <v>1358</v>
      </c>
      <c r="E267" s="64" t="s">
        <v>1255</v>
      </c>
      <c r="F267" s="64" t="s">
        <v>1216</v>
      </c>
      <c r="G267" s="64" t="s">
        <v>1217</v>
      </c>
      <c r="H267" s="66" t="s">
        <v>1359</v>
      </c>
      <c r="I267" s="66" t="s">
        <v>68</v>
      </c>
      <c r="J267" s="64" t="s">
        <v>73</v>
      </c>
      <c r="K267" s="56" t="s">
        <v>74</v>
      </c>
      <c r="L267" s="64" t="s">
        <v>14</v>
      </c>
      <c r="M267" s="90">
        <v>4</v>
      </c>
      <c r="N267" s="24">
        <f t="shared" si="28"/>
        <v>5.4</v>
      </c>
      <c r="O267" s="24">
        <f t="shared" si="29"/>
        <v>1.62</v>
      </c>
      <c r="P267" s="24">
        <f t="shared" si="30"/>
        <v>3.7800000000000002</v>
      </c>
      <c r="Q267" s="24">
        <f t="shared" si="31"/>
        <v>0</v>
      </c>
      <c r="R267" s="24">
        <f t="shared" si="32"/>
        <v>1.8</v>
      </c>
      <c r="S267" s="63">
        <v>0.54</v>
      </c>
      <c r="T267" s="63">
        <v>1.26</v>
      </c>
      <c r="U267" s="63">
        <v>0</v>
      </c>
      <c r="V267" s="24">
        <f t="shared" si="33"/>
        <v>1.8</v>
      </c>
      <c r="W267" s="63">
        <v>0.54</v>
      </c>
      <c r="X267" s="63">
        <v>1.26</v>
      </c>
      <c r="Y267" s="63">
        <v>0</v>
      </c>
      <c r="Z267" s="24">
        <f t="shared" si="34"/>
        <v>1.8</v>
      </c>
      <c r="AA267" s="63">
        <v>0.54</v>
      </c>
      <c r="AB267" s="63">
        <v>1.26</v>
      </c>
      <c r="AC267" s="63">
        <v>0</v>
      </c>
      <c r="AD267" s="60" t="s">
        <v>75</v>
      </c>
      <c r="AE267" s="72" t="s">
        <v>76</v>
      </c>
      <c r="AF267" s="64" t="s">
        <v>1206</v>
      </c>
      <c r="AG267" s="64" t="s">
        <v>1206</v>
      </c>
      <c r="AH267" s="60"/>
    </row>
    <row r="268" spans="1:34" s="55" customFormat="1" ht="15" customHeight="1" x14ac:dyDescent="0.3">
      <c r="A268" s="21" t="s">
        <v>5109</v>
      </c>
      <c r="B268" s="64" t="s">
        <v>68</v>
      </c>
      <c r="C268" s="64" t="s">
        <v>68</v>
      </c>
      <c r="D268" s="64" t="s">
        <v>1360</v>
      </c>
      <c r="E268" s="64" t="s">
        <v>1259</v>
      </c>
      <c r="F268" s="64" t="s">
        <v>1216</v>
      </c>
      <c r="G268" s="64" t="s">
        <v>1217</v>
      </c>
      <c r="H268" s="66" t="s">
        <v>1361</v>
      </c>
      <c r="I268" s="66" t="s">
        <v>68</v>
      </c>
      <c r="J268" s="64" t="s">
        <v>73</v>
      </c>
      <c r="K268" s="56" t="s">
        <v>74</v>
      </c>
      <c r="L268" s="64" t="s">
        <v>14</v>
      </c>
      <c r="M268" s="90">
        <v>5</v>
      </c>
      <c r="N268" s="24">
        <f t="shared" si="28"/>
        <v>5.4</v>
      </c>
      <c r="O268" s="24">
        <f t="shared" si="29"/>
        <v>1.62</v>
      </c>
      <c r="P268" s="24">
        <f t="shared" si="30"/>
        <v>3.7800000000000002</v>
      </c>
      <c r="Q268" s="24">
        <f t="shared" si="31"/>
        <v>0</v>
      </c>
      <c r="R268" s="24">
        <f t="shared" si="32"/>
        <v>1.8</v>
      </c>
      <c r="S268" s="63">
        <v>0.54</v>
      </c>
      <c r="T268" s="63">
        <v>1.26</v>
      </c>
      <c r="U268" s="63">
        <v>0</v>
      </c>
      <c r="V268" s="24">
        <f t="shared" si="33"/>
        <v>1.8</v>
      </c>
      <c r="W268" s="63">
        <v>0.54</v>
      </c>
      <c r="X268" s="63">
        <v>1.26</v>
      </c>
      <c r="Y268" s="63">
        <v>0</v>
      </c>
      <c r="Z268" s="24">
        <f t="shared" si="34"/>
        <v>1.8</v>
      </c>
      <c r="AA268" s="63">
        <v>0.54</v>
      </c>
      <c r="AB268" s="63">
        <v>1.26</v>
      </c>
      <c r="AC268" s="63">
        <v>0</v>
      </c>
      <c r="AD268" s="60" t="s">
        <v>75</v>
      </c>
      <c r="AE268" s="72" t="s">
        <v>76</v>
      </c>
      <c r="AF268" s="64" t="s">
        <v>1206</v>
      </c>
      <c r="AG268" s="64" t="s">
        <v>1206</v>
      </c>
      <c r="AH268" s="60"/>
    </row>
    <row r="269" spans="1:34" s="55" customFormat="1" ht="15" customHeight="1" x14ac:dyDescent="0.3">
      <c r="A269" s="21" t="s">
        <v>5110</v>
      </c>
      <c r="B269" s="64" t="s">
        <v>1362</v>
      </c>
      <c r="C269" s="64" t="s">
        <v>1004</v>
      </c>
      <c r="D269" s="64">
        <v>2</v>
      </c>
      <c r="E269" s="64" t="s">
        <v>1217</v>
      </c>
      <c r="F269" s="64" t="s">
        <v>1216</v>
      </c>
      <c r="G269" s="64" t="s">
        <v>1217</v>
      </c>
      <c r="H269" s="66" t="s">
        <v>1363</v>
      </c>
      <c r="I269" s="66" t="s">
        <v>68</v>
      </c>
      <c r="J269" s="64" t="s">
        <v>73</v>
      </c>
      <c r="K269" s="56" t="s">
        <v>74</v>
      </c>
      <c r="L269" s="64" t="s">
        <v>8</v>
      </c>
      <c r="M269" s="90">
        <v>16.5</v>
      </c>
      <c r="N269" s="24">
        <f t="shared" si="28"/>
        <v>0.27</v>
      </c>
      <c r="O269" s="24">
        <f t="shared" si="29"/>
        <v>0.27</v>
      </c>
      <c r="P269" s="24">
        <f t="shared" si="30"/>
        <v>0</v>
      </c>
      <c r="Q269" s="24">
        <f t="shared" si="31"/>
        <v>0</v>
      </c>
      <c r="R269" s="24">
        <f t="shared" si="32"/>
        <v>0.09</v>
      </c>
      <c r="S269" s="63">
        <v>0.09</v>
      </c>
      <c r="T269" s="63">
        <v>0</v>
      </c>
      <c r="U269" s="63">
        <v>0</v>
      </c>
      <c r="V269" s="24">
        <f t="shared" si="33"/>
        <v>0.09</v>
      </c>
      <c r="W269" s="63">
        <v>0.09</v>
      </c>
      <c r="X269" s="63">
        <v>0</v>
      </c>
      <c r="Y269" s="63">
        <v>0</v>
      </c>
      <c r="Z269" s="24">
        <f t="shared" si="34"/>
        <v>0.09</v>
      </c>
      <c r="AA269" s="63">
        <v>0.09</v>
      </c>
      <c r="AB269" s="63">
        <v>0</v>
      </c>
      <c r="AC269" s="63">
        <v>0</v>
      </c>
      <c r="AD269" s="60" t="s">
        <v>75</v>
      </c>
      <c r="AE269" s="72" t="s">
        <v>76</v>
      </c>
      <c r="AF269" s="64" t="s">
        <v>1206</v>
      </c>
      <c r="AG269" s="64" t="s">
        <v>1206</v>
      </c>
      <c r="AH269" s="60"/>
    </row>
    <row r="270" spans="1:34" s="55" customFormat="1" ht="15" customHeight="1" x14ac:dyDescent="0.3">
      <c r="A270" s="21" t="s">
        <v>5111</v>
      </c>
      <c r="B270" s="64" t="s">
        <v>1364</v>
      </c>
      <c r="C270" s="64" t="s">
        <v>1365</v>
      </c>
      <c r="D270" s="64" t="s">
        <v>68</v>
      </c>
      <c r="E270" s="64" t="s">
        <v>1225</v>
      </c>
      <c r="F270" s="64" t="s">
        <v>1216</v>
      </c>
      <c r="G270" s="64" t="s">
        <v>1217</v>
      </c>
      <c r="H270" s="66" t="s">
        <v>68</v>
      </c>
      <c r="I270" s="66" t="s">
        <v>68</v>
      </c>
      <c r="J270" s="64" t="s">
        <v>73</v>
      </c>
      <c r="K270" s="56" t="s">
        <v>74</v>
      </c>
      <c r="L270" s="64" t="s">
        <v>8</v>
      </c>
      <c r="M270" s="90">
        <v>1</v>
      </c>
      <c r="N270" s="24">
        <f t="shared" si="28"/>
        <v>0.27</v>
      </c>
      <c r="O270" s="24">
        <f t="shared" si="29"/>
        <v>0.27</v>
      </c>
      <c r="P270" s="24">
        <f t="shared" si="30"/>
        <v>0</v>
      </c>
      <c r="Q270" s="24">
        <f t="shared" si="31"/>
        <v>0</v>
      </c>
      <c r="R270" s="24">
        <f t="shared" si="32"/>
        <v>0.09</v>
      </c>
      <c r="S270" s="63">
        <v>0.09</v>
      </c>
      <c r="T270" s="63">
        <v>0</v>
      </c>
      <c r="U270" s="63">
        <v>0</v>
      </c>
      <c r="V270" s="24">
        <f t="shared" si="33"/>
        <v>0.09</v>
      </c>
      <c r="W270" s="63">
        <v>0.09</v>
      </c>
      <c r="X270" s="63">
        <v>0</v>
      </c>
      <c r="Y270" s="63">
        <v>0</v>
      </c>
      <c r="Z270" s="24">
        <f t="shared" si="34"/>
        <v>0.09</v>
      </c>
      <c r="AA270" s="63">
        <v>0.09</v>
      </c>
      <c r="AB270" s="63">
        <v>0</v>
      </c>
      <c r="AC270" s="63">
        <v>0</v>
      </c>
      <c r="AD270" s="60" t="s">
        <v>75</v>
      </c>
      <c r="AE270" s="72" t="s">
        <v>76</v>
      </c>
      <c r="AF270" s="64" t="s">
        <v>1206</v>
      </c>
      <c r="AG270" s="64" t="s">
        <v>1206</v>
      </c>
      <c r="AH270" s="60"/>
    </row>
    <row r="271" spans="1:34" s="55" customFormat="1" ht="15" customHeight="1" x14ac:dyDescent="0.3">
      <c r="A271" s="21" t="s">
        <v>5112</v>
      </c>
      <c r="B271" s="64" t="s">
        <v>905</v>
      </c>
      <c r="C271" s="64" t="s">
        <v>68</v>
      </c>
      <c r="D271" s="64">
        <v>5</v>
      </c>
      <c r="E271" s="64" t="s">
        <v>1251</v>
      </c>
      <c r="F271" s="64" t="s">
        <v>1216</v>
      </c>
      <c r="G271" s="64" t="s">
        <v>1217</v>
      </c>
      <c r="H271" s="66" t="s">
        <v>68</v>
      </c>
      <c r="I271" s="66" t="s">
        <v>68</v>
      </c>
      <c r="J271" s="64" t="s">
        <v>73</v>
      </c>
      <c r="K271" s="56" t="s">
        <v>74</v>
      </c>
      <c r="L271" s="64" t="s">
        <v>8</v>
      </c>
      <c r="M271" s="90">
        <v>3</v>
      </c>
      <c r="N271" s="24">
        <f t="shared" si="28"/>
        <v>5.4</v>
      </c>
      <c r="O271" s="24">
        <f t="shared" si="29"/>
        <v>5.4</v>
      </c>
      <c r="P271" s="24">
        <f t="shared" si="30"/>
        <v>0</v>
      </c>
      <c r="Q271" s="24">
        <f t="shared" si="31"/>
        <v>0</v>
      </c>
      <c r="R271" s="24">
        <f t="shared" si="32"/>
        <v>1.8</v>
      </c>
      <c r="S271" s="63">
        <v>1.8</v>
      </c>
      <c r="T271" s="63">
        <v>0</v>
      </c>
      <c r="U271" s="63">
        <v>0</v>
      </c>
      <c r="V271" s="24">
        <f t="shared" si="33"/>
        <v>1.8</v>
      </c>
      <c r="W271" s="63">
        <v>1.8</v>
      </c>
      <c r="X271" s="63">
        <v>0</v>
      </c>
      <c r="Y271" s="63">
        <v>0</v>
      </c>
      <c r="Z271" s="24">
        <f t="shared" si="34"/>
        <v>1.8</v>
      </c>
      <c r="AA271" s="63">
        <v>1.8</v>
      </c>
      <c r="AB271" s="63">
        <v>0</v>
      </c>
      <c r="AC271" s="63">
        <v>0</v>
      </c>
      <c r="AD271" s="60" t="s">
        <v>75</v>
      </c>
      <c r="AE271" s="72" t="s">
        <v>76</v>
      </c>
      <c r="AF271" s="64" t="s">
        <v>1206</v>
      </c>
      <c r="AG271" s="64" t="s">
        <v>1206</v>
      </c>
      <c r="AH271" s="60"/>
    </row>
    <row r="272" spans="1:34" s="55" customFormat="1" ht="15" customHeight="1" x14ac:dyDescent="0.3">
      <c r="A272" s="21" t="s">
        <v>5113</v>
      </c>
      <c r="B272" s="64" t="s">
        <v>1366</v>
      </c>
      <c r="C272" s="64" t="s">
        <v>1367</v>
      </c>
      <c r="D272" s="64" t="s">
        <v>1368</v>
      </c>
      <c r="E272" s="64" t="s">
        <v>1217</v>
      </c>
      <c r="F272" s="64" t="s">
        <v>1216</v>
      </c>
      <c r="G272" s="64" t="s">
        <v>1217</v>
      </c>
      <c r="H272" s="66" t="s">
        <v>1369</v>
      </c>
      <c r="I272" s="66" t="s">
        <v>68</v>
      </c>
      <c r="J272" s="64" t="s">
        <v>73</v>
      </c>
      <c r="K272" s="56" t="s">
        <v>74</v>
      </c>
      <c r="L272" s="64" t="s">
        <v>8</v>
      </c>
      <c r="M272" s="90">
        <v>20</v>
      </c>
      <c r="N272" s="24">
        <f t="shared" si="28"/>
        <v>54</v>
      </c>
      <c r="O272" s="24">
        <f t="shared" si="29"/>
        <v>54</v>
      </c>
      <c r="P272" s="24">
        <f t="shared" si="30"/>
        <v>0</v>
      </c>
      <c r="Q272" s="24">
        <f t="shared" si="31"/>
        <v>0</v>
      </c>
      <c r="R272" s="24">
        <f t="shared" si="32"/>
        <v>18</v>
      </c>
      <c r="S272" s="63">
        <v>18</v>
      </c>
      <c r="T272" s="63">
        <v>0</v>
      </c>
      <c r="U272" s="63">
        <v>0</v>
      </c>
      <c r="V272" s="24">
        <f t="shared" si="33"/>
        <v>18</v>
      </c>
      <c r="W272" s="63">
        <v>18</v>
      </c>
      <c r="X272" s="63">
        <v>0</v>
      </c>
      <c r="Y272" s="63">
        <v>0</v>
      </c>
      <c r="Z272" s="24">
        <f t="shared" si="34"/>
        <v>18</v>
      </c>
      <c r="AA272" s="63">
        <v>18</v>
      </c>
      <c r="AB272" s="63">
        <v>0</v>
      </c>
      <c r="AC272" s="63">
        <v>0</v>
      </c>
      <c r="AD272" s="60" t="s">
        <v>75</v>
      </c>
      <c r="AE272" s="72" t="s">
        <v>76</v>
      </c>
      <c r="AF272" s="64" t="s">
        <v>1206</v>
      </c>
      <c r="AG272" s="64" t="s">
        <v>1206</v>
      </c>
      <c r="AH272" s="60"/>
    </row>
    <row r="273" spans="1:34" s="55" customFormat="1" ht="15" customHeight="1" x14ac:dyDescent="0.3">
      <c r="A273" s="21" t="s">
        <v>5114</v>
      </c>
      <c r="B273" s="64" t="s">
        <v>1370</v>
      </c>
      <c r="C273" s="64" t="s">
        <v>1371</v>
      </c>
      <c r="D273" s="64" t="s">
        <v>1372</v>
      </c>
      <c r="E273" s="64" t="s">
        <v>1217</v>
      </c>
      <c r="F273" s="64" t="s">
        <v>1216</v>
      </c>
      <c r="G273" s="64" t="s">
        <v>1217</v>
      </c>
      <c r="H273" s="66" t="s">
        <v>1373</v>
      </c>
      <c r="I273" s="66" t="s">
        <v>68</v>
      </c>
      <c r="J273" s="64" t="s">
        <v>73</v>
      </c>
      <c r="K273" s="56" t="s">
        <v>74</v>
      </c>
      <c r="L273" s="64" t="s">
        <v>14</v>
      </c>
      <c r="M273" s="90">
        <v>12.5</v>
      </c>
      <c r="N273" s="24">
        <f t="shared" si="28"/>
        <v>5.4</v>
      </c>
      <c r="O273" s="24">
        <f t="shared" si="29"/>
        <v>1.35</v>
      </c>
      <c r="P273" s="24">
        <f t="shared" si="30"/>
        <v>4.0500000000000007</v>
      </c>
      <c r="Q273" s="24">
        <f t="shared" si="31"/>
        <v>0</v>
      </c>
      <c r="R273" s="24">
        <f t="shared" si="32"/>
        <v>1.8</v>
      </c>
      <c r="S273" s="63">
        <v>0.45</v>
      </c>
      <c r="T273" s="63">
        <v>1.35</v>
      </c>
      <c r="U273" s="63">
        <v>0</v>
      </c>
      <c r="V273" s="24">
        <f t="shared" si="33"/>
        <v>1.8</v>
      </c>
      <c r="W273" s="63">
        <v>0.45</v>
      </c>
      <c r="X273" s="63">
        <v>1.35</v>
      </c>
      <c r="Y273" s="63">
        <v>0</v>
      </c>
      <c r="Z273" s="24">
        <f t="shared" si="34"/>
        <v>1.8</v>
      </c>
      <c r="AA273" s="63">
        <v>0.45</v>
      </c>
      <c r="AB273" s="63">
        <v>1.35</v>
      </c>
      <c r="AC273" s="63">
        <v>0</v>
      </c>
      <c r="AD273" s="60" t="s">
        <v>75</v>
      </c>
      <c r="AE273" s="72" t="s">
        <v>76</v>
      </c>
      <c r="AF273" s="64" t="s">
        <v>1206</v>
      </c>
      <c r="AG273" s="64" t="s">
        <v>1374</v>
      </c>
      <c r="AH273" s="60"/>
    </row>
    <row r="274" spans="1:34" s="55" customFormat="1" ht="15" customHeight="1" x14ac:dyDescent="0.3">
      <c r="A274" s="21" t="s">
        <v>5115</v>
      </c>
      <c r="B274" s="64" t="s">
        <v>1375</v>
      </c>
      <c r="C274" s="64" t="s">
        <v>68</v>
      </c>
      <c r="D274" s="64" t="s">
        <v>1376</v>
      </c>
      <c r="E274" s="64" t="s">
        <v>1276</v>
      </c>
      <c r="F274" s="64" t="s">
        <v>1216</v>
      </c>
      <c r="G274" s="64" t="s">
        <v>1217</v>
      </c>
      <c r="H274" s="66" t="s">
        <v>1377</v>
      </c>
      <c r="I274" s="66" t="s">
        <v>68</v>
      </c>
      <c r="J274" s="64" t="s">
        <v>73</v>
      </c>
      <c r="K274" s="56" t="s">
        <v>74</v>
      </c>
      <c r="L274" s="64" t="s">
        <v>14</v>
      </c>
      <c r="M274" s="90">
        <v>20</v>
      </c>
      <c r="N274" s="24">
        <f t="shared" si="28"/>
        <v>51.300000000000004</v>
      </c>
      <c r="O274" s="24">
        <f t="shared" si="29"/>
        <v>15.39</v>
      </c>
      <c r="P274" s="24">
        <f t="shared" si="30"/>
        <v>35.910000000000004</v>
      </c>
      <c r="Q274" s="24">
        <f t="shared" si="31"/>
        <v>0</v>
      </c>
      <c r="R274" s="24">
        <f t="shared" si="32"/>
        <v>17.100000000000001</v>
      </c>
      <c r="S274" s="63">
        <v>5.13</v>
      </c>
      <c r="T274" s="63">
        <v>11.97</v>
      </c>
      <c r="U274" s="63">
        <v>0</v>
      </c>
      <c r="V274" s="24">
        <f t="shared" si="33"/>
        <v>17.100000000000001</v>
      </c>
      <c r="W274" s="63">
        <v>5.13</v>
      </c>
      <c r="X274" s="63">
        <v>11.97</v>
      </c>
      <c r="Y274" s="63">
        <v>0</v>
      </c>
      <c r="Z274" s="24">
        <f t="shared" si="34"/>
        <v>17.100000000000001</v>
      </c>
      <c r="AA274" s="63">
        <v>5.13</v>
      </c>
      <c r="AB274" s="63">
        <v>11.97</v>
      </c>
      <c r="AC274" s="63">
        <v>0</v>
      </c>
      <c r="AD274" s="60" t="s">
        <v>75</v>
      </c>
      <c r="AE274" s="72" t="s">
        <v>76</v>
      </c>
      <c r="AF274" s="64" t="s">
        <v>1206</v>
      </c>
      <c r="AG274" s="64" t="s">
        <v>1378</v>
      </c>
      <c r="AH274" s="60"/>
    </row>
    <row r="275" spans="1:34" s="55" customFormat="1" ht="15" customHeight="1" x14ac:dyDescent="0.3">
      <c r="A275" s="21" t="s">
        <v>5116</v>
      </c>
      <c r="B275" s="64" t="s">
        <v>1375</v>
      </c>
      <c r="C275" s="64" t="s">
        <v>1354</v>
      </c>
      <c r="D275" s="64" t="s">
        <v>1034</v>
      </c>
      <c r="E275" s="64" t="s">
        <v>1217</v>
      </c>
      <c r="F275" s="64" t="s">
        <v>1216</v>
      </c>
      <c r="G275" s="64" t="s">
        <v>1217</v>
      </c>
      <c r="H275" s="66" t="s">
        <v>1379</v>
      </c>
      <c r="I275" s="66" t="s">
        <v>68</v>
      </c>
      <c r="J275" s="64" t="s">
        <v>73</v>
      </c>
      <c r="K275" s="56" t="s">
        <v>74</v>
      </c>
      <c r="L275" s="64" t="s">
        <v>14</v>
      </c>
      <c r="M275" s="90">
        <v>20</v>
      </c>
      <c r="N275" s="24">
        <f t="shared" si="28"/>
        <v>48.599999999999994</v>
      </c>
      <c r="O275" s="24">
        <f t="shared" si="29"/>
        <v>14.580000000000002</v>
      </c>
      <c r="P275" s="24">
        <f t="shared" si="30"/>
        <v>34.019999999999996</v>
      </c>
      <c r="Q275" s="24">
        <f t="shared" si="31"/>
        <v>0</v>
      </c>
      <c r="R275" s="24">
        <f t="shared" si="32"/>
        <v>16.2</v>
      </c>
      <c r="S275" s="63">
        <v>4.8600000000000003</v>
      </c>
      <c r="T275" s="63">
        <v>11.34</v>
      </c>
      <c r="U275" s="63">
        <v>0</v>
      </c>
      <c r="V275" s="24">
        <f t="shared" si="33"/>
        <v>16.2</v>
      </c>
      <c r="W275" s="63">
        <v>4.8600000000000003</v>
      </c>
      <c r="X275" s="63">
        <v>11.34</v>
      </c>
      <c r="Y275" s="63">
        <v>0</v>
      </c>
      <c r="Z275" s="24">
        <f t="shared" si="34"/>
        <v>16.2</v>
      </c>
      <c r="AA275" s="63">
        <v>4.8600000000000003</v>
      </c>
      <c r="AB275" s="63">
        <v>11.34</v>
      </c>
      <c r="AC275" s="63">
        <v>0</v>
      </c>
      <c r="AD275" s="60" t="s">
        <v>75</v>
      </c>
      <c r="AE275" s="72" t="s">
        <v>76</v>
      </c>
      <c r="AF275" s="64" t="s">
        <v>1206</v>
      </c>
      <c r="AG275" s="64" t="s">
        <v>1380</v>
      </c>
      <c r="AH275" s="60"/>
    </row>
    <row r="276" spans="1:34" s="55" customFormat="1" ht="15" customHeight="1" x14ac:dyDescent="0.3">
      <c r="A276" s="21" t="s">
        <v>5117</v>
      </c>
      <c r="B276" s="64" t="s">
        <v>1381</v>
      </c>
      <c r="C276" s="64" t="s">
        <v>1371</v>
      </c>
      <c r="D276" s="64" t="s">
        <v>951</v>
      </c>
      <c r="E276" s="64" t="s">
        <v>1217</v>
      </c>
      <c r="F276" s="64" t="s">
        <v>1216</v>
      </c>
      <c r="G276" s="64" t="s">
        <v>1217</v>
      </c>
      <c r="H276" s="66" t="s">
        <v>1382</v>
      </c>
      <c r="I276" s="66" t="s">
        <v>68</v>
      </c>
      <c r="J276" s="64" t="s">
        <v>73</v>
      </c>
      <c r="K276" s="56" t="s">
        <v>74</v>
      </c>
      <c r="L276" s="64" t="s">
        <v>14</v>
      </c>
      <c r="M276" s="90">
        <v>25</v>
      </c>
      <c r="N276" s="24">
        <f t="shared" si="28"/>
        <v>28.89</v>
      </c>
      <c r="O276" s="24">
        <f t="shared" si="29"/>
        <v>8.64</v>
      </c>
      <c r="P276" s="24">
        <f t="shared" si="30"/>
        <v>20.25</v>
      </c>
      <c r="Q276" s="24">
        <f t="shared" si="31"/>
        <v>0</v>
      </c>
      <c r="R276" s="24">
        <f t="shared" si="32"/>
        <v>9.629999999999999</v>
      </c>
      <c r="S276" s="63">
        <v>2.88</v>
      </c>
      <c r="T276" s="63">
        <v>6.75</v>
      </c>
      <c r="U276" s="63">
        <v>0</v>
      </c>
      <c r="V276" s="24">
        <f t="shared" si="33"/>
        <v>9.629999999999999</v>
      </c>
      <c r="W276" s="63">
        <v>2.88</v>
      </c>
      <c r="X276" s="63">
        <v>6.75</v>
      </c>
      <c r="Y276" s="63">
        <v>0</v>
      </c>
      <c r="Z276" s="24">
        <f t="shared" si="34"/>
        <v>9.629999999999999</v>
      </c>
      <c r="AA276" s="63">
        <v>2.88</v>
      </c>
      <c r="AB276" s="63">
        <v>6.75</v>
      </c>
      <c r="AC276" s="63">
        <v>0</v>
      </c>
      <c r="AD276" s="60" t="s">
        <v>75</v>
      </c>
      <c r="AE276" s="72" t="s">
        <v>76</v>
      </c>
      <c r="AF276" s="64" t="s">
        <v>1206</v>
      </c>
      <c r="AG276" s="64" t="s">
        <v>1380</v>
      </c>
      <c r="AH276" s="60"/>
    </row>
    <row r="277" spans="1:34" s="55" customFormat="1" ht="15" customHeight="1" x14ac:dyDescent="0.3">
      <c r="A277" s="21" t="s">
        <v>5118</v>
      </c>
      <c r="B277" s="64" t="s">
        <v>1381</v>
      </c>
      <c r="C277" s="64" t="s">
        <v>1305</v>
      </c>
      <c r="D277" s="64" t="s">
        <v>1085</v>
      </c>
      <c r="E277" s="64" t="s">
        <v>1215</v>
      </c>
      <c r="F277" s="64" t="s">
        <v>1216</v>
      </c>
      <c r="G277" s="64" t="s">
        <v>1217</v>
      </c>
      <c r="H277" s="66" t="s">
        <v>1383</v>
      </c>
      <c r="I277" s="66" t="s">
        <v>68</v>
      </c>
      <c r="J277" s="64" t="s">
        <v>73</v>
      </c>
      <c r="K277" s="56" t="s">
        <v>74</v>
      </c>
      <c r="L277" s="64" t="s">
        <v>14</v>
      </c>
      <c r="M277" s="90">
        <v>15</v>
      </c>
      <c r="N277" s="24">
        <f t="shared" si="28"/>
        <v>12.96</v>
      </c>
      <c r="O277" s="24">
        <f t="shared" si="29"/>
        <v>3.7800000000000002</v>
      </c>
      <c r="P277" s="24">
        <f t="shared" si="30"/>
        <v>9.18</v>
      </c>
      <c r="Q277" s="24">
        <f t="shared" si="31"/>
        <v>0</v>
      </c>
      <c r="R277" s="24">
        <f t="shared" si="32"/>
        <v>4.32</v>
      </c>
      <c r="S277" s="63">
        <v>1.26</v>
      </c>
      <c r="T277" s="63">
        <v>3.06</v>
      </c>
      <c r="U277" s="63">
        <v>0</v>
      </c>
      <c r="V277" s="24">
        <f t="shared" si="33"/>
        <v>4.32</v>
      </c>
      <c r="W277" s="63">
        <v>1.26</v>
      </c>
      <c r="X277" s="63">
        <v>3.06</v>
      </c>
      <c r="Y277" s="63">
        <v>0</v>
      </c>
      <c r="Z277" s="24">
        <f t="shared" si="34"/>
        <v>4.32</v>
      </c>
      <c r="AA277" s="63">
        <v>1.26</v>
      </c>
      <c r="AB277" s="63">
        <v>3.06</v>
      </c>
      <c r="AC277" s="63">
        <v>0</v>
      </c>
      <c r="AD277" s="60" t="s">
        <v>75</v>
      </c>
      <c r="AE277" s="72" t="s">
        <v>76</v>
      </c>
      <c r="AF277" s="64" t="s">
        <v>1206</v>
      </c>
      <c r="AG277" s="64" t="s">
        <v>1384</v>
      </c>
      <c r="AH277" s="60"/>
    </row>
    <row r="278" spans="1:34" s="55" customFormat="1" ht="15" customHeight="1" x14ac:dyDescent="0.3">
      <c r="A278" s="21" t="s">
        <v>5119</v>
      </c>
      <c r="B278" s="64" t="s">
        <v>274</v>
      </c>
      <c r="C278" s="64" t="s">
        <v>68</v>
      </c>
      <c r="D278" s="64" t="s">
        <v>1127</v>
      </c>
      <c r="E278" s="64" t="s">
        <v>1215</v>
      </c>
      <c r="F278" s="64" t="s">
        <v>1216</v>
      </c>
      <c r="G278" s="64" t="s">
        <v>1217</v>
      </c>
      <c r="H278" s="66" t="s">
        <v>1385</v>
      </c>
      <c r="I278" s="66" t="s">
        <v>68</v>
      </c>
      <c r="J278" s="64" t="s">
        <v>73</v>
      </c>
      <c r="K278" s="56" t="s">
        <v>74</v>
      </c>
      <c r="L278" s="64" t="s">
        <v>14</v>
      </c>
      <c r="M278" s="90">
        <v>30</v>
      </c>
      <c r="N278" s="24">
        <f t="shared" si="28"/>
        <v>16.2</v>
      </c>
      <c r="O278" s="24">
        <f t="shared" si="29"/>
        <v>4.8600000000000003</v>
      </c>
      <c r="P278" s="24">
        <f t="shared" si="30"/>
        <v>11.34</v>
      </c>
      <c r="Q278" s="24">
        <f t="shared" si="31"/>
        <v>0</v>
      </c>
      <c r="R278" s="24">
        <f t="shared" si="32"/>
        <v>5.4</v>
      </c>
      <c r="S278" s="63">
        <v>1.62</v>
      </c>
      <c r="T278" s="63">
        <v>3.78</v>
      </c>
      <c r="U278" s="63">
        <v>0</v>
      </c>
      <c r="V278" s="24">
        <f t="shared" si="33"/>
        <v>5.4</v>
      </c>
      <c r="W278" s="63">
        <v>1.62</v>
      </c>
      <c r="X278" s="63">
        <v>3.78</v>
      </c>
      <c r="Y278" s="63">
        <v>0</v>
      </c>
      <c r="Z278" s="24">
        <f t="shared" si="34"/>
        <v>5.4</v>
      </c>
      <c r="AA278" s="63">
        <v>1.62</v>
      </c>
      <c r="AB278" s="63">
        <v>3.78</v>
      </c>
      <c r="AC278" s="63">
        <v>0</v>
      </c>
      <c r="AD278" s="60" t="s">
        <v>75</v>
      </c>
      <c r="AE278" s="72" t="s">
        <v>76</v>
      </c>
      <c r="AF278" s="64" t="s">
        <v>1206</v>
      </c>
      <c r="AG278" s="64" t="s">
        <v>1384</v>
      </c>
      <c r="AH278" s="60"/>
    </row>
    <row r="279" spans="1:34" s="55" customFormat="1" ht="15" customHeight="1" x14ac:dyDescent="0.3">
      <c r="A279" s="21" t="s">
        <v>5120</v>
      </c>
      <c r="B279" s="64" t="s">
        <v>1386</v>
      </c>
      <c r="C279" s="64" t="s">
        <v>1367</v>
      </c>
      <c r="D279" s="64" t="s">
        <v>1025</v>
      </c>
      <c r="E279" s="64" t="s">
        <v>1217</v>
      </c>
      <c r="F279" s="64" t="s">
        <v>1216</v>
      </c>
      <c r="G279" s="64" t="s">
        <v>1217</v>
      </c>
      <c r="H279" s="66" t="s">
        <v>1387</v>
      </c>
      <c r="I279" s="66" t="s">
        <v>68</v>
      </c>
      <c r="J279" s="64" t="s">
        <v>73</v>
      </c>
      <c r="K279" s="56" t="s">
        <v>74</v>
      </c>
      <c r="L279" s="64" t="s">
        <v>14</v>
      </c>
      <c r="M279" s="90">
        <v>40</v>
      </c>
      <c r="N279" s="24">
        <f t="shared" si="28"/>
        <v>156.06</v>
      </c>
      <c r="O279" s="24">
        <f t="shared" si="29"/>
        <v>46.71</v>
      </c>
      <c r="P279" s="24">
        <f t="shared" si="30"/>
        <v>109.35000000000001</v>
      </c>
      <c r="Q279" s="24">
        <f t="shared" si="31"/>
        <v>0</v>
      </c>
      <c r="R279" s="24">
        <f t="shared" si="32"/>
        <v>52.02</v>
      </c>
      <c r="S279" s="63">
        <v>15.57</v>
      </c>
      <c r="T279" s="63">
        <v>36.450000000000003</v>
      </c>
      <c r="U279" s="63">
        <v>0</v>
      </c>
      <c r="V279" s="24">
        <f t="shared" si="33"/>
        <v>52.02</v>
      </c>
      <c r="W279" s="63">
        <v>15.57</v>
      </c>
      <c r="X279" s="63">
        <v>36.450000000000003</v>
      </c>
      <c r="Y279" s="63">
        <v>0</v>
      </c>
      <c r="Z279" s="24">
        <f t="shared" si="34"/>
        <v>52.02</v>
      </c>
      <c r="AA279" s="63">
        <v>15.57</v>
      </c>
      <c r="AB279" s="63">
        <v>36.450000000000003</v>
      </c>
      <c r="AC279" s="63">
        <v>0</v>
      </c>
      <c r="AD279" s="60" t="s">
        <v>75</v>
      </c>
      <c r="AE279" s="72" t="s">
        <v>76</v>
      </c>
      <c r="AF279" s="64" t="s">
        <v>1386</v>
      </c>
      <c r="AG279" s="64" t="s">
        <v>1386</v>
      </c>
      <c r="AH279" s="60"/>
    </row>
    <row r="280" spans="1:34" s="55" customFormat="1" ht="15" customHeight="1" x14ac:dyDescent="0.3">
      <c r="A280" s="21" t="s">
        <v>5121</v>
      </c>
      <c r="B280" s="64" t="s">
        <v>1388</v>
      </c>
      <c r="C280" s="64" t="s">
        <v>68</v>
      </c>
      <c r="D280" s="64" t="s">
        <v>68</v>
      </c>
      <c r="E280" s="64" t="s">
        <v>1389</v>
      </c>
      <c r="F280" s="64" t="s">
        <v>1216</v>
      </c>
      <c r="G280" s="64" t="s">
        <v>1217</v>
      </c>
      <c r="H280" s="66" t="s">
        <v>1390</v>
      </c>
      <c r="I280" s="66" t="s">
        <v>1391</v>
      </c>
      <c r="J280" s="64" t="s">
        <v>73</v>
      </c>
      <c r="K280" s="56" t="s">
        <v>74</v>
      </c>
      <c r="L280" s="64" t="s">
        <v>8</v>
      </c>
      <c r="M280" s="90">
        <v>6</v>
      </c>
      <c r="N280" s="24">
        <f t="shared" si="28"/>
        <v>3.24</v>
      </c>
      <c r="O280" s="24">
        <f t="shared" si="29"/>
        <v>3.24</v>
      </c>
      <c r="P280" s="24">
        <f t="shared" si="30"/>
        <v>0</v>
      </c>
      <c r="Q280" s="24">
        <f t="shared" si="31"/>
        <v>0</v>
      </c>
      <c r="R280" s="24">
        <f t="shared" si="32"/>
        <v>1.08</v>
      </c>
      <c r="S280" s="63">
        <v>1.08</v>
      </c>
      <c r="T280" s="63">
        <v>0</v>
      </c>
      <c r="U280" s="63">
        <v>0</v>
      </c>
      <c r="V280" s="24">
        <f t="shared" si="33"/>
        <v>1.08</v>
      </c>
      <c r="W280" s="63">
        <v>1.08</v>
      </c>
      <c r="X280" s="63">
        <v>0</v>
      </c>
      <c r="Y280" s="63">
        <v>0</v>
      </c>
      <c r="Z280" s="24">
        <f t="shared" si="34"/>
        <v>1.08</v>
      </c>
      <c r="AA280" s="63">
        <v>1.08</v>
      </c>
      <c r="AB280" s="63">
        <v>0</v>
      </c>
      <c r="AC280" s="63">
        <v>0</v>
      </c>
      <c r="AD280" s="60" t="s">
        <v>75</v>
      </c>
      <c r="AE280" s="72" t="s">
        <v>76</v>
      </c>
      <c r="AF280" s="64" t="s">
        <v>1392</v>
      </c>
      <c r="AG280" s="64" t="s">
        <v>1392</v>
      </c>
      <c r="AH280" s="60"/>
    </row>
    <row r="281" spans="1:34" s="55" customFormat="1" ht="15" customHeight="1" x14ac:dyDescent="0.3">
      <c r="A281" s="21" t="s">
        <v>5122</v>
      </c>
      <c r="B281" s="64" t="s">
        <v>1393</v>
      </c>
      <c r="C281" s="64" t="s">
        <v>68</v>
      </c>
      <c r="D281" s="64" t="s">
        <v>1394</v>
      </c>
      <c r="E281" s="64" t="s">
        <v>1389</v>
      </c>
      <c r="F281" s="64" t="s">
        <v>1216</v>
      </c>
      <c r="G281" s="64" t="s">
        <v>1217</v>
      </c>
      <c r="H281" s="66" t="s">
        <v>1395</v>
      </c>
      <c r="I281" s="66" t="s">
        <v>1396</v>
      </c>
      <c r="J281" s="64" t="s">
        <v>73</v>
      </c>
      <c r="K281" s="56" t="s">
        <v>74</v>
      </c>
      <c r="L281" s="64" t="s">
        <v>8</v>
      </c>
      <c r="M281" s="90">
        <v>4</v>
      </c>
      <c r="N281" s="24">
        <f t="shared" si="28"/>
        <v>3.24</v>
      </c>
      <c r="O281" s="24">
        <f t="shared" si="29"/>
        <v>3.24</v>
      </c>
      <c r="P281" s="24">
        <f t="shared" si="30"/>
        <v>0</v>
      </c>
      <c r="Q281" s="24">
        <f t="shared" si="31"/>
        <v>0</v>
      </c>
      <c r="R281" s="24">
        <f t="shared" si="32"/>
        <v>1.08</v>
      </c>
      <c r="S281" s="63">
        <v>1.08</v>
      </c>
      <c r="T281" s="63">
        <v>0</v>
      </c>
      <c r="U281" s="63">
        <v>0</v>
      </c>
      <c r="V281" s="24">
        <f t="shared" si="33"/>
        <v>1.08</v>
      </c>
      <c r="W281" s="63">
        <v>1.08</v>
      </c>
      <c r="X281" s="63">
        <v>0</v>
      </c>
      <c r="Y281" s="63">
        <v>0</v>
      </c>
      <c r="Z281" s="24">
        <f t="shared" si="34"/>
        <v>1.08</v>
      </c>
      <c r="AA281" s="63">
        <v>1.08</v>
      </c>
      <c r="AB281" s="63">
        <v>0</v>
      </c>
      <c r="AC281" s="63">
        <v>0</v>
      </c>
      <c r="AD281" s="60" t="s">
        <v>75</v>
      </c>
      <c r="AE281" s="72" t="s">
        <v>76</v>
      </c>
      <c r="AF281" s="64" t="s">
        <v>1392</v>
      </c>
      <c r="AG281" s="64" t="s">
        <v>1392</v>
      </c>
      <c r="AH281" s="60"/>
    </row>
    <row r="282" spans="1:34" s="55" customFormat="1" ht="15" customHeight="1" x14ac:dyDescent="0.3">
      <c r="A282" s="21" t="s">
        <v>5123</v>
      </c>
      <c r="B282" s="64" t="s">
        <v>479</v>
      </c>
      <c r="C282" s="64" t="s">
        <v>1004</v>
      </c>
      <c r="D282" s="64">
        <v>30</v>
      </c>
      <c r="E282" s="64" t="s">
        <v>1232</v>
      </c>
      <c r="F282" s="64" t="s">
        <v>1216</v>
      </c>
      <c r="G282" s="64" t="s">
        <v>1217</v>
      </c>
      <c r="H282" s="66" t="s">
        <v>1397</v>
      </c>
      <c r="I282" s="66" t="s">
        <v>1398</v>
      </c>
      <c r="J282" s="64" t="s">
        <v>73</v>
      </c>
      <c r="K282" s="56" t="s">
        <v>74</v>
      </c>
      <c r="L282" s="64" t="s">
        <v>8</v>
      </c>
      <c r="M282" s="90">
        <v>5</v>
      </c>
      <c r="N282" s="24">
        <f t="shared" si="28"/>
        <v>0.27</v>
      </c>
      <c r="O282" s="24">
        <f t="shared" si="29"/>
        <v>0.27</v>
      </c>
      <c r="P282" s="24">
        <f t="shared" si="30"/>
        <v>0</v>
      </c>
      <c r="Q282" s="24">
        <f t="shared" si="31"/>
        <v>0</v>
      </c>
      <c r="R282" s="24">
        <f t="shared" si="32"/>
        <v>0.09</v>
      </c>
      <c r="S282" s="63">
        <v>0.09</v>
      </c>
      <c r="T282" s="63">
        <v>0</v>
      </c>
      <c r="U282" s="63">
        <v>0</v>
      </c>
      <c r="V282" s="24">
        <f t="shared" si="33"/>
        <v>0.09</v>
      </c>
      <c r="W282" s="63">
        <v>0.09</v>
      </c>
      <c r="X282" s="63">
        <v>0</v>
      </c>
      <c r="Y282" s="63">
        <v>0</v>
      </c>
      <c r="Z282" s="24">
        <f t="shared" si="34"/>
        <v>0.09</v>
      </c>
      <c r="AA282" s="63">
        <v>0.09</v>
      </c>
      <c r="AB282" s="63">
        <v>0</v>
      </c>
      <c r="AC282" s="63">
        <v>0</v>
      </c>
      <c r="AD282" s="60" t="s">
        <v>75</v>
      </c>
      <c r="AE282" s="72" t="s">
        <v>76</v>
      </c>
      <c r="AF282" s="64" t="s">
        <v>1392</v>
      </c>
      <c r="AG282" s="64" t="s">
        <v>1392</v>
      </c>
      <c r="AH282" s="60"/>
    </row>
    <row r="283" spans="1:34" s="55" customFormat="1" ht="15" customHeight="1" x14ac:dyDescent="0.3">
      <c r="A283" s="21" t="s">
        <v>5124</v>
      </c>
      <c r="B283" s="64" t="s">
        <v>479</v>
      </c>
      <c r="C283" s="64" t="s">
        <v>68</v>
      </c>
      <c r="D283" s="64" t="s">
        <v>68</v>
      </c>
      <c r="E283" s="64" t="s">
        <v>1399</v>
      </c>
      <c r="F283" s="64" t="s">
        <v>1216</v>
      </c>
      <c r="G283" s="64" t="s">
        <v>1217</v>
      </c>
      <c r="H283" s="66" t="s">
        <v>1400</v>
      </c>
      <c r="I283" s="66" t="s">
        <v>68</v>
      </c>
      <c r="J283" s="64" t="s">
        <v>73</v>
      </c>
      <c r="K283" s="56" t="s">
        <v>74</v>
      </c>
      <c r="L283" s="64" t="s">
        <v>8</v>
      </c>
      <c r="M283" s="90">
        <v>4.5</v>
      </c>
      <c r="N283" s="24">
        <f t="shared" si="28"/>
        <v>6.75</v>
      </c>
      <c r="O283" s="24">
        <f t="shared" si="29"/>
        <v>6.75</v>
      </c>
      <c r="P283" s="24">
        <f t="shared" si="30"/>
        <v>0</v>
      </c>
      <c r="Q283" s="24">
        <f t="shared" si="31"/>
        <v>0</v>
      </c>
      <c r="R283" s="24">
        <f t="shared" si="32"/>
        <v>2.25</v>
      </c>
      <c r="S283" s="63">
        <v>2.25</v>
      </c>
      <c r="T283" s="63">
        <v>0</v>
      </c>
      <c r="U283" s="63">
        <v>0</v>
      </c>
      <c r="V283" s="24">
        <f t="shared" si="33"/>
        <v>2.25</v>
      </c>
      <c r="W283" s="63">
        <v>2.25</v>
      </c>
      <c r="X283" s="63">
        <v>0</v>
      </c>
      <c r="Y283" s="63">
        <v>0</v>
      </c>
      <c r="Z283" s="24">
        <f t="shared" si="34"/>
        <v>2.25</v>
      </c>
      <c r="AA283" s="63">
        <v>2.25</v>
      </c>
      <c r="AB283" s="63">
        <v>0</v>
      </c>
      <c r="AC283" s="63">
        <v>0</v>
      </c>
      <c r="AD283" s="60" t="s">
        <v>75</v>
      </c>
      <c r="AE283" s="72" t="s">
        <v>76</v>
      </c>
      <c r="AF283" s="64" t="s">
        <v>1392</v>
      </c>
      <c r="AG283" s="64" t="s">
        <v>1392</v>
      </c>
      <c r="AH283" s="60"/>
    </row>
    <row r="284" spans="1:34" s="55" customFormat="1" ht="15" customHeight="1" x14ac:dyDescent="0.3">
      <c r="A284" s="21" t="s">
        <v>5125</v>
      </c>
      <c r="B284" s="64" t="s">
        <v>479</v>
      </c>
      <c r="C284" s="64" t="s">
        <v>68</v>
      </c>
      <c r="D284" s="64" t="s">
        <v>1401</v>
      </c>
      <c r="E284" s="64" t="s">
        <v>1290</v>
      </c>
      <c r="F284" s="64" t="s">
        <v>1216</v>
      </c>
      <c r="G284" s="64" t="s">
        <v>1217</v>
      </c>
      <c r="H284" s="66" t="s">
        <v>1402</v>
      </c>
      <c r="I284" s="66" t="s">
        <v>1403</v>
      </c>
      <c r="J284" s="64" t="s">
        <v>73</v>
      </c>
      <c r="K284" s="56" t="s">
        <v>74</v>
      </c>
      <c r="L284" s="64" t="s">
        <v>14</v>
      </c>
      <c r="M284" s="90">
        <v>40</v>
      </c>
      <c r="N284" s="24">
        <f t="shared" si="28"/>
        <v>106.11</v>
      </c>
      <c r="O284" s="24">
        <f t="shared" si="29"/>
        <v>31.86</v>
      </c>
      <c r="P284" s="24">
        <f t="shared" si="30"/>
        <v>74.25</v>
      </c>
      <c r="Q284" s="24">
        <f t="shared" si="31"/>
        <v>0</v>
      </c>
      <c r="R284" s="24">
        <f t="shared" si="32"/>
        <v>35.369999999999997</v>
      </c>
      <c r="S284" s="63">
        <v>10.62</v>
      </c>
      <c r="T284" s="63">
        <v>24.75</v>
      </c>
      <c r="U284" s="63">
        <v>0</v>
      </c>
      <c r="V284" s="24">
        <f t="shared" si="33"/>
        <v>35.369999999999997</v>
      </c>
      <c r="W284" s="63">
        <v>10.62</v>
      </c>
      <c r="X284" s="63">
        <v>24.75</v>
      </c>
      <c r="Y284" s="63">
        <v>0</v>
      </c>
      <c r="Z284" s="24">
        <f t="shared" si="34"/>
        <v>35.369999999999997</v>
      </c>
      <c r="AA284" s="63">
        <v>10.62</v>
      </c>
      <c r="AB284" s="63">
        <v>24.75</v>
      </c>
      <c r="AC284" s="63">
        <v>0</v>
      </c>
      <c r="AD284" s="60" t="s">
        <v>75</v>
      </c>
      <c r="AE284" s="72" t="s">
        <v>76</v>
      </c>
      <c r="AF284" s="64" t="s">
        <v>1392</v>
      </c>
      <c r="AG284" s="64" t="s">
        <v>1392</v>
      </c>
      <c r="AH284" s="60"/>
    </row>
    <row r="285" spans="1:34" s="55" customFormat="1" ht="15" customHeight="1" x14ac:dyDescent="0.3">
      <c r="A285" s="21" t="s">
        <v>5126</v>
      </c>
      <c r="B285" s="64" t="s">
        <v>479</v>
      </c>
      <c r="C285" s="64" t="s">
        <v>1004</v>
      </c>
      <c r="D285" s="64">
        <v>23</v>
      </c>
      <c r="E285" s="64" t="s">
        <v>1232</v>
      </c>
      <c r="F285" s="64" t="s">
        <v>1216</v>
      </c>
      <c r="G285" s="64" t="s">
        <v>1217</v>
      </c>
      <c r="H285" s="66" t="s">
        <v>1404</v>
      </c>
      <c r="I285" s="66" t="s">
        <v>1405</v>
      </c>
      <c r="J285" s="64" t="s">
        <v>73</v>
      </c>
      <c r="K285" s="56" t="s">
        <v>74</v>
      </c>
      <c r="L285" s="64" t="s">
        <v>8</v>
      </c>
      <c r="M285" s="90">
        <v>10</v>
      </c>
      <c r="N285" s="24">
        <f t="shared" si="28"/>
        <v>3.51</v>
      </c>
      <c r="O285" s="24">
        <f t="shared" si="29"/>
        <v>3.51</v>
      </c>
      <c r="P285" s="24">
        <f t="shared" si="30"/>
        <v>0</v>
      </c>
      <c r="Q285" s="24">
        <f t="shared" si="31"/>
        <v>0</v>
      </c>
      <c r="R285" s="24">
        <f t="shared" si="32"/>
        <v>1.17</v>
      </c>
      <c r="S285" s="63">
        <v>1.17</v>
      </c>
      <c r="T285" s="63">
        <v>0</v>
      </c>
      <c r="U285" s="63">
        <v>0</v>
      </c>
      <c r="V285" s="24">
        <f t="shared" si="33"/>
        <v>1.17</v>
      </c>
      <c r="W285" s="63">
        <v>1.17</v>
      </c>
      <c r="X285" s="63">
        <v>0</v>
      </c>
      <c r="Y285" s="63">
        <v>0</v>
      </c>
      <c r="Z285" s="24">
        <f t="shared" si="34"/>
        <v>1.17</v>
      </c>
      <c r="AA285" s="63">
        <v>1.17</v>
      </c>
      <c r="AB285" s="63">
        <v>0</v>
      </c>
      <c r="AC285" s="63">
        <v>0</v>
      </c>
      <c r="AD285" s="60" t="s">
        <v>75</v>
      </c>
      <c r="AE285" s="72" t="s">
        <v>76</v>
      </c>
      <c r="AF285" s="64" t="s">
        <v>1392</v>
      </c>
      <c r="AG285" s="64" t="s">
        <v>1392</v>
      </c>
      <c r="AH285" s="60"/>
    </row>
    <row r="286" spans="1:34" s="55" customFormat="1" ht="15" customHeight="1" x14ac:dyDescent="0.3">
      <c r="A286" s="21" t="s">
        <v>5127</v>
      </c>
      <c r="B286" s="64" t="s">
        <v>479</v>
      </c>
      <c r="C286" s="64" t="s">
        <v>1004</v>
      </c>
      <c r="D286" s="64">
        <v>1</v>
      </c>
      <c r="E286" s="64" t="s">
        <v>1232</v>
      </c>
      <c r="F286" s="64" t="s">
        <v>1216</v>
      </c>
      <c r="G286" s="64" t="s">
        <v>1217</v>
      </c>
      <c r="H286" s="66" t="s">
        <v>1406</v>
      </c>
      <c r="I286" s="66" t="s">
        <v>1407</v>
      </c>
      <c r="J286" s="64" t="s">
        <v>73</v>
      </c>
      <c r="K286" s="56" t="s">
        <v>74</v>
      </c>
      <c r="L286" s="64" t="s">
        <v>14</v>
      </c>
      <c r="M286" s="90">
        <v>25</v>
      </c>
      <c r="N286" s="24">
        <f t="shared" si="28"/>
        <v>59.94</v>
      </c>
      <c r="O286" s="24">
        <f t="shared" si="29"/>
        <v>18.09</v>
      </c>
      <c r="P286" s="24">
        <f t="shared" si="30"/>
        <v>41.849999999999994</v>
      </c>
      <c r="Q286" s="24">
        <f t="shared" si="31"/>
        <v>0</v>
      </c>
      <c r="R286" s="24">
        <f t="shared" si="32"/>
        <v>19.98</v>
      </c>
      <c r="S286" s="63">
        <v>6.03</v>
      </c>
      <c r="T286" s="63">
        <v>13.95</v>
      </c>
      <c r="U286" s="63">
        <v>0</v>
      </c>
      <c r="V286" s="24">
        <f t="shared" si="33"/>
        <v>19.98</v>
      </c>
      <c r="W286" s="63">
        <v>6.03</v>
      </c>
      <c r="X286" s="63">
        <v>13.95</v>
      </c>
      <c r="Y286" s="63">
        <v>0</v>
      </c>
      <c r="Z286" s="24">
        <f t="shared" si="34"/>
        <v>19.98</v>
      </c>
      <c r="AA286" s="63">
        <v>6.03</v>
      </c>
      <c r="AB286" s="63">
        <v>13.95</v>
      </c>
      <c r="AC286" s="63">
        <v>0</v>
      </c>
      <c r="AD286" s="60" t="s">
        <v>75</v>
      </c>
      <c r="AE286" s="72" t="s">
        <v>76</v>
      </c>
      <c r="AF286" s="64" t="s">
        <v>1392</v>
      </c>
      <c r="AG286" s="64" t="s">
        <v>1392</v>
      </c>
      <c r="AH286" s="60"/>
    </row>
    <row r="287" spans="1:34" s="55" customFormat="1" ht="15" customHeight="1" x14ac:dyDescent="0.3">
      <c r="A287" s="21" t="s">
        <v>5128</v>
      </c>
      <c r="B287" s="64" t="s">
        <v>479</v>
      </c>
      <c r="C287" s="64" t="s">
        <v>1231</v>
      </c>
      <c r="D287" s="64" t="s">
        <v>1408</v>
      </c>
      <c r="E287" s="64" t="s">
        <v>1232</v>
      </c>
      <c r="F287" s="64" t="s">
        <v>1216</v>
      </c>
      <c r="G287" s="64" t="s">
        <v>1217</v>
      </c>
      <c r="H287" s="66" t="s">
        <v>1409</v>
      </c>
      <c r="I287" s="66" t="s">
        <v>1410</v>
      </c>
      <c r="J287" s="64" t="s">
        <v>73</v>
      </c>
      <c r="K287" s="56" t="s">
        <v>74</v>
      </c>
      <c r="L287" s="64" t="s">
        <v>8</v>
      </c>
      <c r="M287" s="90">
        <v>15</v>
      </c>
      <c r="N287" s="24">
        <f t="shared" si="28"/>
        <v>1.08</v>
      </c>
      <c r="O287" s="24">
        <f t="shared" si="29"/>
        <v>1.08</v>
      </c>
      <c r="P287" s="24">
        <f t="shared" si="30"/>
        <v>0</v>
      </c>
      <c r="Q287" s="24">
        <f t="shared" si="31"/>
        <v>0</v>
      </c>
      <c r="R287" s="24">
        <f t="shared" si="32"/>
        <v>0.36</v>
      </c>
      <c r="S287" s="63">
        <v>0.36</v>
      </c>
      <c r="T287" s="63">
        <v>0</v>
      </c>
      <c r="U287" s="63">
        <v>0</v>
      </c>
      <c r="V287" s="24">
        <f t="shared" si="33"/>
        <v>0.36</v>
      </c>
      <c r="W287" s="63">
        <v>0.36</v>
      </c>
      <c r="X287" s="63">
        <v>0</v>
      </c>
      <c r="Y287" s="63">
        <v>0</v>
      </c>
      <c r="Z287" s="24">
        <f t="shared" si="34"/>
        <v>0.36</v>
      </c>
      <c r="AA287" s="63">
        <v>0.36</v>
      </c>
      <c r="AB287" s="63">
        <v>0</v>
      </c>
      <c r="AC287" s="63">
        <v>0</v>
      </c>
      <c r="AD287" s="60" t="s">
        <v>75</v>
      </c>
      <c r="AE287" s="72" t="s">
        <v>76</v>
      </c>
      <c r="AF287" s="64" t="s">
        <v>1392</v>
      </c>
      <c r="AG287" s="64" t="s">
        <v>1392</v>
      </c>
      <c r="AH287" s="60"/>
    </row>
    <row r="288" spans="1:34" s="55" customFormat="1" ht="15" customHeight="1" x14ac:dyDescent="0.3">
      <c r="A288" s="21" t="s">
        <v>5129</v>
      </c>
      <c r="B288" s="64" t="s">
        <v>479</v>
      </c>
      <c r="C288" s="64" t="s">
        <v>1411</v>
      </c>
      <c r="D288" s="64">
        <v>300</v>
      </c>
      <c r="E288" s="64" t="s">
        <v>1232</v>
      </c>
      <c r="F288" s="64" t="s">
        <v>1216</v>
      </c>
      <c r="G288" s="64" t="s">
        <v>1217</v>
      </c>
      <c r="H288" s="66" t="s">
        <v>1412</v>
      </c>
      <c r="I288" s="66" t="s">
        <v>1413</v>
      </c>
      <c r="J288" s="64" t="s">
        <v>73</v>
      </c>
      <c r="K288" s="56" t="s">
        <v>74</v>
      </c>
      <c r="L288" s="64" t="s">
        <v>8</v>
      </c>
      <c r="M288" s="90">
        <v>6</v>
      </c>
      <c r="N288" s="24">
        <f t="shared" si="28"/>
        <v>0.81</v>
      </c>
      <c r="O288" s="24">
        <f t="shared" si="29"/>
        <v>0.81</v>
      </c>
      <c r="P288" s="24">
        <f t="shared" si="30"/>
        <v>0</v>
      </c>
      <c r="Q288" s="24">
        <f t="shared" si="31"/>
        <v>0</v>
      </c>
      <c r="R288" s="24">
        <f t="shared" si="32"/>
        <v>0.27</v>
      </c>
      <c r="S288" s="63">
        <v>0.27</v>
      </c>
      <c r="T288" s="63">
        <v>0</v>
      </c>
      <c r="U288" s="63">
        <v>0</v>
      </c>
      <c r="V288" s="24">
        <f t="shared" si="33"/>
        <v>0.27</v>
      </c>
      <c r="W288" s="63">
        <v>0.27</v>
      </c>
      <c r="X288" s="63">
        <v>0</v>
      </c>
      <c r="Y288" s="63">
        <v>0</v>
      </c>
      <c r="Z288" s="24">
        <f t="shared" si="34"/>
        <v>0.27</v>
      </c>
      <c r="AA288" s="63">
        <v>0.27</v>
      </c>
      <c r="AB288" s="63">
        <v>0</v>
      </c>
      <c r="AC288" s="63">
        <v>0</v>
      </c>
      <c r="AD288" s="60" t="s">
        <v>75</v>
      </c>
      <c r="AE288" s="72" t="s">
        <v>76</v>
      </c>
      <c r="AF288" s="64" t="s">
        <v>1392</v>
      </c>
      <c r="AG288" s="64" t="s">
        <v>1392</v>
      </c>
      <c r="AH288" s="60"/>
    </row>
    <row r="289" spans="1:34" s="55" customFormat="1" ht="15" customHeight="1" x14ac:dyDescent="0.3">
      <c r="A289" s="21" t="s">
        <v>5130</v>
      </c>
      <c r="B289" s="64" t="s">
        <v>479</v>
      </c>
      <c r="C289" s="64" t="s">
        <v>1414</v>
      </c>
      <c r="D289" s="64">
        <v>20</v>
      </c>
      <c r="E289" s="64" t="s">
        <v>1232</v>
      </c>
      <c r="F289" s="64" t="s">
        <v>1216</v>
      </c>
      <c r="G289" s="64" t="s">
        <v>1217</v>
      </c>
      <c r="H289" s="66" t="s">
        <v>1415</v>
      </c>
      <c r="I289" s="66" t="s">
        <v>1416</v>
      </c>
      <c r="J289" s="64" t="s">
        <v>73</v>
      </c>
      <c r="K289" s="56" t="s">
        <v>74</v>
      </c>
      <c r="L289" s="64" t="s">
        <v>8</v>
      </c>
      <c r="M289" s="90">
        <v>10</v>
      </c>
      <c r="N289" s="24">
        <f t="shared" si="28"/>
        <v>2.7</v>
      </c>
      <c r="O289" s="24">
        <f t="shared" si="29"/>
        <v>2.7</v>
      </c>
      <c r="P289" s="24">
        <f t="shared" si="30"/>
        <v>0</v>
      </c>
      <c r="Q289" s="24">
        <f t="shared" si="31"/>
        <v>0</v>
      </c>
      <c r="R289" s="24">
        <f t="shared" si="32"/>
        <v>0.9</v>
      </c>
      <c r="S289" s="63">
        <v>0.9</v>
      </c>
      <c r="T289" s="63">
        <v>0</v>
      </c>
      <c r="U289" s="63">
        <v>0</v>
      </c>
      <c r="V289" s="24">
        <f t="shared" si="33"/>
        <v>0.9</v>
      </c>
      <c r="W289" s="63">
        <v>0.9</v>
      </c>
      <c r="X289" s="63">
        <v>0</v>
      </c>
      <c r="Y289" s="63">
        <v>0</v>
      </c>
      <c r="Z289" s="24">
        <f t="shared" si="34"/>
        <v>0.9</v>
      </c>
      <c r="AA289" s="63">
        <v>0.9</v>
      </c>
      <c r="AB289" s="63">
        <v>0</v>
      </c>
      <c r="AC289" s="63">
        <v>0</v>
      </c>
      <c r="AD289" s="60" t="s">
        <v>75</v>
      </c>
      <c r="AE289" s="72" t="s">
        <v>76</v>
      </c>
      <c r="AF289" s="64" t="s">
        <v>1392</v>
      </c>
      <c r="AG289" s="64" t="s">
        <v>1392</v>
      </c>
      <c r="AH289" s="60"/>
    </row>
    <row r="290" spans="1:34" s="55" customFormat="1" ht="15" customHeight="1" x14ac:dyDescent="0.3">
      <c r="A290" s="21" t="s">
        <v>5131</v>
      </c>
      <c r="B290" s="64" t="s">
        <v>479</v>
      </c>
      <c r="C290" s="64" t="s">
        <v>1417</v>
      </c>
      <c r="D290" s="64" t="s">
        <v>1418</v>
      </c>
      <c r="E290" s="64" t="s">
        <v>1225</v>
      </c>
      <c r="F290" s="64" t="s">
        <v>1216</v>
      </c>
      <c r="G290" s="64" t="s">
        <v>1217</v>
      </c>
      <c r="H290" s="66" t="s">
        <v>1419</v>
      </c>
      <c r="I290" s="66" t="s">
        <v>1420</v>
      </c>
      <c r="J290" s="64" t="s">
        <v>73</v>
      </c>
      <c r="K290" s="56" t="s">
        <v>74</v>
      </c>
      <c r="L290" s="64" t="s">
        <v>14</v>
      </c>
      <c r="M290" s="90">
        <v>25</v>
      </c>
      <c r="N290" s="24">
        <f t="shared" si="28"/>
        <v>63.72</v>
      </c>
      <c r="O290" s="24">
        <f t="shared" si="29"/>
        <v>19.169999999999998</v>
      </c>
      <c r="P290" s="24">
        <f t="shared" si="30"/>
        <v>44.55</v>
      </c>
      <c r="Q290" s="24">
        <f t="shared" si="31"/>
        <v>0</v>
      </c>
      <c r="R290" s="24">
        <f t="shared" si="32"/>
        <v>21.24</v>
      </c>
      <c r="S290" s="63">
        <v>6.39</v>
      </c>
      <c r="T290" s="63">
        <v>14.85</v>
      </c>
      <c r="U290" s="63">
        <v>0</v>
      </c>
      <c r="V290" s="24">
        <f t="shared" si="33"/>
        <v>21.24</v>
      </c>
      <c r="W290" s="63">
        <v>6.39</v>
      </c>
      <c r="X290" s="63">
        <v>14.85</v>
      </c>
      <c r="Y290" s="63">
        <v>0</v>
      </c>
      <c r="Z290" s="24">
        <f t="shared" si="34"/>
        <v>21.24</v>
      </c>
      <c r="AA290" s="63">
        <v>6.39</v>
      </c>
      <c r="AB290" s="63">
        <v>14.85</v>
      </c>
      <c r="AC290" s="63">
        <v>0</v>
      </c>
      <c r="AD290" s="60" t="s">
        <v>75</v>
      </c>
      <c r="AE290" s="72" t="s">
        <v>76</v>
      </c>
      <c r="AF290" s="64" t="s">
        <v>1392</v>
      </c>
      <c r="AG290" s="64" t="s">
        <v>1392</v>
      </c>
      <c r="AH290" s="60"/>
    </row>
    <row r="291" spans="1:34" s="55" customFormat="1" ht="15" customHeight="1" x14ac:dyDescent="0.3">
      <c r="A291" s="21" t="s">
        <v>5132</v>
      </c>
      <c r="B291" s="64" t="s">
        <v>479</v>
      </c>
      <c r="C291" s="64" t="s">
        <v>1421</v>
      </c>
      <c r="D291" s="64" t="s">
        <v>1422</v>
      </c>
      <c r="E291" s="64" t="s">
        <v>1225</v>
      </c>
      <c r="F291" s="64" t="s">
        <v>1216</v>
      </c>
      <c r="G291" s="64" t="s">
        <v>1217</v>
      </c>
      <c r="H291" s="66" t="s">
        <v>1423</v>
      </c>
      <c r="I291" s="66" t="s">
        <v>68</v>
      </c>
      <c r="J291" s="64" t="s">
        <v>73</v>
      </c>
      <c r="K291" s="56" t="s">
        <v>74</v>
      </c>
      <c r="L291" s="64" t="s">
        <v>14</v>
      </c>
      <c r="M291" s="90">
        <v>12</v>
      </c>
      <c r="N291" s="24">
        <f t="shared" si="28"/>
        <v>10.8</v>
      </c>
      <c r="O291" s="24">
        <f t="shared" si="29"/>
        <v>3.24</v>
      </c>
      <c r="P291" s="24">
        <f t="shared" si="30"/>
        <v>7.5600000000000005</v>
      </c>
      <c r="Q291" s="24">
        <f t="shared" si="31"/>
        <v>0</v>
      </c>
      <c r="R291" s="24">
        <f t="shared" si="32"/>
        <v>3.6</v>
      </c>
      <c r="S291" s="63">
        <v>1.08</v>
      </c>
      <c r="T291" s="63">
        <v>2.52</v>
      </c>
      <c r="U291" s="63">
        <v>0</v>
      </c>
      <c r="V291" s="24">
        <f t="shared" si="33"/>
        <v>3.6</v>
      </c>
      <c r="W291" s="63">
        <v>1.08</v>
      </c>
      <c r="X291" s="63">
        <v>2.52</v>
      </c>
      <c r="Y291" s="63">
        <v>0</v>
      </c>
      <c r="Z291" s="24">
        <f t="shared" si="34"/>
        <v>3.6</v>
      </c>
      <c r="AA291" s="63">
        <v>1.08</v>
      </c>
      <c r="AB291" s="63">
        <v>2.52</v>
      </c>
      <c r="AC291" s="63">
        <v>0</v>
      </c>
      <c r="AD291" s="60" t="s">
        <v>75</v>
      </c>
      <c r="AE291" s="72" t="s">
        <v>76</v>
      </c>
      <c r="AF291" s="64" t="s">
        <v>1392</v>
      </c>
      <c r="AG291" s="64" t="s">
        <v>1392</v>
      </c>
      <c r="AH291" s="60"/>
    </row>
    <row r="292" spans="1:34" s="55" customFormat="1" ht="15" customHeight="1" x14ac:dyDescent="0.3">
      <c r="A292" s="21" t="s">
        <v>5133</v>
      </c>
      <c r="B292" s="64" t="s">
        <v>479</v>
      </c>
      <c r="C292" s="64" t="s">
        <v>1224</v>
      </c>
      <c r="D292" s="64" t="s">
        <v>1424</v>
      </c>
      <c r="E292" s="64" t="s">
        <v>1225</v>
      </c>
      <c r="F292" s="64" t="s">
        <v>1216</v>
      </c>
      <c r="G292" s="64" t="s">
        <v>1217</v>
      </c>
      <c r="H292" s="66" t="s">
        <v>1425</v>
      </c>
      <c r="I292" s="66" t="s">
        <v>1426</v>
      </c>
      <c r="J292" s="64" t="s">
        <v>73</v>
      </c>
      <c r="K292" s="56" t="s">
        <v>74</v>
      </c>
      <c r="L292" s="64" t="s">
        <v>8</v>
      </c>
      <c r="M292" s="90">
        <v>12</v>
      </c>
      <c r="N292" s="24">
        <f t="shared" si="28"/>
        <v>5.67</v>
      </c>
      <c r="O292" s="24">
        <f t="shared" si="29"/>
        <v>5.67</v>
      </c>
      <c r="P292" s="24">
        <f t="shared" si="30"/>
        <v>0</v>
      </c>
      <c r="Q292" s="24">
        <f t="shared" si="31"/>
        <v>0</v>
      </c>
      <c r="R292" s="24">
        <f t="shared" si="32"/>
        <v>1.89</v>
      </c>
      <c r="S292" s="63">
        <v>1.89</v>
      </c>
      <c r="T292" s="63">
        <v>0</v>
      </c>
      <c r="U292" s="63">
        <v>0</v>
      </c>
      <c r="V292" s="24">
        <f t="shared" si="33"/>
        <v>1.89</v>
      </c>
      <c r="W292" s="63">
        <v>1.89</v>
      </c>
      <c r="X292" s="63">
        <v>0</v>
      </c>
      <c r="Y292" s="63">
        <v>0</v>
      </c>
      <c r="Z292" s="24">
        <f t="shared" si="34"/>
        <v>1.89</v>
      </c>
      <c r="AA292" s="63">
        <v>1.89</v>
      </c>
      <c r="AB292" s="63">
        <v>0</v>
      </c>
      <c r="AC292" s="63">
        <v>0</v>
      </c>
      <c r="AD292" s="60" t="s">
        <v>75</v>
      </c>
      <c r="AE292" s="72" t="s">
        <v>76</v>
      </c>
      <c r="AF292" s="64" t="s">
        <v>1392</v>
      </c>
      <c r="AG292" s="64" t="s">
        <v>1392</v>
      </c>
      <c r="AH292" s="60"/>
    </row>
    <row r="293" spans="1:34" s="55" customFormat="1" ht="15" customHeight="1" x14ac:dyDescent="0.3">
      <c r="A293" s="21" t="s">
        <v>5134</v>
      </c>
      <c r="B293" s="64" t="s">
        <v>479</v>
      </c>
      <c r="C293" s="64" t="s">
        <v>1427</v>
      </c>
      <c r="D293" s="64" t="s">
        <v>1428</v>
      </c>
      <c r="E293" s="64" t="s">
        <v>1215</v>
      </c>
      <c r="F293" s="64" t="s">
        <v>1216</v>
      </c>
      <c r="G293" s="64" t="s">
        <v>1217</v>
      </c>
      <c r="H293" s="66" t="s">
        <v>1429</v>
      </c>
      <c r="I293" s="66" t="s">
        <v>68</v>
      </c>
      <c r="J293" s="64" t="s">
        <v>73</v>
      </c>
      <c r="K293" s="56" t="s">
        <v>74</v>
      </c>
      <c r="L293" s="64" t="s">
        <v>8</v>
      </c>
      <c r="M293" s="90">
        <v>3.5</v>
      </c>
      <c r="N293" s="24">
        <f t="shared" si="28"/>
        <v>2.7</v>
      </c>
      <c r="O293" s="24">
        <f t="shared" si="29"/>
        <v>2.7</v>
      </c>
      <c r="P293" s="24">
        <f t="shared" si="30"/>
        <v>0</v>
      </c>
      <c r="Q293" s="24">
        <f t="shared" si="31"/>
        <v>0</v>
      </c>
      <c r="R293" s="24">
        <f t="shared" si="32"/>
        <v>0.9</v>
      </c>
      <c r="S293" s="63">
        <v>0.9</v>
      </c>
      <c r="T293" s="63">
        <v>0</v>
      </c>
      <c r="U293" s="63">
        <v>0</v>
      </c>
      <c r="V293" s="24">
        <f t="shared" si="33"/>
        <v>0.9</v>
      </c>
      <c r="W293" s="63">
        <v>0.9</v>
      </c>
      <c r="X293" s="63">
        <v>0</v>
      </c>
      <c r="Y293" s="63">
        <v>0</v>
      </c>
      <c r="Z293" s="24">
        <f t="shared" si="34"/>
        <v>0.9</v>
      </c>
      <c r="AA293" s="63">
        <v>0.9</v>
      </c>
      <c r="AB293" s="63">
        <v>0</v>
      </c>
      <c r="AC293" s="63">
        <v>0</v>
      </c>
      <c r="AD293" s="60" t="s">
        <v>75</v>
      </c>
      <c r="AE293" s="72" t="s">
        <v>76</v>
      </c>
      <c r="AF293" s="64" t="s">
        <v>1392</v>
      </c>
      <c r="AG293" s="64" t="s">
        <v>1392</v>
      </c>
      <c r="AH293" s="60"/>
    </row>
    <row r="294" spans="1:34" s="55" customFormat="1" ht="15" customHeight="1" x14ac:dyDescent="0.3">
      <c r="A294" s="21" t="s">
        <v>5135</v>
      </c>
      <c r="B294" s="64" t="s">
        <v>479</v>
      </c>
      <c r="C294" s="64" t="s">
        <v>1430</v>
      </c>
      <c r="D294" s="64" t="s">
        <v>1431</v>
      </c>
      <c r="E294" s="64" t="s">
        <v>1215</v>
      </c>
      <c r="F294" s="64" t="s">
        <v>1216</v>
      </c>
      <c r="G294" s="64" t="s">
        <v>1217</v>
      </c>
      <c r="H294" s="66" t="s">
        <v>1432</v>
      </c>
      <c r="I294" s="66" t="s">
        <v>68</v>
      </c>
      <c r="J294" s="64" t="s">
        <v>73</v>
      </c>
      <c r="K294" s="56" t="s">
        <v>74</v>
      </c>
      <c r="L294" s="64" t="s">
        <v>8</v>
      </c>
      <c r="M294" s="90">
        <v>12</v>
      </c>
      <c r="N294" s="24">
        <f t="shared" si="28"/>
        <v>5.9399999999999995</v>
      </c>
      <c r="O294" s="24">
        <f t="shared" si="29"/>
        <v>5.9399999999999995</v>
      </c>
      <c r="P294" s="24">
        <f t="shared" si="30"/>
        <v>0</v>
      </c>
      <c r="Q294" s="24">
        <f t="shared" si="31"/>
        <v>0</v>
      </c>
      <c r="R294" s="24">
        <f t="shared" si="32"/>
        <v>1.98</v>
      </c>
      <c r="S294" s="63">
        <v>1.98</v>
      </c>
      <c r="T294" s="63">
        <v>0</v>
      </c>
      <c r="U294" s="63">
        <v>0</v>
      </c>
      <c r="V294" s="24">
        <f t="shared" si="33"/>
        <v>1.98</v>
      </c>
      <c r="W294" s="63">
        <v>1.98</v>
      </c>
      <c r="X294" s="63">
        <v>0</v>
      </c>
      <c r="Y294" s="63">
        <v>0</v>
      </c>
      <c r="Z294" s="24">
        <f t="shared" si="34"/>
        <v>1.98</v>
      </c>
      <c r="AA294" s="63">
        <v>1.98</v>
      </c>
      <c r="AB294" s="63">
        <v>0</v>
      </c>
      <c r="AC294" s="63">
        <v>0</v>
      </c>
      <c r="AD294" s="60" t="s">
        <v>75</v>
      </c>
      <c r="AE294" s="72" t="s">
        <v>76</v>
      </c>
      <c r="AF294" s="64" t="s">
        <v>1392</v>
      </c>
      <c r="AG294" s="64" t="s">
        <v>1392</v>
      </c>
      <c r="AH294" s="60"/>
    </row>
    <row r="295" spans="1:34" s="55" customFormat="1" ht="15" customHeight="1" x14ac:dyDescent="0.3">
      <c r="A295" s="21" t="s">
        <v>5136</v>
      </c>
      <c r="B295" s="64" t="s">
        <v>479</v>
      </c>
      <c r="C295" s="64" t="s">
        <v>1433</v>
      </c>
      <c r="D295" s="64">
        <v>8</v>
      </c>
      <c r="E295" s="64" t="s">
        <v>1215</v>
      </c>
      <c r="F295" s="64" t="s">
        <v>1216</v>
      </c>
      <c r="G295" s="64" t="s">
        <v>1217</v>
      </c>
      <c r="H295" s="66" t="s">
        <v>1434</v>
      </c>
      <c r="I295" s="66" t="s">
        <v>1435</v>
      </c>
      <c r="J295" s="64" t="s">
        <v>73</v>
      </c>
      <c r="K295" s="56" t="s">
        <v>74</v>
      </c>
      <c r="L295" s="64" t="s">
        <v>14</v>
      </c>
      <c r="M295" s="90">
        <v>15</v>
      </c>
      <c r="N295" s="24">
        <f t="shared" si="28"/>
        <v>26.189999999999998</v>
      </c>
      <c r="O295" s="24">
        <f t="shared" si="29"/>
        <v>7.83</v>
      </c>
      <c r="P295" s="24">
        <f t="shared" si="30"/>
        <v>18.36</v>
      </c>
      <c r="Q295" s="24">
        <f t="shared" si="31"/>
        <v>0</v>
      </c>
      <c r="R295" s="24">
        <f t="shared" si="32"/>
        <v>8.73</v>
      </c>
      <c r="S295" s="63">
        <v>2.61</v>
      </c>
      <c r="T295" s="63">
        <v>6.12</v>
      </c>
      <c r="U295" s="63">
        <v>0</v>
      </c>
      <c r="V295" s="24">
        <f t="shared" si="33"/>
        <v>8.73</v>
      </c>
      <c r="W295" s="63">
        <v>2.61</v>
      </c>
      <c r="X295" s="63">
        <v>6.12</v>
      </c>
      <c r="Y295" s="63">
        <v>0</v>
      </c>
      <c r="Z295" s="24">
        <f t="shared" si="34"/>
        <v>8.73</v>
      </c>
      <c r="AA295" s="63">
        <v>2.61</v>
      </c>
      <c r="AB295" s="63">
        <v>6.12</v>
      </c>
      <c r="AC295" s="63">
        <v>0</v>
      </c>
      <c r="AD295" s="60" t="s">
        <v>75</v>
      </c>
      <c r="AE295" s="72" t="s">
        <v>76</v>
      </c>
      <c r="AF295" s="64" t="s">
        <v>1392</v>
      </c>
      <c r="AG295" s="64" t="s">
        <v>1392</v>
      </c>
      <c r="AH295" s="60"/>
    </row>
    <row r="296" spans="1:34" s="55" customFormat="1" ht="15" customHeight="1" x14ac:dyDescent="0.3">
      <c r="A296" s="21" t="s">
        <v>5137</v>
      </c>
      <c r="B296" s="64" t="s">
        <v>479</v>
      </c>
      <c r="C296" s="64" t="s">
        <v>1436</v>
      </c>
      <c r="D296" s="64" t="s">
        <v>1437</v>
      </c>
      <c r="E296" s="64" t="s">
        <v>1215</v>
      </c>
      <c r="F296" s="64" t="s">
        <v>1216</v>
      </c>
      <c r="G296" s="64" t="s">
        <v>1217</v>
      </c>
      <c r="H296" s="66" t="s">
        <v>1438</v>
      </c>
      <c r="I296" s="66" t="s">
        <v>68</v>
      </c>
      <c r="J296" s="64" t="s">
        <v>73</v>
      </c>
      <c r="K296" s="56" t="s">
        <v>74</v>
      </c>
      <c r="L296" s="64" t="s">
        <v>8</v>
      </c>
      <c r="M296" s="90">
        <v>6</v>
      </c>
      <c r="N296" s="24">
        <f t="shared" si="28"/>
        <v>3.7800000000000002</v>
      </c>
      <c r="O296" s="24">
        <f t="shared" si="29"/>
        <v>3.7800000000000002</v>
      </c>
      <c r="P296" s="24">
        <f t="shared" si="30"/>
        <v>0</v>
      </c>
      <c r="Q296" s="24">
        <f t="shared" si="31"/>
        <v>0</v>
      </c>
      <c r="R296" s="24">
        <f t="shared" si="32"/>
        <v>1.26</v>
      </c>
      <c r="S296" s="63">
        <v>1.26</v>
      </c>
      <c r="T296" s="63">
        <v>0</v>
      </c>
      <c r="U296" s="63">
        <v>0</v>
      </c>
      <c r="V296" s="24">
        <f t="shared" si="33"/>
        <v>1.26</v>
      </c>
      <c r="W296" s="63">
        <v>1.26</v>
      </c>
      <c r="X296" s="63">
        <v>0</v>
      </c>
      <c r="Y296" s="63">
        <v>0</v>
      </c>
      <c r="Z296" s="24">
        <f t="shared" si="34"/>
        <v>1.26</v>
      </c>
      <c r="AA296" s="63">
        <v>1.26</v>
      </c>
      <c r="AB296" s="63">
        <v>0</v>
      </c>
      <c r="AC296" s="63">
        <v>0</v>
      </c>
      <c r="AD296" s="60" t="s">
        <v>75</v>
      </c>
      <c r="AE296" s="72" t="s">
        <v>76</v>
      </c>
      <c r="AF296" s="64" t="s">
        <v>1392</v>
      </c>
      <c r="AG296" s="64" t="s">
        <v>1392</v>
      </c>
      <c r="AH296" s="60"/>
    </row>
    <row r="297" spans="1:34" s="55" customFormat="1" ht="15" customHeight="1" x14ac:dyDescent="0.3">
      <c r="A297" s="21" t="s">
        <v>5138</v>
      </c>
      <c r="B297" s="64" t="s">
        <v>479</v>
      </c>
      <c r="C297" s="64" t="s">
        <v>1439</v>
      </c>
      <c r="D297" s="64" t="s">
        <v>1440</v>
      </c>
      <c r="E297" s="64" t="s">
        <v>1215</v>
      </c>
      <c r="F297" s="64" t="s">
        <v>1216</v>
      </c>
      <c r="G297" s="64" t="s">
        <v>1217</v>
      </c>
      <c r="H297" s="66" t="s">
        <v>1441</v>
      </c>
      <c r="I297" s="66" t="s">
        <v>1442</v>
      </c>
      <c r="J297" s="64" t="s">
        <v>73</v>
      </c>
      <c r="K297" s="56" t="s">
        <v>74</v>
      </c>
      <c r="L297" s="64" t="s">
        <v>14</v>
      </c>
      <c r="M297" s="90">
        <v>20</v>
      </c>
      <c r="N297" s="24">
        <f t="shared" si="28"/>
        <v>10.530000000000001</v>
      </c>
      <c r="O297" s="24">
        <f t="shared" si="29"/>
        <v>3.24</v>
      </c>
      <c r="P297" s="24">
        <f t="shared" si="30"/>
        <v>7.2900000000000009</v>
      </c>
      <c r="Q297" s="24">
        <f t="shared" si="31"/>
        <v>0</v>
      </c>
      <c r="R297" s="24">
        <f t="shared" si="32"/>
        <v>3.5100000000000002</v>
      </c>
      <c r="S297" s="63">
        <v>1.08</v>
      </c>
      <c r="T297" s="63">
        <v>2.4300000000000002</v>
      </c>
      <c r="U297" s="63">
        <v>0</v>
      </c>
      <c r="V297" s="24">
        <f t="shared" si="33"/>
        <v>3.5100000000000002</v>
      </c>
      <c r="W297" s="63">
        <v>1.08</v>
      </c>
      <c r="X297" s="63">
        <v>2.4300000000000002</v>
      </c>
      <c r="Y297" s="63">
        <v>0</v>
      </c>
      <c r="Z297" s="24">
        <f t="shared" si="34"/>
        <v>3.5100000000000002</v>
      </c>
      <c r="AA297" s="63">
        <v>1.08</v>
      </c>
      <c r="AB297" s="63">
        <v>2.4300000000000002</v>
      </c>
      <c r="AC297" s="63">
        <v>0</v>
      </c>
      <c r="AD297" s="60" t="s">
        <v>75</v>
      </c>
      <c r="AE297" s="72" t="s">
        <v>76</v>
      </c>
      <c r="AF297" s="64" t="s">
        <v>1392</v>
      </c>
      <c r="AG297" s="64" t="s">
        <v>1392</v>
      </c>
      <c r="AH297" s="60"/>
    </row>
    <row r="298" spans="1:34" s="55" customFormat="1" ht="15" customHeight="1" x14ac:dyDescent="0.3">
      <c r="A298" s="21" t="s">
        <v>5139</v>
      </c>
      <c r="B298" s="64" t="s">
        <v>479</v>
      </c>
      <c r="C298" s="64" t="s">
        <v>1443</v>
      </c>
      <c r="D298" s="64">
        <v>8</v>
      </c>
      <c r="E298" s="64" t="s">
        <v>1444</v>
      </c>
      <c r="F298" s="64" t="s">
        <v>1216</v>
      </c>
      <c r="G298" s="64" t="s">
        <v>1217</v>
      </c>
      <c r="H298" s="66" t="s">
        <v>1445</v>
      </c>
      <c r="I298" s="66" t="s">
        <v>68</v>
      </c>
      <c r="J298" s="64" t="s">
        <v>73</v>
      </c>
      <c r="K298" s="56" t="s">
        <v>74</v>
      </c>
      <c r="L298" s="64" t="s">
        <v>14</v>
      </c>
      <c r="M298" s="90">
        <v>12</v>
      </c>
      <c r="N298" s="24">
        <f t="shared" si="28"/>
        <v>36.99</v>
      </c>
      <c r="O298" s="24">
        <f t="shared" si="29"/>
        <v>11.07</v>
      </c>
      <c r="P298" s="24">
        <f t="shared" si="30"/>
        <v>25.92</v>
      </c>
      <c r="Q298" s="24">
        <f t="shared" si="31"/>
        <v>0</v>
      </c>
      <c r="R298" s="24">
        <f t="shared" si="32"/>
        <v>12.33</v>
      </c>
      <c r="S298" s="63">
        <v>3.69</v>
      </c>
      <c r="T298" s="63">
        <v>8.64</v>
      </c>
      <c r="U298" s="63">
        <v>0</v>
      </c>
      <c r="V298" s="24">
        <f t="shared" si="33"/>
        <v>12.33</v>
      </c>
      <c r="W298" s="63">
        <v>3.69</v>
      </c>
      <c r="X298" s="63">
        <v>8.64</v>
      </c>
      <c r="Y298" s="63">
        <v>0</v>
      </c>
      <c r="Z298" s="24">
        <f t="shared" si="34"/>
        <v>12.33</v>
      </c>
      <c r="AA298" s="63">
        <v>3.69</v>
      </c>
      <c r="AB298" s="63">
        <v>8.64</v>
      </c>
      <c r="AC298" s="63">
        <v>0</v>
      </c>
      <c r="AD298" s="60" t="s">
        <v>75</v>
      </c>
      <c r="AE298" s="72" t="s">
        <v>76</v>
      </c>
      <c r="AF298" s="64" t="s">
        <v>1392</v>
      </c>
      <c r="AG298" s="64" t="s">
        <v>1392</v>
      </c>
      <c r="AH298" s="60"/>
    </row>
    <row r="299" spans="1:34" s="55" customFormat="1" ht="15" customHeight="1" x14ac:dyDescent="0.3">
      <c r="A299" s="21" t="s">
        <v>5140</v>
      </c>
      <c r="B299" s="64" t="s">
        <v>1446</v>
      </c>
      <c r="C299" s="64" t="s">
        <v>68</v>
      </c>
      <c r="D299" s="64" t="s">
        <v>1447</v>
      </c>
      <c r="E299" s="64" t="s">
        <v>1444</v>
      </c>
      <c r="F299" s="64" t="s">
        <v>1216</v>
      </c>
      <c r="G299" s="64" t="s">
        <v>1217</v>
      </c>
      <c r="H299" s="66" t="s">
        <v>1448</v>
      </c>
      <c r="I299" s="66" t="s">
        <v>68</v>
      </c>
      <c r="J299" s="64" t="s">
        <v>73</v>
      </c>
      <c r="K299" s="56" t="s">
        <v>74</v>
      </c>
      <c r="L299" s="64" t="s">
        <v>14</v>
      </c>
      <c r="M299" s="90">
        <v>10</v>
      </c>
      <c r="N299" s="24">
        <f t="shared" si="28"/>
        <v>13.770000000000001</v>
      </c>
      <c r="O299" s="24">
        <f t="shared" si="29"/>
        <v>4.0500000000000007</v>
      </c>
      <c r="P299" s="24">
        <f t="shared" si="30"/>
        <v>9.7200000000000006</v>
      </c>
      <c r="Q299" s="24">
        <f t="shared" si="31"/>
        <v>0</v>
      </c>
      <c r="R299" s="24">
        <f t="shared" si="32"/>
        <v>4.59</v>
      </c>
      <c r="S299" s="63">
        <v>1.35</v>
      </c>
      <c r="T299" s="63">
        <v>3.24</v>
      </c>
      <c r="U299" s="63">
        <v>0</v>
      </c>
      <c r="V299" s="24">
        <f t="shared" si="33"/>
        <v>4.59</v>
      </c>
      <c r="W299" s="63">
        <v>1.35</v>
      </c>
      <c r="X299" s="63">
        <v>3.24</v>
      </c>
      <c r="Y299" s="63">
        <v>0</v>
      </c>
      <c r="Z299" s="24">
        <f t="shared" si="34"/>
        <v>4.59</v>
      </c>
      <c r="AA299" s="63">
        <v>1.35</v>
      </c>
      <c r="AB299" s="63">
        <v>3.24</v>
      </c>
      <c r="AC299" s="63">
        <v>0</v>
      </c>
      <c r="AD299" s="60" t="s">
        <v>75</v>
      </c>
      <c r="AE299" s="72" t="s">
        <v>76</v>
      </c>
      <c r="AF299" s="64" t="s">
        <v>1392</v>
      </c>
      <c r="AG299" s="64" t="s">
        <v>1392</v>
      </c>
      <c r="AH299" s="60"/>
    </row>
    <row r="300" spans="1:34" s="55" customFormat="1" ht="15" customHeight="1" x14ac:dyDescent="0.3">
      <c r="A300" s="21" t="s">
        <v>5141</v>
      </c>
      <c r="B300" s="64" t="s">
        <v>479</v>
      </c>
      <c r="C300" s="64" t="s">
        <v>1449</v>
      </c>
      <c r="D300" s="64" t="s">
        <v>1450</v>
      </c>
      <c r="E300" s="64" t="s">
        <v>1215</v>
      </c>
      <c r="F300" s="64" t="s">
        <v>1216</v>
      </c>
      <c r="G300" s="64" t="s">
        <v>1217</v>
      </c>
      <c r="H300" s="66" t="s">
        <v>1451</v>
      </c>
      <c r="I300" s="66" t="s">
        <v>68</v>
      </c>
      <c r="J300" s="64" t="s">
        <v>73</v>
      </c>
      <c r="K300" s="56" t="s">
        <v>74</v>
      </c>
      <c r="L300" s="64" t="s">
        <v>14</v>
      </c>
      <c r="M300" s="90">
        <v>15</v>
      </c>
      <c r="N300" s="24">
        <f t="shared" si="28"/>
        <v>11.88</v>
      </c>
      <c r="O300" s="24">
        <f t="shared" si="29"/>
        <v>3.51</v>
      </c>
      <c r="P300" s="24">
        <f t="shared" si="30"/>
        <v>8.370000000000001</v>
      </c>
      <c r="Q300" s="24">
        <f t="shared" si="31"/>
        <v>0</v>
      </c>
      <c r="R300" s="24">
        <f t="shared" si="32"/>
        <v>3.96</v>
      </c>
      <c r="S300" s="63">
        <v>1.17</v>
      </c>
      <c r="T300" s="63">
        <v>2.79</v>
      </c>
      <c r="U300" s="63">
        <v>0</v>
      </c>
      <c r="V300" s="24">
        <f t="shared" si="33"/>
        <v>3.96</v>
      </c>
      <c r="W300" s="63">
        <v>1.17</v>
      </c>
      <c r="X300" s="63">
        <v>2.79</v>
      </c>
      <c r="Y300" s="63">
        <v>0</v>
      </c>
      <c r="Z300" s="24">
        <f t="shared" si="34"/>
        <v>3.96</v>
      </c>
      <c r="AA300" s="63">
        <v>1.17</v>
      </c>
      <c r="AB300" s="63">
        <v>2.79</v>
      </c>
      <c r="AC300" s="63">
        <v>0</v>
      </c>
      <c r="AD300" s="60" t="s">
        <v>75</v>
      </c>
      <c r="AE300" s="72" t="s">
        <v>76</v>
      </c>
      <c r="AF300" s="64" t="s">
        <v>1392</v>
      </c>
      <c r="AG300" s="64" t="s">
        <v>1392</v>
      </c>
      <c r="AH300" s="60"/>
    </row>
    <row r="301" spans="1:34" s="55" customFormat="1" ht="15" customHeight="1" x14ac:dyDescent="0.3">
      <c r="A301" s="21" t="s">
        <v>5142</v>
      </c>
      <c r="B301" s="64" t="s">
        <v>479</v>
      </c>
      <c r="C301" s="64" t="s">
        <v>1452</v>
      </c>
      <c r="D301" s="64" t="s">
        <v>68</v>
      </c>
      <c r="E301" s="64" t="s">
        <v>1215</v>
      </c>
      <c r="F301" s="64" t="s">
        <v>1216</v>
      </c>
      <c r="G301" s="64" t="s">
        <v>1217</v>
      </c>
      <c r="H301" s="66" t="s">
        <v>1453</v>
      </c>
      <c r="I301" s="66" t="s">
        <v>68</v>
      </c>
      <c r="J301" s="64" t="s">
        <v>73</v>
      </c>
      <c r="K301" s="56" t="s">
        <v>74</v>
      </c>
      <c r="L301" s="64" t="s">
        <v>14</v>
      </c>
      <c r="M301" s="90">
        <v>15</v>
      </c>
      <c r="N301" s="24">
        <f t="shared" si="28"/>
        <v>30.24</v>
      </c>
      <c r="O301" s="24">
        <f t="shared" si="29"/>
        <v>9.18</v>
      </c>
      <c r="P301" s="24">
        <f t="shared" si="30"/>
        <v>21.06</v>
      </c>
      <c r="Q301" s="24">
        <f t="shared" si="31"/>
        <v>0</v>
      </c>
      <c r="R301" s="24">
        <f t="shared" si="32"/>
        <v>10.08</v>
      </c>
      <c r="S301" s="63">
        <v>3.06</v>
      </c>
      <c r="T301" s="63">
        <v>7.02</v>
      </c>
      <c r="U301" s="63">
        <v>0</v>
      </c>
      <c r="V301" s="24">
        <f t="shared" si="33"/>
        <v>10.08</v>
      </c>
      <c r="W301" s="63">
        <v>3.06</v>
      </c>
      <c r="X301" s="63">
        <v>7.02</v>
      </c>
      <c r="Y301" s="63">
        <v>0</v>
      </c>
      <c r="Z301" s="24">
        <f t="shared" si="34"/>
        <v>10.08</v>
      </c>
      <c r="AA301" s="63">
        <v>3.06</v>
      </c>
      <c r="AB301" s="63">
        <v>7.02</v>
      </c>
      <c r="AC301" s="63">
        <v>0</v>
      </c>
      <c r="AD301" s="60" t="s">
        <v>75</v>
      </c>
      <c r="AE301" s="72" t="s">
        <v>76</v>
      </c>
      <c r="AF301" s="64" t="s">
        <v>1392</v>
      </c>
      <c r="AG301" s="64" t="s">
        <v>1392</v>
      </c>
      <c r="AH301" s="60"/>
    </row>
    <row r="302" spans="1:34" s="55" customFormat="1" ht="15" customHeight="1" x14ac:dyDescent="0.3">
      <c r="A302" s="21" t="s">
        <v>5143</v>
      </c>
      <c r="B302" s="64" t="s">
        <v>479</v>
      </c>
      <c r="C302" s="64" t="s">
        <v>68</v>
      </c>
      <c r="D302" s="64" t="s">
        <v>1454</v>
      </c>
      <c r="E302" s="64" t="s">
        <v>1221</v>
      </c>
      <c r="F302" s="64" t="s">
        <v>1216</v>
      </c>
      <c r="G302" s="64" t="s">
        <v>1217</v>
      </c>
      <c r="H302" s="66" t="s">
        <v>1455</v>
      </c>
      <c r="I302" s="66" t="s">
        <v>1456</v>
      </c>
      <c r="J302" s="64" t="s">
        <v>73</v>
      </c>
      <c r="K302" s="56" t="s">
        <v>74</v>
      </c>
      <c r="L302" s="64" t="s">
        <v>8</v>
      </c>
      <c r="M302" s="90">
        <v>7</v>
      </c>
      <c r="N302" s="24">
        <f t="shared" si="28"/>
        <v>2.9699999999999998</v>
      </c>
      <c r="O302" s="24">
        <f t="shared" si="29"/>
        <v>2.9699999999999998</v>
      </c>
      <c r="P302" s="24">
        <f t="shared" si="30"/>
        <v>0</v>
      </c>
      <c r="Q302" s="24">
        <f t="shared" si="31"/>
        <v>0</v>
      </c>
      <c r="R302" s="24">
        <f t="shared" si="32"/>
        <v>0.99</v>
      </c>
      <c r="S302" s="63">
        <v>0.99</v>
      </c>
      <c r="T302" s="63">
        <v>0</v>
      </c>
      <c r="U302" s="63">
        <v>0</v>
      </c>
      <c r="V302" s="24">
        <f t="shared" si="33"/>
        <v>0.99</v>
      </c>
      <c r="W302" s="63">
        <v>0.99</v>
      </c>
      <c r="X302" s="63">
        <v>0</v>
      </c>
      <c r="Y302" s="63">
        <v>0</v>
      </c>
      <c r="Z302" s="24">
        <f t="shared" si="34"/>
        <v>0.99</v>
      </c>
      <c r="AA302" s="63">
        <v>0.99</v>
      </c>
      <c r="AB302" s="63">
        <v>0</v>
      </c>
      <c r="AC302" s="63">
        <v>0</v>
      </c>
      <c r="AD302" s="60" t="s">
        <v>75</v>
      </c>
      <c r="AE302" s="72" t="s">
        <v>76</v>
      </c>
      <c r="AF302" s="64" t="s">
        <v>1392</v>
      </c>
      <c r="AG302" s="64" t="s">
        <v>1392</v>
      </c>
      <c r="AH302" s="73"/>
    </row>
    <row r="303" spans="1:34" s="55" customFormat="1" ht="15" customHeight="1" x14ac:dyDescent="0.3">
      <c r="A303" s="21" t="s">
        <v>5144</v>
      </c>
      <c r="B303" s="64" t="s">
        <v>479</v>
      </c>
      <c r="C303" s="64" t="s">
        <v>68</v>
      </c>
      <c r="D303" s="64" t="s">
        <v>68</v>
      </c>
      <c r="E303" s="64" t="s">
        <v>1221</v>
      </c>
      <c r="F303" s="64" t="s">
        <v>1216</v>
      </c>
      <c r="G303" s="64" t="s">
        <v>1217</v>
      </c>
      <c r="H303" s="66" t="s">
        <v>1457</v>
      </c>
      <c r="I303" s="66" t="s">
        <v>1458</v>
      </c>
      <c r="J303" s="64" t="s">
        <v>73</v>
      </c>
      <c r="K303" s="56" t="s">
        <v>74</v>
      </c>
      <c r="L303" s="64" t="s">
        <v>8</v>
      </c>
      <c r="M303" s="90">
        <v>15</v>
      </c>
      <c r="N303" s="24">
        <f t="shared" si="28"/>
        <v>7.5600000000000005</v>
      </c>
      <c r="O303" s="24">
        <f t="shared" si="29"/>
        <v>7.5600000000000005</v>
      </c>
      <c r="P303" s="24">
        <f t="shared" si="30"/>
        <v>0</v>
      </c>
      <c r="Q303" s="24">
        <f t="shared" si="31"/>
        <v>0</v>
      </c>
      <c r="R303" s="24">
        <f t="shared" si="32"/>
        <v>2.52</v>
      </c>
      <c r="S303" s="63">
        <v>2.52</v>
      </c>
      <c r="T303" s="63">
        <v>0</v>
      </c>
      <c r="U303" s="63">
        <v>0</v>
      </c>
      <c r="V303" s="24">
        <f t="shared" si="33"/>
        <v>2.52</v>
      </c>
      <c r="W303" s="63">
        <v>2.52</v>
      </c>
      <c r="X303" s="63">
        <v>0</v>
      </c>
      <c r="Y303" s="63">
        <v>0</v>
      </c>
      <c r="Z303" s="24">
        <f t="shared" si="34"/>
        <v>2.52</v>
      </c>
      <c r="AA303" s="63">
        <v>2.52</v>
      </c>
      <c r="AB303" s="63">
        <v>0</v>
      </c>
      <c r="AC303" s="63">
        <v>0</v>
      </c>
      <c r="AD303" s="60" t="s">
        <v>75</v>
      </c>
      <c r="AE303" s="72" t="s">
        <v>76</v>
      </c>
      <c r="AF303" s="64" t="s">
        <v>1392</v>
      </c>
      <c r="AG303" s="64" t="s">
        <v>1392</v>
      </c>
      <c r="AH303" s="60"/>
    </row>
    <row r="304" spans="1:34" s="55" customFormat="1" ht="15" customHeight="1" x14ac:dyDescent="0.3">
      <c r="A304" s="21" t="s">
        <v>5145</v>
      </c>
      <c r="B304" s="64" t="s">
        <v>479</v>
      </c>
      <c r="C304" s="64" t="s">
        <v>68</v>
      </c>
      <c r="D304" s="64" t="s">
        <v>1459</v>
      </c>
      <c r="E304" s="64" t="s">
        <v>1221</v>
      </c>
      <c r="F304" s="64" t="s">
        <v>1216</v>
      </c>
      <c r="G304" s="64" t="s">
        <v>1217</v>
      </c>
      <c r="H304" s="66" t="s">
        <v>1460</v>
      </c>
      <c r="I304" s="66" t="s">
        <v>1461</v>
      </c>
      <c r="J304" s="64" t="s">
        <v>73</v>
      </c>
      <c r="K304" s="56" t="s">
        <v>74</v>
      </c>
      <c r="L304" s="64" t="s">
        <v>8</v>
      </c>
      <c r="M304" s="90">
        <v>20</v>
      </c>
      <c r="N304" s="24">
        <f t="shared" si="28"/>
        <v>4.59</v>
      </c>
      <c r="O304" s="24">
        <f t="shared" si="29"/>
        <v>4.59</v>
      </c>
      <c r="P304" s="24">
        <f t="shared" si="30"/>
        <v>0</v>
      </c>
      <c r="Q304" s="24">
        <f t="shared" si="31"/>
        <v>0</v>
      </c>
      <c r="R304" s="24">
        <f t="shared" si="32"/>
        <v>1.53</v>
      </c>
      <c r="S304" s="63">
        <v>1.53</v>
      </c>
      <c r="T304" s="63">
        <v>0</v>
      </c>
      <c r="U304" s="63">
        <v>0</v>
      </c>
      <c r="V304" s="24">
        <f t="shared" si="33"/>
        <v>1.53</v>
      </c>
      <c r="W304" s="63">
        <v>1.53</v>
      </c>
      <c r="X304" s="63">
        <v>0</v>
      </c>
      <c r="Y304" s="63">
        <v>0</v>
      </c>
      <c r="Z304" s="24">
        <f t="shared" si="34"/>
        <v>1.53</v>
      </c>
      <c r="AA304" s="63">
        <v>1.53</v>
      </c>
      <c r="AB304" s="63">
        <v>0</v>
      </c>
      <c r="AC304" s="63">
        <v>0</v>
      </c>
      <c r="AD304" s="60" t="s">
        <v>75</v>
      </c>
      <c r="AE304" s="72" t="s">
        <v>76</v>
      </c>
      <c r="AF304" s="64" t="s">
        <v>1392</v>
      </c>
      <c r="AG304" s="64" t="s">
        <v>1392</v>
      </c>
      <c r="AH304" s="60"/>
    </row>
    <row r="305" spans="1:34" s="55" customFormat="1" ht="15" customHeight="1" x14ac:dyDescent="0.3">
      <c r="A305" s="21" t="s">
        <v>5146</v>
      </c>
      <c r="B305" s="64" t="s">
        <v>479</v>
      </c>
      <c r="C305" s="64" t="s">
        <v>68</v>
      </c>
      <c r="D305" s="64">
        <v>62</v>
      </c>
      <c r="E305" s="64" t="s">
        <v>1221</v>
      </c>
      <c r="F305" s="64" t="s">
        <v>1216</v>
      </c>
      <c r="G305" s="64" t="s">
        <v>1217</v>
      </c>
      <c r="H305" s="66" t="s">
        <v>1462</v>
      </c>
      <c r="I305" s="66" t="s">
        <v>1463</v>
      </c>
      <c r="J305" s="64" t="s">
        <v>73</v>
      </c>
      <c r="K305" s="56" t="s">
        <v>74</v>
      </c>
      <c r="L305" s="64" t="s">
        <v>8</v>
      </c>
      <c r="M305" s="90">
        <v>6</v>
      </c>
      <c r="N305" s="24">
        <f t="shared" si="28"/>
        <v>1.08</v>
      </c>
      <c r="O305" s="24">
        <f t="shared" si="29"/>
        <v>1.08</v>
      </c>
      <c r="P305" s="24">
        <f t="shared" si="30"/>
        <v>0</v>
      </c>
      <c r="Q305" s="24">
        <f t="shared" si="31"/>
        <v>0</v>
      </c>
      <c r="R305" s="24">
        <f t="shared" si="32"/>
        <v>0.36</v>
      </c>
      <c r="S305" s="63">
        <v>0.36</v>
      </c>
      <c r="T305" s="63">
        <v>0</v>
      </c>
      <c r="U305" s="63">
        <v>0</v>
      </c>
      <c r="V305" s="24">
        <f t="shared" si="33"/>
        <v>0.36</v>
      </c>
      <c r="W305" s="63">
        <v>0.36</v>
      </c>
      <c r="X305" s="63">
        <v>0</v>
      </c>
      <c r="Y305" s="63">
        <v>0</v>
      </c>
      <c r="Z305" s="24">
        <f t="shared" si="34"/>
        <v>0.36</v>
      </c>
      <c r="AA305" s="63">
        <v>0.36</v>
      </c>
      <c r="AB305" s="63">
        <v>0</v>
      </c>
      <c r="AC305" s="63">
        <v>0</v>
      </c>
      <c r="AD305" s="60" t="s">
        <v>75</v>
      </c>
      <c r="AE305" s="72" t="s">
        <v>76</v>
      </c>
      <c r="AF305" s="64" t="s">
        <v>1392</v>
      </c>
      <c r="AG305" s="64" t="s">
        <v>1392</v>
      </c>
      <c r="AH305" s="60"/>
    </row>
    <row r="306" spans="1:34" s="55" customFormat="1" ht="15" customHeight="1" x14ac:dyDescent="0.3">
      <c r="A306" s="21" t="s">
        <v>5147</v>
      </c>
      <c r="B306" s="64" t="s">
        <v>479</v>
      </c>
      <c r="C306" s="64" t="s">
        <v>68</v>
      </c>
      <c r="D306" s="64" t="s">
        <v>68</v>
      </c>
      <c r="E306" s="64" t="s">
        <v>1464</v>
      </c>
      <c r="F306" s="64" t="s">
        <v>1216</v>
      </c>
      <c r="G306" s="64" t="s">
        <v>1217</v>
      </c>
      <c r="H306" s="66" t="s">
        <v>1465</v>
      </c>
      <c r="I306" s="66" t="s">
        <v>1466</v>
      </c>
      <c r="J306" s="64" t="s">
        <v>73</v>
      </c>
      <c r="K306" s="56" t="s">
        <v>74</v>
      </c>
      <c r="L306" s="64" t="s">
        <v>8</v>
      </c>
      <c r="M306" s="90">
        <v>6</v>
      </c>
      <c r="N306" s="24">
        <f t="shared" si="28"/>
        <v>1.08</v>
      </c>
      <c r="O306" s="24">
        <f t="shared" si="29"/>
        <v>1.08</v>
      </c>
      <c r="P306" s="24">
        <f t="shared" si="30"/>
        <v>0</v>
      </c>
      <c r="Q306" s="24">
        <f t="shared" si="31"/>
        <v>0</v>
      </c>
      <c r="R306" s="24">
        <f t="shared" si="32"/>
        <v>0.36</v>
      </c>
      <c r="S306" s="63">
        <v>0.36</v>
      </c>
      <c r="T306" s="63">
        <v>0</v>
      </c>
      <c r="U306" s="63">
        <v>0</v>
      </c>
      <c r="V306" s="24">
        <f t="shared" si="33"/>
        <v>0.36</v>
      </c>
      <c r="W306" s="63">
        <v>0.36</v>
      </c>
      <c r="X306" s="63">
        <v>0</v>
      </c>
      <c r="Y306" s="63">
        <v>0</v>
      </c>
      <c r="Z306" s="24">
        <f t="shared" si="34"/>
        <v>0.36</v>
      </c>
      <c r="AA306" s="63">
        <v>0.36</v>
      </c>
      <c r="AB306" s="63">
        <v>0</v>
      </c>
      <c r="AC306" s="63">
        <v>0</v>
      </c>
      <c r="AD306" s="60" t="s">
        <v>75</v>
      </c>
      <c r="AE306" s="72" t="s">
        <v>76</v>
      </c>
      <c r="AF306" s="64" t="s">
        <v>1392</v>
      </c>
      <c r="AG306" s="64" t="s">
        <v>1392</v>
      </c>
      <c r="AH306" s="60"/>
    </row>
    <row r="307" spans="1:34" s="55" customFormat="1" ht="15" customHeight="1" x14ac:dyDescent="0.3">
      <c r="A307" s="21" t="s">
        <v>5148</v>
      </c>
      <c r="B307" s="64" t="s">
        <v>479</v>
      </c>
      <c r="C307" s="64" t="s">
        <v>68</v>
      </c>
      <c r="D307" s="64">
        <v>7200</v>
      </c>
      <c r="E307" s="64" t="s">
        <v>1221</v>
      </c>
      <c r="F307" s="64" t="s">
        <v>1216</v>
      </c>
      <c r="G307" s="64" t="s">
        <v>1217</v>
      </c>
      <c r="H307" s="66" t="s">
        <v>1467</v>
      </c>
      <c r="I307" s="66" t="s">
        <v>1468</v>
      </c>
      <c r="J307" s="64" t="s">
        <v>73</v>
      </c>
      <c r="K307" s="56" t="s">
        <v>74</v>
      </c>
      <c r="L307" s="64" t="s">
        <v>8</v>
      </c>
      <c r="M307" s="90">
        <v>6.5</v>
      </c>
      <c r="N307" s="24">
        <f t="shared" si="28"/>
        <v>0.27</v>
      </c>
      <c r="O307" s="24">
        <f t="shared" si="29"/>
        <v>0.27</v>
      </c>
      <c r="P307" s="24">
        <f t="shared" si="30"/>
        <v>0</v>
      </c>
      <c r="Q307" s="24">
        <f t="shared" si="31"/>
        <v>0</v>
      </c>
      <c r="R307" s="24">
        <f t="shared" si="32"/>
        <v>0.09</v>
      </c>
      <c r="S307" s="63">
        <v>0.09</v>
      </c>
      <c r="T307" s="63">
        <v>0</v>
      </c>
      <c r="U307" s="63">
        <v>0</v>
      </c>
      <c r="V307" s="24">
        <f t="shared" si="33"/>
        <v>0.09</v>
      </c>
      <c r="W307" s="63">
        <v>0.09</v>
      </c>
      <c r="X307" s="63">
        <v>0</v>
      </c>
      <c r="Y307" s="63">
        <v>0</v>
      </c>
      <c r="Z307" s="24">
        <f t="shared" si="34"/>
        <v>0.09</v>
      </c>
      <c r="AA307" s="63">
        <v>0.09</v>
      </c>
      <c r="AB307" s="63">
        <v>0</v>
      </c>
      <c r="AC307" s="63">
        <v>0</v>
      </c>
      <c r="AD307" s="60" t="s">
        <v>75</v>
      </c>
      <c r="AE307" s="72" t="s">
        <v>76</v>
      </c>
      <c r="AF307" s="64" t="s">
        <v>1392</v>
      </c>
      <c r="AG307" s="64" t="s">
        <v>1392</v>
      </c>
      <c r="AH307" s="60"/>
    </row>
    <row r="308" spans="1:34" s="55" customFormat="1" ht="15" customHeight="1" x14ac:dyDescent="0.3">
      <c r="A308" s="21" t="s">
        <v>5149</v>
      </c>
      <c r="B308" s="64" t="s">
        <v>479</v>
      </c>
      <c r="C308" s="64" t="s">
        <v>68</v>
      </c>
      <c r="D308" s="64" t="s">
        <v>68</v>
      </c>
      <c r="E308" s="64" t="s">
        <v>1469</v>
      </c>
      <c r="F308" s="64" t="s">
        <v>1470</v>
      </c>
      <c r="G308" s="64" t="s">
        <v>1471</v>
      </c>
      <c r="H308" s="66" t="s">
        <v>1472</v>
      </c>
      <c r="I308" s="66" t="s">
        <v>1473</v>
      </c>
      <c r="J308" s="64" t="s">
        <v>73</v>
      </c>
      <c r="K308" s="56" t="s">
        <v>74</v>
      </c>
      <c r="L308" s="64" t="s">
        <v>8</v>
      </c>
      <c r="M308" s="90">
        <v>12</v>
      </c>
      <c r="N308" s="24">
        <f t="shared" si="28"/>
        <v>9.4499999999999993</v>
      </c>
      <c r="O308" s="24">
        <f t="shared" si="29"/>
        <v>9.4499999999999993</v>
      </c>
      <c r="P308" s="24">
        <f t="shared" si="30"/>
        <v>0</v>
      </c>
      <c r="Q308" s="24">
        <f t="shared" si="31"/>
        <v>0</v>
      </c>
      <c r="R308" s="24">
        <f t="shared" si="32"/>
        <v>3.15</v>
      </c>
      <c r="S308" s="63">
        <v>3.15</v>
      </c>
      <c r="T308" s="63">
        <v>0</v>
      </c>
      <c r="U308" s="63">
        <v>0</v>
      </c>
      <c r="V308" s="24">
        <f t="shared" si="33"/>
        <v>3.15</v>
      </c>
      <c r="W308" s="63">
        <v>3.15</v>
      </c>
      <c r="X308" s="63">
        <v>0</v>
      </c>
      <c r="Y308" s="63">
        <v>0</v>
      </c>
      <c r="Z308" s="24">
        <f t="shared" si="34"/>
        <v>3.15</v>
      </c>
      <c r="AA308" s="63">
        <v>3.15</v>
      </c>
      <c r="AB308" s="63">
        <v>0</v>
      </c>
      <c r="AC308" s="63">
        <v>0</v>
      </c>
      <c r="AD308" s="60" t="s">
        <v>75</v>
      </c>
      <c r="AE308" s="72" t="s">
        <v>76</v>
      </c>
      <c r="AF308" s="64" t="s">
        <v>1392</v>
      </c>
      <c r="AG308" s="64" t="s">
        <v>1392</v>
      </c>
      <c r="AH308" s="60"/>
    </row>
    <row r="309" spans="1:34" s="55" customFormat="1" ht="15" customHeight="1" x14ac:dyDescent="0.3">
      <c r="A309" s="21" t="s">
        <v>5150</v>
      </c>
      <c r="B309" s="64" t="s">
        <v>479</v>
      </c>
      <c r="C309" s="64" t="s">
        <v>68</v>
      </c>
      <c r="D309" s="64">
        <v>3000</v>
      </c>
      <c r="E309" s="64" t="s">
        <v>1469</v>
      </c>
      <c r="F309" s="64" t="s">
        <v>1470</v>
      </c>
      <c r="G309" s="64" t="s">
        <v>1471</v>
      </c>
      <c r="H309" s="66" t="s">
        <v>1474</v>
      </c>
      <c r="I309" s="66" t="s">
        <v>1475</v>
      </c>
      <c r="J309" s="64" t="s">
        <v>73</v>
      </c>
      <c r="K309" s="56" t="s">
        <v>74</v>
      </c>
      <c r="L309" s="64" t="s">
        <v>8</v>
      </c>
      <c r="M309" s="90">
        <v>12</v>
      </c>
      <c r="N309" s="24">
        <f t="shared" si="28"/>
        <v>4.0500000000000007</v>
      </c>
      <c r="O309" s="24">
        <f t="shared" si="29"/>
        <v>4.0500000000000007</v>
      </c>
      <c r="P309" s="24">
        <f t="shared" si="30"/>
        <v>0</v>
      </c>
      <c r="Q309" s="24">
        <f t="shared" si="31"/>
        <v>0</v>
      </c>
      <c r="R309" s="24">
        <f t="shared" si="32"/>
        <v>1.35</v>
      </c>
      <c r="S309" s="63">
        <v>1.35</v>
      </c>
      <c r="T309" s="63">
        <v>0</v>
      </c>
      <c r="U309" s="63">
        <v>0</v>
      </c>
      <c r="V309" s="24">
        <f t="shared" si="33"/>
        <v>1.35</v>
      </c>
      <c r="W309" s="63">
        <v>1.35</v>
      </c>
      <c r="X309" s="63">
        <v>0</v>
      </c>
      <c r="Y309" s="63">
        <v>0</v>
      </c>
      <c r="Z309" s="24">
        <f t="shared" si="34"/>
        <v>1.35</v>
      </c>
      <c r="AA309" s="63">
        <v>1.35</v>
      </c>
      <c r="AB309" s="63">
        <v>0</v>
      </c>
      <c r="AC309" s="63">
        <v>0</v>
      </c>
      <c r="AD309" s="60" t="s">
        <v>75</v>
      </c>
      <c r="AE309" s="72" t="s">
        <v>76</v>
      </c>
      <c r="AF309" s="64" t="s">
        <v>1392</v>
      </c>
      <c r="AG309" s="64" t="s">
        <v>1392</v>
      </c>
      <c r="AH309" s="60"/>
    </row>
    <row r="310" spans="1:34" s="55" customFormat="1" ht="15" customHeight="1" x14ac:dyDescent="0.3">
      <c r="A310" s="21" t="s">
        <v>5151</v>
      </c>
      <c r="B310" s="64" t="s">
        <v>479</v>
      </c>
      <c r="C310" s="64" t="s">
        <v>68</v>
      </c>
      <c r="D310" s="64" t="s">
        <v>1476</v>
      </c>
      <c r="E310" s="64" t="s">
        <v>1469</v>
      </c>
      <c r="F310" s="64" t="s">
        <v>1470</v>
      </c>
      <c r="G310" s="64" t="s">
        <v>1471</v>
      </c>
      <c r="H310" s="66" t="s">
        <v>1477</v>
      </c>
      <c r="I310" s="66" t="s">
        <v>1478</v>
      </c>
      <c r="J310" s="64" t="s">
        <v>73</v>
      </c>
      <c r="K310" s="56" t="s">
        <v>74</v>
      </c>
      <c r="L310" s="64" t="s">
        <v>8</v>
      </c>
      <c r="M310" s="90">
        <v>6</v>
      </c>
      <c r="N310" s="24">
        <f t="shared" si="28"/>
        <v>2.9699999999999998</v>
      </c>
      <c r="O310" s="24">
        <f t="shared" si="29"/>
        <v>2.9699999999999998</v>
      </c>
      <c r="P310" s="24">
        <f t="shared" si="30"/>
        <v>0</v>
      </c>
      <c r="Q310" s="24">
        <f t="shared" si="31"/>
        <v>0</v>
      </c>
      <c r="R310" s="24">
        <f t="shared" si="32"/>
        <v>0.99</v>
      </c>
      <c r="S310" s="63">
        <v>0.99</v>
      </c>
      <c r="T310" s="63">
        <v>0</v>
      </c>
      <c r="U310" s="63">
        <v>0</v>
      </c>
      <c r="V310" s="24">
        <f t="shared" si="33"/>
        <v>0.99</v>
      </c>
      <c r="W310" s="63">
        <v>0.99</v>
      </c>
      <c r="X310" s="63">
        <v>0</v>
      </c>
      <c r="Y310" s="63">
        <v>0</v>
      </c>
      <c r="Z310" s="24">
        <f t="shared" si="34"/>
        <v>0.99</v>
      </c>
      <c r="AA310" s="63">
        <v>0.99</v>
      </c>
      <c r="AB310" s="63">
        <v>0</v>
      </c>
      <c r="AC310" s="63">
        <v>0</v>
      </c>
      <c r="AD310" s="60" t="s">
        <v>75</v>
      </c>
      <c r="AE310" s="72" t="s">
        <v>76</v>
      </c>
      <c r="AF310" s="64" t="s">
        <v>1392</v>
      </c>
      <c r="AG310" s="64" t="s">
        <v>1392</v>
      </c>
      <c r="AH310" s="60"/>
    </row>
    <row r="311" spans="1:34" s="55" customFormat="1" ht="15" customHeight="1" x14ac:dyDescent="0.3">
      <c r="A311" s="21" t="s">
        <v>5152</v>
      </c>
      <c r="B311" s="64" t="s">
        <v>479</v>
      </c>
      <c r="C311" s="64" t="s">
        <v>68</v>
      </c>
      <c r="D311" s="64" t="s">
        <v>1479</v>
      </c>
      <c r="E311" s="64" t="s">
        <v>1469</v>
      </c>
      <c r="F311" s="64" t="s">
        <v>1470</v>
      </c>
      <c r="G311" s="64" t="s">
        <v>1471</v>
      </c>
      <c r="H311" s="66" t="s">
        <v>1480</v>
      </c>
      <c r="I311" s="66" t="s">
        <v>1481</v>
      </c>
      <c r="J311" s="64" t="s">
        <v>73</v>
      </c>
      <c r="K311" s="56" t="s">
        <v>74</v>
      </c>
      <c r="L311" s="64" t="s">
        <v>8</v>
      </c>
      <c r="M311" s="90">
        <v>6</v>
      </c>
      <c r="N311" s="24">
        <f t="shared" si="28"/>
        <v>0.54</v>
      </c>
      <c r="O311" s="24">
        <f t="shared" si="29"/>
        <v>0.54</v>
      </c>
      <c r="P311" s="24">
        <f t="shared" si="30"/>
        <v>0</v>
      </c>
      <c r="Q311" s="24">
        <f t="shared" si="31"/>
        <v>0</v>
      </c>
      <c r="R311" s="24">
        <f t="shared" si="32"/>
        <v>0.18</v>
      </c>
      <c r="S311" s="63">
        <v>0.18</v>
      </c>
      <c r="T311" s="63">
        <v>0</v>
      </c>
      <c r="U311" s="63">
        <v>0</v>
      </c>
      <c r="V311" s="24">
        <f t="shared" si="33"/>
        <v>0.18</v>
      </c>
      <c r="W311" s="63">
        <v>0.18</v>
      </c>
      <c r="X311" s="63">
        <v>0</v>
      </c>
      <c r="Y311" s="63">
        <v>0</v>
      </c>
      <c r="Z311" s="24">
        <f t="shared" si="34"/>
        <v>0.18</v>
      </c>
      <c r="AA311" s="63">
        <v>0.18</v>
      </c>
      <c r="AB311" s="63">
        <v>0</v>
      </c>
      <c r="AC311" s="63">
        <v>0</v>
      </c>
      <c r="AD311" s="60" t="s">
        <v>75</v>
      </c>
      <c r="AE311" s="72" t="s">
        <v>76</v>
      </c>
      <c r="AF311" s="64" t="s">
        <v>1392</v>
      </c>
      <c r="AG311" s="64" t="s">
        <v>1392</v>
      </c>
      <c r="AH311" s="60"/>
    </row>
    <row r="312" spans="1:34" s="55" customFormat="1" ht="15" customHeight="1" x14ac:dyDescent="0.3">
      <c r="A312" s="21" t="s">
        <v>5153</v>
      </c>
      <c r="B312" s="64" t="s">
        <v>1482</v>
      </c>
      <c r="C312" s="64" t="s">
        <v>68</v>
      </c>
      <c r="D312" s="64" t="s">
        <v>1483</v>
      </c>
      <c r="E312" s="64" t="s">
        <v>1484</v>
      </c>
      <c r="F312" s="64" t="s">
        <v>1216</v>
      </c>
      <c r="G312" s="64" t="s">
        <v>1217</v>
      </c>
      <c r="H312" s="66" t="s">
        <v>1485</v>
      </c>
      <c r="I312" s="66" t="s">
        <v>68</v>
      </c>
      <c r="J312" s="64" t="s">
        <v>73</v>
      </c>
      <c r="K312" s="56" t="s">
        <v>74</v>
      </c>
      <c r="L312" s="64" t="s">
        <v>14</v>
      </c>
      <c r="M312" s="90">
        <v>20</v>
      </c>
      <c r="N312" s="24">
        <f t="shared" si="28"/>
        <v>30.51</v>
      </c>
      <c r="O312" s="24">
        <f t="shared" si="29"/>
        <v>9.18</v>
      </c>
      <c r="P312" s="24">
        <f t="shared" si="30"/>
        <v>21.330000000000002</v>
      </c>
      <c r="Q312" s="24">
        <f t="shared" si="31"/>
        <v>0</v>
      </c>
      <c r="R312" s="24">
        <f t="shared" si="32"/>
        <v>10.17</v>
      </c>
      <c r="S312" s="63">
        <v>3.06</v>
      </c>
      <c r="T312" s="63">
        <v>7.11</v>
      </c>
      <c r="U312" s="63">
        <v>0</v>
      </c>
      <c r="V312" s="24">
        <f t="shared" si="33"/>
        <v>10.17</v>
      </c>
      <c r="W312" s="63">
        <v>3.06</v>
      </c>
      <c r="X312" s="63">
        <v>7.11</v>
      </c>
      <c r="Y312" s="63">
        <v>0</v>
      </c>
      <c r="Z312" s="24">
        <f t="shared" si="34"/>
        <v>10.17</v>
      </c>
      <c r="AA312" s="63">
        <v>3.06</v>
      </c>
      <c r="AB312" s="63">
        <v>7.11</v>
      </c>
      <c r="AC312" s="63">
        <v>0</v>
      </c>
      <c r="AD312" s="60" t="s">
        <v>75</v>
      </c>
      <c r="AE312" s="72" t="s">
        <v>76</v>
      </c>
      <c r="AF312" s="64" t="s">
        <v>1392</v>
      </c>
      <c r="AG312" s="64" t="s">
        <v>1392</v>
      </c>
      <c r="AH312" s="60"/>
    </row>
    <row r="313" spans="1:34" s="55" customFormat="1" ht="15" customHeight="1" x14ac:dyDescent="0.3">
      <c r="A313" s="21" t="s">
        <v>5154</v>
      </c>
      <c r="B313" s="64" t="s">
        <v>1486</v>
      </c>
      <c r="C313" s="64" t="s">
        <v>68</v>
      </c>
      <c r="D313" s="64" t="s">
        <v>68</v>
      </c>
      <c r="E313" s="64" t="s">
        <v>1276</v>
      </c>
      <c r="F313" s="64" t="s">
        <v>1216</v>
      </c>
      <c r="G313" s="64" t="s">
        <v>1217</v>
      </c>
      <c r="H313" s="66" t="s">
        <v>1487</v>
      </c>
      <c r="I313" s="66" t="s">
        <v>68</v>
      </c>
      <c r="J313" s="64" t="s">
        <v>73</v>
      </c>
      <c r="K313" s="56" t="s">
        <v>74</v>
      </c>
      <c r="L313" s="64" t="s">
        <v>8</v>
      </c>
      <c r="M313" s="90">
        <v>12</v>
      </c>
      <c r="N313" s="24">
        <f t="shared" si="28"/>
        <v>10.53</v>
      </c>
      <c r="O313" s="24">
        <f t="shared" si="29"/>
        <v>10.53</v>
      </c>
      <c r="P313" s="24">
        <f t="shared" si="30"/>
        <v>0</v>
      </c>
      <c r="Q313" s="24">
        <f t="shared" si="31"/>
        <v>0</v>
      </c>
      <c r="R313" s="24">
        <f t="shared" si="32"/>
        <v>3.51</v>
      </c>
      <c r="S313" s="63">
        <v>3.51</v>
      </c>
      <c r="T313" s="63">
        <v>0</v>
      </c>
      <c r="U313" s="63">
        <v>0</v>
      </c>
      <c r="V313" s="24">
        <f t="shared" si="33"/>
        <v>3.51</v>
      </c>
      <c r="W313" s="63">
        <v>3.51</v>
      </c>
      <c r="X313" s="63">
        <v>0</v>
      </c>
      <c r="Y313" s="63">
        <v>0</v>
      </c>
      <c r="Z313" s="24">
        <f t="shared" si="34"/>
        <v>3.51</v>
      </c>
      <c r="AA313" s="63">
        <v>3.51</v>
      </c>
      <c r="AB313" s="63">
        <v>0</v>
      </c>
      <c r="AC313" s="63">
        <v>0</v>
      </c>
      <c r="AD313" s="60" t="s">
        <v>75</v>
      </c>
      <c r="AE313" s="72" t="s">
        <v>76</v>
      </c>
      <c r="AF313" s="64" t="s">
        <v>1392</v>
      </c>
      <c r="AG313" s="64" t="s">
        <v>1392</v>
      </c>
      <c r="AH313" s="60"/>
    </row>
    <row r="314" spans="1:34" s="55" customFormat="1" ht="15" customHeight="1" x14ac:dyDescent="0.3">
      <c r="A314" s="21" t="s">
        <v>5155</v>
      </c>
      <c r="B314" s="64" t="s">
        <v>1488</v>
      </c>
      <c r="C314" s="64" t="s">
        <v>68</v>
      </c>
      <c r="D314" s="64" t="s">
        <v>1489</v>
      </c>
      <c r="E314" s="64" t="s">
        <v>1274</v>
      </c>
      <c r="F314" s="64" t="s">
        <v>1216</v>
      </c>
      <c r="G314" s="64" t="s">
        <v>1217</v>
      </c>
      <c r="H314" s="66" t="s">
        <v>1490</v>
      </c>
      <c r="I314" s="66" t="s">
        <v>1491</v>
      </c>
      <c r="J314" s="64" t="s">
        <v>73</v>
      </c>
      <c r="K314" s="56" t="s">
        <v>74</v>
      </c>
      <c r="L314" s="64" t="s">
        <v>8</v>
      </c>
      <c r="M314" s="90">
        <v>20</v>
      </c>
      <c r="N314" s="24">
        <f t="shared" si="28"/>
        <v>10.53</v>
      </c>
      <c r="O314" s="24">
        <f t="shared" si="29"/>
        <v>10.53</v>
      </c>
      <c r="P314" s="24">
        <f t="shared" si="30"/>
        <v>0</v>
      </c>
      <c r="Q314" s="24">
        <f t="shared" si="31"/>
        <v>0</v>
      </c>
      <c r="R314" s="24">
        <f t="shared" si="32"/>
        <v>3.51</v>
      </c>
      <c r="S314" s="63">
        <v>3.51</v>
      </c>
      <c r="T314" s="63">
        <v>0</v>
      </c>
      <c r="U314" s="63">
        <v>0</v>
      </c>
      <c r="V314" s="24">
        <f t="shared" si="33"/>
        <v>3.51</v>
      </c>
      <c r="W314" s="63">
        <v>3.51</v>
      </c>
      <c r="X314" s="63">
        <v>0</v>
      </c>
      <c r="Y314" s="63">
        <v>0</v>
      </c>
      <c r="Z314" s="24">
        <f t="shared" si="34"/>
        <v>3.51</v>
      </c>
      <c r="AA314" s="63">
        <v>3.51</v>
      </c>
      <c r="AB314" s="63">
        <v>0</v>
      </c>
      <c r="AC314" s="63">
        <v>0</v>
      </c>
      <c r="AD314" s="60" t="s">
        <v>75</v>
      </c>
      <c r="AE314" s="72" t="s">
        <v>76</v>
      </c>
      <c r="AF314" s="64" t="s">
        <v>1392</v>
      </c>
      <c r="AG314" s="64" t="s">
        <v>1392</v>
      </c>
      <c r="AH314" s="60"/>
    </row>
    <row r="315" spans="1:34" s="55" customFormat="1" ht="15" customHeight="1" x14ac:dyDescent="0.3">
      <c r="A315" s="21" t="s">
        <v>5156</v>
      </c>
      <c r="B315" s="64" t="s">
        <v>479</v>
      </c>
      <c r="C315" s="64" t="s">
        <v>1492</v>
      </c>
      <c r="D315" s="64" t="s">
        <v>68</v>
      </c>
      <c r="E315" s="64" t="s">
        <v>1217</v>
      </c>
      <c r="F315" s="64" t="s">
        <v>1216</v>
      </c>
      <c r="G315" s="64" t="s">
        <v>1217</v>
      </c>
      <c r="H315" s="66" t="s">
        <v>1493</v>
      </c>
      <c r="I315" s="66" t="s">
        <v>1494</v>
      </c>
      <c r="J315" s="64" t="s">
        <v>73</v>
      </c>
      <c r="K315" s="56" t="s">
        <v>74</v>
      </c>
      <c r="L315" s="64" t="s">
        <v>8</v>
      </c>
      <c r="M315" s="90">
        <v>15</v>
      </c>
      <c r="N315" s="24">
        <f t="shared" si="28"/>
        <v>2.16</v>
      </c>
      <c r="O315" s="24">
        <f t="shared" si="29"/>
        <v>2.16</v>
      </c>
      <c r="P315" s="24">
        <f t="shared" si="30"/>
        <v>0</v>
      </c>
      <c r="Q315" s="24">
        <f t="shared" si="31"/>
        <v>0</v>
      </c>
      <c r="R315" s="24">
        <f t="shared" si="32"/>
        <v>0.72</v>
      </c>
      <c r="S315" s="63">
        <v>0.72</v>
      </c>
      <c r="T315" s="63">
        <v>0</v>
      </c>
      <c r="U315" s="63">
        <v>0</v>
      </c>
      <c r="V315" s="24">
        <f t="shared" si="33"/>
        <v>0.72</v>
      </c>
      <c r="W315" s="63">
        <v>0.72</v>
      </c>
      <c r="X315" s="63">
        <v>0</v>
      </c>
      <c r="Y315" s="63">
        <v>0</v>
      </c>
      <c r="Z315" s="24">
        <f t="shared" si="34"/>
        <v>0.72</v>
      </c>
      <c r="AA315" s="63">
        <v>0.72</v>
      </c>
      <c r="AB315" s="63">
        <v>0</v>
      </c>
      <c r="AC315" s="63">
        <v>0</v>
      </c>
      <c r="AD315" s="60" t="s">
        <v>75</v>
      </c>
      <c r="AE315" s="72" t="s">
        <v>76</v>
      </c>
      <c r="AF315" s="64" t="s">
        <v>1392</v>
      </c>
      <c r="AG315" s="64" t="s">
        <v>1392</v>
      </c>
      <c r="AH315" s="60"/>
    </row>
    <row r="316" spans="1:34" s="55" customFormat="1" ht="15" customHeight="1" x14ac:dyDescent="0.3">
      <c r="A316" s="21" t="s">
        <v>5157</v>
      </c>
      <c r="B316" s="64" t="s">
        <v>479</v>
      </c>
      <c r="C316" s="64" t="s">
        <v>1004</v>
      </c>
      <c r="D316" s="64" t="s">
        <v>68</v>
      </c>
      <c r="E316" s="64" t="s">
        <v>1217</v>
      </c>
      <c r="F316" s="64" t="s">
        <v>1216</v>
      </c>
      <c r="G316" s="64" t="s">
        <v>1217</v>
      </c>
      <c r="H316" s="66" t="s">
        <v>1495</v>
      </c>
      <c r="I316" s="66" t="s">
        <v>1496</v>
      </c>
      <c r="J316" s="64" t="s">
        <v>73</v>
      </c>
      <c r="K316" s="56" t="s">
        <v>74</v>
      </c>
      <c r="L316" s="64" t="s">
        <v>14</v>
      </c>
      <c r="M316" s="90">
        <v>20</v>
      </c>
      <c r="N316" s="24">
        <f t="shared" si="28"/>
        <v>27.54</v>
      </c>
      <c r="O316" s="24">
        <f t="shared" si="29"/>
        <v>8.370000000000001</v>
      </c>
      <c r="P316" s="24">
        <f t="shared" si="30"/>
        <v>19.169999999999998</v>
      </c>
      <c r="Q316" s="24">
        <f t="shared" si="31"/>
        <v>0</v>
      </c>
      <c r="R316" s="24">
        <f t="shared" si="32"/>
        <v>9.18</v>
      </c>
      <c r="S316" s="63">
        <v>2.79</v>
      </c>
      <c r="T316" s="63">
        <v>6.39</v>
      </c>
      <c r="U316" s="63">
        <v>0</v>
      </c>
      <c r="V316" s="24">
        <f t="shared" si="33"/>
        <v>9.18</v>
      </c>
      <c r="W316" s="63">
        <v>2.79</v>
      </c>
      <c r="X316" s="63">
        <v>6.39</v>
      </c>
      <c r="Y316" s="63">
        <v>0</v>
      </c>
      <c r="Z316" s="24">
        <f t="shared" si="34"/>
        <v>9.18</v>
      </c>
      <c r="AA316" s="63">
        <v>2.79</v>
      </c>
      <c r="AB316" s="63">
        <v>6.39</v>
      </c>
      <c r="AC316" s="63">
        <v>0</v>
      </c>
      <c r="AD316" s="60" t="s">
        <v>75</v>
      </c>
      <c r="AE316" s="72" t="s">
        <v>76</v>
      </c>
      <c r="AF316" s="64" t="s">
        <v>1392</v>
      </c>
      <c r="AG316" s="64" t="s">
        <v>1392</v>
      </c>
      <c r="AH316" s="60"/>
    </row>
    <row r="317" spans="1:34" s="55" customFormat="1" ht="15" customHeight="1" x14ac:dyDescent="0.3">
      <c r="A317" s="21" t="s">
        <v>5158</v>
      </c>
      <c r="B317" s="64" t="s">
        <v>479</v>
      </c>
      <c r="C317" s="64" t="s">
        <v>1497</v>
      </c>
      <c r="D317" s="64" t="s">
        <v>68</v>
      </c>
      <c r="E317" s="64" t="s">
        <v>1217</v>
      </c>
      <c r="F317" s="64" t="s">
        <v>1216</v>
      </c>
      <c r="G317" s="64" t="s">
        <v>1217</v>
      </c>
      <c r="H317" s="66" t="s">
        <v>1498</v>
      </c>
      <c r="I317" s="66" t="s">
        <v>1499</v>
      </c>
      <c r="J317" s="64" t="s">
        <v>73</v>
      </c>
      <c r="K317" s="56" t="s">
        <v>74</v>
      </c>
      <c r="L317" s="64" t="s">
        <v>8</v>
      </c>
      <c r="M317" s="90">
        <v>25</v>
      </c>
      <c r="N317" s="24">
        <f t="shared" si="28"/>
        <v>1.08</v>
      </c>
      <c r="O317" s="24">
        <f t="shared" si="29"/>
        <v>1.08</v>
      </c>
      <c r="P317" s="24">
        <f t="shared" si="30"/>
        <v>0</v>
      </c>
      <c r="Q317" s="24">
        <f t="shared" si="31"/>
        <v>0</v>
      </c>
      <c r="R317" s="24">
        <f t="shared" si="32"/>
        <v>0.36</v>
      </c>
      <c r="S317" s="63">
        <v>0.36</v>
      </c>
      <c r="T317" s="63">
        <v>0</v>
      </c>
      <c r="U317" s="63">
        <v>0</v>
      </c>
      <c r="V317" s="24">
        <f t="shared" si="33"/>
        <v>0.36</v>
      </c>
      <c r="W317" s="63">
        <v>0.36</v>
      </c>
      <c r="X317" s="63">
        <v>0</v>
      </c>
      <c r="Y317" s="63">
        <v>0</v>
      </c>
      <c r="Z317" s="24">
        <f t="shared" si="34"/>
        <v>0.36</v>
      </c>
      <c r="AA317" s="63">
        <v>0.36</v>
      </c>
      <c r="AB317" s="63">
        <v>0</v>
      </c>
      <c r="AC317" s="63">
        <v>0</v>
      </c>
      <c r="AD317" s="60" t="s">
        <v>75</v>
      </c>
      <c r="AE317" s="72" t="s">
        <v>76</v>
      </c>
      <c r="AF317" s="64" t="s">
        <v>1392</v>
      </c>
      <c r="AG317" s="64" t="s">
        <v>1392</v>
      </c>
      <c r="AH317" s="60"/>
    </row>
    <row r="318" spans="1:34" s="55" customFormat="1" ht="15" customHeight="1" x14ac:dyDescent="0.3">
      <c r="A318" s="21" t="s">
        <v>5159</v>
      </c>
      <c r="B318" s="64" t="s">
        <v>479</v>
      </c>
      <c r="C318" s="64" t="s">
        <v>1354</v>
      </c>
      <c r="D318" s="64" t="s">
        <v>68</v>
      </c>
      <c r="E318" s="64" t="s">
        <v>1217</v>
      </c>
      <c r="F318" s="64" t="s">
        <v>1216</v>
      </c>
      <c r="G318" s="64" t="s">
        <v>1217</v>
      </c>
      <c r="H318" s="66" t="s">
        <v>1500</v>
      </c>
      <c r="I318" s="66" t="s">
        <v>68</v>
      </c>
      <c r="J318" s="64" t="s">
        <v>73</v>
      </c>
      <c r="K318" s="56" t="s">
        <v>74</v>
      </c>
      <c r="L318" s="64" t="s">
        <v>14</v>
      </c>
      <c r="M318" s="90">
        <v>15</v>
      </c>
      <c r="N318" s="24">
        <f t="shared" si="28"/>
        <v>35.369999999999997</v>
      </c>
      <c r="O318" s="24">
        <f t="shared" si="29"/>
        <v>10.53</v>
      </c>
      <c r="P318" s="24">
        <f t="shared" si="30"/>
        <v>24.839999999999996</v>
      </c>
      <c r="Q318" s="24">
        <f t="shared" si="31"/>
        <v>0</v>
      </c>
      <c r="R318" s="24">
        <f t="shared" si="32"/>
        <v>11.79</v>
      </c>
      <c r="S318" s="63">
        <v>3.51</v>
      </c>
      <c r="T318" s="63">
        <v>8.2799999999999994</v>
      </c>
      <c r="U318" s="63">
        <v>0</v>
      </c>
      <c r="V318" s="24">
        <f t="shared" si="33"/>
        <v>11.79</v>
      </c>
      <c r="W318" s="63">
        <v>3.51</v>
      </c>
      <c r="X318" s="63">
        <v>8.2799999999999994</v>
      </c>
      <c r="Y318" s="63">
        <v>0</v>
      </c>
      <c r="Z318" s="24">
        <f t="shared" si="34"/>
        <v>11.79</v>
      </c>
      <c r="AA318" s="63">
        <v>3.51</v>
      </c>
      <c r="AB318" s="63">
        <v>8.2799999999999994</v>
      </c>
      <c r="AC318" s="63">
        <v>0</v>
      </c>
      <c r="AD318" s="60" t="s">
        <v>75</v>
      </c>
      <c r="AE318" s="72" t="s">
        <v>76</v>
      </c>
      <c r="AF318" s="64" t="s">
        <v>1392</v>
      </c>
      <c r="AG318" s="64" t="s">
        <v>1392</v>
      </c>
      <c r="AH318" s="60"/>
    </row>
    <row r="319" spans="1:34" s="55" customFormat="1" ht="15" customHeight="1" x14ac:dyDescent="0.3">
      <c r="A319" s="21" t="s">
        <v>5160</v>
      </c>
      <c r="B319" s="64" t="s">
        <v>479</v>
      </c>
      <c r="C319" s="64" t="s">
        <v>1371</v>
      </c>
      <c r="D319" s="64" t="s">
        <v>68</v>
      </c>
      <c r="E319" s="64" t="s">
        <v>1217</v>
      </c>
      <c r="F319" s="64" t="s">
        <v>1216</v>
      </c>
      <c r="G319" s="64" t="s">
        <v>1217</v>
      </c>
      <c r="H319" s="66" t="s">
        <v>1501</v>
      </c>
      <c r="I319" s="66" t="s">
        <v>68</v>
      </c>
      <c r="J319" s="64" t="s">
        <v>73</v>
      </c>
      <c r="K319" s="56" t="s">
        <v>74</v>
      </c>
      <c r="L319" s="64" t="s">
        <v>8</v>
      </c>
      <c r="M319" s="90">
        <v>15</v>
      </c>
      <c r="N319" s="24">
        <f t="shared" si="28"/>
        <v>2.4300000000000002</v>
      </c>
      <c r="O319" s="24">
        <f t="shared" si="29"/>
        <v>2.4300000000000002</v>
      </c>
      <c r="P319" s="24">
        <f t="shared" si="30"/>
        <v>0</v>
      </c>
      <c r="Q319" s="24">
        <f t="shared" si="31"/>
        <v>0</v>
      </c>
      <c r="R319" s="24">
        <f t="shared" si="32"/>
        <v>0.81</v>
      </c>
      <c r="S319" s="63">
        <v>0.81</v>
      </c>
      <c r="T319" s="63">
        <v>0</v>
      </c>
      <c r="U319" s="63">
        <v>0</v>
      </c>
      <c r="V319" s="24">
        <f t="shared" si="33"/>
        <v>0.81</v>
      </c>
      <c r="W319" s="63">
        <v>0.81</v>
      </c>
      <c r="X319" s="63">
        <v>0</v>
      </c>
      <c r="Y319" s="63">
        <v>0</v>
      </c>
      <c r="Z319" s="24">
        <f t="shared" si="34"/>
        <v>0.81</v>
      </c>
      <c r="AA319" s="63">
        <v>0.81</v>
      </c>
      <c r="AB319" s="63">
        <v>0</v>
      </c>
      <c r="AC319" s="63">
        <v>0</v>
      </c>
      <c r="AD319" s="60" t="s">
        <v>75</v>
      </c>
      <c r="AE319" s="72" t="s">
        <v>76</v>
      </c>
      <c r="AF319" s="64" t="s">
        <v>1392</v>
      </c>
      <c r="AG319" s="64" t="s">
        <v>1392</v>
      </c>
      <c r="AH319" s="60"/>
    </row>
    <row r="320" spans="1:34" s="55" customFormat="1" ht="15" customHeight="1" x14ac:dyDescent="0.3">
      <c r="A320" s="21" t="s">
        <v>5161</v>
      </c>
      <c r="B320" s="64" t="s">
        <v>479</v>
      </c>
      <c r="C320" s="64" t="s">
        <v>68</v>
      </c>
      <c r="D320" s="64" t="s">
        <v>68</v>
      </c>
      <c r="E320" s="64" t="s">
        <v>1267</v>
      </c>
      <c r="F320" s="64" t="s">
        <v>1216</v>
      </c>
      <c r="G320" s="64" t="s">
        <v>1217</v>
      </c>
      <c r="H320" s="66" t="s">
        <v>1502</v>
      </c>
      <c r="I320" s="66" t="s">
        <v>68</v>
      </c>
      <c r="J320" s="64" t="s">
        <v>73</v>
      </c>
      <c r="K320" s="56" t="s">
        <v>74</v>
      </c>
      <c r="L320" s="64" t="s">
        <v>8</v>
      </c>
      <c r="M320" s="90">
        <v>15</v>
      </c>
      <c r="N320" s="24">
        <f t="shared" si="28"/>
        <v>0.54</v>
      </c>
      <c r="O320" s="24">
        <f t="shared" si="29"/>
        <v>0.54</v>
      </c>
      <c r="P320" s="24">
        <f t="shared" si="30"/>
        <v>0</v>
      </c>
      <c r="Q320" s="24">
        <f t="shared" si="31"/>
        <v>0</v>
      </c>
      <c r="R320" s="24">
        <f t="shared" si="32"/>
        <v>0.18</v>
      </c>
      <c r="S320" s="63">
        <v>0.18</v>
      </c>
      <c r="T320" s="63">
        <v>0</v>
      </c>
      <c r="U320" s="63">
        <v>0</v>
      </c>
      <c r="V320" s="24">
        <f t="shared" si="33"/>
        <v>0.18</v>
      </c>
      <c r="W320" s="63">
        <v>0.18</v>
      </c>
      <c r="X320" s="63">
        <v>0</v>
      </c>
      <c r="Y320" s="63">
        <v>0</v>
      </c>
      <c r="Z320" s="24">
        <f t="shared" si="34"/>
        <v>0.18</v>
      </c>
      <c r="AA320" s="63">
        <v>0.18</v>
      </c>
      <c r="AB320" s="63">
        <v>0</v>
      </c>
      <c r="AC320" s="63">
        <v>0</v>
      </c>
      <c r="AD320" s="60" t="s">
        <v>75</v>
      </c>
      <c r="AE320" s="72" t="s">
        <v>76</v>
      </c>
      <c r="AF320" s="64" t="s">
        <v>1392</v>
      </c>
      <c r="AG320" s="64" t="s">
        <v>1392</v>
      </c>
      <c r="AH320" s="60"/>
    </row>
    <row r="321" spans="1:34" s="55" customFormat="1" ht="15" customHeight="1" x14ac:dyDescent="0.3">
      <c r="A321" s="21" t="s">
        <v>5162</v>
      </c>
      <c r="B321" s="64" t="s">
        <v>479</v>
      </c>
      <c r="C321" s="64" t="s">
        <v>1503</v>
      </c>
      <c r="D321" s="64" t="s">
        <v>68</v>
      </c>
      <c r="E321" s="64" t="s">
        <v>1265</v>
      </c>
      <c r="F321" s="64" t="s">
        <v>1216</v>
      </c>
      <c r="G321" s="64" t="s">
        <v>1217</v>
      </c>
      <c r="H321" s="66" t="s">
        <v>1504</v>
      </c>
      <c r="I321" s="66" t="s">
        <v>1505</v>
      </c>
      <c r="J321" s="64" t="s">
        <v>73</v>
      </c>
      <c r="K321" s="56" t="s">
        <v>74</v>
      </c>
      <c r="L321" s="64" t="s">
        <v>14</v>
      </c>
      <c r="M321" s="90">
        <v>20</v>
      </c>
      <c r="N321" s="24">
        <f t="shared" si="28"/>
        <v>23.76</v>
      </c>
      <c r="O321" s="24">
        <f t="shared" si="29"/>
        <v>7.02</v>
      </c>
      <c r="P321" s="24">
        <f t="shared" si="30"/>
        <v>16.740000000000002</v>
      </c>
      <c r="Q321" s="24">
        <f t="shared" si="31"/>
        <v>0</v>
      </c>
      <c r="R321" s="24">
        <f t="shared" si="32"/>
        <v>7.92</v>
      </c>
      <c r="S321" s="63">
        <v>2.34</v>
      </c>
      <c r="T321" s="63">
        <v>5.58</v>
      </c>
      <c r="U321" s="63">
        <v>0</v>
      </c>
      <c r="V321" s="24">
        <f t="shared" si="33"/>
        <v>7.92</v>
      </c>
      <c r="W321" s="63">
        <v>2.34</v>
      </c>
      <c r="X321" s="63">
        <v>5.58</v>
      </c>
      <c r="Y321" s="63">
        <v>0</v>
      </c>
      <c r="Z321" s="24">
        <f t="shared" si="34"/>
        <v>7.92</v>
      </c>
      <c r="AA321" s="63">
        <v>2.34</v>
      </c>
      <c r="AB321" s="63">
        <v>5.58</v>
      </c>
      <c r="AC321" s="63">
        <v>0</v>
      </c>
      <c r="AD321" s="60" t="s">
        <v>75</v>
      </c>
      <c r="AE321" s="72" t="s">
        <v>76</v>
      </c>
      <c r="AF321" s="64" t="s">
        <v>1392</v>
      </c>
      <c r="AG321" s="64" t="s">
        <v>1392</v>
      </c>
      <c r="AH321" s="60"/>
    </row>
    <row r="322" spans="1:34" s="55" customFormat="1" ht="15" customHeight="1" x14ac:dyDescent="0.3">
      <c r="A322" s="21" t="s">
        <v>5163</v>
      </c>
      <c r="B322" s="64" t="s">
        <v>479</v>
      </c>
      <c r="C322" s="64" t="s">
        <v>68</v>
      </c>
      <c r="D322" s="64" t="s">
        <v>68</v>
      </c>
      <c r="E322" s="64" t="s">
        <v>1506</v>
      </c>
      <c r="F322" s="64" t="s">
        <v>1216</v>
      </c>
      <c r="G322" s="64" t="s">
        <v>1217</v>
      </c>
      <c r="H322" s="66" t="s">
        <v>1507</v>
      </c>
      <c r="I322" s="66" t="s">
        <v>68</v>
      </c>
      <c r="J322" s="64" t="s">
        <v>73</v>
      </c>
      <c r="K322" s="56" t="s">
        <v>74</v>
      </c>
      <c r="L322" s="64" t="s">
        <v>14</v>
      </c>
      <c r="M322" s="90">
        <v>15</v>
      </c>
      <c r="N322" s="24">
        <f t="shared" si="28"/>
        <v>10.530000000000001</v>
      </c>
      <c r="O322" s="24">
        <f t="shared" si="29"/>
        <v>3.24</v>
      </c>
      <c r="P322" s="24">
        <f t="shared" si="30"/>
        <v>7.2900000000000009</v>
      </c>
      <c r="Q322" s="24">
        <f t="shared" si="31"/>
        <v>0</v>
      </c>
      <c r="R322" s="24">
        <f t="shared" si="32"/>
        <v>3.5100000000000002</v>
      </c>
      <c r="S322" s="63">
        <v>1.08</v>
      </c>
      <c r="T322" s="63">
        <v>2.4300000000000002</v>
      </c>
      <c r="U322" s="63">
        <v>0</v>
      </c>
      <c r="V322" s="24">
        <f t="shared" si="33"/>
        <v>3.5100000000000002</v>
      </c>
      <c r="W322" s="63">
        <v>1.08</v>
      </c>
      <c r="X322" s="63">
        <v>2.4300000000000002</v>
      </c>
      <c r="Y322" s="63">
        <v>0</v>
      </c>
      <c r="Z322" s="24">
        <f t="shared" si="34"/>
        <v>3.5100000000000002</v>
      </c>
      <c r="AA322" s="63">
        <v>1.08</v>
      </c>
      <c r="AB322" s="63">
        <v>2.4300000000000002</v>
      </c>
      <c r="AC322" s="63">
        <v>0</v>
      </c>
      <c r="AD322" s="60" t="s">
        <v>75</v>
      </c>
      <c r="AE322" s="72" t="s">
        <v>76</v>
      </c>
      <c r="AF322" s="64" t="s">
        <v>1392</v>
      </c>
      <c r="AG322" s="64" t="s">
        <v>1392</v>
      </c>
      <c r="AH322" s="60"/>
    </row>
    <row r="323" spans="1:34" s="55" customFormat="1" ht="15" customHeight="1" x14ac:dyDescent="0.3">
      <c r="A323" s="21" t="s">
        <v>5164</v>
      </c>
      <c r="B323" s="64" t="s">
        <v>1508</v>
      </c>
      <c r="C323" s="64" t="s">
        <v>68</v>
      </c>
      <c r="D323" s="64" t="s">
        <v>68</v>
      </c>
      <c r="E323" s="64" t="s">
        <v>1286</v>
      </c>
      <c r="F323" s="64" t="s">
        <v>1216</v>
      </c>
      <c r="G323" s="64" t="s">
        <v>1217</v>
      </c>
      <c r="H323" s="66" t="s">
        <v>1509</v>
      </c>
      <c r="I323" s="66" t="s">
        <v>68</v>
      </c>
      <c r="J323" s="64" t="s">
        <v>73</v>
      </c>
      <c r="K323" s="56" t="s">
        <v>74</v>
      </c>
      <c r="L323" s="64" t="s">
        <v>8</v>
      </c>
      <c r="M323" s="90">
        <v>15</v>
      </c>
      <c r="N323" s="24">
        <f t="shared" si="28"/>
        <v>2.16</v>
      </c>
      <c r="O323" s="24">
        <f t="shared" si="29"/>
        <v>2.16</v>
      </c>
      <c r="P323" s="24">
        <f t="shared" si="30"/>
        <v>0</v>
      </c>
      <c r="Q323" s="24">
        <f t="shared" si="31"/>
        <v>0</v>
      </c>
      <c r="R323" s="24">
        <f t="shared" si="32"/>
        <v>0.72</v>
      </c>
      <c r="S323" s="63">
        <v>0.72</v>
      </c>
      <c r="T323" s="63">
        <v>0</v>
      </c>
      <c r="U323" s="63">
        <v>0</v>
      </c>
      <c r="V323" s="24">
        <f t="shared" si="33"/>
        <v>0.72</v>
      </c>
      <c r="W323" s="63">
        <v>0.72</v>
      </c>
      <c r="X323" s="63">
        <v>0</v>
      </c>
      <c r="Y323" s="63">
        <v>0</v>
      </c>
      <c r="Z323" s="24">
        <f t="shared" si="34"/>
        <v>0.72</v>
      </c>
      <c r="AA323" s="63">
        <v>0.72</v>
      </c>
      <c r="AB323" s="63">
        <v>0</v>
      </c>
      <c r="AC323" s="63">
        <v>0</v>
      </c>
      <c r="AD323" s="60" t="s">
        <v>75</v>
      </c>
      <c r="AE323" s="72" t="s">
        <v>76</v>
      </c>
      <c r="AF323" s="64" t="s">
        <v>1392</v>
      </c>
      <c r="AG323" s="64" t="s">
        <v>1392</v>
      </c>
      <c r="AH323" s="60"/>
    </row>
    <row r="324" spans="1:34" s="55" customFormat="1" ht="15" customHeight="1" x14ac:dyDescent="0.3">
      <c r="A324" s="21" t="s">
        <v>5165</v>
      </c>
      <c r="B324" s="64" t="s">
        <v>479</v>
      </c>
      <c r="C324" s="64" t="s">
        <v>68</v>
      </c>
      <c r="D324" s="64" t="s">
        <v>68</v>
      </c>
      <c r="E324" s="64" t="s">
        <v>1510</v>
      </c>
      <c r="F324" s="64" t="s">
        <v>1216</v>
      </c>
      <c r="G324" s="64" t="s">
        <v>1217</v>
      </c>
      <c r="H324" s="66" t="s">
        <v>1511</v>
      </c>
      <c r="I324" s="66" t="s">
        <v>1512</v>
      </c>
      <c r="J324" s="64" t="s">
        <v>73</v>
      </c>
      <c r="K324" s="56" t="s">
        <v>74</v>
      </c>
      <c r="L324" s="64" t="s">
        <v>14</v>
      </c>
      <c r="M324" s="90">
        <v>25</v>
      </c>
      <c r="N324" s="24">
        <f t="shared" si="28"/>
        <v>11.07</v>
      </c>
      <c r="O324" s="24">
        <f t="shared" si="29"/>
        <v>3.24</v>
      </c>
      <c r="P324" s="24">
        <f t="shared" si="30"/>
        <v>7.83</v>
      </c>
      <c r="Q324" s="24">
        <f t="shared" si="31"/>
        <v>0</v>
      </c>
      <c r="R324" s="24">
        <f t="shared" si="32"/>
        <v>3.69</v>
      </c>
      <c r="S324" s="63">
        <v>1.08</v>
      </c>
      <c r="T324" s="63">
        <v>2.61</v>
      </c>
      <c r="U324" s="63">
        <v>0</v>
      </c>
      <c r="V324" s="24">
        <f t="shared" si="33"/>
        <v>3.69</v>
      </c>
      <c r="W324" s="63">
        <v>1.08</v>
      </c>
      <c r="X324" s="63">
        <v>2.61</v>
      </c>
      <c r="Y324" s="63">
        <v>0</v>
      </c>
      <c r="Z324" s="24">
        <f t="shared" si="34"/>
        <v>3.69</v>
      </c>
      <c r="AA324" s="63">
        <v>1.08</v>
      </c>
      <c r="AB324" s="63">
        <v>2.61</v>
      </c>
      <c r="AC324" s="63">
        <v>0</v>
      </c>
      <c r="AD324" s="60" t="s">
        <v>75</v>
      </c>
      <c r="AE324" s="72" t="s">
        <v>76</v>
      </c>
      <c r="AF324" s="64" t="s">
        <v>1392</v>
      </c>
      <c r="AG324" s="64" t="s">
        <v>1392</v>
      </c>
      <c r="AH324" s="60"/>
    </row>
    <row r="325" spans="1:34" s="55" customFormat="1" ht="15" customHeight="1" x14ac:dyDescent="0.3">
      <c r="A325" s="21" t="s">
        <v>5166</v>
      </c>
      <c r="B325" s="64" t="s">
        <v>479</v>
      </c>
      <c r="C325" s="64" t="s">
        <v>68</v>
      </c>
      <c r="D325" s="64" t="s">
        <v>68</v>
      </c>
      <c r="E325" s="64" t="s">
        <v>1484</v>
      </c>
      <c r="F325" s="64" t="s">
        <v>1216</v>
      </c>
      <c r="G325" s="64" t="s">
        <v>1217</v>
      </c>
      <c r="H325" s="66" t="s">
        <v>1513</v>
      </c>
      <c r="I325" s="66" t="s">
        <v>68</v>
      </c>
      <c r="J325" s="64" t="s">
        <v>73</v>
      </c>
      <c r="K325" s="56" t="s">
        <v>74</v>
      </c>
      <c r="L325" s="64" t="s">
        <v>8</v>
      </c>
      <c r="M325" s="90">
        <v>6</v>
      </c>
      <c r="N325" s="24">
        <f t="shared" si="28"/>
        <v>0.54</v>
      </c>
      <c r="O325" s="24">
        <f t="shared" si="29"/>
        <v>0.54</v>
      </c>
      <c r="P325" s="24">
        <f t="shared" si="30"/>
        <v>0</v>
      </c>
      <c r="Q325" s="24">
        <f t="shared" si="31"/>
        <v>0</v>
      </c>
      <c r="R325" s="24">
        <f t="shared" si="32"/>
        <v>0.18</v>
      </c>
      <c r="S325" s="63">
        <v>0.18</v>
      </c>
      <c r="T325" s="63">
        <v>0</v>
      </c>
      <c r="U325" s="63">
        <v>0</v>
      </c>
      <c r="V325" s="24">
        <f t="shared" si="33"/>
        <v>0.18</v>
      </c>
      <c r="W325" s="63">
        <v>0.18</v>
      </c>
      <c r="X325" s="63">
        <v>0</v>
      </c>
      <c r="Y325" s="63">
        <v>0</v>
      </c>
      <c r="Z325" s="24">
        <f t="shared" si="34"/>
        <v>0.18</v>
      </c>
      <c r="AA325" s="63">
        <v>0.18</v>
      </c>
      <c r="AB325" s="63">
        <v>0</v>
      </c>
      <c r="AC325" s="63">
        <v>0</v>
      </c>
      <c r="AD325" s="60" t="s">
        <v>75</v>
      </c>
      <c r="AE325" s="72" t="s">
        <v>76</v>
      </c>
      <c r="AF325" s="64" t="s">
        <v>1392</v>
      </c>
      <c r="AG325" s="64" t="s">
        <v>1392</v>
      </c>
      <c r="AH325" s="60"/>
    </row>
    <row r="326" spans="1:34" s="55" customFormat="1" ht="15" customHeight="1" x14ac:dyDescent="0.3">
      <c r="A326" s="21" t="s">
        <v>5167</v>
      </c>
      <c r="B326" s="64" t="s">
        <v>346</v>
      </c>
      <c r="C326" s="64" t="s">
        <v>68</v>
      </c>
      <c r="D326" s="64" t="s">
        <v>68</v>
      </c>
      <c r="E326" s="64" t="s">
        <v>1514</v>
      </c>
      <c r="F326" s="64" t="s">
        <v>1216</v>
      </c>
      <c r="G326" s="64" t="s">
        <v>1217</v>
      </c>
      <c r="H326" s="66" t="s">
        <v>1515</v>
      </c>
      <c r="I326" s="66" t="s">
        <v>68</v>
      </c>
      <c r="J326" s="64" t="s">
        <v>73</v>
      </c>
      <c r="K326" s="56" t="s">
        <v>74</v>
      </c>
      <c r="L326" s="64" t="s">
        <v>14</v>
      </c>
      <c r="M326" s="90">
        <v>15</v>
      </c>
      <c r="N326" s="24">
        <f t="shared" si="28"/>
        <v>2.7</v>
      </c>
      <c r="O326" s="24">
        <f t="shared" si="29"/>
        <v>0.81</v>
      </c>
      <c r="P326" s="24">
        <f t="shared" si="30"/>
        <v>1.8900000000000001</v>
      </c>
      <c r="Q326" s="24">
        <f t="shared" si="31"/>
        <v>0</v>
      </c>
      <c r="R326" s="24">
        <f t="shared" si="32"/>
        <v>0.9</v>
      </c>
      <c r="S326" s="63">
        <v>0.27</v>
      </c>
      <c r="T326" s="63">
        <v>0.63</v>
      </c>
      <c r="U326" s="63">
        <v>0</v>
      </c>
      <c r="V326" s="24">
        <f t="shared" si="33"/>
        <v>0.9</v>
      </c>
      <c r="W326" s="63">
        <v>0.27</v>
      </c>
      <c r="X326" s="63">
        <v>0.63</v>
      </c>
      <c r="Y326" s="63">
        <v>0</v>
      </c>
      <c r="Z326" s="24">
        <f t="shared" si="34"/>
        <v>0.9</v>
      </c>
      <c r="AA326" s="63">
        <v>0.27</v>
      </c>
      <c r="AB326" s="63">
        <v>0.63</v>
      </c>
      <c r="AC326" s="63">
        <v>0</v>
      </c>
      <c r="AD326" s="60" t="s">
        <v>75</v>
      </c>
      <c r="AE326" s="72" t="s">
        <v>76</v>
      </c>
      <c r="AF326" s="64" t="s">
        <v>1392</v>
      </c>
      <c r="AG326" s="64" t="s">
        <v>1392</v>
      </c>
      <c r="AH326" s="60"/>
    </row>
    <row r="327" spans="1:34" s="55" customFormat="1" ht="15" customHeight="1" x14ac:dyDescent="0.3">
      <c r="A327" s="21" t="s">
        <v>5168</v>
      </c>
      <c r="B327" s="64" t="s">
        <v>346</v>
      </c>
      <c r="C327" s="64" t="s">
        <v>68</v>
      </c>
      <c r="D327" s="64" t="s">
        <v>68</v>
      </c>
      <c r="E327" s="64" t="s">
        <v>1484</v>
      </c>
      <c r="F327" s="64" t="s">
        <v>1216</v>
      </c>
      <c r="G327" s="64" t="s">
        <v>1217</v>
      </c>
      <c r="H327" s="66" t="s">
        <v>1516</v>
      </c>
      <c r="I327" s="66" t="s">
        <v>68</v>
      </c>
      <c r="J327" s="64" t="s">
        <v>73</v>
      </c>
      <c r="K327" s="56" t="s">
        <v>74</v>
      </c>
      <c r="L327" s="64" t="s">
        <v>14</v>
      </c>
      <c r="M327" s="90">
        <v>15</v>
      </c>
      <c r="N327" s="24">
        <f t="shared" si="28"/>
        <v>10.260000000000002</v>
      </c>
      <c r="O327" s="24">
        <f t="shared" si="29"/>
        <v>2.9699999999999998</v>
      </c>
      <c r="P327" s="24">
        <f t="shared" si="30"/>
        <v>7.2900000000000009</v>
      </c>
      <c r="Q327" s="24">
        <f t="shared" si="31"/>
        <v>0</v>
      </c>
      <c r="R327" s="24">
        <f t="shared" si="32"/>
        <v>3.42</v>
      </c>
      <c r="S327" s="63">
        <v>0.99</v>
      </c>
      <c r="T327" s="63">
        <v>2.4300000000000002</v>
      </c>
      <c r="U327" s="63">
        <v>0</v>
      </c>
      <c r="V327" s="24">
        <f t="shared" si="33"/>
        <v>3.42</v>
      </c>
      <c r="W327" s="63">
        <v>0.99</v>
      </c>
      <c r="X327" s="63">
        <v>2.4300000000000002</v>
      </c>
      <c r="Y327" s="63">
        <v>0</v>
      </c>
      <c r="Z327" s="24">
        <f t="shared" si="34"/>
        <v>3.42</v>
      </c>
      <c r="AA327" s="63">
        <v>0.99</v>
      </c>
      <c r="AB327" s="63">
        <v>2.4300000000000002</v>
      </c>
      <c r="AC327" s="63">
        <v>0</v>
      </c>
      <c r="AD327" s="60" t="s">
        <v>75</v>
      </c>
      <c r="AE327" s="72" t="s">
        <v>76</v>
      </c>
      <c r="AF327" s="64" t="s">
        <v>1392</v>
      </c>
      <c r="AG327" s="64" t="s">
        <v>1392</v>
      </c>
      <c r="AH327" s="60"/>
    </row>
    <row r="328" spans="1:34" s="55" customFormat="1" ht="15" customHeight="1" x14ac:dyDescent="0.3">
      <c r="A328" s="21" t="s">
        <v>5169</v>
      </c>
      <c r="B328" s="64" t="s">
        <v>479</v>
      </c>
      <c r="C328" s="64" t="s">
        <v>1236</v>
      </c>
      <c r="D328" s="64" t="s">
        <v>1517</v>
      </c>
      <c r="E328" s="64" t="s">
        <v>1215</v>
      </c>
      <c r="F328" s="64" t="s">
        <v>1216</v>
      </c>
      <c r="G328" s="64" t="s">
        <v>1217</v>
      </c>
      <c r="H328" s="66" t="s">
        <v>1518</v>
      </c>
      <c r="I328" s="66" t="s">
        <v>1519</v>
      </c>
      <c r="J328" s="64" t="s">
        <v>73</v>
      </c>
      <c r="K328" s="56" t="s">
        <v>74</v>
      </c>
      <c r="L328" s="64" t="s">
        <v>14</v>
      </c>
      <c r="M328" s="90">
        <v>32</v>
      </c>
      <c r="N328" s="24">
        <f t="shared" si="28"/>
        <v>25.92</v>
      </c>
      <c r="O328" s="24">
        <f t="shared" si="29"/>
        <v>7.83</v>
      </c>
      <c r="P328" s="24">
        <f t="shared" si="30"/>
        <v>18.09</v>
      </c>
      <c r="Q328" s="24">
        <f t="shared" si="31"/>
        <v>0</v>
      </c>
      <c r="R328" s="24">
        <f t="shared" si="32"/>
        <v>8.64</v>
      </c>
      <c r="S328" s="63">
        <v>2.61</v>
      </c>
      <c r="T328" s="63">
        <v>6.03</v>
      </c>
      <c r="U328" s="63">
        <v>0</v>
      </c>
      <c r="V328" s="24">
        <f t="shared" si="33"/>
        <v>8.64</v>
      </c>
      <c r="W328" s="63">
        <v>2.61</v>
      </c>
      <c r="X328" s="63">
        <v>6.03</v>
      </c>
      <c r="Y328" s="63">
        <v>0</v>
      </c>
      <c r="Z328" s="24">
        <f t="shared" si="34"/>
        <v>8.64</v>
      </c>
      <c r="AA328" s="63">
        <v>2.61</v>
      </c>
      <c r="AB328" s="63">
        <v>6.03</v>
      </c>
      <c r="AC328" s="63">
        <v>0</v>
      </c>
      <c r="AD328" s="60" t="s">
        <v>75</v>
      </c>
      <c r="AE328" s="72" t="s">
        <v>76</v>
      </c>
      <c r="AF328" s="64" t="s">
        <v>1392</v>
      </c>
      <c r="AG328" s="64" t="s">
        <v>1392</v>
      </c>
      <c r="AH328" s="60"/>
    </row>
    <row r="329" spans="1:34" s="55" customFormat="1" ht="15" customHeight="1" x14ac:dyDescent="0.3">
      <c r="A329" s="21" t="s">
        <v>5170</v>
      </c>
      <c r="B329" s="64" t="s">
        <v>346</v>
      </c>
      <c r="C329" s="64" t="s">
        <v>68</v>
      </c>
      <c r="D329" s="64" t="s">
        <v>1520</v>
      </c>
      <c r="E329" s="64" t="s">
        <v>1221</v>
      </c>
      <c r="F329" s="64" t="s">
        <v>1216</v>
      </c>
      <c r="G329" s="64" t="s">
        <v>1217</v>
      </c>
      <c r="H329" s="66" t="s">
        <v>1521</v>
      </c>
      <c r="I329" s="66" t="s">
        <v>1522</v>
      </c>
      <c r="J329" s="64" t="s">
        <v>73</v>
      </c>
      <c r="K329" s="56" t="s">
        <v>74</v>
      </c>
      <c r="L329" s="64" t="s">
        <v>14</v>
      </c>
      <c r="M329" s="90">
        <v>20</v>
      </c>
      <c r="N329" s="24">
        <f t="shared" si="28"/>
        <v>40.769999999999996</v>
      </c>
      <c r="O329" s="24">
        <f t="shared" si="29"/>
        <v>12.149999999999999</v>
      </c>
      <c r="P329" s="24">
        <f t="shared" si="30"/>
        <v>28.619999999999997</v>
      </c>
      <c r="Q329" s="24">
        <f t="shared" si="31"/>
        <v>0</v>
      </c>
      <c r="R329" s="24">
        <f t="shared" si="32"/>
        <v>13.59</v>
      </c>
      <c r="S329" s="63">
        <v>4.05</v>
      </c>
      <c r="T329" s="63">
        <v>9.5399999999999991</v>
      </c>
      <c r="U329" s="63">
        <v>0</v>
      </c>
      <c r="V329" s="24">
        <f t="shared" si="33"/>
        <v>13.59</v>
      </c>
      <c r="W329" s="63">
        <v>4.05</v>
      </c>
      <c r="X329" s="63">
        <v>9.5399999999999991</v>
      </c>
      <c r="Y329" s="63">
        <v>0</v>
      </c>
      <c r="Z329" s="24">
        <f t="shared" si="34"/>
        <v>13.59</v>
      </c>
      <c r="AA329" s="63">
        <v>4.05</v>
      </c>
      <c r="AB329" s="63">
        <v>9.5399999999999991</v>
      </c>
      <c r="AC329" s="63">
        <v>0</v>
      </c>
      <c r="AD329" s="60" t="s">
        <v>75</v>
      </c>
      <c r="AE329" s="72" t="s">
        <v>76</v>
      </c>
      <c r="AF329" s="64" t="s">
        <v>1392</v>
      </c>
      <c r="AG329" s="64" t="s">
        <v>1392</v>
      </c>
      <c r="AH329" s="60"/>
    </row>
    <row r="330" spans="1:34" s="55" customFormat="1" ht="15" customHeight="1" x14ac:dyDescent="0.3">
      <c r="A330" s="21" t="s">
        <v>5171</v>
      </c>
      <c r="B330" s="64" t="s">
        <v>1482</v>
      </c>
      <c r="C330" s="64" t="s">
        <v>68</v>
      </c>
      <c r="D330" s="64" t="s">
        <v>68</v>
      </c>
      <c r="E330" s="64" t="s">
        <v>1276</v>
      </c>
      <c r="F330" s="64" t="s">
        <v>1216</v>
      </c>
      <c r="G330" s="64" t="s">
        <v>1217</v>
      </c>
      <c r="H330" s="66" t="s">
        <v>1523</v>
      </c>
      <c r="I330" s="66" t="s">
        <v>1524</v>
      </c>
      <c r="J330" s="64" t="s">
        <v>73</v>
      </c>
      <c r="K330" s="56" t="s">
        <v>74</v>
      </c>
      <c r="L330" s="64" t="s">
        <v>14</v>
      </c>
      <c r="M330" s="90">
        <v>25</v>
      </c>
      <c r="N330" s="24">
        <f t="shared" ref="N330:N393" si="35">O330+P330+Q330</f>
        <v>53.46</v>
      </c>
      <c r="O330" s="24">
        <f t="shared" ref="O330:O393" si="36">S330+W330+AA330</f>
        <v>15.93</v>
      </c>
      <c r="P330" s="24">
        <f t="shared" ref="P330:P393" si="37">T330+X330+AB330</f>
        <v>37.53</v>
      </c>
      <c r="Q330" s="24">
        <f t="shared" ref="Q330:Q393" si="38">U330+Y330+AC330</f>
        <v>0</v>
      </c>
      <c r="R330" s="24">
        <f t="shared" ref="R330:R393" si="39">S330+T330+U330</f>
        <v>17.82</v>
      </c>
      <c r="S330" s="63">
        <v>5.31</v>
      </c>
      <c r="T330" s="63">
        <v>12.51</v>
      </c>
      <c r="U330" s="63">
        <v>0</v>
      </c>
      <c r="V330" s="24">
        <f t="shared" ref="V330:V393" si="40">W330+X330+Y330</f>
        <v>17.82</v>
      </c>
      <c r="W330" s="63">
        <v>5.31</v>
      </c>
      <c r="X330" s="63">
        <v>12.51</v>
      </c>
      <c r="Y330" s="63">
        <v>0</v>
      </c>
      <c r="Z330" s="24">
        <f t="shared" ref="Z330:Z393" si="41">AA330+AB330+AC330</f>
        <v>17.82</v>
      </c>
      <c r="AA330" s="63">
        <v>5.31</v>
      </c>
      <c r="AB330" s="63">
        <v>12.51</v>
      </c>
      <c r="AC330" s="63">
        <v>0</v>
      </c>
      <c r="AD330" s="60" t="s">
        <v>75</v>
      </c>
      <c r="AE330" s="72" t="s">
        <v>76</v>
      </c>
      <c r="AF330" s="64" t="s">
        <v>1392</v>
      </c>
      <c r="AG330" s="64" t="s">
        <v>1392</v>
      </c>
      <c r="AH330" s="60"/>
    </row>
    <row r="331" spans="1:34" s="55" customFormat="1" ht="15" customHeight="1" x14ac:dyDescent="0.3">
      <c r="A331" s="21" t="s">
        <v>5172</v>
      </c>
      <c r="B331" s="64" t="s">
        <v>479</v>
      </c>
      <c r="C331" s="64" t="s">
        <v>68</v>
      </c>
      <c r="D331" s="64" t="s">
        <v>68</v>
      </c>
      <c r="E331" s="64" t="s">
        <v>1255</v>
      </c>
      <c r="F331" s="64" t="s">
        <v>1216</v>
      </c>
      <c r="G331" s="64" t="s">
        <v>1217</v>
      </c>
      <c r="H331" s="66" t="s">
        <v>1525</v>
      </c>
      <c r="I331" s="66" t="s">
        <v>68</v>
      </c>
      <c r="J331" s="64" t="s">
        <v>73</v>
      </c>
      <c r="K331" s="56" t="s">
        <v>74</v>
      </c>
      <c r="L331" s="64" t="s">
        <v>14</v>
      </c>
      <c r="M331" s="90">
        <v>15</v>
      </c>
      <c r="N331" s="24">
        <f t="shared" si="35"/>
        <v>4.32</v>
      </c>
      <c r="O331" s="24">
        <f t="shared" si="36"/>
        <v>1.35</v>
      </c>
      <c r="P331" s="24">
        <f t="shared" si="37"/>
        <v>2.9699999999999998</v>
      </c>
      <c r="Q331" s="24">
        <f t="shared" si="38"/>
        <v>0</v>
      </c>
      <c r="R331" s="24">
        <f t="shared" si="39"/>
        <v>1.44</v>
      </c>
      <c r="S331" s="63">
        <v>0.45</v>
      </c>
      <c r="T331" s="63">
        <v>0.99</v>
      </c>
      <c r="U331" s="63">
        <v>0</v>
      </c>
      <c r="V331" s="24">
        <f t="shared" si="40"/>
        <v>1.44</v>
      </c>
      <c r="W331" s="63">
        <v>0.45</v>
      </c>
      <c r="X331" s="63">
        <v>0.99</v>
      </c>
      <c r="Y331" s="63">
        <v>0</v>
      </c>
      <c r="Z331" s="24">
        <f t="shared" si="41"/>
        <v>1.44</v>
      </c>
      <c r="AA331" s="63">
        <v>0.45</v>
      </c>
      <c r="AB331" s="63">
        <v>0.99</v>
      </c>
      <c r="AC331" s="63">
        <v>0</v>
      </c>
      <c r="AD331" s="60" t="s">
        <v>75</v>
      </c>
      <c r="AE331" s="72" t="s">
        <v>76</v>
      </c>
      <c r="AF331" s="64" t="s">
        <v>1392</v>
      </c>
      <c r="AG331" s="64" t="s">
        <v>1392</v>
      </c>
      <c r="AH331" s="60"/>
    </row>
    <row r="332" spans="1:34" s="55" customFormat="1" ht="15" customHeight="1" x14ac:dyDescent="0.3">
      <c r="A332" s="21" t="s">
        <v>5173</v>
      </c>
      <c r="B332" s="64" t="s">
        <v>1526</v>
      </c>
      <c r="C332" s="64" t="s">
        <v>68</v>
      </c>
      <c r="D332" s="64" t="s">
        <v>68</v>
      </c>
      <c r="E332" s="64" t="s">
        <v>1265</v>
      </c>
      <c r="F332" s="64" t="s">
        <v>1216</v>
      </c>
      <c r="G332" s="64" t="s">
        <v>1217</v>
      </c>
      <c r="H332" s="66" t="s">
        <v>1527</v>
      </c>
      <c r="I332" s="66" t="s">
        <v>68</v>
      </c>
      <c r="J332" s="64" t="s">
        <v>73</v>
      </c>
      <c r="K332" s="56" t="s">
        <v>74</v>
      </c>
      <c r="L332" s="64" t="s">
        <v>14</v>
      </c>
      <c r="M332" s="90">
        <v>6.5</v>
      </c>
      <c r="N332" s="24">
        <f t="shared" si="35"/>
        <v>0.27</v>
      </c>
      <c r="O332" s="24">
        <f t="shared" si="36"/>
        <v>0</v>
      </c>
      <c r="P332" s="24">
        <f t="shared" si="37"/>
        <v>0.27</v>
      </c>
      <c r="Q332" s="24">
        <f t="shared" si="38"/>
        <v>0</v>
      </c>
      <c r="R332" s="24">
        <f t="shared" si="39"/>
        <v>0.09</v>
      </c>
      <c r="S332" s="63">
        <v>0</v>
      </c>
      <c r="T332" s="63">
        <v>0.09</v>
      </c>
      <c r="U332" s="63">
        <v>0</v>
      </c>
      <c r="V332" s="24">
        <f t="shared" si="40"/>
        <v>0.09</v>
      </c>
      <c r="W332" s="63">
        <v>0</v>
      </c>
      <c r="X332" s="63">
        <v>0.09</v>
      </c>
      <c r="Y332" s="63">
        <v>0</v>
      </c>
      <c r="Z332" s="24">
        <f t="shared" si="41"/>
        <v>0.09</v>
      </c>
      <c r="AA332" s="63">
        <v>0</v>
      </c>
      <c r="AB332" s="63">
        <v>0.09</v>
      </c>
      <c r="AC332" s="63">
        <v>0</v>
      </c>
      <c r="AD332" s="60" t="s">
        <v>75</v>
      </c>
      <c r="AE332" s="72" t="s">
        <v>76</v>
      </c>
      <c r="AF332" s="64" t="s">
        <v>1392</v>
      </c>
      <c r="AG332" s="64" t="s">
        <v>1392</v>
      </c>
      <c r="AH332" s="60"/>
    </row>
    <row r="333" spans="1:34" s="55" customFormat="1" ht="15" customHeight="1" x14ac:dyDescent="0.3">
      <c r="A333" s="21" t="s">
        <v>5174</v>
      </c>
      <c r="B333" s="64" t="s">
        <v>1528</v>
      </c>
      <c r="C333" s="64" t="s">
        <v>68</v>
      </c>
      <c r="D333" s="64" t="s">
        <v>68</v>
      </c>
      <c r="E333" s="64" t="s">
        <v>1265</v>
      </c>
      <c r="F333" s="64" t="s">
        <v>1216</v>
      </c>
      <c r="G333" s="64" t="s">
        <v>1217</v>
      </c>
      <c r="H333" s="66" t="s">
        <v>1529</v>
      </c>
      <c r="I333" s="66" t="s">
        <v>1530</v>
      </c>
      <c r="J333" s="64" t="s">
        <v>73</v>
      </c>
      <c r="K333" s="56" t="s">
        <v>74</v>
      </c>
      <c r="L333" s="64" t="s">
        <v>14</v>
      </c>
      <c r="M333" s="90">
        <v>10</v>
      </c>
      <c r="N333" s="24">
        <f t="shared" si="35"/>
        <v>0.54</v>
      </c>
      <c r="O333" s="24">
        <f t="shared" si="36"/>
        <v>0.27</v>
      </c>
      <c r="P333" s="24">
        <f t="shared" si="37"/>
        <v>0.27</v>
      </c>
      <c r="Q333" s="24">
        <f t="shared" si="38"/>
        <v>0</v>
      </c>
      <c r="R333" s="24">
        <f t="shared" si="39"/>
        <v>0.18</v>
      </c>
      <c r="S333" s="63">
        <v>0.09</v>
      </c>
      <c r="T333" s="63">
        <v>0.09</v>
      </c>
      <c r="U333" s="63">
        <v>0</v>
      </c>
      <c r="V333" s="24">
        <f t="shared" si="40"/>
        <v>0.18</v>
      </c>
      <c r="W333" s="63">
        <v>0.09</v>
      </c>
      <c r="X333" s="63">
        <v>0.09</v>
      </c>
      <c r="Y333" s="63">
        <v>0</v>
      </c>
      <c r="Z333" s="24">
        <f t="shared" si="41"/>
        <v>0.18</v>
      </c>
      <c r="AA333" s="63">
        <v>0.09</v>
      </c>
      <c r="AB333" s="63">
        <v>0.09</v>
      </c>
      <c r="AC333" s="63">
        <v>0</v>
      </c>
      <c r="AD333" s="60" t="s">
        <v>75</v>
      </c>
      <c r="AE333" s="72" t="s">
        <v>76</v>
      </c>
      <c r="AF333" s="64" t="s">
        <v>1392</v>
      </c>
      <c r="AG333" s="64" t="s">
        <v>1392</v>
      </c>
      <c r="AH333" s="60"/>
    </row>
    <row r="334" spans="1:34" s="55" customFormat="1" ht="15" customHeight="1" x14ac:dyDescent="0.3">
      <c r="A334" s="21" t="s">
        <v>5175</v>
      </c>
      <c r="B334" s="64" t="s">
        <v>479</v>
      </c>
      <c r="C334" s="64" t="s">
        <v>68</v>
      </c>
      <c r="D334" s="64" t="s">
        <v>1531</v>
      </c>
      <c r="E334" s="64" t="s">
        <v>1532</v>
      </c>
      <c r="F334" s="64" t="s">
        <v>1216</v>
      </c>
      <c r="G334" s="64" t="s">
        <v>1532</v>
      </c>
      <c r="H334" s="66" t="s">
        <v>1533</v>
      </c>
      <c r="I334" s="66" t="s">
        <v>68</v>
      </c>
      <c r="J334" s="64" t="s">
        <v>73</v>
      </c>
      <c r="K334" s="56" t="s">
        <v>74</v>
      </c>
      <c r="L334" s="64" t="s">
        <v>14</v>
      </c>
      <c r="M334" s="90">
        <v>3</v>
      </c>
      <c r="N334" s="24">
        <f t="shared" si="35"/>
        <v>0.27</v>
      </c>
      <c r="O334" s="24">
        <f t="shared" si="36"/>
        <v>0</v>
      </c>
      <c r="P334" s="24">
        <f t="shared" si="37"/>
        <v>0.27</v>
      </c>
      <c r="Q334" s="24">
        <f t="shared" si="38"/>
        <v>0</v>
      </c>
      <c r="R334" s="24">
        <f t="shared" si="39"/>
        <v>0.09</v>
      </c>
      <c r="S334" s="63">
        <v>0</v>
      </c>
      <c r="T334" s="63">
        <v>0.09</v>
      </c>
      <c r="U334" s="63">
        <v>0</v>
      </c>
      <c r="V334" s="24">
        <f t="shared" si="40"/>
        <v>0.09</v>
      </c>
      <c r="W334" s="63">
        <v>0</v>
      </c>
      <c r="X334" s="63">
        <v>0.09</v>
      </c>
      <c r="Y334" s="63">
        <v>0</v>
      </c>
      <c r="Z334" s="24">
        <f t="shared" si="41"/>
        <v>0.09</v>
      </c>
      <c r="AA334" s="63">
        <v>0</v>
      </c>
      <c r="AB334" s="63">
        <v>0.09</v>
      </c>
      <c r="AC334" s="63">
        <v>0</v>
      </c>
      <c r="AD334" s="60" t="s">
        <v>75</v>
      </c>
      <c r="AE334" s="72" t="s">
        <v>76</v>
      </c>
      <c r="AF334" s="64" t="s">
        <v>1392</v>
      </c>
      <c r="AG334" s="64" t="s">
        <v>1392</v>
      </c>
      <c r="AH334" s="60"/>
    </row>
    <row r="335" spans="1:34" s="55" customFormat="1" ht="15" customHeight="1" x14ac:dyDescent="0.3">
      <c r="A335" s="21" t="s">
        <v>5176</v>
      </c>
      <c r="B335" s="64" t="s">
        <v>1508</v>
      </c>
      <c r="C335" s="64" t="s">
        <v>68</v>
      </c>
      <c r="D335" s="64" t="s">
        <v>1534</v>
      </c>
      <c r="E335" s="64" t="s">
        <v>1506</v>
      </c>
      <c r="F335" s="64" t="s">
        <v>1216</v>
      </c>
      <c r="G335" s="64" t="s">
        <v>1217</v>
      </c>
      <c r="H335" s="66" t="s">
        <v>1535</v>
      </c>
      <c r="I335" s="66" t="s">
        <v>68</v>
      </c>
      <c r="J335" s="64" t="s">
        <v>73</v>
      </c>
      <c r="K335" s="56" t="s">
        <v>74</v>
      </c>
      <c r="L335" s="64" t="s">
        <v>14</v>
      </c>
      <c r="M335" s="90">
        <v>5</v>
      </c>
      <c r="N335" s="24">
        <f t="shared" si="35"/>
        <v>0.27</v>
      </c>
      <c r="O335" s="24">
        <f t="shared" si="36"/>
        <v>0</v>
      </c>
      <c r="P335" s="24">
        <f t="shared" si="37"/>
        <v>0.27</v>
      </c>
      <c r="Q335" s="24">
        <f t="shared" si="38"/>
        <v>0</v>
      </c>
      <c r="R335" s="24">
        <f t="shared" si="39"/>
        <v>0.09</v>
      </c>
      <c r="S335" s="63">
        <v>0</v>
      </c>
      <c r="T335" s="63">
        <v>0.09</v>
      </c>
      <c r="U335" s="63">
        <v>0</v>
      </c>
      <c r="V335" s="24">
        <f t="shared" si="40"/>
        <v>0.09</v>
      </c>
      <c r="W335" s="63">
        <v>0</v>
      </c>
      <c r="X335" s="63">
        <v>0.09</v>
      </c>
      <c r="Y335" s="63">
        <v>0</v>
      </c>
      <c r="Z335" s="24">
        <f t="shared" si="41"/>
        <v>0.09</v>
      </c>
      <c r="AA335" s="63">
        <v>0</v>
      </c>
      <c r="AB335" s="63">
        <v>0.09</v>
      </c>
      <c r="AC335" s="63">
        <v>0</v>
      </c>
      <c r="AD335" s="60" t="s">
        <v>75</v>
      </c>
      <c r="AE335" s="72" t="s">
        <v>76</v>
      </c>
      <c r="AF335" s="64" t="s">
        <v>1392</v>
      </c>
      <c r="AG335" s="64" t="s">
        <v>1392</v>
      </c>
      <c r="AH335" s="60"/>
    </row>
    <row r="336" spans="1:34" s="55" customFormat="1" ht="15" customHeight="1" x14ac:dyDescent="0.3">
      <c r="A336" s="21" t="s">
        <v>5177</v>
      </c>
      <c r="B336" s="64" t="s">
        <v>1536</v>
      </c>
      <c r="C336" s="64" t="s">
        <v>68</v>
      </c>
      <c r="D336" s="64" t="s">
        <v>1537</v>
      </c>
      <c r="E336" s="64" t="s">
        <v>1538</v>
      </c>
      <c r="F336" s="64" t="s">
        <v>1216</v>
      </c>
      <c r="G336" s="64" t="s">
        <v>1217</v>
      </c>
      <c r="H336" s="66" t="s">
        <v>1539</v>
      </c>
      <c r="I336" s="66" t="s">
        <v>1540</v>
      </c>
      <c r="J336" s="64" t="s">
        <v>73</v>
      </c>
      <c r="K336" s="56" t="s">
        <v>74</v>
      </c>
      <c r="L336" s="64" t="s">
        <v>15</v>
      </c>
      <c r="M336" s="90">
        <v>16</v>
      </c>
      <c r="N336" s="24">
        <f t="shared" si="35"/>
        <v>3.24</v>
      </c>
      <c r="O336" s="24">
        <f t="shared" si="36"/>
        <v>3.24</v>
      </c>
      <c r="P336" s="24">
        <f t="shared" si="37"/>
        <v>0</v>
      </c>
      <c r="Q336" s="24">
        <f t="shared" si="38"/>
        <v>0</v>
      </c>
      <c r="R336" s="24">
        <f t="shared" si="39"/>
        <v>1.08</v>
      </c>
      <c r="S336" s="63">
        <v>1.08</v>
      </c>
      <c r="T336" s="63">
        <v>0</v>
      </c>
      <c r="U336" s="63">
        <v>0</v>
      </c>
      <c r="V336" s="24">
        <f t="shared" si="40"/>
        <v>1.08</v>
      </c>
      <c r="W336" s="63">
        <v>1.08</v>
      </c>
      <c r="X336" s="63">
        <v>0</v>
      </c>
      <c r="Y336" s="63">
        <v>0</v>
      </c>
      <c r="Z336" s="24">
        <f t="shared" si="41"/>
        <v>1.08</v>
      </c>
      <c r="AA336" s="63">
        <v>1.08</v>
      </c>
      <c r="AB336" s="63">
        <v>0</v>
      </c>
      <c r="AC336" s="63">
        <v>0</v>
      </c>
      <c r="AD336" s="60" t="s">
        <v>75</v>
      </c>
      <c r="AE336" s="72" t="s">
        <v>76</v>
      </c>
      <c r="AF336" s="64" t="s">
        <v>1392</v>
      </c>
      <c r="AG336" s="64" t="s">
        <v>1392</v>
      </c>
      <c r="AH336" s="60"/>
    </row>
    <row r="337" spans="1:34" s="55" customFormat="1" ht="15" customHeight="1" x14ac:dyDescent="0.3">
      <c r="A337" s="21" t="s">
        <v>5178</v>
      </c>
      <c r="B337" s="64" t="s">
        <v>479</v>
      </c>
      <c r="C337" s="64" t="s">
        <v>68</v>
      </c>
      <c r="D337" s="64" t="s">
        <v>68</v>
      </c>
      <c r="E337" s="64" t="s">
        <v>1506</v>
      </c>
      <c r="F337" s="64" t="s">
        <v>1216</v>
      </c>
      <c r="G337" s="64" t="s">
        <v>1217</v>
      </c>
      <c r="H337" s="66" t="s">
        <v>1541</v>
      </c>
      <c r="I337" s="66" t="s">
        <v>68</v>
      </c>
      <c r="J337" s="64" t="s">
        <v>73</v>
      </c>
      <c r="K337" s="56" t="s">
        <v>74</v>
      </c>
      <c r="L337" s="64" t="s">
        <v>8</v>
      </c>
      <c r="M337" s="90">
        <v>10.5</v>
      </c>
      <c r="N337" s="24">
        <f t="shared" si="35"/>
        <v>6.75</v>
      </c>
      <c r="O337" s="24">
        <f t="shared" si="36"/>
        <v>6.75</v>
      </c>
      <c r="P337" s="24">
        <f t="shared" si="37"/>
        <v>0</v>
      </c>
      <c r="Q337" s="24">
        <f t="shared" si="38"/>
        <v>0</v>
      </c>
      <c r="R337" s="24">
        <f t="shared" si="39"/>
        <v>2.25</v>
      </c>
      <c r="S337" s="63">
        <v>2.25</v>
      </c>
      <c r="T337" s="63">
        <v>0</v>
      </c>
      <c r="U337" s="63">
        <v>0</v>
      </c>
      <c r="V337" s="24">
        <f t="shared" si="40"/>
        <v>2.25</v>
      </c>
      <c r="W337" s="63">
        <v>2.25</v>
      </c>
      <c r="X337" s="63">
        <v>0</v>
      </c>
      <c r="Y337" s="63">
        <v>0</v>
      </c>
      <c r="Z337" s="24">
        <f t="shared" si="41"/>
        <v>2.25</v>
      </c>
      <c r="AA337" s="63">
        <v>2.25</v>
      </c>
      <c r="AB337" s="63">
        <v>0</v>
      </c>
      <c r="AC337" s="63">
        <v>0</v>
      </c>
      <c r="AD337" s="60" t="s">
        <v>75</v>
      </c>
      <c r="AE337" s="72" t="s">
        <v>76</v>
      </c>
      <c r="AF337" s="64" t="s">
        <v>1392</v>
      </c>
      <c r="AG337" s="64" t="s">
        <v>1392</v>
      </c>
      <c r="AH337" s="60"/>
    </row>
    <row r="338" spans="1:34" s="55" customFormat="1" ht="15" customHeight="1" x14ac:dyDescent="0.3">
      <c r="A338" s="21" t="s">
        <v>5179</v>
      </c>
      <c r="B338" s="64" t="s">
        <v>479</v>
      </c>
      <c r="C338" s="64" t="s">
        <v>68</v>
      </c>
      <c r="D338" s="64" t="s">
        <v>68</v>
      </c>
      <c r="E338" s="64" t="s">
        <v>1506</v>
      </c>
      <c r="F338" s="64" t="s">
        <v>1216</v>
      </c>
      <c r="G338" s="64" t="s">
        <v>1217</v>
      </c>
      <c r="H338" s="66" t="s">
        <v>1542</v>
      </c>
      <c r="I338" s="66" t="s">
        <v>1543</v>
      </c>
      <c r="J338" s="64" t="s">
        <v>73</v>
      </c>
      <c r="K338" s="56" t="s">
        <v>74</v>
      </c>
      <c r="L338" s="64" t="s">
        <v>8</v>
      </c>
      <c r="M338" s="90">
        <v>20</v>
      </c>
      <c r="N338" s="24">
        <f t="shared" si="35"/>
        <v>4.8600000000000003</v>
      </c>
      <c r="O338" s="24">
        <f t="shared" si="36"/>
        <v>4.8600000000000003</v>
      </c>
      <c r="P338" s="24">
        <f t="shared" si="37"/>
        <v>0</v>
      </c>
      <c r="Q338" s="24">
        <f t="shared" si="38"/>
        <v>0</v>
      </c>
      <c r="R338" s="24">
        <f t="shared" si="39"/>
        <v>1.62</v>
      </c>
      <c r="S338" s="63">
        <v>1.62</v>
      </c>
      <c r="T338" s="63">
        <v>0</v>
      </c>
      <c r="U338" s="63">
        <v>0</v>
      </c>
      <c r="V338" s="24">
        <f t="shared" si="40"/>
        <v>1.62</v>
      </c>
      <c r="W338" s="63">
        <v>1.62</v>
      </c>
      <c r="X338" s="63">
        <v>0</v>
      </c>
      <c r="Y338" s="63">
        <v>0</v>
      </c>
      <c r="Z338" s="24">
        <f t="shared" si="41"/>
        <v>1.62</v>
      </c>
      <c r="AA338" s="63">
        <v>1.62</v>
      </c>
      <c r="AB338" s="63">
        <v>0</v>
      </c>
      <c r="AC338" s="63">
        <v>0</v>
      </c>
      <c r="AD338" s="60" t="s">
        <v>75</v>
      </c>
      <c r="AE338" s="72" t="s">
        <v>76</v>
      </c>
      <c r="AF338" s="64" t="s">
        <v>1392</v>
      </c>
      <c r="AG338" s="64" t="s">
        <v>1392</v>
      </c>
      <c r="AH338" s="60"/>
    </row>
    <row r="339" spans="1:34" s="55" customFormat="1" ht="15" customHeight="1" x14ac:dyDescent="0.3">
      <c r="A339" s="21" t="s">
        <v>5180</v>
      </c>
      <c r="B339" s="64" t="s">
        <v>479</v>
      </c>
      <c r="C339" s="64" t="s">
        <v>1544</v>
      </c>
      <c r="D339" s="64" t="s">
        <v>1545</v>
      </c>
      <c r="E339" s="64" t="s">
        <v>1225</v>
      </c>
      <c r="F339" s="64" t="s">
        <v>1216</v>
      </c>
      <c r="G339" s="64" t="s">
        <v>1217</v>
      </c>
      <c r="H339" s="66" t="s">
        <v>1546</v>
      </c>
      <c r="I339" s="66" t="s">
        <v>68</v>
      </c>
      <c r="J339" s="64" t="s">
        <v>73</v>
      </c>
      <c r="K339" s="56" t="s">
        <v>74</v>
      </c>
      <c r="L339" s="64" t="s">
        <v>8</v>
      </c>
      <c r="M339" s="90">
        <v>5</v>
      </c>
      <c r="N339" s="24">
        <f t="shared" si="35"/>
        <v>0.54</v>
      </c>
      <c r="O339" s="24">
        <f t="shared" si="36"/>
        <v>0.54</v>
      </c>
      <c r="P339" s="24">
        <f t="shared" si="37"/>
        <v>0</v>
      </c>
      <c r="Q339" s="24">
        <f t="shared" si="38"/>
        <v>0</v>
      </c>
      <c r="R339" s="24">
        <f t="shared" si="39"/>
        <v>0.18</v>
      </c>
      <c r="S339" s="63">
        <v>0.18</v>
      </c>
      <c r="T339" s="63">
        <v>0</v>
      </c>
      <c r="U339" s="63">
        <v>0</v>
      </c>
      <c r="V339" s="24">
        <f t="shared" si="40"/>
        <v>0.18</v>
      </c>
      <c r="W339" s="63">
        <v>0.18</v>
      </c>
      <c r="X339" s="63">
        <v>0</v>
      </c>
      <c r="Y339" s="63">
        <v>0</v>
      </c>
      <c r="Z339" s="24">
        <f t="shared" si="41"/>
        <v>0.18</v>
      </c>
      <c r="AA339" s="63">
        <v>0.18</v>
      </c>
      <c r="AB339" s="63">
        <v>0</v>
      </c>
      <c r="AC339" s="63">
        <v>0</v>
      </c>
      <c r="AD339" s="60" t="s">
        <v>75</v>
      </c>
      <c r="AE339" s="72" t="s">
        <v>76</v>
      </c>
      <c r="AF339" s="64" t="s">
        <v>1392</v>
      </c>
      <c r="AG339" s="64" t="s">
        <v>1392</v>
      </c>
      <c r="AH339" s="60"/>
    </row>
    <row r="340" spans="1:34" s="55" customFormat="1" ht="15" customHeight="1" x14ac:dyDescent="0.3">
      <c r="A340" s="21" t="s">
        <v>5181</v>
      </c>
      <c r="B340" s="64" t="s">
        <v>479</v>
      </c>
      <c r="C340" s="64" t="s">
        <v>1548</v>
      </c>
      <c r="D340" s="64" t="s">
        <v>68</v>
      </c>
      <c r="E340" s="64" t="s">
        <v>1549</v>
      </c>
      <c r="F340" s="64" t="s">
        <v>1216</v>
      </c>
      <c r="G340" s="64" t="s">
        <v>1217</v>
      </c>
      <c r="H340" s="66" t="s">
        <v>1550</v>
      </c>
      <c r="I340" s="66" t="s">
        <v>1551</v>
      </c>
      <c r="J340" s="64" t="s">
        <v>73</v>
      </c>
      <c r="K340" s="56" t="s">
        <v>74</v>
      </c>
      <c r="L340" s="64" t="s">
        <v>8</v>
      </c>
      <c r="M340" s="90">
        <v>12.5</v>
      </c>
      <c r="N340" s="24">
        <f t="shared" si="35"/>
        <v>1.08</v>
      </c>
      <c r="O340" s="24">
        <f t="shared" si="36"/>
        <v>1.08</v>
      </c>
      <c r="P340" s="24">
        <f t="shared" si="37"/>
        <v>0</v>
      </c>
      <c r="Q340" s="24">
        <f t="shared" si="38"/>
        <v>0</v>
      </c>
      <c r="R340" s="24">
        <f t="shared" si="39"/>
        <v>0.36</v>
      </c>
      <c r="S340" s="63">
        <v>0.36</v>
      </c>
      <c r="T340" s="63">
        <v>0</v>
      </c>
      <c r="U340" s="63">
        <v>0</v>
      </c>
      <c r="V340" s="24">
        <f t="shared" si="40"/>
        <v>0.36</v>
      </c>
      <c r="W340" s="63">
        <v>0.36</v>
      </c>
      <c r="X340" s="63">
        <v>0</v>
      </c>
      <c r="Y340" s="63">
        <v>0</v>
      </c>
      <c r="Z340" s="24">
        <f t="shared" si="41"/>
        <v>0.36</v>
      </c>
      <c r="AA340" s="63">
        <v>0.36</v>
      </c>
      <c r="AB340" s="63">
        <v>0</v>
      </c>
      <c r="AC340" s="63">
        <v>0</v>
      </c>
      <c r="AD340" s="60" t="s">
        <v>75</v>
      </c>
      <c r="AE340" s="72" t="s">
        <v>76</v>
      </c>
      <c r="AF340" s="64" t="s">
        <v>1392</v>
      </c>
      <c r="AG340" s="64" t="s">
        <v>1392</v>
      </c>
      <c r="AH340" s="60"/>
    </row>
    <row r="341" spans="1:34" s="55" customFormat="1" ht="15" customHeight="1" x14ac:dyDescent="0.3">
      <c r="A341" s="21" t="s">
        <v>5182</v>
      </c>
      <c r="B341" s="64" t="s">
        <v>479</v>
      </c>
      <c r="C341" s="64" t="s">
        <v>1553</v>
      </c>
      <c r="D341" s="64">
        <v>2</v>
      </c>
      <c r="E341" s="64" t="s">
        <v>1549</v>
      </c>
      <c r="F341" s="64" t="s">
        <v>1216</v>
      </c>
      <c r="G341" s="64" t="s">
        <v>1217</v>
      </c>
      <c r="H341" s="66" t="s">
        <v>1554</v>
      </c>
      <c r="I341" s="66" t="s">
        <v>1555</v>
      </c>
      <c r="J341" s="64" t="s">
        <v>73</v>
      </c>
      <c r="K341" s="56" t="s">
        <v>74</v>
      </c>
      <c r="L341" s="64" t="s">
        <v>8</v>
      </c>
      <c r="M341" s="90">
        <v>6.5</v>
      </c>
      <c r="N341" s="24">
        <f t="shared" si="35"/>
        <v>1.08</v>
      </c>
      <c r="O341" s="24">
        <f t="shared" si="36"/>
        <v>1.08</v>
      </c>
      <c r="P341" s="24">
        <f t="shared" si="37"/>
        <v>0</v>
      </c>
      <c r="Q341" s="24">
        <f t="shared" si="38"/>
        <v>0</v>
      </c>
      <c r="R341" s="24">
        <f t="shared" si="39"/>
        <v>0.36</v>
      </c>
      <c r="S341" s="63">
        <v>0.36</v>
      </c>
      <c r="T341" s="63">
        <v>0</v>
      </c>
      <c r="U341" s="63">
        <v>0</v>
      </c>
      <c r="V341" s="24">
        <f t="shared" si="40"/>
        <v>0.36</v>
      </c>
      <c r="W341" s="63">
        <v>0.36</v>
      </c>
      <c r="X341" s="63">
        <v>0</v>
      </c>
      <c r="Y341" s="63">
        <v>0</v>
      </c>
      <c r="Z341" s="24">
        <f t="shared" si="41"/>
        <v>0.36</v>
      </c>
      <c r="AA341" s="63">
        <v>0.36</v>
      </c>
      <c r="AB341" s="63">
        <v>0</v>
      </c>
      <c r="AC341" s="63">
        <v>0</v>
      </c>
      <c r="AD341" s="60" t="s">
        <v>75</v>
      </c>
      <c r="AE341" s="72" t="s">
        <v>76</v>
      </c>
      <c r="AF341" s="64" t="s">
        <v>1392</v>
      </c>
      <c r="AG341" s="64" t="s">
        <v>1392</v>
      </c>
      <c r="AH341" s="60"/>
    </row>
    <row r="342" spans="1:34" s="55" customFormat="1" ht="15" customHeight="1" x14ac:dyDescent="0.3">
      <c r="A342" s="21" t="s">
        <v>5183</v>
      </c>
      <c r="B342" s="64" t="s">
        <v>479</v>
      </c>
      <c r="C342" s="64" t="s">
        <v>1449</v>
      </c>
      <c r="D342" s="64" t="s">
        <v>68</v>
      </c>
      <c r="E342" s="64" t="s">
        <v>1549</v>
      </c>
      <c r="F342" s="64" t="s">
        <v>1216</v>
      </c>
      <c r="G342" s="64" t="s">
        <v>1217</v>
      </c>
      <c r="H342" s="66" t="s">
        <v>1557</v>
      </c>
      <c r="I342" s="66" t="s">
        <v>68</v>
      </c>
      <c r="J342" s="64" t="s">
        <v>73</v>
      </c>
      <c r="K342" s="56" t="s">
        <v>74</v>
      </c>
      <c r="L342" s="64" t="s">
        <v>8</v>
      </c>
      <c r="M342" s="90">
        <v>10</v>
      </c>
      <c r="N342" s="24">
        <f t="shared" si="35"/>
        <v>0.54</v>
      </c>
      <c r="O342" s="24">
        <f t="shared" si="36"/>
        <v>0.54</v>
      </c>
      <c r="P342" s="24">
        <f t="shared" si="37"/>
        <v>0</v>
      </c>
      <c r="Q342" s="24">
        <f t="shared" si="38"/>
        <v>0</v>
      </c>
      <c r="R342" s="24">
        <f t="shared" si="39"/>
        <v>0.18</v>
      </c>
      <c r="S342" s="63">
        <v>0.18</v>
      </c>
      <c r="T342" s="63">
        <v>0</v>
      </c>
      <c r="U342" s="63">
        <v>0</v>
      </c>
      <c r="V342" s="24">
        <f t="shared" si="40"/>
        <v>0.18</v>
      </c>
      <c r="W342" s="63">
        <v>0.18</v>
      </c>
      <c r="X342" s="63">
        <v>0</v>
      </c>
      <c r="Y342" s="63">
        <v>0</v>
      </c>
      <c r="Z342" s="24">
        <f t="shared" si="41"/>
        <v>0.18</v>
      </c>
      <c r="AA342" s="63">
        <v>0.18</v>
      </c>
      <c r="AB342" s="63">
        <v>0</v>
      </c>
      <c r="AC342" s="63">
        <v>0</v>
      </c>
      <c r="AD342" s="60" t="s">
        <v>75</v>
      </c>
      <c r="AE342" s="72" t="s">
        <v>76</v>
      </c>
      <c r="AF342" s="64" t="s">
        <v>1392</v>
      </c>
      <c r="AG342" s="64" t="s">
        <v>1392</v>
      </c>
      <c r="AH342" s="60"/>
    </row>
    <row r="343" spans="1:34" s="55" customFormat="1" ht="15" customHeight="1" x14ac:dyDescent="0.3">
      <c r="A343" s="21" t="s">
        <v>5184</v>
      </c>
      <c r="B343" s="64" t="s">
        <v>479</v>
      </c>
      <c r="C343" s="64" t="s">
        <v>68</v>
      </c>
      <c r="D343" s="64" t="s">
        <v>1559</v>
      </c>
      <c r="E343" s="64" t="s">
        <v>1221</v>
      </c>
      <c r="F343" s="64" t="s">
        <v>1216</v>
      </c>
      <c r="G343" s="64" t="s">
        <v>1217</v>
      </c>
      <c r="H343" s="66" t="s">
        <v>1560</v>
      </c>
      <c r="I343" s="66" t="s">
        <v>1561</v>
      </c>
      <c r="J343" s="64" t="s">
        <v>73</v>
      </c>
      <c r="K343" s="56" t="s">
        <v>74</v>
      </c>
      <c r="L343" s="64" t="s">
        <v>8</v>
      </c>
      <c r="M343" s="90">
        <v>15</v>
      </c>
      <c r="N343" s="24">
        <f t="shared" si="35"/>
        <v>0</v>
      </c>
      <c r="O343" s="24">
        <f t="shared" si="36"/>
        <v>0</v>
      </c>
      <c r="P343" s="24">
        <f t="shared" si="37"/>
        <v>0</v>
      </c>
      <c r="Q343" s="24">
        <f t="shared" si="38"/>
        <v>0</v>
      </c>
      <c r="R343" s="24">
        <f t="shared" si="39"/>
        <v>0</v>
      </c>
      <c r="S343" s="63">
        <v>0</v>
      </c>
      <c r="T343" s="63">
        <v>0</v>
      </c>
      <c r="U343" s="63">
        <v>0</v>
      </c>
      <c r="V343" s="24">
        <f t="shared" si="40"/>
        <v>0</v>
      </c>
      <c r="W343" s="63">
        <v>0</v>
      </c>
      <c r="X343" s="63">
        <v>0</v>
      </c>
      <c r="Y343" s="63">
        <v>0</v>
      </c>
      <c r="Z343" s="24">
        <f t="shared" si="41"/>
        <v>0</v>
      </c>
      <c r="AA343" s="63">
        <v>0</v>
      </c>
      <c r="AB343" s="63">
        <v>0</v>
      </c>
      <c r="AC343" s="63">
        <v>0</v>
      </c>
      <c r="AD343" s="60" t="s">
        <v>75</v>
      </c>
      <c r="AE343" s="72" t="s">
        <v>76</v>
      </c>
      <c r="AF343" s="64" t="s">
        <v>1392</v>
      </c>
      <c r="AG343" s="64" t="s">
        <v>1392</v>
      </c>
      <c r="AH343" s="60"/>
    </row>
    <row r="344" spans="1:34" s="55" customFormat="1" ht="15" customHeight="1" x14ac:dyDescent="0.3">
      <c r="A344" s="21" t="s">
        <v>5185</v>
      </c>
      <c r="B344" s="64" t="s">
        <v>479</v>
      </c>
      <c r="C344" s="64" t="s">
        <v>1563</v>
      </c>
      <c r="D344" s="64" t="s">
        <v>68</v>
      </c>
      <c r="E344" s="64" t="s">
        <v>1221</v>
      </c>
      <c r="F344" s="64" t="s">
        <v>1216</v>
      </c>
      <c r="G344" s="64" t="s">
        <v>1217</v>
      </c>
      <c r="H344" s="66" t="s">
        <v>1564</v>
      </c>
      <c r="I344" s="66" t="s">
        <v>1565</v>
      </c>
      <c r="J344" s="64" t="s">
        <v>73</v>
      </c>
      <c r="K344" s="56" t="s">
        <v>74</v>
      </c>
      <c r="L344" s="64" t="s">
        <v>8</v>
      </c>
      <c r="M344" s="90">
        <v>6.5</v>
      </c>
      <c r="N344" s="24">
        <f t="shared" si="35"/>
        <v>2.4300000000000002</v>
      </c>
      <c r="O344" s="24">
        <f t="shared" si="36"/>
        <v>2.4300000000000002</v>
      </c>
      <c r="P344" s="24">
        <f t="shared" si="37"/>
        <v>0</v>
      </c>
      <c r="Q344" s="24">
        <f t="shared" si="38"/>
        <v>0</v>
      </c>
      <c r="R344" s="24">
        <f t="shared" si="39"/>
        <v>0.81</v>
      </c>
      <c r="S344" s="63">
        <v>0.81</v>
      </c>
      <c r="T344" s="63">
        <v>0</v>
      </c>
      <c r="U344" s="63">
        <v>0</v>
      </c>
      <c r="V344" s="24">
        <f t="shared" si="40"/>
        <v>0.81</v>
      </c>
      <c r="W344" s="63">
        <v>0.81</v>
      </c>
      <c r="X344" s="63">
        <v>0</v>
      </c>
      <c r="Y344" s="63">
        <v>0</v>
      </c>
      <c r="Z344" s="24">
        <f t="shared" si="41"/>
        <v>0.81</v>
      </c>
      <c r="AA344" s="63">
        <v>0.81</v>
      </c>
      <c r="AB344" s="63">
        <v>0</v>
      </c>
      <c r="AC344" s="63">
        <v>0</v>
      </c>
      <c r="AD344" s="60" t="s">
        <v>75</v>
      </c>
      <c r="AE344" s="72" t="s">
        <v>76</v>
      </c>
      <c r="AF344" s="64" t="s">
        <v>1392</v>
      </c>
      <c r="AG344" s="64" t="s">
        <v>1392</v>
      </c>
      <c r="AH344" s="60"/>
    </row>
    <row r="345" spans="1:34" s="55" customFormat="1" ht="15" customHeight="1" x14ac:dyDescent="0.3">
      <c r="A345" s="21" t="s">
        <v>5186</v>
      </c>
      <c r="B345" s="64" t="s">
        <v>479</v>
      </c>
      <c r="C345" s="64" t="s">
        <v>1308</v>
      </c>
      <c r="D345" s="64" t="s">
        <v>1440</v>
      </c>
      <c r="E345" s="64" t="s">
        <v>1221</v>
      </c>
      <c r="F345" s="64" t="s">
        <v>1216</v>
      </c>
      <c r="G345" s="64" t="s">
        <v>1217</v>
      </c>
      <c r="H345" s="66" t="s">
        <v>1567</v>
      </c>
      <c r="I345" s="66" t="s">
        <v>1568</v>
      </c>
      <c r="J345" s="64" t="s">
        <v>73</v>
      </c>
      <c r="K345" s="56" t="s">
        <v>74</v>
      </c>
      <c r="L345" s="64" t="s">
        <v>8</v>
      </c>
      <c r="M345" s="90">
        <v>5</v>
      </c>
      <c r="N345" s="24">
        <f t="shared" si="35"/>
        <v>0.03</v>
      </c>
      <c r="O345" s="24">
        <f t="shared" si="36"/>
        <v>0.03</v>
      </c>
      <c r="P345" s="24">
        <f t="shared" si="37"/>
        <v>0</v>
      </c>
      <c r="Q345" s="24">
        <f t="shared" si="38"/>
        <v>0</v>
      </c>
      <c r="R345" s="24">
        <f t="shared" si="39"/>
        <v>0.01</v>
      </c>
      <c r="S345" s="63">
        <v>0.01</v>
      </c>
      <c r="T345" s="63">
        <v>0</v>
      </c>
      <c r="U345" s="63">
        <v>0</v>
      </c>
      <c r="V345" s="24">
        <f t="shared" si="40"/>
        <v>0.01</v>
      </c>
      <c r="W345" s="63">
        <v>0.01</v>
      </c>
      <c r="X345" s="63">
        <v>0</v>
      </c>
      <c r="Y345" s="63">
        <v>0</v>
      </c>
      <c r="Z345" s="24">
        <f t="shared" si="41"/>
        <v>0.01</v>
      </c>
      <c r="AA345" s="63">
        <v>0.01</v>
      </c>
      <c r="AB345" s="63">
        <v>0</v>
      </c>
      <c r="AC345" s="63">
        <v>0</v>
      </c>
      <c r="AD345" s="60" t="s">
        <v>75</v>
      </c>
      <c r="AE345" s="72" t="s">
        <v>76</v>
      </c>
      <c r="AF345" s="64" t="s">
        <v>1392</v>
      </c>
      <c r="AG345" s="64" t="s">
        <v>1392</v>
      </c>
      <c r="AH345" s="60"/>
    </row>
    <row r="346" spans="1:34" s="55" customFormat="1" ht="15" customHeight="1" x14ac:dyDescent="0.3">
      <c r="A346" s="21" t="s">
        <v>5187</v>
      </c>
      <c r="B346" s="64" t="s">
        <v>479</v>
      </c>
      <c r="C346" s="64" t="s">
        <v>68</v>
      </c>
      <c r="D346" s="64" t="s">
        <v>1570</v>
      </c>
      <c r="E346" s="64" t="s">
        <v>1265</v>
      </c>
      <c r="F346" s="64" t="s">
        <v>1216</v>
      </c>
      <c r="G346" s="64" t="s">
        <v>1217</v>
      </c>
      <c r="H346" s="66" t="s">
        <v>1571</v>
      </c>
      <c r="I346" s="66" t="s">
        <v>68</v>
      </c>
      <c r="J346" s="64" t="s">
        <v>73</v>
      </c>
      <c r="K346" s="56" t="s">
        <v>74</v>
      </c>
      <c r="L346" s="64" t="s">
        <v>8</v>
      </c>
      <c r="M346" s="90">
        <v>3</v>
      </c>
      <c r="N346" s="24">
        <f t="shared" si="35"/>
        <v>5.4</v>
      </c>
      <c r="O346" s="24">
        <f t="shared" si="36"/>
        <v>5.4</v>
      </c>
      <c r="P346" s="24">
        <f t="shared" si="37"/>
        <v>0</v>
      </c>
      <c r="Q346" s="24">
        <f t="shared" si="38"/>
        <v>0</v>
      </c>
      <c r="R346" s="24">
        <f t="shared" si="39"/>
        <v>1.8</v>
      </c>
      <c r="S346" s="63">
        <v>1.8</v>
      </c>
      <c r="T346" s="63">
        <v>0</v>
      </c>
      <c r="U346" s="63">
        <v>0</v>
      </c>
      <c r="V346" s="24">
        <f t="shared" si="40"/>
        <v>1.8</v>
      </c>
      <c r="W346" s="63">
        <v>1.8</v>
      </c>
      <c r="X346" s="63">
        <v>0</v>
      </c>
      <c r="Y346" s="63">
        <v>0</v>
      </c>
      <c r="Z346" s="24">
        <f t="shared" si="41"/>
        <v>1.8</v>
      </c>
      <c r="AA346" s="63">
        <v>1.8</v>
      </c>
      <c r="AB346" s="63">
        <v>0</v>
      </c>
      <c r="AC346" s="63">
        <v>0</v>
      </c>
      <c r="AD346" s="60" t="s">
        <v>75</v>
      </c>
      <c r="AE346" s="72" t="s">
        <v>76</v>
      </c>
      <c r="AF346" s="64" t="s">
        <v>1392</v>
      </c>
      <c r="AG346" s="64" t="s">
        <v>1392</v>
      </c>
      <c r="AH346" s="60"/>
    </row>
    <row r="347" spans="1:34" s="55" customFormat="1" ht="15" customHeight="1" x14ac:dyDescent="0.3">
      <c r="A347" s="21" t="s">
        <v>5188</v>
      </c>
      <c r="B347" s="64" t="s">
        <v>479</v>
      </c>
      <c r="C347" s="64" t="s">
        <v>1308</v>
      </c>
      <c r="D347" s="64" t="s">
        <v>1573</v>
      </c>
      <c r="E347" s="64" t="s">
        <v>1221</v>
      </c>
      <c r="F347" s="64" t="s">
        <v>1216</v>
      </c>
      <c r="G347" s="64" t="s">
        <v>1217</v>
      </c>
      <c r="H347" s="66" t="s">
        <v>1574</v>
      </c>
      <c r="I347" s="66" t="s">
        <v>1575</v>
      </c>
      <c r="J347" s="64" t="s">
        <v>73</v>
      </c>
      <c r="K347" s="56" t="s">
        <v>74</v>
      </c>
      <c r="L347" s="64" t="s">
        <v>8</v>
      </c>
      <c r="M347" s="90">
        <v>6.5</v>
      </c>
      <c r="N347" s="24">
        <f t="shared" si="35"/>
        <v>10.8</v>
      </c>
      <c r="O347" s="24">
        <f t="shared" si="36"/>
        <v>10.8</v>
      </c>
      <c r="P347" s="24">
        <f t="shared" si="37"/>
        <v>0</v>
      </c>
      <c r="Q347" s="24">
        <f t="shared" si="38"/>
        <v>0</v>
      </c>
      <c r="R347" s="24">
        <f t="shared" si="39"/>
        <v>3.6</v>
      </c>
      <c r="S347" s="63">
        <v>3.6</v>
      </c>
      <c r="T347" s="63">
        <v>0</v>
      </c>
      <c r="U347" s="63">
        <v>0</v>
      </c>
      <c r="V347" s="24">
        <f t="shared" si="40"/>
        <v>3.6</v>
      </c>
      <c r="W347" s="63">
        <v>3.6</v>
      </c>
      <c r="X347" s="63">
        <v>0</v>
      </c>
      <c r="Y347" s="63">
        <v>0</v>
      </c>
      <c r="Z347" s="24">
        <f t="shared" si="41"/>
        <v>3.6</v>
      </c>
      <c r="AA347" s="63">
        <v>3.6</v>
      </c>
      <c r="AB347" s="63">
        <v>0</v>
      </c>
      <c r="AC347" s="63">
        <v>0</v>
      </c>
      <c r="AD347" s="60" t="s">
        <v>75</v>
      </c>
      <c r="AE347" s="72" t="s">
        <v>76</v>
      </c>
      <c r="AF347" s="64" t="s">
        <v>1392</v>
      </c>
      <c r="AG347" s="64" t="s">
        <v>1392</v>
      </c>
      <c r="AH347" s="60"/>
    </row>
    <row r="348" spans="1:34" s="55" customFormat="1" ht="15" customHeight="1" x14ac:dyDescent="0.3">
      <c r="A348" s="21" t="s">
        <v>5189</v>
      </c>
      <c r="B348" s="64" t="s">
        <v>479</v>
      </c>
      <c r="C348" s="64" t="s">
        <v>68</v>
      </c>
      <c r="D348" s="64" t="s">
        <v>1577</v>
      </c>
      <c r="E348" s="64" t="s">
        <v>1241</v>
      </c>
      <c r="F348" s="64" t="s">
        <v>1470</v>
      </c>
      <c r="G348" s="64" t="s">
        <v>1471</v>
      </c>
      <c r="H348" s="66" t="s">
        <v>1578</v>
      </c>
      <c r="I348" s="66" t="s">
        <v>1579</v>
      </c>
      <c r="J348" s="64" t="s">
        <v>73</v>
      </c>
      <c r="K348" s="56" t="s">
        <v>74</v>
      </c>
      <c r="L348" s="64" t="s">
        <v>8</v>
      </c>
      <c r="M348" s="90">
        <v>5</v>
      </c>
      <c r="N348" s="24">
        <f t="shared" si="35"/>
        <v>1.35</v>
      </c>
      <c r="O348" s="24">
        <f t="shared" si="36"/>
        <v>1.35</v>
      </c>
      <c r="P348" s="24">
        <f t="shared" si="37"/>
        <v>0</v>
      </c>
      <c r="Q348" s="24">
        <f t="shared" si="38"/>
        <v>0</v>
      </c>
      <c r="R348" s="24">
        <f t="shared" si="39"/>
        <v>0.45</v>
      </c>
      <c r="S348" s="63">
        <v>0.45</v>
      </c>
      <c r="T348" s="63">
        <v>0</v>
      </c>
      <c r="U348" s="63">
        <v>0</v>
      </c>
      <c r="V348" s="24">
        <f t="shared" si="40"/>
        <v>0.45</v>
      </c>
      <c r="W348" s="63">
        <v>0.45</v>
      </c>
      <c r="X348" s="63">
        <v>0</v>
      </c>
      <c r="Y348" s="63">
        <v>0</v>
      </c>
      <c r="Z348" s="24">
        <f t="shared" si="41"/>
        <v>0.45</v>
      </c>
      <c r="AA348" s="63">
        <v>0.45</v>
      </c>
      <c r="AB348" s="63">
        <v>0</v>
      </c>
      <c r="AC348" s="63">
        <v>0</v>
      </c>
      <c r="AD348" s="60" t="s">
        <v>75</v>
      </c>
      <c r="AE348" s="72" t="s">
        <v>76</v>
      </c>
      <c r="AF348" s="64" t="s">
        <v>1392</v>
      </c>
      <c r="AG348" s="64" t="s">
        <v>1392</v>
      </c>
      <c r="AH348" s="60"/>
    </row>
    <row r="349" spans="1:34" s="55" customFormat="1" ht="15" customHeight="1" x14ac:dyDescent="0.3">
      <c r="A349" s="21" t="s">
        <v>5190</v>
      </c>
      <c r="B349" s="64" t="s">
        <v>479</v>
      </c>
      <c r="C349" s="64" t="s">
        <v>785</v>
      </c>
      <c r="D349" s="64" t="s">
        <v>68</v>
      </c>
      <c r="E349" s="64" t="s">
        <v>1241</v>
      </c>
      <c r="F349" s="64" t="s">
        <v>1470</v>
      </c>
      <c r="G349" s="64" t="s">
        <v>1471</v>
      </c>
      <c r="H349" s="66" t="s">
        <v>1581</v>
      </c>
      <c r="I349" s="66" t="s">
        <v>1582</v>
      </c>
      <c r="J349" s="64" t="s">
        <v>73</v>
      </c>
      <c r="K349" s="56" t="s">
        <v>74</v>
      </c>
      <c r="L349" s="64" t="s">
        <v>8</v>
      </c>
      <c r="M349" s="90">
        <v>5</v>
      </c>
      <c r="N349" s="24">
        <f t="shared" si="35"/>
        <v>0.03</v>
      </c>
      <c r="O349" s="24">
        <f t="shared" si="36"/>
        <v>0.03</v>
      </c>
      <c r="P349" s="24">
        <f t="shared" si="37"/>
        <v>0</v>
      </c>
      <c r="Q349" s="24">
        <f t="shared" si="38"/>
        <v>0</v>
      </c>
      <c r="R349" s="24">
        <f t="shared" si="39"/>
        <v>0.01</v>
      </c>
      <c r="S349" s="63">
        <v>0.01</v>
      </c>
      <c r="T349" s="63">
        <v>0</v>
      </c>
      <c r="U349" s="63">
        <v>0</v>
      </c>
      <c r="V349" s="24">
        <f t="shared" si="40"/>
        <v>0.01</v>
      </c>
      <c r="W349" s="63">
        <v>0.01</v>
      </c>
      <c r="X349" s="63">
        <v>0</v>
      </c>
      <c r="Y349" s="63">
        <v>0</v>
      </c>
      <c r="Z349" s="24">
        <f t="shared" si="41"/>
        <v>0.01</v>
      </c>
      <c r="AA349" s="63">
        <v>0.01</v>
      </c>
      <c r="AB349" s="63">
        <v>0</v>
      </c>
      <c r="AC349" s="63">
        <v>0</v>
      </c>
      <c r="AD349" s="60" t="s">
        <v>75</v>
      </c>
      <c r="AE349" s="72" t="s">
        <v>76</v>
      </c>
      <c r="AF349" s="64" t="s">
        <v>1392</v>
      </c>
      <c r="AG349" s="64" t="s">
        <v>1392</v>
      </c>
      <c r="AH349" s="60"/>
    </row>
    <row r="350" spans="1:34" s="55" customFormat="1" ht="15" customHeight="1" x14ac:dyDescent="0.3">
      <c r="A350" s="21" t="s">
        <v>5191</v>
      </c>
      <c r="B350" s="64" t="s">
        <v>479</v>
      </c>
      <c r="C350" s="64" t="s">
        <v>68</v>
      </c>
      <c r="D350" s="64" t="s">
        <v>1584</v>
      </c>
      <c r="E350" s="64" t="s">
        <v>1276</v>
      </c>
      <c r="F350" s="64" t="s">
        <v>1216</v>
      </c>
      <c r="G350" s="64" t="s">
        <v>1217</v>
      </c>
      <c r="H350" s="66" t="s">
        <v>1585</v>
      </c>
      <c r="I350" s="66" t="s">
        <v>68</v>
      </c>
      <c r="J350" s="64" t="s">
        <v>73</v>
      </c>
      <c r="K350" s="56" t="s">
        <v>74</v>
      </c>
      <c r="L350" s="64" t="s">
        <v>8</v>
      </c>
      <c r="M350" s="90">
        <v>8.5</v>
      </c>
      <c r="N350" s="24">
        <f t="shared" si="35"/>
        <v>8.1000000000000014</v>
      </c>
      <c r="O350" s="24">
        <f t="shared" si="36"/>
        <v>8.1000000000000014</v>
      </c>
      <c r="P350" s="24">
        <f t="shared" si="37"/>
        <v>0</v>
      </c>
      <c r="Q350" s="24">
        <f t="shared" si="38"/>
        <v>0</v>
      </c>
      <c r="R350" s="24">
        <f t="shared" si="39"/>
        <v>2.7</v>
      </c>
      <c r="S350" s="63">
        <v>2.7</v>
      </c>
      <c r="T350" s="63">
        <v>0</v>
      </c>
      <c r="U350" s="63">
        <v>0</v>
      </c>
      <c r="V350" s="24">
        <f t="shared" si="40"/>
        <v>2.7</v>
      </c>
      <c r="W350" s="63">
        <v>2.7</v>
      </c>
      <c r="X350" s="63">
        <v>0</v>
      </c>
      <c r="Y350" s="63">
        <v>0</v>
      </c>
      <c r="Z350" s="24">
        <f t="shared" si="41"/>
        <v>2.7</v>
      </c>
      <c r="AA350" s="63">
        <v>2.7</v>
      </c>
      <c r="AB350" s="63">
        <v>0</v>
      </c>
      <c r="AC350" s="63">
        <v>0</v>
      </c>
      <c r="AD350" s="60" t="s">
        <v>75</v>
      </c>
      <c r="AE350" s="72" t="s">
        <v>76</v>
      </c>
      <c r="AF350" s="64" t="s">
        <v>1392</v>
      </c>
      <c r="AG350" s="64" t="s">
        <v>1392</v>
      </c>
      <c r="AH350" s="60"/>
    </row>
    <row r="351" spans="1:34" s="55" customFormat="1" ht="15" customHeight="1" x14ac:dyDescent="0.3">
      <c r="A351" s="21" t="s">
        <v>5192</v>
      </c>
      <c r="B351" s="64" t="s">
        <v>479</v>
      </c>
      <c r="C351" s="64" t="s">
        <v>68</v>
      </c>
      <c r="D351" s="64" t="s">
        <v>1587</v>
      </c>
      <c r="E351" s="64" t="s">
        <v>1276</v>
      </c>
      <c r="F351" s="64" t="s">
        <v>1216</v>
      </c>
      <c r="G351" s="64" t="s">
        <v>1217</v>
      </c>
      <c r="H351" s="66" t="s">
        <v>1588</v>
      </c>
      <c r="I351" s="66" t="s">
        <v>68</v>
      </c>
      <c r="J351" s="64" t="s">
        <v>73</v>
      </c>
      <c r="K351" s="56" t="s">
        <v>74</v>
      </c>
      <c r="L351" s="64" t="s">
        <v>8</v>
      </c>
      <c r="M351" s="90">
        <v>6</v>
      </c>
      <c r="N351" s="24">
        <f t="shared" si="35"/>
        <v>1.08</v>
      </c>
      <c r="O351" s="24">
        <f t="shared" si="36"/>
        <v>1.08</v>
      </c>
      <c r="P351" s="24">
        <f t="shared" si="37"/>
        <v>0</v>
      </c>
      <c r="Q351" s="24">
        <f t="shared" si="38"/>
        <v>0</v>
      </c>
      <c r="R351" s="24">
        <f t="shared" si="39"/>
        <v>0.36</v>
      </c>
      <c r="S351" s="63">
        <v>0.36</v>
      </c>
      <c r="T351" s="63">
        <v>0</v>
      </c>
      <c r="U351" s="63">
        <v>0</v>
      </c>
      <c r="V351" s="24">
        <f t="shared" si="40"/>
        <v>0.36</v>
      </c>
      <c r="W351" s="63">
        <v>0.36</v>
      </c>
      <c r="X351" s="63">
        <v>0</v>
      </c>
      <c r="Y351" s="63">
        <v>0</v>
      </c>
      <c r="Z351" s="24">
        <f t="shared" si="41"/>
        <v>0.36</v>
      </c>
      <c r="AA351" s="63">
        <v>0.36</v>
      </c>
      <c r="AB351" s="63">
        <v>0</v>
      </c>
      <c r="AC351" s="63">
        <v>0</v>
      </c>
      <c r="AD351" s="60" t="s">
        <v>75</v>
      </c>
      <c r="AE351" s="72" t="s">
        <v>76</v>
      </c>
      <c r="AF351" s="64" t="s">
        <v>1392</v>
      </c>
      <c r="AG351" s="64" t="s">
        <v>1392</v>
      </c>
      <c r="AH351" s="60"/>
    </row>
    <row r="352" spans="1:34" s="55" customFormat="1" ht="15" customHeight="1" x14ac:dyDescent="0.3">
      <c r="A352" s="21" t="s">
        <v>5193</v>
      </c>
      <c r="B352" s="64" t="s">
        <v>479</v>
      </c>
      <c r="C352" s="64" t="s">
        <v>68</v>
      </c>
      <c r="D352" s="64" t="s">
        <v>1590</v>
      </c>
      <c r="E352" s="64" t="s">
        <v>1269</v>
      </c>
      <c r="F352" s="64" t="s">
        <v>1216</v>
      </c>
      <c r="G352" s="64" t="s">
        <v>1217</v>
      </c>
      <c r="H352" s="66" t="s">
        <v>1591</v>
      </c>
      <c r="I352" s="66" t="s">
        <v>1592</v>
      </c>
      <c r="J352" s="64" t="s">
        <v>73</v>
      </c>
      <c r="K352" s="56" t="s">
        <v>74</v>
      </c>
      <c r="L352" s="64" t="s">
        <v>8</v>
      </c>
      <c r="M352" s="90">
        <v>16.5</v>
      </c>
      <c r="N352" s="24">
        <f t="shared" si="35"/>
        <v>4.0500000000000007</v>
      </c>
      <c r="O352" s="24">
        <f t="shared" si="36"/>
        <v>4.0500000000000007</v>
      </c>
      <c r="P352" s="24">
        <f t="shared" si="37"/>
        <v>0</v>
      </c>
      <c r="Q352" s="24">
        <f t="shared" si="38"/>
        <v>0</v>
      </c>
      <c r="R352" s="24">
        <f t="shared" si="39"/>
        <v>1.35</v>
      </c>
      <c r="S352" s="63">
        <v>1.35</v>
      </c>
      <c r="T352" s="63">
        <v>0</v>
      </c>
      <c r="U352" s="63">
        <v>0</v>
      </c>
      <c r="V352" s="24">
        <f t="shared" si="40"/>
        <v>1.35</v>
      </c>
      <c r="W352" s="63">
        <v>1.35</v>
      </c>
      <c r="X352" s="63">
        <v>0</v>
      </c>
      <c r="Y352" s="63">
        <v>0</v>
      </c>
      <c r="Z352" s="24">
        <f t="shared" si="41"/>
        <v>1.35</v>
      </c>
      <c r="AA352" s="63">
        <v>1.35</v>
      </c>
      <c r="AB352" s="63">
        <v>0</v>
      </c>
      <c r="AC352" s="63">
        <v>0</v>
      </c>
      <c r="AD352" s="60" t="s">
        <v>75</v>
      </c>
      <c r="AE352" s="72" t="s">
        <v>76</v>
      </c>
      <c r="AF352" s="64" t="s">
        <v>1392</v>
      </c>
      <c r="AG352" s="64" t="s">
        <v>1392</v>
      </c>
      <c r="AH352" s="60"/>
    </row>
    <row r="353" spans="1:34" s="55" customFormat="1" ht="15" customHeight="1" x14ac:dyDescent="0.3">
      <c r="A353" s="21" t="s">
        <v>5194</v>
      </c>
      <c r="B353" s="64" t="s">
        <v>479</v>
      </c>
      <c r="C353" s="64" t="s">
        <v>68</v>
      </c>
      <c r="D353" s="64" t="s">
        <v>68</v>
      </c>
      <c r="E353" s="64" t="s">
        <v>1269</v>
      </c>
      <c r="F353" s="64" t="s">
        <v>1216</v>
      </c>
      <c r="G353" s="64" t="s">
        <v>1217</v>
      </c>
      <c r="H353" s="66" t="s">
        <v>1594</v>
      </c>
      <c r="I353" s="66" t="s">
        <v>1595</v>
      </c>
      <c r="J353" s="64" t="s">
        <v>73</v>
      </c>
      <c r="K353" s="56" t="s">
        <v>74</v>
      </c>
      <c r="L353" s="64" t="s">
        <v>8</v>
      </c>
      <c r="M353" s="90">
        <v>16.5</v>
      </c>
      <c r="N353" s="24">
        <f t="shared" si="35"/>
        <v>1.08</v>
      </c>
      <c r="O353" s="24">
        <f t="shared" si="36"/>
        <v>1.08</v>
      </c>
      <c r="P353" s="24">
        <f t="shared" si="37"/>
        <v>0</v>
      </c>
      <c r="Q353" s="24">
        <f t="shared" si="38"/>
        <v>0</v>
      </c>
      <c r="R353" s="24">
        <f t="shared" si="39"/>
        <v>0.36</v>
      </c>
      <c r="S353" s="63">
        <v>0.36</v>
      </c>
      <c r="T353" s="63">
        <v>0</v>
      </c>
      <c r="U353" s="63">
        <v>0</v>
      </c>
      <c r="V353" s="24">
        <f t="shared" si="40"/>
        <v>0.36</v>
      </c>
      <c r="W353" s="63">
        <v>0.36</v>
      </c>
      <c r="X353" s="63">
        <v>0</v>
      </c>
      <c r="Y353" s="63">
        <v>0</v>
      </c>
      <c r="Z353" s="24">
        <f t="shared" si="41"/>
        <v>0.36</v>
      </c>
      <c r="AA353" s="63">
        <v>0.36</v>
      </c>
      <c r="AB353" s="63">
        <v>0</v>
      </c>
      <c r="AC353" s="63">
        <v>0</v>
      </c>
      <c r="AD353" s="60" t="s">
        <v>75</v>
      </c>
      <c r="AE353" s="72" t="s">
        <v>76</v>
      </c>
      <c r="AF353" s="64" t="s">
        <v>1392</v>
      </c>
      <c r="AG353" s="64" t="s">
        <v>1392</v>
      </c>
      <c r="AH353" s="60"/>
    </row>
    <row r="354" spans="1:34" s="55" customFormat="1" ht="15" customHeight="1" x14ac:dyDescent="0.3">
      <c r="A354" s="21" t="s">
        <v>5195</v>
      </c>
      <c r="B354" s="64" t="s">
        <v>479</v>
      </c>
      <c r="C354" s="64" t="s">
        <v>68</v>
      </c>
      <c r="D354" s="64" t="s">
        <v>1597</v>
      </c>
      <c r="E354" s="64" t="s">
        <v>1269</v>
      </c>
      <c r="F354" s="64" t="s">
        <v>1216</v>
      </c>
      <c r="G354" s="64" t="s">
        <v>1217</v>
      </c>
      <c r="H354" s="66" t="s">
        <v>1598</v>
      </c>
      <c r="I354" s="66" t="s">
        <v>68</v>
      </c>
      <c r="J354" s="64" t="s">
        <v>73</v>
      </c>
      <c r="K354" s="56" t="s">
        <v>74</v>
      </c>
      <c r="L354" s="64" t="s">
        <v>8</v>
      </c>
      <c r="M354" s="90">
        <v>3.5</v>
      </c>
      <c r="N354" s="24">
        <f t="shared" si="35"/>
        <v>0.03</v>
      </c>
      <c r="O354" s="24">
        <f t="shared" si="36"/>
        <v>0.03</v>
      </c>
      <c r="P354" s="24">
        <f t="shared" si="37"/>
        <v>0</v>
      </c>
      <c r="Q354" s="24">
        <f t="shared" si="38"/>
        <v>0</v>
      </c>
      <c r="R354" s="24">
        <f t="shared" si="39"/>
        <v>0.01</v>
      </c>
      <c r="S354" s="63">
        <v>0.01</v>
      </c>
      <c r="T354" s="63">
        <v>0</v>
      </c>
      <c r="U354" s="63">
        <v>0</v>
      </c>
      <c r="V354" s="24">
        <f t="shared" si="40"/>
        <v>0.01</v>
      </c>
      <c r="W354" s="63">
        <v>0.01</v>
      </c>
      <c r="X354" s="63">
        <v>0</v>
      </c>
      <c r="Y354" s="63">
        <v>0</v>
      </c>
      <c r="Z354" s="24">
        <f t="shared" si="41"/>
        <v>0.01</v>
      </c>
      <c r="AA354" s="63">
        <v>0.01</v>
      </c>
      <c r="AB354" s="63">
        <v>0</v>
      </c>
      <c r="AC354" s="63">
        <v>0</v>
      </c>
      <c r="AD354" s="60" t="s">
        <v>75</v>
      </c>
      <c r="AE354" s="72" t="s">
        <v>76</v>
      </c>
      <c r="AF354" s="64" t="s">
        <v>1392</v>
      </c>
      <c r="AG354" s="64" t="s">
        <v>1392</v>
      </c>
      <c r="AH354" s="60"/>
    </row>
    <row r="355" spans="1:34" s="55" customFormat="1" ht="15" customHeight="1" x14ac:dyDescent="0.3">
      <c r="A355" s="21" t="s">
        <v>5196</v>
      </c>
      <c r="B355" s="64" t="s">
        <v>479</v>
      </c>
      <c r="C355" s="64" t="s">
        <v>68</v>
      </c>
      <c r="D355" s="64" t="s">
        <v>68</v>
      </c>
      <c r="E355" s="64" t="s">
        <v>1269</v>
      </c>
      <c r="F355" s="64" t="s">
        <v>1216</v>
      </c>
      <c r="G355" s="64" t="s">
        <v>1217</v>
      </c>
      <c r="H355" s="66" t="s">
        <v>1600</v>
      </c>
      <c r="I355" s="66" t="s">
        <v>68</v>
      </c>
      <c r="J355" s="64" t="s">
        <v>73</v>
      </c>
      <c r="K355" s="56" t="s">
        <v>74</v>
      </c>
      <c r="L355" s="64" t="s">
        <v>8</v>
      </c>
      <c r="M355" s="90">
        <v>2</v>
      </c>
      <c r="N355" s="24">
        <f t="shared" si="35"/>
        <v>0.03</v>
      </c>
      <c r="O355" s="24">
        <f t="shared" si="36"/>
        <v>0.03</v>
      </c>
      <c r="P355" s="24">
        <f t="shared" si="37"/>
        <v>0</v>
      </c>
      <c r="Q355" s="24">
        <f t="shared" si="38"/>
        <v>0</v>
      </c>
      <c r="R355" s="24">
        <f t="shared" si="39"/>
        <v>0.01</v>
      </c>
      <c r="S355" s="63">
        <v>0.01</v>
      </c>
      <c r="T355" s="63">
        <v>0</v>
      </c>
      <c r="U355" s="63">
        <v>0</v>
      </c>
      <c r="V355" s="24">
        <f t="shared" si="40"/>
        <v>0.01</v>
      </c>
      <c r="W355" s="63">
        <v>0.01</v>
      </c>
      <c r="X355" s="63">
        <v>0</v>
      </c>
      <c r="Y355" s="63">
        <v>0</v>
      </c>
      <c r="Z355" s="24">
        <f t="shared" si="41"/>
        <v>0.01</v>
      </c>
      <c r="AA355" s="63">
        <v>0.01</v>
      </c>
      <c r="AB355" s="63">
        <v>0</v>
      </c>
      <c r="AC355" s="63">
        <v>0</v>
      </c>
      <c r="AD355" s="60" t="s">
        <v>75</v>
      </c>
      <c r="AE355" s="72" t="s">
        <v>76</v>
      </c>
      <c r="AF355" s="64" t="s">
        <v>1392</v>
      </c>
      <c r="AG355" s="64" t="s">
        <v>1392</v>
      </c>
      <c r="AH355" s="60"/>
    </row>
    <row r="356" spans="1:34" s="55" customFormat="1" ht="15" customHeight="1" x14ac:dyDescent="0.3">
      <c r="A356" s="21" t="s">
        <v>5197</v>
      </c>
      <c r="B356" s="64" t="s">
        <v>479</v>
      </c>
      <c r="C356" s="64" t="s">
        <v>68</v>
      </c>
      <c r="D356" s="64" t="s">
        <v>68</v>
      </c>
      <c r="E356" s="64" t="s">
        <v>1389</v>
      </c>
      <c r="F356" s="64" t="s">
        <v>1216</v>
      </c>
      <c r="G356" s="64" t="s">
        <v>1217</v>
      </c>
      <c r="H356" s="66" t="s">
        <v>1602</v>
      </c>
      <c r="I356" s="66" t="s">
        <v>1603</v>
      </c>
      <c r="J356" s="64" t="s">
        <v>73</v>
      </c>
      <c r="K356" s="56" t="s">
        <v>74</v>
      </c>
      <c r="L356" s="64" t="s">
        <v>8</v>
      </c>
      <c r="M356" s="90">
        <v>15</v>
      </c>
      <c r="N356" s="24">
        <f t="shared" si="35"/>
        <v>2.4300000000000002</v>
      </c>
      <c r="O356" s="24">
        <f t="shared" si="36"/>
        <v>2.4300000000000002</v>
      </c>
      <c r="P356" s="24">
        <f t="shared" si="37"/>
        <v>0</v>
      </c>
      <c r="Q356" s="24">
        <f t="shared" si="38"/>
        <v>0</v>
      </c>
      <c r="R356" s="24">
        <f t="shared" si="39"/>
        <v>0.81</v>
      </c>
      <c r="S356" s="63">
        <v>0.81</v>
      </c>
      <c r="T356" s="63">
        <v>0</v>
      </c>
      <c r="U356" s="63">
        <v>0</v>
      </c>
      <c r="V356" s="24">
        <f t="shared" si="40"/>
        <v>0.81</v>
      </c>
      <c r="W356" s="63">
        <v>0.81</v>
      </c>
      <c r="X356" s="63">
        <v>0</v>
      </c>
      <c r="Y356" s="63">
        <v>0</v>
      </c>
      <c r="Z356" s="24">
        <f t="shared" si="41"/>
        <v>0.81</v>
      </c>
      <c r="AA356" s="63">
        <v>0.81</v>
      </c>
      <c r="AB356" s="63">
        <v>0</v>
      </c>
      <c r="AC356" s="63">
        <v>0</v>
      </c>
      <c r="AD356" s="60" t="s">
        <v>75</v>
      </c>
      <c r="AE356" s="72" t="s">
        <v>76</v>
      </c>
      <c r="AF356" s="64" t="s">
        <v>1392</v>
      </c>
      <c r="AG356" s="64" t="s">
        <v>1392</v>
      </c>
      <c r="AH356" s="60"/>
    </row>
    <row r="357" spans="1:34" s="55" customFormat="1" ht="15" customHeight="1" x14ac:dyDescent="0.3">
      <c r="A357" s="21" t="s">
        <v>5198</v>
      </c>
      <c r="B357" s="64" t="s">
        <v>479</v>
      </c>
      <c r="C357" s="64" t="s">
        <v>1605</v>
      </c>
      <c r="D357" s="64" t="s">
        <v>1606</v>
      </c>
      <c r="E357" s="64" t="s">
        <v>1259</v>
      </c>
      <c r="F357" s="64" t="s">
        <v>1216</v>
      </c>
      <c r="G357" s="64" t="s">
        <v>1217</v>
      </c>
      <c r="H357" s="66" t="s">
        <v>1607</v>
      </c>
      <c r="I357" s="66" t="s">
        <v>68</v>
      </c>
      <c r="J357" s="64" t="s">
        <v>73</v>
      </c>
      <c r="K357" s="56" t="s">
        <v>74</v>
      </c>
      <c r="L357" s="64" t="s">
        <v>8</v>
      </c>
      <c r="M357" s="90">
        <v>5</v>
      </c>
      <c r="N357" s="24">
        <f t="shared" si="35"/>
        <v>0.03</v>
      </c>
      <c r="O357" s="24">
        <f t="shared" si="36"/>
        <v>0.03</v>
      </c>
      <c r="P357" s="24">
        <f t="shared" si="37"/>
        <v>0</v>
      </c>
      <c r="Q357" s="24">
        <f t="shared" si="38"/>
        <v>0</v>
      </c>
      <c r="R357" s="24">
        <f t="shared" si="39"/>
        <v>0.01</v>
      </c>
      <c r="S357" s="63">
        <v>0.01</v>
      </c>
      <c r="T357" s="63">
        <v>0</v>
      </c>
      <c r="U357" s="63">
        <v>0</v>
      </c>
      <c r="V357" s="24">
        <f t="shared" si="40"/>
        <v>0.01</v>
      </c>
      <c r="W357" s="63">
        <v>0.01</v>
      </c>
      <c r="X357" s="63">
        <v>0</v>
      </c>
      <c r="Y357" s="63">
        <v>0</v>
      </c>
      <c r="Z357" s="24">
        <f t="shared" si="41"/>
        <v>0.01</v>
      </c>
      <c r="AA357" s="63">
        <v>0.01</v>
      </c>
      <c r="AB357" s="63">
        <v>0</v>
      </c>
      <c r="AC357" s="63">
        <v>0</v>
      </c>
      <c r="AD357" s="60" t="s">
        <v>75</v>
      </c>
      <c r="AE357" s="72" t="s">
        <v>76</v>
      </c>
      <c r="AF357" s="64" t="s">
        <v>1392</v>
      </c>
      <c r="AG357" s="64" t="s">
        <v>1392</v>
      </c>
      <c r="AH357" s="60"/>
    </row>
    <row r="358" spans="1:34" s="55" customFormat="1" ht="15" customHeight="1" x14ac:dyDescent="0.3">
      <c r="A358" s="21" t="s">
        <v>5199</v>
      </c>
      <c r="B358" s="64" t="s">
        <v>346</v>
      </c>
      <c r="C358" s="64" t="s">
        <v>68</v>
      </c>
      <c r="D358" s="64">
        <v>4</v>
      </c>
      <c r="E358" s="64" t="s">
        <v>1253</v>
      </c>
      <c r="F358" s="64" t="s">
        <v>1609</v>
      </c>
      <c r="G358" s="64" t="s">
        <v>1610</v>
      </c>
      <c r="H358" s="66" t="s">
        <v>1611</v>
      </c>
      <c r="I358" s="66" t="s">
        <v>1612</v>
      </c>
      <c r="J358" s="64" t="s">
        <v>73</v>
      </c>
      <c r="K358" s="56" t="s">
        <v>74</v>
      </c>
      <c r="L358" s="64" t="s">
        <v>8</v>
      </c>
      <c r="M358" s="90">
        <v>6.5</v>
      </c>
      <c r="N358" s="24">
        <f t="shared" si="35"/>
        <v>9.99</v>
      </c>
      <c r="O358" s="24">
        <f t="shared" si="36"/>
        <v>9.99</v>
      </c>
      <c r="P358" s="24">
        <f t="shared" si="37"/>
        <v>0</v>
      </c>
      <c r="Q358" s="24">
        <f t="shared" si="38"/>
        <v>0</v>
      </c>
      <c r="R358" s="24">
        <f t="shared" si="39"/>
        <v>3.33</v>
      </c>
      <c r="S358" s="63">
        <v>3.33</v>
      </c>
      <c r="T358" s="63">
        <v>0</v>
      </c>
      <c r="U358" s="63">
        <v>0</v>
      </c>
      <c r="V358" s="24">
        <f t="shared" si="40"/>
        <v>3.33</v>
      </c>
      <c r="W358" s="63">
        <v>3.33</v>
      </c>
      <c r="X358" s="63">
        <v>0</v>
      </c>
      <c r="Y358" s="63">
        <v>0</v>
      </c>
      <c r="Z358" s="24">
        <f t="shared" si="41"/>
        <v>3.33</v>
      </c>
      <c r="AA358" s="63">
        <v>3.33</v>
      </c>
      <c r="AB358" s="63">
        <v>0</v>
      </c>
      <c r="AC358" s="63">
        <v>0</v>
      </c>
      <c r="AD358" s="60" t="s">
        <v>75</v>
      </c>
      <c r="AE358" s="72" t="s">
        <v>76</v>
      </c>
      <c r="AF358" s="64" t="s">
        <v>1392</v>
      </c>
      <c r="AG358" s="64" t="s">
        <v>1392</v>
      </c>
      <c r="AH358" s="60"/>
    </row>
    <row r="359" spans="1:34" s="55" customFormat="1" ht="15" customHeight="1" x14ac:dyDescent="0.3">
      <c r="A359" s="21" t="s">
        <v>5200</v>
      </c>
      <c r="B359" s="64" t="s">
        <v>1614</v>
      </c>
      <c r="C359" s="64" t="s">
        <v>68</v>
      </c>
      <c r="D359" s="64" t="s">
        <v>1615</v>
      </c>
      <c r="E359" s="64" t="s">
        <v>1259</v>
      </c>
      <c r="F359" s="64" t="s">
        <v>1216</v>
      </c>
      <c r="G359" s="64" t="s">
        <v>1217</v>
      </c>
      <c r="H359" s="66" t="s">
        <v>1616</v>
      </c>
      <c r="I359" s="66" t="s">
        <v>68</v>
      </c>
      <c r="J359" s="64" t="s">
        <v>73</v>
      </c>
      <c r="K359" s="56" t="s">
        <v>74</v>
      </c>
      <c r="L359" s="64" t="s">
        <v>14</v>
      </c>
      <c r="M359" s="90">
        <v>6.5</v>
      </c>
      <c r="N359" s="24">
        <f t="shared" si="35"/>
        <v>32.400000000000006</v>
      </c>
      <c r="O359" s="24">
        <f t="shared" si="36"/>
        <v>10.8</v>
      </c>
      <c r="P359" s="24">
        <f t="shared" si="37"/>
        <v>21.6</v>
      </c>
      <c r="Q359" s="24">
        <f t="shared" si="38"/>
        <v>0</v>
      </c>
      <c r="R359" s="24">
        <f t="shared" si="39"/>
        <v>10.8</v>
      </c>
      <c r="S359" s="63">
        <v>3.6</v>
      </c>
      <c r="T359" s="63">
        <v>7.2</v>
      </c>
      <c r="U359" s="63">
        <v>0</v>
      </c>
      <c r="V359" s="24">
        <f t="shared" si="40"/>
        <v>10.8</v>
      </c>
      <c r="W359" s="63">
        <v>3.6</v>
      </c>
      <c r="X359" s="63">
        <v>7.2</v>
      </c>
      <c r="Y359" s="63">
        <v>0</v>
      </c>
      <c r="Z359" s="24">
        <f t="shared" si="41"/>
        <v>10.8</v>
      </c>
      <c r="AA359" s="63">
        <v>3.6</v>
      </c>
      <c r="AB359" s="63">
        <v>7.2</v>
      </c>
      <c r="AC359" s="63">
        <v>0</v>
      </c>
      <c r="AD359" s="60" t="s">
        <v>75</v>
      </c>
      <c r="AE359" s="72" t="s">
        <v>76</v>
      </c>
      <c r="AF359" s="64" t="s">
        <v>1392</v>
      </c>
      <c r="AG359" s="64" t="s">
        <v>1392</v>
      </c>
      <c r="AH359" s="60"/>
    </row>
    <row r="360" spans="1:34" s="55" customFormat="1" ht="15" customHeight="1" x14ac:dyDescent="0.3">
      <c r="A360" s="21" t="s">
        <v>5201</v>
      </c>
      <c r="B360" s="64" t="s">
        <v>1618</v>
      </c>
      <c r="C360" s="64" t="s">
        <v>1295</v>
      </c>
      <c r="D360" s="64" t="s">
        <v>1619</v>
      </c>
      <c r="E360" s="64" t="s">
        <v>1265</v>
      </c>
      <c r="F360" s="64" t="s">
        <v>1216</v>
      </c>
      <c r="G360" s="64" t="s">
        <v>1217</v>
      </c>
      <c r="H360" s="66" t="s">
        <v>1620</v>
      </c>
      <c r="I360" s="66" t="s">
        <v>68</v>
      </c>
      <c r="J360" s="64" t="s">
        <v>73</v>
      </c>
      <c r="K360" s="56" t="s">
        <v>74</v>
      </c>
      <c r="L360" s="64" t="s">
        <v>8</v>
      </c>
      <c r="M360" s="90">
        <v>3</v>
      </c>
      <c r="N360" s="24">
        <f t="shared" si="35"/>
        <v>0.21000000000000002</v>
      </c>
      <c r="O360" s="24">
        <f t="shared" si="36"/>
        <v>0.21000000000000002</v>
      </c>
      <c r="P360" s="24">
        <f t="shared" si="37"/>
        <v>0</v>
      </c>
      <c r="Q360" s="24">
        <f t="shared" si="38"/>
        <v>0</v>
      </c>
      <c r="R360" s="24">
        <f t="shared" si="39"/>
        <v>7.0000000000000007E-2</v>
      </c>
      <c r="S360" s="63">
        <v>7.0000000000000007E-2</v>
      </c>
      <c r="T360" s="63">
        <v>0</v>
      </c>
      <c r="U360" s="63">
        <v>0</v>
      </c>
      <c r="V360" s="24">
        <f t="shared" si="40"/>
        <v>7.0000000000000007E-2</v>
      </c>
      <c r="W360" s="63">
        <v>7.0000000000000007E-2</v>
      </c>
      <c r="X360" s="63">
        <v>0</v>
      </c>
      <c r="Y360" s="63">
        <v>0</v>
      </c>
      <c r="Z360" s="24">
        <f t="shared" si="41"/>
        <v>7.0000000000000007E-2</v>
      </c>
      <c r="AA360" s="63">
        <v>7.0000000000000007E-2</v>
      </c>
      <c r="AB360" s="63">
        <v>0</v>
      </c>
      <c r="AC360" s="63">
        <v>0</v>
      </c>
      <c r="AD360" s="60" t="s">
        <v>75</v>
      </c>
      <c r="AE360" s="72" t="s">
        <v>76</v>
      </c>
      <c r="AF360" s="64" t="s">
        <v>1392</v>
      </c>
      <c r="AG360" s="64" t="s">
        <v>1392</v>
      </c>
      <c r="AH360" s="60"/>
    </row>
    <row r="361" spans="1:34" s="55" customFormat="1" ht="15" customHeight="1" x14ac:dyDescent="0.3">
      <c r="A361" s="21" t="s">
        <v>5202</v>
      </c>
      <c r="B361" s="64" t="s">
        <v>1618</v>
      </c>
      <c r="C361" s="64" t="s">
        <v>1004</v>
      </c>
      <c r="D361" s="64" t="s">
        <v>1622</v>
      </c>
      <c r="E361" s="64" t="s">
        <v>1217</v>
      </c>
      <c r="F361" s="64" t="s">
        <v>1216</v>
      </c>
      <c r="G361" s="64" t="s">
        <v>1217</v>
      </c>
      <c r="H361" s="66" t="s">
        <v>1623</v>
      </c>
      <c r="I361" s="66" t="s">
        <v>1624</v>
      </c>
      <c r="J361" s="64" t="s">
        <v>73</v>
      </c>
      <c r="K361" s="56" t="s">
        <v>74</v>
      </c>
      <c r="L361" s="64" t="s">
        <v>8</v>
      </c>
      <c r="M361" s="90">
        <v>5</v>
      </c>
      <c r="N361" s="24">
        <f t="shared" si="35"/>
        <v>0.18</v>
      </c>
      <c r="O361" s="24">
        <f t="shared" si="36"/>
        <v>0.18</v>
      </c>
      <c r="P361" s="24">
        <f t="shared" si="37"/>
        <v>0</v>
      </c>
      <c r="Q361" s="24">
        <f t="shared" si="38"/>
        <v>0</v>
      </c>
      <c r="R361" s="24">
        <f t="shared" si="39"/>
        <v>0.06</v>
      </c>
      <c r="S361" s="63">
        <v>0.06</v>
      </c>
      <c r="T361" s="63">
        <v>0</v>
      </c>
      <c r="U361" s="63">
        <v>0</v>
      </c>
      <c r="V361" s="24">
        <f t="shared" si="40"/>
        <v>0.06</v>
      </c>
      <c r="W361" s="63">
        <v>0.06</v>
      </c>
      <c r="X361" s="63">
        <v>0</v>
      </c>
      <c r="Y361" s="63">
        <v>0</v>
      </c>
      <c r="Z361" s="24">
        <f t="shared" si="41"/>
        <v>0.06</v>
      </c>
      <c r="AA361" s="63">
        <v>0.06</v>
      </c>
      <c r="AB361" s="63">
        <v>0</v>
      </c>
      <c r="AC361" s="63">
        <v>0</v>
      </c>
      <c r="AD361" s="60" t="s">
        <v>75</v>
      </c>
      <c r="AE361" s="72" t="s">
        <v>76</v>
      </c>
      <c r="AF361" s="64" t="s">
        <v>1392</v>
      </c>
      <c r="AG361" s="64" t="s">
        <v>1392</v>
      </c>
      <c r="AH361" s="60"/>
    </row>
    <row r="362" spans="1:34" s="55" customFormat="1" ht="15" customHeight="1" x14ac:dyDescent="0.3">
      <c r="A362" s="21" t="s">
        <v>5203</v>
      </c>
      <c r="B362" s="64" t="s">
        <v>1618</v>
      </c>
      <c r="C362" s="64" t="s">
        <v>1626</v>
      </c>
      <c r="D362" s="64" t="s">
        <v>1627</v>
      </c>
      <c r="E362" s="64" t="s">
        <v>1241</v>
      </c>
      <c r="F362" s="64" t="s">
        <v>1470</v>
      </c>
      <c r="G362" s="64" t="s">
        <v>1471</v>
      </c>
      <c r="H362" s="66" t="s">
        <v>1628</v>
      </c>
      <c r="I362" s="66" t="s">
        <v>1629</v>
      </c>
      <c r="J362" s="64" t="s">
        <v>73</v>
      </c>
      <c r="K362" s="56" t="s">
        <v>74</v>
      </c>
      <c r="L362" s="64" t="s">
        <v>8</v>
      </c>
      <c r="M362" s="90">
        <v>12</v>
      </c>
      <c r="N362" s="24">
        <f t="shared" si="35"/>
        <v>10.8</v>
      </c>
      <c r="O362" s="24">
        <f t="shared" si="36"/>
        <v>10.8</v>
      </c>
      <c r="P362" s="24">
        <f t="shared" si="37"/>
        <v>0</v>
      </c>
      <c r="Q362" s="24">
        <f t="shared" si="38"/>
        <v>0</v>
      </c>
      <c r="R362" s="24">
        <f t="shared" si="39"/>
        <v>3.6</v>
      </c>
      <c r="S362" s="63">
        <v>3.6</v>
      </c>
      <c r="T362" s="63">
        <v>0</v>
      </c>
      <c r="U362" s="63">
        <v>0</v>
      </c>
      <c r="V362" s="24">
        <f t="shared" si="40"/>
        <v>3.6</v>
      </c>
      <c r="W362" s="63">
        <v>3.6</v>
      </c>
      <c r="X362" s="63">
        <v>0</v>
      </c>
      <c r="Y362" s="63">
        <v>0</v>
      </c>
      <c r="Z362" s="24">
        <f t="shared" si="41"/>
        <v>3.6</v>
      </c>
      <c r="AA362" s="63">
        <v>3.6</v>
      </c>
      <c r="AB362" s="63">
        <v>0</v>
      </c>
      <c r="AC362" s="63">
        <v>0</v>
      </c>
      <c r="AD362" s="60" t="s">
        <v>75</v>
      </c>
      <c r="AE362" s="72" t="s">
        <v>76</v>
      </c>
      <c r="AF362" s="64" t="s">
        <v>1392</v>
      </c>
      <c r="AG362" s="64" t="s">
        <v>1392</v>
      </c>
      <c r="AH362" s="60"/>
    </row>
    <row r="363" spans="1:34" s="55" customFormat="1" ht="15" customHeight="1" x14ac:dyDescent="0.3">
      <c r="A363" s="21" t="s">
        <v>5204</v>
      </c>
      <c r="B363" s="64" t="s">
        <v>479</v>
      </c>
      <c r="C363" s="64" t="s">
        <v>68</v>
      </c>
      <c r="D363" s="64" t="s">
        <v>68</v>
      </c>
      <c r="E363" s="64" t="s">
        <v>1232</v>
      </c>
      <c r="F363" s="64" t="s">
        <v>1216</v>
      </c>
      <c r="G363" s="64" t="s">
        <v>1217</v>
      </c>
      <c r="H363" s="66" t="s">
        <v>1423</v>
      </c>
      <c r="I363" s="66" t="s">
        <v>68</v>
      </c>
      <c r="J363" s="64" t="s">
        <v>73</v>
      </c>
      <c r="K363" s="56" t="s">
        <v>74</v>
      </c>
      <c r="L363" s="64" t="s">
        <v>8</v>
      </c>
      <c r="M363" s="90">
        <v>5</v>
      </c>
      <c r="N363" s="24">
        <f t="shared" si="35"/>
        <v>3</v>
      </c>
      <c r="O363" s="24">
        <f t="shared" si="36"/>
        <v>3</v>
      </c>
      <c r="P363" s="24">
        <f t="shared" si="37"/>
        <v>0</v>
      </c>
      <c r="Q363" s="24">
        <f t="shared" si="38"/>
        <v>0</v>
      </c>
      <c r="R363" s="24">
        <f t="shared" si="39"/>
        <v>1</v>
      </c>
      <c r="S363" s="63">
        <v>1</v>
      </c>
      <c r="T363" s="63">
        <v>0</v>
      </c>
      <c r="U363" s="63">
        <v>0</v>
      </c>
      <c r="V363" s="24">
        <f t="shared" si="40"/>
        <v>1</v>
      </c>
      <c r="W363" s="63">
        <v>1</v>
      </c>
      <c r="X363" s="63">
        <v>0</v>
      </c>
      <c r="Y363" s="63">
        <v>0</v>
      </c>
      <c r="Z363" s="24">
        <f t="shared" si="41"/>
        <v>1</v>
      </c>
      <c r="AA363" s="63">
        <v>1</v>
      </c>
      <c r="AB363" s="63">
        <v>0</v>
      </c>
      <c r="AC363" s="63">
        <v>0</v>
      </c>
      <c r="AD363" s="60" t="s">
        <v>75</v>
      </c>
      <c r="AE363" s="72" t="s">
        <v>76</v>
      </c>
      <c r="AF363" s="64" t="s">
        <v>1392</v>
      </c>
      <c r="AG363" s="64" t="s">
        <v>1392</v>
      </c>
      <c r="AH363" s="60"/>
    </row>
    <row r="364" spans="1:34" s="55" customFormat="1" ht="15" customHeight="1" x14ac:dyDescent="0.3">
      <c r="A364" s="21" t="s">
        <v>5205</v>
      </c>
      <c r="B364" s="64" t="s">
        <v>479</v>
      </c>
      <c r="C364" s="64" t="s">
        <v>68</v>
      </c>
      <c r="D364" s="64" t="s">
        <v>68</v>
      </c>
      <c r="E364" s="64" t="s">
        <v>1232</v>
      </c>
      <c r="F364" s="64" t="s">
        <v>1216</v>
      </c>
      <c r="G364" s="64" t="s">
        <v>1217</v>
      </c>
      <c r="H364" s="66" t="s">
        <v>1630</v>
      </c>
      <c r="I364" s="66" t="s">
        <v>68</v>
      </c>
      <c r="J364" s="64" t="s">
        <v>73</v>
      </c>
      <c r="K364" s="56" t="s">
        <v>74</v>
      </c>
      <c r="L364" s="64" t="s">
        <v>8</v>
      </c>
      <c r="M364" s="90">
        <v>5</v>
      </c>
      <c r="N364" s="24">
        <f t="shared" si="35"/>
        <v>3</v>
      </c>
      <c r="O364" s="24">
        <f t="shared" si="36"/>
        <v>3</v>
      </c>
      <c r="P364" s="24">
        <f t="shared" si="37"/>
        <v>0</v>
      </c>
      <c r="Q364" s="24">
        <f t="shared" si="38"/>
        <v>0</v>
      </c>
      <c r="R364" s="24">
        <f t="shared" si="39"/>
        <v>1</v>
      </c>
      <c r="S364" s="63">
        <v>1</v>
      </c>
      <c r="T364" s="63">
        <v>0</v>
      </c>
      <c r="U364" s="63">
        <v>0</v>
      </c>
      <c r="V364" s="24">
        <f t="shared" si="40"/>
        <v>1</v>
      </c>
      <c r="W364" s="63">
        <v>1</v>
      </c>
      <c r="X364" s="63">
        <v>0</v>
      </c>
      <c r="Y364" s="63">
        <v>0</v>
      </c>
      <c r="Z364" s="24">
        <f t="shared" si="41"/>
        <v>1</v>
      </c>
      <c r="AA364" s="63">
        <v>1</v>
      </c>
      <c r="AB364" s="63">
        <v>0</v>
      </c>
      <c r="AC364" s="63">
        <v>0</v>
      </c>
      <c r="AD364" s="60" t="s">
        <v>75</v>
      </c>
      <c r="AE364" s="72" t="s">
        <v>76</v>
      </c>
      <c r="AF364" s="64" t="s">
        <v>1392</v>
      </c>
      <c r="AG364" s="64" t="s">
        <v>1392</v>
      </c>
      <c r="AH364" s="60"/>
    </row>
    <row r="365" spans="1:34" s="55" customFormat="1" ht="15" customHeight="1" x14ac:dyDescent="0.3">
      <c r="A365" s="21" t="s">
        <v>5206</v>
      </c>
      <c r="B365" s="64" t="s">
        <v>479</v>
      </c>
      <c r="C365" s="64" t="s">
        <v>68</v>
      </c>
      <c r="D365" s="64" t="s">
        <v>68</v>
      </c>
      <c r="E365" s="64" t="s">
        <v>1259</v>
      </c>
      <c r="F365" s="64" t="s">
        <v>1216</v>
      </c>
      <c r="G365" s="64" t="s">
        <v>1217</v>
      </c>
      <c r="H365" s="66" t="s">
        <v>1533</v>
      </c>
      <c r="I365" s="66" t="s">
        <v>68</v>
      </c>
      <c r="J365" s="64" t="s">
        <v>73</v>
      </c>
      <c r="K365" s="56" t="s">
        <v>74</v>
      </c>
      <c r="L365" s="64" t="s">
        <v>8</v>
      </c>
      <c r="M365" s="90">
        <v>5</v>
      </c>
      <c r="N365" s="24">
        <f t="shared" si="35"/>
        <v>3</v>
      </c>
      <c r="O365" s="24">
        <f t="shared" si="36"/>
        <v>3</v>
      </c>
      <c r="P365" s="24">
        <f t="shared" si="37"/>
        <v>0</v>
      </c>
      <c r="Q365" s="24">
        <f t="shared" si="38"/>
        <v>0</v>
      </c>
      <c r="R365" s="24">
        <f t="shared" si="39"/>
        <v>1</v>
      </c>
      <c r="S365" s="63">
        <v>1</v>
      </c>
      <c r="T365" s="63">
        <v>0</v>
      </c>
      <c r="U365" s="63">
        <v>0</v>
      </c>
      <c r="V365" s="24">
        <f t="shared" si="40"/>
        <v>1</v>
      </c>
      <c r="W365" s="63">
        <v>1</v>
      </c>
      <c r="X365" s="63">
        <v>0</v>
      </c>
      <c r="Y365" s="63">
        <v>0</v>
      </c>
      <c r="Z365" s="24">
        <f t="shared" si="41"/>
        <v>1</v>
      </c>
      <c r="AA365" s="63">
        <v>1</v>
      </c>
      <c r="AB365" s="63">
        <v>0</v>
      </c>
      <c r="AC365" s="63">
        <v>0</v>
      </c>
      <c r="AD365" s="60" t="s">
        <v>75</v>
      </c>
      <c r="AE365" s="72" t="s">
        <v>76</v>
      </c>
      <c r="AF365" s="64" t="s">
        <v>1392</v>
      </c>
      <c r="AG365" s="64" t="s">
        <v>1392</v>
      </c>
      <c r="AH365" s="60"/>
    </row>
    <row r="366" spans="1:34" s="55" customFormat="1" ht="15" customHeight="1" x14ac:dyDescent="0.3">
      <c r="A366" s="21" t="s">
        <v>5207</v>
      </c>
      <c r="B366" s="64" t="s">
        <v>479</v>
      </c>
      <c r="C366" s="64" t="s">
        <v>68</v>
      </c>
      <c r="D366" s="64" t="s">
        <v>68</v>
      </c>
      <c r="E366" s="64" t="s">
        <v>1221</v>
      </c>
      <c r="F366" s="64" t="s">
        <v>1216</v>
      </c>
      <c r="G366" s="64" t="s">
        <v>1217</v>
      </c>
      <c r="H366" s="66" t="s">
        <v>1631</v>
      </c>
      <c r="I366" s="66" t="s">
        <v>68</v>
      </c>
      <c r="J366" s="64" t="s">
        <v>73</v>
      </c>
      <c r="K366" s="56" t="s">
        <v>74</v>
      </c>
      <c r="L366" s="64" t="s">
        <v>8</v>
      </c>
      <c r="M366" s="90">
        <v>5</v>
      </c>
      <c r="N366" s="24">
        <f t="shared" si="35"/>
        <v>3</v>
      </c>
      <c r="O366" s="24">
        <f t="shared" si="36"/>
        <v>3</v>
      </c>
      <c r="P366" s="24">
        <f t="shared" si="37"/>
        <v>0</v>
      </c>
      <c r="Q366" s="24">
        <f t="shared" si="38"/>
        <v>0</v>
      </c>
      <c r="R366" s="24">
        <f t="shared" si="39"/>
        <v>1</v>
      </c>
      <c r="S366" s="63">
        <v>1</v>
      </c>
      <c r="T366" s="63">
        <v>0</v>
      </c>
      <c r="U366" s="63">
        <v>0</v>
      </c>
      <c r="V366" s="24">
        <f t="shared" si="40"/>
        <v>1</v>
      </c>
      <c r="W366" s="63">
        <v>1</v>
      </c>
      <c r="X366" s="63">
        <v>0</v>
      </c>
      <c r="Y366" s="63">
        <v>0</v>
      </c>
      <c r="Z366" s="24">
        <f t="shared" si="41"/>
        <v>1</v>
      </c>
      <c r="AA366" s="63">
        <v>1</v>
      </c>
      <c r="AB366" s="63">
        <v>0</v>
      </c>
      <c r="AC366" s="63">
        <v>0</v>
      </c>
      <c r="AD366" s="60" t="s">
        <v>75</v>
      </c>
      <c r="AE366" s="72" t="s">
        <v>76</v>
      </c>
      <c r="AF366" s="64" t="s">
        <v>1392</v>
      </c>
      <c r="AG366" s="64" t="s">
        <v>1392</v>
      </c>
      <c r="AH366" s="60"/>
    </row>
    <row r="367" spans="1:34" s="55" customFormat="1" ht="15" customHeight="1" x14ac:dyDescent="0.3">
      <c r="A367" s="21" t="s">
        <v>5208</v>
      </c>
      <c r="B367" s="56" t="s">
        <v>282</v>
      </c>
      <c r="C367" s="56" t="s">
        <v>1684</v>
      </c>
      <c r="D367" s="57">
        <v>5</v>
      </c>
      <c r="E367" s="56" t="s">
        <v>1686</v>
      </c>
      <c r="F367" s="57" t="s">
        <v>1642</v>
      </c>
      <c r="G367" s="56" t="s">
        <v>1641</v>
      </c>
      <c r="H367" s="57" t="s">
        <v>1802</v>
      </c>
      <c r="I367" s="57" t="s">
        <v>1803</v>
      </c>
      <c r="J367" s="56" t="s">
        <v>73</v>
      </c>
      <c r="K367" s="56" t="s">
        <v>74</v>
      </c>
      <c r="L367" s="56" t="s">
        <v>14</v>
      </c>
      <c r="M367" s="58">
        <v>5.5</v>
      </c>
      <c r="N367" s="24">
        <f t="shared" si="35"/>
        <v>2.0910000000000002</v>
      </c>
      <c r="O367" s="24">
        <f t="shared" si="36"/>
        <v>0.73199999999999998</v>
      </c>
      <c r="P367" s="24">
        <f t="shared" si="37"/>
        <v>1.359</v>
      </c>
      <c r="Q367" s="24">
        <f t="shared" si="38"/>
        <v>0</v>
      </c>
      <c r="R367" s="24">
        <f t="shared" si="39"/>
        <v>0.69700000000000006</v>
      </c>
      <c r="S367" s="24">
        <v>0.24399999999999999</v>
      </c>
      <c r="T367" s="24">
        <v>0.45300000000000001</v>
      </c>
      <c r="U367" s="24">
        <v>0</v>
      </c>
      <c r="V367" s="24">
        <f t="shared" si="40"/>
        <v>0.69700000000000006</v>
      </c>
      <c r="W367" s="24">
        <v>0.24399999999999999</v>
      </c>
      <c r="X367" s="24">
        <v>0.45300000000000001</v>
      </c>
      <c r="Y367" s="24">
        <v>0</v>
      </c>
      <c r="Z367" s="24">
        <f t="shared" si="41"/>
        <v>0.69700000000000006</v>
      </c>
      <c r="AA367" s="24">
        <v>0.24399999999999999</v>
      </c>
      <c r="AB367" s="24">
        <v>0.45300000000000001</v>
      </c>
      <c r="AC367" s="24">
        <v>0</v>
      </c>
      <c r="AD367" s="59" t="s">
        <v>75</v>
      </c>
      <c r="AE367" s="56" t="s">
        <v>76</v>
      </c>
      <c r="AF367" s="56" t="s">
        <v>1632</v>
      </c>
      <c r="AG367" s="56" t="s">
        <v>1645</v>
      </c>
      <c r="AH367" s="56"/>
    </row>
    <row r="368" spans="1:34" s="55" customFormat="1" ht="15" customHeight="1" x14ac:dyDescent="0.3">
      <c r="A368" s="21" t="s">
        <v>5209</v>
      </c>
      <c r="B368" s="56" t="s">
        <v>282</v>
      </c>
      <c r="C368" s="56" t="s">
        <v>1751</v>
      </c>
      <c r="D368" s="57">
        <v>5</v>
      </c>
      <c r="E368" s="56" t="s">
        <v>1641</v>
      </c>
      <c r="F368" s="57" t="s">
        <v>1642</v>
      </c>
      <c r="G368" s="56" t="s">
        <v>1641</v>
      </c>
      <c r="H368" s="57" t="s">
        <v>1804</v>
      </c>
      <c r="I368" s="57" t="s">
        <v>1805</v>
      </c>
      <c r="J368" s="56" t="s">
        <v>73</v>
      </c>
      <c r="K368" s="56" t="s">
        <v>74</v>
      </c>
      <c r="L368" s="56" t="s">
        <v>14</v>
      </c>
      <c r="M368" s="58">
        <v>26.4</v>
      </c>
      <c r="N368" s="24">
        <f t="shared" si="35"/>
        <v>114.49499999999999</v>
      </c>
      <c r="O368" s="24">
        <f t="shared" si="36"/>
        <v>40.073999999999998</v>
      </c>
      <c r="P368" s="24">
        <f t="shared" si="37"/>
        <v>74.420999999999992</v>
      </c>
      <c r="Q368" s="24">
        <f t="shared" si="38"/>
        <v>0</v>
      </c>
      <c r="R368" s="24">
        <f t="shared" si="39"/>
        <v>38.164999999999999</v>
      </c>
      <c r="S368" s="24">
        <v>13.358000000000001</v>
      </c>
      <c r="T368" s="24">
        <v>24.806999999999999</v>
      </c>
      <c r="U368" s="24">
        <v>0</v>
      </c>
      <c r="V368" s="24">
        <f t="shared" si="40"/>
        <v>38.164999999999999</v>
      </c>
      <c r="W368" s="24">
        <v>13.358000000000001</v>
      </c>
      <c r="X368" s="24">
        <v>24.806999999999999</v>
      </c>
      <c r="Y368" s="24">
        <v>0</v>
      </c>
      <c r="Z368" s="24">
        <f t="shared" si="41"/>
        <v>38.164999999999999</v>
      </c>
      <c r="AA368" s="24">
        <v>13.358000000000001</v>
      </c>
      <c r="AB368" s="24">
        <v>24.806999999999999</v>
      </c>
      <c r="AC368" s="24">
        <v>0</v>
      </c>
      <c r="AD368" s="59" t="s">
        <v>75</v>
      </c>
      <c r="AE368" s="56" t="s">
        <v>76</v>
      </c>
      <c r="AF368" s="56" t="s">
        <v>1632</v>
      </c>
      <c r="AG368" s="56" t="s">
        <v>1645</v>
      </c>
      <c r="AH368" s="56"/>
    </row>
    <row r="369" spans="1:34" s="55" customFormat="1" ht="15" customHeight="1" x14ac:dyDescent="0.3">
      <c r="A369" s="21" t="s">
        <v>5210</v>
      </c>
      <c r="B369" s="56" t="s">
        <v>1806</v>
      </c>
      <c r="C369" s="56" t="s">
        <v>1684</v>
      </c>
      <c r="D369" s="57" t="s">
        <v>68</v>
      </c>
      <c r="E369" s="56" t="s">
        <v>1686</v>
      </c>
      <c r="F369" s="57" t="s">
        <v>1642</v>
      </c>
      <c r="G369" s="56" t="s">
        <v>1641</v>
      </c>
      <c r="H369" s="57" t="s">
        <v>1807</v>
      </c>
      <c r="I369" s="57" t="s">
        <v>1808</v>
      </c>
      <c r="J369" s="56" t="s">
        <v>73</v>
      </c>
      <c r="K369" s="56" t="s">
        <v>74</v>
      </c>
      <c r="L369" s="56" t="s">
        <v>14</v>
      </c>
      <c r="M369" s="58">
        <v>16.5</v>
      </c>
      <c r="N369" s="24">
        <f t="shared" si="35"/>
        <v>1.5090000000000001</v>
      </c>
      <c r="O369" s="24">
        <f t="shared" si="36"/>
        <v>0.52800000000000002</v>
      </c>
      <c r="P369" s="24">
        <f t="shared" si="37"/>
        <v>0.98100000000000009</v>
      </c>
      <c r="Q369" s="24">
        <f t="shared" si="38"/>
        <v>0</v>
      </c>
      <c r="R369" s="24">
        <f t="shared" si="39"/>
        <v>0.503</v>
      </c>
      <c r="S369" s="24">
        <v>0.17599999999999999</v>
      </c>
      <c r="T369" s="24">
        <v>0.32700000000000001</v>
      </c>
      <c r="U369" s="24">
        <v>0</v>
      </c>
      <c r="V369" s="24">
        <f t="shared" si="40"/>
        <v>0.503</v>
      </c>
      <c r="W369" s="24">
        <v>0.17599999999999999</v>
      </c>
      <c r="X369" s="24">
        <v>0.32700000000000001</v>
      </c>
      <c r="Y369" s="24">
        <v>0</v>
      </c>
      <c r="Z369" s="24">
        <f t="shared" si="41"/>
        <v>0.503</v>
      </c>
      <c r="AA369" s="24">
        <v>0.17599999999999999</v>
      </c>
      <c r="AB369" s="24">
        <v>0.32700000000000001</v>
      </c>
      <c r="AC369" s="24">
        <v>0</v>
      </c>
      <c r="AD369" s="59" t="s">
        <v>75</v>
      </c>
      <c r="AE369" s="56" t="s">
        <v>76</v>
      </c>
      <c r="AF369" s="56" t="s">
        <v>1632</v>
      </c>
      <c r="AG369" s="56" t="s">
        <v>1645</v>
      </c>
      <c r="AH369" s="56"/>
    </row>
    <row r="370" spans="1:34" s="55" customFormat="1" ht="15" customHeight="1" x14ac:dyDescent="0.3">
      <c r="A370" s="21" t="s">
        <v>5211</v>
      </c>
      <c r="B370" s="56" t="s">
        <v>282</v>
      </c>
      <c r="C370" s="56" t="s">
        <v>68</v>
      </c>
      <c r="D370" s="57" t="s">
        <v>68</v>
      </c>
      <c r="E370" s="56" t="s">
        <v>1677</v>
      </c>
      <c r="F370" s="57" t="s">
        <v>1642</v>
      </c>
      <c r="G370" s="56" t="s">
        <v>1641</v>
      </c>
      <c r="H370" s="57" t="s">
        <v>1809</v>
      </c>
      <c r="I370" s="57" t="s">
        <v>1810</v>
      </c>
      <c r="J370" s="56" t="s">
        <v>73</v>
      </c>
      <c r="K370" s="56" t="s">
        <v>74</v>
      </c>
      <c r="L370" s="56" t="s">
        <v>14</v>
      </c>
      <c r="M370" s="58">
        <v>2.2000000000000002</v>
      </c>
      <c r="N370" s="24">
        <f t="shared" si="35"/>
        <v>1.929</v>
      </c>
      <c r="O370" s="24">
        <f t="shared" si="36"/>
        <v>0.67500000000000004</v>
      </c>
      <c r="P370" s="24">
        <f t="shared" si="37"/>
        <v>1.254</v>
      </c>
      <c r="Q370" s="24">
        <f t="shared" si="38"/>
        <v>0</v>
      </c>
      <c r="R370" s="24">
        <f t="shared" si="39"/>
        <v>0.64300000000000002</v>
      </c>
      <c r="S370" s="24">
        <v>0.22500000000000001</v>
      </c>
      <c r="T370" s="24">
        <v>0.41799999999999998</v>
      </c>
      <c r="U370" s="24">
        <v>0</v>
      </c>
      <c r="V370" s="24">
        <f t="shared" si="40"/>
        <v>0.64300000000000002</v>
      </c>
      <c r="W370" s="24">
        <v>0.22500000000000001</v>
      </c>
      <c r="X370" s="24">
        <v>0.41799999999999998</v>
      </c>
      <c r="Y370" s="24">
        <v>0</v>
      </c>
      <c r="Z370" s="24">
        <f t="shared" si="41"/>
        <v>0.64300000000000002</v>
      </c>
      <c r="AA370" s="24">
        <v>0.22500000000000001</v>
      </c>
      <c r="AB370" s="24">
        <v>0.41799999999999998</v>
      </c>
      <c r="AC370" s="24">
        <v>0</v>
      </c>
      <c r="AD370" s="59" t="s">
        <v>75</v>
      </c>
      <c r="AE370" s="56" t="s">
        <v>76</v>
      </c>
      <c r="AF370" s="56" t="s">
        <v>1632</v>
      </c>
      <c r="AG370" s="56" t="s">
        <v>1645</v>
      </c>
      <c r="AH370" s="56"/>
    </row>
    <row r="371" spans="1:34" s="55" customFormat="1" ht="15" customHeight="1" x14ac:dyDescent="0.3">
      <c r="A371" s="21" t="s">
        <v>5212</v>
      </c>
      <c r="B371" s="56" t="s">
        <v>282</v>
      </c>
      <c r="C371" s="56" t="s">
        <v>68</v>
      </c>
      <c r="D371" s="57" t="s">
        <v>68</v>
      </c>
      <c r="E371" s="56" t="s">
        <v>1677</v>
      </c>
      <c r="F371" s="57" t="s">
        <v>1642</v>
      </c>
      <c r="G371" s="56" t="s">
        <v>1641</v>
      </c>
      <c r="H371" s="57" t="s">
        <v>1811</v>
      </c>
      <c r="I371" s="57" t="s">
        <v>1812</v>
      </c>
      <c r="J371" s="56" t="s">
        <v>73</v>
      </c>
      <c r="K371" s="56" t="s">
        <v>74</v>
      </c>
      <c r="L371" s="56" t="s">
        <v>14</v>
      </c>
      <c r="M371" s="58">
        <v>13.2</v>
      </c>
      <c r="N371" s="24">
        <f t="shared" si="35"/>
        <v>1.5270000000000001</v>
      </c>
      <c r="O371" s="24">
        <f t="shared" si="36"/>
        <v>0.53400000000000003</v>
      </c>
      <c r="P371" s="24">
        <f t="shared" si="37"/>
        <v>0.9930000000000001</v>
      </c>
      <c r="Q371" s="24">
        <f t="shared" si="38"/>
        <v>0</v>
      </c>
      <c r="R371" s="24">
        <f t="shared" si="39"/>
        <v>0.50900000000000001</v>
      </c>
      <c r="S371" s="24">
        <v>0.17799999999999999</v>
      </c>
      <c r="T371" s="24">
        <v>0.33100000000000002</v>
      </c>
      <c r="U371" s="24">
        <v>0</v>
      </c>
      <c r="V371" s="24">
        <f t="shared" si="40"/>
        <v>0.50900000000000001</v>
      </c>
      <c r="W371" s="24">
        <v>0.17799999999999999</v>
      </c>
      <c r="X371" s="24">
        <v>0.33100000000000002</v>
      </c>
      <c r="Y371" s="24">
        <v>0</v>
      </c>
      <c r="Z371" s="24">
        <f t="shared" si="41"/>
        <v>0.50900000000000001</v>
      </c>
      <c r="AA371" s="24">
        <v>0.17799999999999999</v>
      </c>
      <c r="AB371" s="24">
        <v>0.33100000000000002</v>
      </c>
      <c r="AC371" s="24">
        <v>0</v>
      </c>
      <c r="AD371" s="59" t="s">
        <v>75</v>
      </c>
      <c r="AE371" s="56" t="s">
        <v>76</v>
      </c>
      <c r="AF371" s="56" t="s">
        <v>1632</v>
      </c>
      <c r="AG371" s="56" t="s">
        <v>1645</v>
      </c>
      <c r="AH371" s="56"/>
    </row>
    <row r="372" spans="1:34" s="55" customFormat="1" ht="15" customHeight="1" x14ac:dyDescent="0.3">
      <c r="A372" s="21" t="s">
        <v>5213</v>
      </c>
      <c r="B372" s="56" t="s">
        <v>931</v>
      </c>
      <c r="C372" s="56" t="s">
        <v>68</v>
      </c>
      <c r="D372" s="57" t="s">
        <v>68</v>
      </c>
      <c r="E372" s="56" t="s">
        <v>1647</v>
      </c>
      <c r="F372" s="57" t="s">
        <v>1642</v>
      </c>
      <c r="G372" s="56" t="s">
        <v>1647</v>
      </c>
      <c r="H372" s="57" t="s">
        <v>1813</v>
      </c>
      <c r="I372" s="57" t="s">
        <v>1814</v>
      </c>
      <c r="J372" s="56" t="s">
        <v>73</v>
      </c>
      <c r="K372" s="56" t="s">
        <v>74</v>
      </c>
      <c r="L372" s="56" t="s">
        <v>14</v>
      </c>
      <c r="M372" s="58">
        <v>10.6</v>
      </c>
      <c r="N372" s="24">
        <f t="shared" si="35"/>
        <v>4.47</v>
      </c>
      <c r="O372" s="24">
        <f t="shared" si="36"/>
        <v>1.5660000000000001</v>
      </c>
      <c r="P372" s="24">
        <f t="shared" si="37"/>
        <v>2.9039999999999999</v>
      </c>
      <c r="Q372" s="24">
        <f t="shared" si="38"/>
        <v>0</v>
      </c>
      <c r="R372" s="24">
        <f t="shared" si="39"/>
        <v>1.49</v>
      </c>
      <c r="S372" s="24">
        <v>0.52200000000000002</v>
      </c>
      <c r="T372" s="24">
        <v>0.96799999999999997</v>
      </c>
      <c r="U372" s="24">
        <v>0</v>
      </c>
      <c r="V372" s="24">
        <f t="shared" si="40"/>
        <v>1.49</v>
      </c>
      <c r="W372" s="24">
        <v>0.52200000000000002</v>
      </c>
      <c r="X372" s="24">
        <v>0.96799999999999997</v>
      </c>
      <c r="Y372" s="24">
        <v>0</v>
      </c>
      <c r="Z372" s="24">
        <f t="shared" si="41"/>
        <v>1.49</v>
      </c>
      <c r="AA372" s="24">
        <v>0.52200000000000002</v>
      </c>
      <c r="AB372" s="24">
        <v>0.96799999999999997</v>
      </c>
      <c r="AC372" s="24">
        <v>0</v>
      </c>
      <c r="AD372" s="59" t="s">
        <v>75</v>
      </c>
      <c r="AE372" s="56" t="s">
        <v>76</v>
      </c>
      <c r="AF372" s="56" t="s">
        <v>1632</v>
      </c>
      <c r="AG372" s="56" t="s">
        <v>1645</v>
      </c>
      <c r="AH372" s="56"/>
    </row>
    <row r="373" spans="1:34" s="55" customFormat="1" ht="15" customHeight="1" x14ac:dyDescent="0.3">
      <c r="A373" s="21" t="s">
        <v>5214</v>
      </c>
      <c r="B373" s="56" t="s">
        <v>282</v>
      </c>
      <c r="C373" s="56" t="s">
        <v>1751</v>
      </c>
      <c r="D373" s="57">
        <v>5</v>
      </c>
      <c r="E373" s="56" t="s">
        <v>1641</v>
      </c>
      <c r="F373" s="57" t="s">
        <v>1642</v>
      </c>
      <c r="G373" s="56" t="s">
        <v>1641</v>
      </c>
      <c r="H373" s="57" t="s">
        <v>1815</v>
      </c>
      <c r="I373" s="57" t="s">
        <v>1816</v>
      </c>
      <c r="J373" s="56" t="s">
        <v>73</v>
      </c>
      <c r="K373" s="56" t="s">
        <v>74</v>
      </c>
      <c r="L373" s="56" t="s">
        <v>8</v>
      </c>
      <c r="M373" s="58">
        <v>7</v>
      </c>
      <c r="N373" s="24">
        <f t="shared" si="35"/>
        <v>6.0000000000000001E-3</v>
      </c>
      <c r="O373" s="24">
        <f t="shared" si="36"/>
        <v>6.0000000000000001E-3</v>
      </c>
      <c r="P373" s="24">
        <f t="shared" si="37"/>
        <v>0</v>
      </c>
      <c r="Q373" s="24">
        <f t="shared" si="38"/>
        <v>0</v>
      </c>
      <c r="R373" s="24">
        <f t="shared" si="39"/>
        <v>2E-3</v>
      </c>
      <c r="S373" s="24">
        <v>2E-3</v>
      </c>
      <c r="T373" s="24">
        <v>0</v>
      </c>
      <c r="U373" s="24">
        <v>0</v>
      </c>
      <c r="V373" s="24">
        <f t="shared" si="40"/>
        <v>2E-3</v>
      </c>
      <c r="W373" s="24">
        <v>2E-3</v>
      </c>
      <c r="X373" s="24">
        <v>0</v>
      </c>
      <c r="Y373" s="24">
        <v>0</v>
      </c>
      <c r="Z373" s="24">
        <f t="shared" si="41"/>
        <v>2E-3</v>
      </c>
      <c r="AA373" s="24">
        <v>2E-3</v>
      </c>
      <c r="AB373" s="24">
        <v>0</v>
      </c>
      <c r="AC373" s="24">
        <v>0</v>
      </c>
      <c r="AD373" s="59" t="s">
        <v>75</v>
      </c>
      <c r="AE373" s="56" t="s">
        <v>76</v>
      </c>
      <c r="AF373" s="56" t="s">
        <v>1632</v>
      </c>
      <c r="AG373" s="56" t="s">
        <v>1645</v>
      </c>
      <c r="AH373" s="56"/>
    </row>
    <row r="374" spans="1:34" s="55" customFormat="1" ht="15" customHeight="1" x14ac:dyDescent="0.3">
      <c r="A374" s="21" t="s">
        <v>5215</v>
      </c>
      <c r="B374" s="56" t="s">
        <v>931</v>
      </c>
      <c r="C374" s="56" t="s">
        <v>68</v>
      </c>
      <c r="D374" s="57" t="s">
        <v>68</v>
      </c>
      <c r="E374" s="56" t="s">
        <v>1647</v>
      </c>
      <c r="F374" s="57" t="s">
        <v>1642</v>
      </c>
      <c r="G374" s="56" t="s">
        <v>1647</v>
      </c>
      <c r="H374" s="57" t="s">
        <v>1817</v>
      </c>
      <c r="I374" s="57" t="s">
        <v>1818</v>
      </c>
      <c r="J374" s="56" t="s">
        <v>73</v>
      </c>
      <c r="K374" s="56" t="s">
        <v>74</v>
      </c>
      <c r="L374" s="56" t="s">
        <v>14</v>
      </c>
      <c r="M374" s="58">
        <v>13.2</v>
      </c>
      <c r="N374" s="24">
        <f t="shared" si="35"/>
        <v>1.17</v>
      </c>
      <c r="O374" s="24">
        <f t="shared" si="36"/>
        <v>0.41100000000000003</v>
      </c>
      <c r="P374" s="24">
        <f t="shared" si="37"/>
        <v>0.75900000000000001</v>
      </c>
      <c r="Q374" s="24">
        <f t="shared" si="38"/>
        <v>0</v>
      </c>
      <c r="R374" s="24">
        <f t="shared" si="39"/>
        <v>0.39</v>
      </c>
      <c r="S374" s="24">
        <v>0.13700000000000001</v>
      </c>
      <c r="T374" s="24">
        <v>0.253</v>
      </c>
      <c r="U374" s="24">
        <v>0</v>
      </c>
      <c r="V374" s="24">
        <f t="shared" si="40"/>
        <v>0.39</v>
      </c>
      <c r="W374" s="24">
        <v>0.13700000000000001</v>
      </c>
      <c r="X374" s="24">
        <v>0.253</v>
      </c>
      <c r="Y374" s="24">
        <v>0</v>
      </c>
      <c r="Z374" s="24">
        <f t="shared" si="41"/>
        <v>0.39</v>
      </c>
      <c r="AA374" s="24">
        <v>0.13700000000000001</v>
      </c>
      <c r="AB374" s="24">
        <v>0.253</v>
      </c>
      <c r="AC374" s="24">
        <v>0</v>
      </c>
      <c r="AD374" s="59" t="s">
        <v>75</v>
      </c>
      <c r="AE374" s="56" t="s">
        <v>76</v>
      </c>
      <c r="AF374" s="56" t="s">
        <v>1632</v>
      </c>
      <c r="AG374" s="56" t="s">
        <v>1645</v>
      </c>
      <c r="AH374" s="56"/>
    </row>
    <row r="375" spans="1:34" s="55" customFormat="1" ht="15" customHeight="1" x14ac:dyDescent="0.3">
      <c r="A375" s="21" t="s">
        <v>5216</v>
      </c>
      <c r="B375" s="56" t="s">
        <v>1819</v>
      </c>
      <c r="C375" s="56" t="s">
        <v>1732</v>
      </c>
      <c r="D375" s="57" t="s">
        <v>1820</v>
      </c>
      <c r="E375" s="56" t="s">
        <v>1641</v>
      </c>
      <c r="F375" s="57" t="s">
        <v>1642</v>
      </c>
      <c r="G375" s="56" t="s">
        <v>1641</v>
      </c>
      <c r="H375" s="57" t="s">
        <v>1821</v>
      </c>
      <c r="I375" s="57" t="s">
        <v>1822</v>
      </c>
      <c r="J375" s="56" t="s">
        <v>73</v>
      </c>
      <c r="K375" s="56" t="s">
        <v>74</v>
      </c>
      <c r="L375" s="56" t="s">
        <v>17</v>
      </c>
      <c r="M375" s="58">
        <v>2</v>
      </c>
      <c r="N375" s="24">
        <f t="shared" si="35"/>
        <v>18.177</v>
      </c>
      <c r="O375" s="24">
        <f t="shared" si="36"/>
        <v>6.3629999999999995</v>
      </c>
      <c r="P375" s="24">
        <f t="shared" si="37"/>
        <v>11.814</v>
      </c>
      <c r="Q375" s="24">
        <f t="shared" si="38"/>
        <v>0</v>
      </c>
      <c r="R375" s="24">
        <f t="shared" si="39"/>
        <v>6.0590000000000002</v>
      </c>
      <c r="S375" s="24">
        <v>2.121</v>
      </c>
      <c r="T375" s="24">
        <v>3.9380000000000002</v>
      </c>
      <c r="U375" s="24">
        <v>0</v>
      </c>
      <c r="V375" s="24">
        <f t="shared" si="40"/>
        <v>6.0590000000000002</v>
      </c>
      <c r="W375" s="24">
        <v>2.121</v>
      </c>
      <c r="X375" s="24">
        <v>3.9380000000000002</v>
      </c>
      <c r="Y375" s="24">
        <v>0</v>
      </c>
      <c r="Z375" s="24">
        <f t="shared" si="41"/>
        <v>6.0590000000000002</v>
      </c>
      <c r="AA375" s="24">
        <v>2.121</v>
      </c>
      <c r="AB375" s="24">
        <v>3.9380000000000002</v>
      </c>
      <c r="AC375" s="24">
        <v>0</v>
      </c>
      <c r="AD375" s="59" t="s">
        <v>75</v>
      </c>
      <c r="AE375" s="56" t="s">
        <v>76</v>
      </c>
      <c r="AF375" s="56" t="s">
        <v>1632</v>
      </c>
      <c r="AG375" s="56" t="s">
        <v>1645</v>
      </c>
      <c r="AH375" s="56"/>
    </row>
    <row r="376" spans="1:34" s="55" customFormat="1" ht="15" customHeight="1" x14ac:dyDescent="0.3">
      <c r="A376" s="21" t="s">
        <v>5217</v>
      </c>
      <c r="B376" s="56" t="s">
        <v>1638</v>
      </c>
      <c r="C376" s="56" t="s">
        <v>68</v>
      </c>
      <c r="D376" s="57" t="s">
        <v>68</v>
      </c>
      <c r="E376" s="56" t="s">
        <v>1694</v>
      </c>
      <c r="F376" s="57" t="s">
        <v>1642</v>
      </c>
      <c r="G376" s="56" t="s">
        <v>1694</v>
      </c>
      <c r="H376" s="57" t="s">
        <v>1823</v>
      </c>
      <c r="I376" s="57" t="s">
        <v>1824</v>
      </c>
      <c r="J376" s="56" t="s">
        <v>73</v>
      </c>
      <c r="K376" s="56" t="s">
        <v>74</v>
      </c>
      <c r="L376" s="56" t="s">
        <v>8</v>
      </c>
      <c r="M376" s="58">
        <v>3.5</v>
      </c>
      <c r="N376" s="24">
        <f t="shared" si="35"/>
        <v>0.15000000000000002</v>
      </c>
      <c r="O376" s="24">
        <f t="shared" si="36"/>
        <v>0.15000000000000002</v>
      </c>
      <c r="P376" s="24">
        <f t="shared" si="37"/>
        <v>0</v>
      </c>
      <c r="Q376" s="24">
        <f t="shared" si="38"/>
        <v>0</v>
      </c>
      <c r="R376" s="24">
        <f t="shared" si="39"/>
        <v>0.05</v>
      </c>
      <c r="S376" s="24">
        <v>0.05</v>
      </c>
      <c r="T376" s="24">
        <v>0</v>
      </c>
      <c r="U376" s="24">
        <v>0</v>
      </c>
      <c r="V376" s="24">
        <f t="shared" si="40"/>
        <v>0.05</v>
      </c>
      <c r="W376" s="24">
        <v>0.05</v>
      </c>
      <c r="X376" s="24">
        <v>0</v>
      </c>
      <c r="Y376" s="24">
        <v>0</v>
      </c>
      <c r="Z376" s="24">
        <f t="shared" si="41"/>
        <v>0.05</v>
      </c>
      <c r="AA376" s="24">
        <v>0.05</v>
      </c>
      <c r="AB376" s="24">
        <v>0</v>
      </c>
      <c r="AC376" s="24">
        <v>0</v>
      </c>
      <c r="AD376" s="59" t="s">
        <v>75</v>
      </c>
      <c r="AE376" s="56" t="s">
        <v>76</v>
      </c>
      <c r="AF376" s="56" t="s">
        <v>1632</v>
      </c>
      <c r="AG376" s="56" t="s">
        <v>1645</v>
      </c>
      <c r="AH376" s="56"/>
    </row>
    <row r="377" spans="1:34" s="55" customFormat="1" ht="15" customHeight="1" x14ac:dyDescent="0.3">
      <c r="A377" s="21" t="s">
        <v>5218</v>
      </c>
      <c r="B377" s="56" t="s">
        <v>1819</v>
      </c>
      <c r="C377" s="56" t="s">
        <v>1639</v>
      </c>
      <c r="D377" s="57" t="s">
        <v>1825</v>
      </c>
      <c r="E377" s="56" t="s">
        <v>1641</v>
      </c>
      <c r="F377" s="57" t="s">
        <v>1642</v>
      </c>
      <c r="G377" s="56" t="s">
        <v>1641</v>
      </c>
      <c r="H377" s="57" t="s">
        <v>1826</v>
      </c>
      <c r="I377" s="57" t="s">
        <v>1827</v>
      </c>
      <c r="J377" s="56" t="s">
        <v>73</v>
      </c>
      <c r="K377" s="56" t="s">
        <v>74</v>
      </c>
      <c r="L377" s="56" t="s">
        <v>14</v>
      </c>
      <c r="M377" s="58">
        <v>24</v>
      </c>
      <c r="N377" s="24">
        <f t="shared" si="35"/>
        <v>69.528000000000006</v>
      </c>
      <c r="O377" s="24">
        <f t="shared" si="36"/>
        <v>24.333000000000002</v>
      </c>
      <c r="P377" s="24">
        <f t="shared" si="37"/>
        <v>45.195</v>
      </c>
      <c r="Q377" s="24">
        <f t="shared" si="38"/>
        <v>0</v>
      </c>
      <c r="R377" s="24">
        <f t="shared" si="39"/>
        <v>23.176000000000002</v>
      </c>
      <c r="S377" s="24">
        <v>8.1110000000000007</v>
      </c>
      <c r="T377" s="24">
        <v>15.065</v>
      </c>
      <c r="U377" s="24">
        <v>0</v>
      </c>
      <c r="V377" s="24">
        <f t="shared" si="40"/>
        <v>23.176000000000002</v>
      </c>
      <c r="W377" s="24">
        <v>8.1110000000000007</v>
      </c>
      <c r="X377" s="24">
        <v>15.065</v>
      </c>
      <c r="Y377" s="24">
        <v>0</v>
      </c>
      <c r="Z377" s="24">
        <f t="shared" si="41"/>
        <v>23.176000000000002</v>
      </c>
      <c r="AA377" s="24">
        <v>8.1110000000000007</v>
      </c>
      <c r="AB377" s="24">
        <v>15.065</v>
      </c>
      <c r="AC377" s="24">
        <v>0</v>
      </c>
      <c r="AD377" s="59" t="s">
        <v>75</v>
      </c>
      <c r="AE377" s="56" t="s">
        <v>76</v>
      </c>
      <c r="AF377" s="56" t="s">
        <v>1632</v>
      </c>
      <c r="AG377" s="56" t="s">
        <v>1645</v>
      </c>
      <c r="AH377" s="56"/>
    </row>
    <row r="378" spans="1:34" s="55" customFormat="1" ht="15" customHeight="1" x14ac:dyDescent="0.3">
      <c r="A378" s="21" t="s">
        <v>5219</v>
      </c>
      <c r="B378" s="56" t="s">
        <v>1915</v>
      </c>
      <c r="C378" s="56" t="s">
        <v>1910</v>
      </c>
      <c r="D378" s="57" t="s">
        <v>68</v>
      </c>
      <c r="E378" s="56" t="s">
        <v>1714</v>
      </c>
      <c r="F378" s="57" t="s">
        <v>1642</v>
      </c>
      <c r="G378" s="56" t="s">
        <v>1641</v>
      </c>
      <c r="H378" s="57" t="s">
        <v>1916</v>
      </c>
      <c r="I378" s="57" t="s">
        <v>1917</v>
      </c>
      <c r="J378" s="56" t="s">
        <v>73</v>
      </c>
      <c r="K378" s="56" t="s">
        <v>74</v>
      </c>
      <c r="L378" s="56" t="s">
        <v>8</v>
      </c>
      <c r="M378" s="58">
        <v>16.5</v>
      </c>
      <c r="N378" s="24">
        <f t="shared" si="35"/>
        <v>0.40200000000000002</v>
      </c>
      <c r="O378" s="24">
        <f t="shared" si="36"/>
        <v>0.40200000000000002</v>
      </c>
      <c r="P378" s="24">
        <f t="shared" si="37"/>
        <v>0</v>
      </c>
      <c r="Q378" s="24">
        <f t="shared" si="38"/>
        <v>0</v>
      </c>
      <c r="R378" s="24">
        <f t="shared" si="39"/>
        <v>0.13400000000000001</v>
      </c>
      <c r="S378" s="24">
        <v>0.13400000000000001</v>
      </c>
      <c r="T378" s="24">
        <v>0</v>
      </c>
      <c r="U378" s="24">
        <v>0</v>
      </c>
      <c r="V378" s="24">
        <f t="shared" si="40"/>
        <v>0.13400000000000001</v>
      </c>
      <c r="W378" s="24">
        <v>0.13400000000000001</v>
      </c>
      <c r="X378" s="24">
        <v>0</v>
      </c>
      <c r="Y378" s="24">
        <v>0</v>
      </c>
      <c r="Z378" s="24">
        <f t="shared" si="41"/>
        <v>0.13400000000000001</v>
      </c>
      <c r="AA378" s="24">
        <v>0.13400000000000001</v>
      </c>
      <c r="AB378" s="24">
        <v>0</v>
      </c>
      <c r="AC378" s="24">
        <v>0</v>
      </c>
      <c r="AD378" s="59" t="s">
        <v>75</v>
      </c>
      <c r="AE378" s="56" t="s">
        <v>76</v>
      </c>
      <c r="AF378" s="56" t="s">
        <v>1632</v>
      </c>
      <c r="AG378" s="56" t="s">
        <v>1645</v>
      </c>
      <c r="AH378" s="56" t="s">
        <v>5853</v>
      </c>
    </row>
    <row r="379" spans="1:34" s="55" customFormat="1" ht="15" customHeight="1" x14ac:dyDescent="0.3">
      <c r="A379" s="21" t="s">
        <v>5220</v>
      </c>
      <c r="B379" s="56" t="s">
        <v>1835</v>
      </c>
      <c r="C379" s="56" t="s">
        <v>1751</v>
      </c>
      <c r="D379" s="57">
        <v>11</v>
      </c>
      <c r="E379" s="56" t="s">
        <v>1641</v>
      </c>
      <c r="F379" s="57" t="s">
        <v>1642</v>
      </c>
      <c r="G379" s="56" t="s">
        <v>1641</v>
      </c>
      <c r="H379" s="57" t="s">
        <v>1836</v>
      </c>
      <c r="I379" s="57" t="s">
        <v>1837</v>
      </c>
      <c r="J379" s="56" t="s">
        <v>73</v>
      </c>
      <c r="K379" s="56" t="s">
        <v>74</v>
      </c>
      <c r="L379" s="56" t="s">
        <v>14</v>
      </c>
      <c r="M379" s="58">
        <v>32</v>
      </c>
      <c r="N379" s="24">
        <f t="shared" si="35"/>
        <v>15.831</v>
      </c>
      <c r="O379" s="24">
        <f t="shared" si="36"/>
        <v>15.831</v>
      </c>
      <c r="P379" s="24">
        <f t="shared" si="37"/>
        <v>0</v>
      </c>
      <c r="Q379" s="24">
        <f t="shared" si="38"/>
        <v>0</v>
      </c>
      <c r="R379" s="24">
        <f t="shared" si="39"/>
        <v>5.2770000000000001</v>
      </c>
      <c r="S379" s="24">
        <v>5.2770000000000001</v>
      </c>
      <c r="T379" s="24">
        <v>0</v>
      </c>
      <c r="U379" s="24">
        <v>0</v>
      </c>
      <c r="V379" s="24">
        <f t="shared" si="40"/>
        <v>5.2770000000000001</v>
      </c>
      <c r="W379" s="24">
        <v>5.2770000000000001</v>
      </c>
      <c r="X379" s="24">
        <v>0</v>
      </c>
      <c r="Y379" s="24">
        <v>0</v>
      </c>
      <c r="Z379" s="24">
        <f t="shared" si="41"/>
        <v>5.2770000000000001</v>
      </c>
      <c r="AA379" s="24">
        <v>5.2770000000000001</v>
      </c>
      <c r="AB379" s="24">
        <v>0</v>
      </c>
      <c r="AC379" s="24">
        <v>0</v>
      </c>
      <c r="AD379" s="59" t="s">
        <v>75</v>
      </c>
      <c r="AE379" s="56" t="s">
        <v>76</v>
      </c>
      <c r="AF379" s="56" t="s">
        <v>1632</v>
      </c>
      <c r="AG379" s="56" t="s">
        <v>1838</v>
      </c>
      <c r="AH379" s="56"/>
    </row>
    <row r="380" spans="1:34" s="55" customFormat="1" ht="15" customHeight="1" x14ac:dyDescent="0.3">
      <c r="A380" s="21" t="s">
        <v>5221</v>
      </c>
      <c r="B380" s="56" t="s">
        <v>1839</v>
      </c>
      <c r="C380" s="56" t="s">
        <v>1782</v>
      </c>
      <c r="D380" s="57">
        <v>6</v>
      </c>
      <c r="E380" s="56" t="s">
        <v>1641</v>
      </c>
      <c r="F380" s="57" t="s">
        <v>1642</v>
      </c>
      <c r="G380" s="56" t="s">
        <v>1641</v>
      </c>
      <c r="H380" s="57" t="s">
        <v>1840</v>
      </c>
      <c r="I380" s="57" t="s">
        <v>1841</v>
      </c>
      <c r="J380" s="56" t="s">
        <v>73</v>
      </c>
      <c r="K380" s="56" t="s">
        <v>74</v>
      </c>
      <c r="L380" s="56" t="s">
        <v>14</v>
      </c>
      <c r="M380" s="58">
        <v>26.4</v>
      </c>
      <c r="N380" s="24">
        <f t="shared" si="35"/>
        <v>5.1630000000000003</v>
      </c>
      <c r="O380" s="24">
        <f t="shared" si="36"/>
        <v>1.806</v>
      </c>
      <c r="P380" s="24">
        <f t="shared" si="37"/>
        <v>3.3570000000000002</v>
      </c>
      <c r="Q380" s="24">
        <f t="shared" si="38"/>
        <v>0</v>
      </c>
      <c r="R380" s="24">
        <f t="shared" si="39"/>
        <v>1.7210000000000001</v>
      </c>
      <c r="S380" s="24">
        <v>0.60199999999999998</v>
      </c>
      <c r="T380" s="24">
        <v>1.119</v>
      </c>
      <c r="U380" s="24">
        <v>0</v>
      </c>
      <c r="V380" s="24">
        <f t="shared" si="40"/>
        <v>1.7210000000000001</v>
      </c>
      <c r="W380" s="24">
        <v>0.60199999999999998</v>
      </c>
      <c r="X380" s="24">
        <v>1.119</v>
      </c>
      <c r="Y380" s="24">
        <v>0</v>
      </c>
      <c r="Z380" s="24">
        <f t="shared" si="41"/>
        <v>1.7210000000000001</v>
      </c>
      <c r="AA380" s="24">
        <v>0.60199999999999998</v>
      </c>
      <c r="AB380" s="24">
        <v>1.119</v>
      </c>
      <c r="AC380" s="24">
        <v>0</v>
      </c>
      <c r="AD380" s="59" t="s">
        <v>75</v>
      </c>
      <c r="AE380" s="56" t="s">
        <v>76</v>
      </c>
      <c r="AF380" s="56" t="s">
        <v>1632</v>
      </c>
      <c r="AG380" s="56" t="s">
        <v>1839</v>
      </c>
      <c r="AH380" s="56"/>
    </row>
    <row r="381" spans="1:34" s="55" customFormat="1" ht="15" customHeight="1" x14ac:dyDescent="0.3">
      <c r="A381" s="21" t="s">
        <v>5222</v>
      </c>
      <c r="B381" s="56" t="s">
        <v>1839</v>
      </c>
      <c r="C381" s="56" t="s">
        <v>1732</v>
      </c>
      <c r="D381" s="57" t="s">
        <v>1842</v>
      </c>
      <c r="E381" s="56" t="s">
        <v>1641</v>
      </c>
      <c r="F381" s="57" t="s">
        <v>1642</v>
      </c>
      <c r="G381" s="56" t="s">
        <v>1641</v>
      </c>
      <c r="H381" s="57" t="s">
        <v>1843</v>
      </c>
      <c r="I381" s="57" t="s">
        <v>1844</v>
      </c>
      <c r="J381" s="56" t="s">
        <v>73</v>
      </c>
      <c r="K381" s="56" t="s">
        <v>74</v>
      </c>
      <c r="L381" s="56" t="s">
        <v>14</v>
      </c>
      <c r="M381" s="58">
        <v>6</v>
      </c>
      <c r="N381" s="24">
        <f t="shared" si="35"/>
        <v>3.06</v>
      </c>
      <c r="O381" s="24">
        <f t="shared" si="36"/>
        <v>1.071</v>
      </c>
      <c r="P381" s="24">
        <f t="shared" si="37"/>
        <v>1.9890000000000001</v>
      </c>
      <c r="Q381" s="24">
        <f t="shared" si="38"/>
        <v>0</v>
      </c>
      <c r="R381" s="24">
        <f t="shared" si="39"/>
        <v>1.02</v>
      </c>
      <c r="S381" s="24">
        <v>0.35699999999999998</v>
      </c>
      <c r="T381" s="24">
        <v>0.66300000000000003</v>
      </c>
      <c r="U381" s="24">
        <v>0</v>
      </c>
      <c r="V381" s="24">
        <f t="shared" si="40"/>
        <v>1.02</v>
      </c>
      <c r="W381" s="24">
        <v>0.35699999999999998</v>
      </c>
      <c r="X381" s="24">
        <v>0.66300000000000003</v>
      </c>
      <c r="Y381" s="24">
        <v>0</v>
      </c>
      <c r="Z381" s="24">
        <f t="shared" si="41"/>
        <v>1.02</v>
      </c>
      <c r="AA381" s="24">
        <v>0.35699999999999998</v>
      </c>
      <c r="AB381" s="24">
        <v>0.66300000000000003</v>
      </c>
      <c r="AC381" s="24">
        <v>0</v>
      </c>
      <c r="AD381" s="59" t="s">
        <v>75</v>
      </c>
      <c r="AE381" s="56" t="s">
        <v>76</v>
      </c>
      <c r="AF381" s="56" t="s">
        <v>1632</v>
      </c>
      <c r="AG381" s="56" t="s">
        <v>1839</v>
      </c>
      <c r="AH381" s="56"/>
    </row>
    <row r="382" spans="1:34" s="55" customFormat="1" ht="15" customHeight="1" x14ac:dyDescent="0.3">
      <c r="A382" s="21" t="s">
        <v>5223</v>
      </c>
      <c r="B382" s="56" t="s">
        <v>1839</v>
      </c>
      <c r="C382" s="56" t="s">
        <v>1845</v>
      </c>
      <c r="D382" s="57" t="s">
        <v>68</v>
      </c>
      <c r="E382" s="56" t="s">
        <v>1641</v>
      </c>
      <c r="F382" s="57" t="s">
        <v>1642</v>
      </c>
      <c r="G382" s="56" t="s">
        <v>1641</v>
      </c>
      <c r="H382" s="57" t="s">
        <v>1846</v>
      </c>
      <c r="I382" s="57" t="s">
        <v>1847</v>
      </c>
      <c r="J382" s="56" t="s">
        <v>73</v>
      </c>
      <c r="K382" s="56" t="s">
        <v>74</v>
      </c>
      <c r="L382" s="56" t="s">
        <v>14</v>
      </c>
      <c r="M382" s="58">
        <v>6</v>
      </c>
      <c r="N382" s="24">
        <f t="shared" si="35"/>
        <v>1.0859999999999999</v>
      </c>
      <c r="O382" s="24">
        <f t="shared" si="36"/>
        <v>0.38100000000000001</v>
      </c>
      <c r="P382" s="24">
        <f t="shared" si="37"/>
        <v>0.70499999999999996</v>
      </c>
      <c r="Q382" s="24">
        <f t="shared" si="38"/>
        <v>0</v>
      </c>
      <c r="R382" s="24">
        <f t="shared" si="39"/>
        <v>0.36199999999999999</v>
      </c>
      <c r="S382" s="24">
        <v>0.127</v>
      </c>
      <c r="T382" s="24">
        <v>0.23499999999999999</v>
      </c>
      <c r="U382" s="24">
        <v>0</v>
      </c>
      <c r="V382" s="24">
        <f t="shared" si="40"/>
        <v>0.36199999999999999</v>
      </c>
      <c r="W382" s="24">
        <v>0.127</v>
      </c>
      <c r="X382" s="24">
        <v>0.23499999999999999</v>
      </c>
      <c r="Y382" s="24">
        <v>0</v>
      </c>
      <c r="Z382" s="24">
        <f t="shared" si="41"/>
        <v>0.36199999999999999</v>
      </c>
      <c r="AA382" s="24">
        <v>0.127</v>
      </c>
      <c r="AB382" s="24">
        <v>0.23499999999999999</v>
      </c>
      <c r="AC382" s="24">
        <v>0</v>
      </c>
      <c r="AD382" s="59" t="s">
        <v>75</v>
      </c>
      <c r="AE382" s="56" t="s">
        <v>76</v>
      </c>
      <c r="AF382" s="56" t="s">
        <v>1632</v>
      </c>
      <c r="AG382" s="56" t="s">
        <v>1839</v>
      </c>
      <c r="AH382" s="56"/>
    </row>
    <row r="383" spans="1:34" s="55" customFormat="1" ht="15" customHeight="1" x14ac:dyDescent="0.3">
      <c r="A383" s="21" t="s">
        <v>5224</v>
      </c>
      <c r="B383" s="23" t="s">
        <v>1839</v>
      </c>
      <c r="C383" s="23" t="s">
        <v>68</v>
      </c>
      <c r="D383" s="22">
        <v>14</v>
      </c>
      <c r="E383" s="23" t="s">
        <v>1702</v>
      </c>
      <c r="F383" s="22" t="s">
        <v>1642</v>
      </c>
      <c r="G383" s="23" t="s">
        <v>1702</v>
      </c>
      <c r="H383" s="22" t="s">
        <v>1848</v>
      </c>
      <c r="I383" s="23">
        <v>43639454</v>
      </c>
      <c r="J383" s="56" t="s">
        <v>73</v>
      </c>
      <c r="K383" s="56" t="s">
        <v>74</v>
      </c>
      <c r="L383" s="23" t="s">
        <v>8</v>
      </c>
      <c r="M383" s="25">
        <v>10.6</v>
      </c>
      <c r="N383" s="24">
        <f t="shared" si="35"/>
        <v>33.626999999999995</v>
      </c>
      <c r="O383" s="24">
        <f t="shared" si="36"/>
        <v>33.626999999999995</v>
      </c>
      <c r="P383" s="24">
        <f t="shared" si="37"/>
        <v>0</v>
      </c>
      <c r="Q383" s="24">
        <f t="shared" si="38"/>
        <v>0</v>
      </c>
      <c r="R383" s="24">
        <f t="shared" si="39"/>
        <v>11.209</v>
      </c>
      <c r="S383" s="24">
        <v>11.209</v>
      </c>
      <c r="T383" s="24">
        <v>0</v>
      </c>
      <c r="U383" s="24">
        <v>0</v>
      </c>
      <c r="V383" s="24">
        <f t="shared" si="40"/>
        <v>11.209</v>
      </c>
      <c r="W383" s="24">
        <v>11.209</v>
      </c>
      <c r="X383" s="24">
        <v>0</v>
      </c>
      <c r="Y383" s="24">
        <v>0</v>
      </c>
      <c r="Z383" s="24">
        <f t="shared" si="41"/>
        <v>11.209</v>
      </c>
      <c r="AA383" s="24">
        <v>11.209</v>
      </c>
      <c r="AB383" s="24">
        <v>0</v>
      </c>
      <c r="AC383" s="24">
        <v>0</v>
      </c>
      <c r="AD383" s="59" t="s">
        <v>75</v>
      </c>
      <c r="AE383" s="56" t="s">
        <v>76</v>
      </c>
      <c r="AF383" s="23" t="s">
        <v>1632</v>
      </c>
      <c r="AG383" s="23" t="s">
        <v>1839</v>
      </c>
      <c r="AH383" s="23"/>
    </row>
    <row r="384" spans="1:34" s="55" customFormat="1" ht="15" customHeight="1" x14ac:dyDescent="0.3">
      <c r="A384" s="21" t="s">
        <v>5225</v>
      </c>
      <c r="B384" s="56" t="s">
        <v>1839</v>
      </c>
      <c r="C384" s="56" t="s">
        <v>68</v>
      </c>
      <c r="D384" s="57" t="s">
        <v>68</v>
      </c>
      <c r="E384" s="56" t="s">
        <v>1647</v>
      </c>
      <c r="F384" s="57" t="s">
        <v>1642</v>
      </c>
      <c r="G384" s="56" t="s">
        <v>1647</v>
      </c>
      <c r="H384" s="57" t="s">
        <v>1849</v>
      </c>
      <c r="I384" s="57" t="s">
        <v>1850</v>
      </c>
      <c r="J384" s="56" t="s">
        <v>73</v>
      </c>
      <c r="K384" s="56" t="s">
        <v>74</v>
      </c>
      <c r="L384" s="56" t="s">
        <v>14</v>
      </c>
      <c r="M384" s="58">
        <v>26.4</v>
      </c>
      <c r="N384" s="24">
        <f t="shared" si="35"/>
        <v>71.265000000000001</v>
      </c>
      <c r="O384" s="24">
        <f t="shared" si="36"/>
        <v>24.942</v>
      </c>
      <c r="P384" s="24">
        <f t="shared" si="37"/>
        <v>46.323</v>
      </c>
      <c r="Q384" s="24">
        <f t="shared" si="38"/>
        <v>0</v>
      </c>
      <c r="R384" s="24">
        <f t="shared" si="39"/>
        <v>23.755000000000003</v>
      </c>
      <c r="S384" s="24">
        <v>8.3140000000000001</v>
      </c>
      <c r="T384" s="24">
        <v>15.441000000000001</v>
      </c>
      <c r="U384" s="24">
        <v>0</v>
      </c>
      <c r="V384" s="24">
        <f t="shared" si="40"/>
        <v>23.755000000000003</v>
      </c>
      <c r="W384" s="24">
        <v>8.3140000000000001</v>
      </c>
      <c r="X384" s="24">
        <v>15.441000000000001</v>
      </c>
      <c r="Y384" s="24">
        <v>0</v>
      </c>
      <c r="Z384" s="24">
        <f t="shared" si="41"/>
        <v>23.755000000000003</v>
      </c>
      <c r="AA384" s="24">
        <v>8.3140000000000001</v>
      </c>
      <c r="AB384" s="24">
        <v>15.441000000000001</v>
      </c>
      <c r="AC384" s="24">
        <v>0</v>
      </c>
      <c r="AD384" s="59" t="s">
        <v>75</v>
      </c>
      <c r="AE384" s="56" t="s">
        <v>76</v>
      </c>
      <c r="AF384" s="56" t="s">
        <v>1632</v>
      </c>
      <c r="AG384" s="23" t="s">
        <v>1839</v>
      </c>
      <c r="AH384" s="32"/>
    </row>
    <row r="385" spans="1:34" s="55" customFormat="1" ht="15" customHeight="1" x14ac:dyDescent="0.3">
      <c r="A385" s="21" t="s">
        <v>5226</v>
      </c>
      <c r="B385" s="56" t="s">
        <v>1839</v>
      </c>
      <c r="C385" s="56" t="s">
        <v>68</v>
      </c>
      <c r="D385" s="57" t="s">
        <v>68</v>
      </c>
      <c r="E385" s="56" t="s">
        <v>1670</v>
      </c>
      <c r="F385" s="57" t="s">
        <v>1642</v>
      </c>
      <c r="G385" s="56" t="s">
        <v>1670</v>
      </c>
      <c r="H385" s="57" t="s">
        <v>1851</v>
      </c>
      <c r="I385" s="57" t="s">
        <v>1852</v>
      </c>
      <c r="J385" s="56" t="s">
        <v>73</v>
      </c>
      <c r="K385" s="56" t="s">
        <v>74</v>
      </c>
      <c r="L385" s="56" t="s">
        <v>14</v>
      </c>
      <c r="M385" s="58">
        <v>10</v>
      </c>
      <c r="N385" s="24">
        <f t="shared" si="35"/>
        <v>15.728999999999999</v>
      </c>
      <c r="O385" s="24">
        <f t="shared" si="36"/>
        <v>5.5049999999999999</v>
      </c>
      <c r="P385" s="24">
        <f t="shared" si="37"/>
        <v>10.224</v>
      </c>
      <c r="Q385" s="24">
        <f t="shared" si="38"/>
        <v>0</v>
      </c>
      <c r="R385" s="24">
        <f t="shared" si="39"/>
        <v>5.2430000000000003</v>
      </c>
      <c r="S385" s="24">
        <v>1.835</v>
      </c>
      <c r="T385" s="24">
        <v>3.4079999999999999</v>
      </c>
      <c r="U385" s="24">
        <v>0</v>
      </c>
      <c r="V385" s="24">
        <f t="shared" si="40"/>
        <v>5.2430000000000003</v>
      </c>
      <c r="W385" s="24">
        <v>1.835</v>
      </c>
      <c r="X385" s="24">
        <v>3.4079999999999999</v>
      </c>
      <c r="Y385" s="24">
        <v>0</v>
      </c>
      <c r="Z385" s="24">
        <f t="shared" si="41"/>
        <v>5.2430000000000003</v>
      </c>
      <c r="AA385" s="24">
        <v>1.835</v>
      </c>
      <c r="AB385" s="24">
        <v>3.4079999999999999</v>
      </c>
      <c r="AC385" s="24">
        <v>0</v>
      </c>
      <c r="AD385" s="59" t="s">
        <v>75</v>
      </c>
      <c r="AE385" s="56" t="s">
        <v>76</v>
      </c>
      <c r="AF385" s="56" t="s">
        <v>1632</v>
      </c>
      <c r="AG385" s="56" t="s">
        <v>1839</v>
      </c>
      <c r="AH385" s="32"/>
    </row>
    <row r="386" spans="1:34" s="55" customFormat="1" ht="15" customHeight="1" x14ac:dyDescent="0.3">
      <c r="A386" s="21" t="s">
        <v>5227</v>
      </c>
      <c r="B386" s="56" t="s">
        <v>1839</v>
      </c>
      <c r="C386" s="56" t="s">
        <v>68</v>
      </c>
      <c r="D386" s="57" t="s">
        <v>68</v>
      </c>
      <c r="E386" s="56" t="s">
        <v>1647</v>
      </c>
      <c r="F386" s="57" t="s">
        <v>1642</v>
      </c>
      <c r="G386" s="56" t="s">
        <v>1647</v>
      </c>
      <c r="H386" s="57" t="s">
        <v>1853</v>
      </c>
      <c r="I386" s="57" t="s">
        <v>1854</v>
      </c>
      <c r="J386" s="56" t="s">
        <v>73</v>
      </c>
      <c r="K386" s="56" t="s">
        <v>74</v>
      </c>
      <c r="L386" s="56" t="s">
        <v>14</v>
      </c>
      <c r="M386" s="58">
        <v>16</v>
      </c>
      <c r="N386" s="24">
        <f t="shared" si="35"/>
        <v>2.1480000000000001</v>
      </c>
      <c r="O386" s="24">
        <f t="shared" si="36"/>
        <v>0.75</v>
      </c>
      <c r="P386" s="24">
        <f t="shared" si="37"/>
        <v>1.3980000000000001</v>
      </c>
      <c r="Q386" s="24">
        <f t="shared" si="38"/>
        <v>0</v>
      </c>
      <c r="R386" s="24">
        <f t="shared" si="39"/>
        <v>0.71599999999999997</v>
      </c>
      <c r="S386" s="24">
        <v>0.25</v>
      </c>
      <c r="T386" s="24">
        <v>0.46600000000000003</v>
      </c>
      <c r="U386" s="24">
        <v>0</v>
      </c>
      <c r="V386" s="24">
        <f t="shared" si="40"/>
        <v>0.71599999999999997</v>
      </c>
      <c r="W386" s="24">
        <v>0.25</v>
      </c>
      <c r="X386" s="24">
        <v>0.46600000000000003</v>
      </c>
      <c r="Y386" s="24">
        <v>0</v>
      </c>
      <c r="Z386" s="24">
        <f t="shared" si="41"/>
        <v>0.71599999999999997</v>
      </c>
      <c r="AA386" s="24">
        <v>0.25</v>
      </c>
      <c r="AB386" s="24">
        <v>0.46600000000000003</v>
      </c>
      <c r="AC386" s="24">
        <v>0</v>
      </c>
      <c r="AD386" s="59" t="s">
        <v>75</v>
      </c>
      <c r="AE386" s="56" t="s">
        <v>76</v>
      </c>
      <c r="AF386" s="56" t="s">
        <v>1632</v>
      </c>
      <c r="AG386" s="56" t="s">
        <v>1839</v>
      </c>
      <c r="AH386" s="56"/>
    </row>
    <row r="387" spans="1:34" s="55" customFormat="1" ht="15" customHeight="1" x14ac:dyDescent="0.3">
      <c r="A387" s="21" t="s">
        <v>5228</v>
      </c>
      <c r="B387" s="56" t="s">
        <v>1839</v>
      </c>
      <c r="C387" s="56" t="s">
        <v>1367</v>
      </c>
      <c r="D387" s="57" t="s">
        <v>68</v>
      </c>
      <c r="E387" s="56" t="s">
        <v>1714</v>
      </c>
      <c r="F387" s="57" t="s">
        <v>1642</v>
      </c>
      <c r="G387" s="56" t="s">
        <v>1641</v>
      </c>
      <c r="H387" s="57" t="s">
        <v>1855</v>
      </c>
      <c r="I387" s="57" t="s">
        <v>1856</v>
      </c>
      <c r="J387" s="56" t="s">
        <v>73</v>
      </c>
      <c r="K387" s="56" t="s">
        <v>74</v>
      </c>
      <c r="L387" s="56" t="s">
        <v>14</v>
      </c>
      <c r="M387" s="58">
        <v>20</v>
      </c>
      <c r="N387" s="24">
        <f t="shared" si="35"/>
        <v>7.2779999999999996</v>
      </c>
      <c r="O387" s="24">
        <f t="shared" si="36"/>
        <v>2.5469999999999997</v>
      </c>
      <c r="P387" s="24">
        <f t="shared" si="37"/>
        <v>4.7309999999999999</v>
      </c>
      <c r="Q387" s="24">
        <f t="shared" si="38"/>
        <v>0</v>
      </c>
      <c r="R387" s="24">
        <f t="shared" si="39"/>
        <v>2.4260000000000002</v>
      </c>
      <c r="S387" s="24">
        <v>0.84899999999999998</v>
      </c>
      <c r="T387" s="24">
        <v>1.577</v>
      </c>
      <c r="U387" s="24">
        <v>0</v>
      </c>
      <c r="V387" s="24">
        <f t="shared" si="40"/>
        <v>2.4260000000000002</v>
      </c>
      <c r="W387" s="24">
        <v>0.84899999999999998</v>
      </c>
      <c r="X387" s="24">
        <v>1.577</v>
      </c>
      <c r="Y387" s="24">
        <v>0</v>
      </c>
      <c r="Z387" s="24">
        <f t="shared" si="41"/>
        <v>2.4260000000000002</v>
      </c>
      <c r="AA387" s="24">
        <v>0.84899999999999998</v>
      </c>
      <c r="AB387" s="24">
        <v>1.577</v>
      </c>
      <c r="AC387" s="24">
        <v>0</v>
      </c>
      <c r="AD387" s="59" t="s">
        <v>75</v>
      </c>
      <c r="AE387" s="56" t="s">
        <v>76</v>
      </c>
      <c r="AF387" s="56" t="s">
        <v>1632</v>
      </c>
      <c r="AG387" s="56" t="s">
        <v>1839</v>
      </c>
      <c r="AH387" s="56"/>
    </row>
    <row r="388" spans="1:34" s="55" customFormat="1" ht="15" customHeight="1" x14ac:dyDescent="0.3">
      <c r="A388" s="21" t="s">
        <v>5229</v>
      </c>
      <c r="B388" s="56" t="s">
        <v>1839</v>
      </c>
      <c r="C388" s="56" t="s">
        <v>1308</v>
      </c>
      <c r="D388" s="57" t="s">
        <v>68</v>
      </c>
      <c r="E388" s="56" t="s">
        <v>1714</v>
      </c>
      <c r="F388" s="57" t="s">
        <v>1642</v>
      </c>
      <c r="G388" s="56" t="s">
        <v>1641</v>
      </c>
      <c r="H388" s="57" t="s">
        <v>1857</v>
      </c>
      <c r="I388" s="57" t="s">
        <v>1858</v>
      </c>
      <c r="J388" s="56" t="s">
        <v>73</v>
      </c>
      <c r="K388" s="56" t="s">
        <v>74</v>
      </c>
      <c r="L388" s="56" t="s">
        <v>14</v>
      </c>
      <c r="M388" s="58">
        <v>6</v>
      </c>
      <c r="N388" s="24">
        <f t="shared" si="35"/>
        <v>1.4489999999999998</v>
      </c>
      <c r="O388" s="24">
        <f t="shared" si="36"/>
        <v>0.50700000000000001</v>
      </c>
      <c r="P388" s="24">
        <f t="shared" si="37"/>
        <v>0.94199999999999995</v>
      </c>
      <c r="Q388" s="24">
        <f t="shared" si="38"/>
        <v>0</v>
      </c>
      <c r="R388" s="24">
        <f t="shared" si="39"/>
        <v>0.48299999999999998</v>
      </c>
      <c r="S388" s="24">
        <v>0.16900000000000001</v>
      </c>
      <c r="T388" s="24">
        <v>0.314</v>
      </c>
      <c r="U388" s="24">
        <v>0</v>
      </c>
      <c r="V388" s="24">
        <f t="shared" si="40"/>
        <v>0.48299999999999998</v>
      </c>
      <c r="W388" s="24">
        <v>0.16900000000000001</v>
      </c>
      <c r="X388" s="24">
        <v>0.314</v>
      </c>
      <c r="Y388" s="24">
        <v>0</v>
      </c>
      <c r="Z388" s="24">
        <f t="shared" si="41"/>
        <v>0.48299999999999998</v>
      </c>
      <c r="AA388" s="24">
        <v>0.16900000000000001</v>
      </c>
      <c r="AB388" s="24">
        <v>0.314</v>
      </c>
      <c r="AC388" s="24">
        <v>0</v>
      </c>
      <c r="AD388" s="59" t="s">
        <v>75</v>
      </c>
      <c r="AE388" s="56" t="s">
        <v>76</v>
      </c>
      <c r="AF388" s="56" t="s">
        <v>1632</v>
      </c>
      <c r="AG388" s="56" t="s">
        <v>1839</v>
      </c>
      <c r="AH388" s="56"/>
    </row>
    <row r="389" spans="1:34" s="55" customFormat="1" ht="15" customHeight="1" x14ac:dyDescent="0.3">
      <c r="A389" s="21" t="s">
        <v>5230</v>
      </c>
      <c r="B389" s="56" t="s">
        <v>1839</v>
      </c>
      <c r="C389" s="56" t="s">
        <v>1712</v>
      </c>
      <c r="D389" s="57" t="s">
        <v>68</v>
      </c>
      <c r="E389" s="56" t="s">
        <v>1714</v>
      </c>
      <c r="F389" s="57" t="s">
        <v>1642</v>
      </c>
      <c r="G389" s="56" t="s">
        <v>1641</v>
      </c>
      <c r="H389" s="57" t="s">
        <v>1859</v>
      </c>
      <c r="I389" s="57" t="s">
        <v>1860</v>
      </c>
      <c r="J389" s="56" t="s">
        <v>73</v>
      </c>
      <c r="K389" s="56" t="s">
        <v>74</v>
      </c>
      <c r="L389" s="56" t="s">
        <v>14</v>
      </c>
      <c r="M389" s="58">
        <v>16</v>
      </c>
      <c r="N389" s="24">
        <f t="shared" si="35"/>
        <v>3.5790000000000002</v>
      </c>
      <c r="O389" s="24">
        <f t="shared" si="36"/>
        <v>1.2509999999999999</v>
      </c>
      <c r="P389" s="24">
        <f t="shared" si="37"/>
        <v>2.3280000000000003</v>
      </c>
      <c r="Q389" s="24">
        <f t="shared" si="38"/>
        <v>0</v>
      </c>
      <c r="R389" s="24">
        <f t="shared" si="39"/>
        <v>1.1930000000000001</v>
      </c>
      <c r="S389" s="24">
        <v>0.41699999999999998</v>
      </c>
      <c r="T389" s="24">
        <v>0.77600000000000002</v>
      </c>
      <c r="U389" s="24">
        <v>0</v>
      </c>
      <c r="V389" s="24">
        <f t="shared" si="40"/>
        <v>1.1930000000000001</v>
      </c>
      <c r="W389" s="24">
        <v>0.41699999999999998</v>
      </c>
      <c r="X389" s="24">
        <v>0.77600000000000002</v>
      </c>
      <c r="Y389" s="24">
        <v>0</v>
      </c>
      <c r="Z389" s="24">
        <f t="shared" si="41"/>
        <v>1.1930000000000001</v>
      </c>
      <c r="AA389" s="24">
        <v>0.41699999999999998</v>
      </c>
      <c r="AB389" s="24">
        <v>0.77600000000000002</v>
      </c>
      <c r="AC389" s="24">
        <v>0</v>
      </c>
      <c r="AD389" s="59" t="s">
        <v>75</v>
      </c>
      <c r="AE389" s="56" t="s">
        <v>76</v>
      </c>
      <c r="AF389" s="56" t="s">
        <v>1632</v>
      </c>
      <c r="AG389" s="56" t="s">
        <v>1839</v>
      </c>
      <c r="AH389" s="56"/>
    </row>
    <row r="390" spans="1:34" s="55" customFormat="1" ht="15" customHeight="1" x14ac:dyDescent="0.3">
      <c r="A390" s="21" t="s">
        <v>5231</v>
      </c>
      <c r="B390" s="56" t="s">
        <v>1839</v>
      </c>
      <c r="C390" s="56" t="s">
        <v>68</v>
      </c>
      <c r="D390" s="57">
        <v>5</v>
      </c>
      <c r="E390" s="56" t="s">
        <v>1721</v>
      </c>
      <c r="F390" s="57" t="s">
        <v>1642</v>
      </c>
      <c r="G390" s="56" t="s">
        <v>1721</v>
      </c>
      <c r="H390" s="57" t="s">
        <v>1861</v>
      </c>
      <c r="I390" s="57" t="s">
        <v>1862</v>
      </c>
      <c r="J390" s="56" t="s">
        <v>73</v>
      </c>
      <c r="K390" s="56" t="s">
        <v>74</v>
      </c>
      <c r="L390" s="56" t="s">
        <v>14</v>
      </c>
      <c r="M390" s="58">
        <v>20</v>
      </c>
      <c r="N390" s="24">
        <f t="shared" si="35"/>
        <v>13.886999999999999</v>
      </c>
      <c r="O390" s="24">
        <f t="shared" si="36"/>
        <v>13.886999999999999</v>
      </c>
      <c r="P390" s="24">
        <f t="shared" si="37"/>
        <v>0</v>
      </c>
      <c r="Q390" s="24">
        <f t="shared" si="38"/>
        <v>0</v>
      </c>
      <c r="R390" s="24">
        <f t="shared" si="39"/>
        <v>4.6289999999999996</v>
      </c>
      <c r="S390" s="24">
        <v>4.6289999999999996</v>
      </c>
      <c r="T390" s="24">
        <v>0</v>
      </c>
      <c r="U390" s="24">
        <v>0</v>
      </c>
      <c r="V390" s="24">
        <f t="shared" si="40"/>
        <v>4.6289999999999996</v>
      </c>
      <c r="W390" s="24">
        <v>4.6289999999999996</v>
      </c>
      <c r="X390" s="24">
        <v>0</v>
      </c>
      <c r="Y390" s="24">
        <v>0</v>
      </c>
      <c r="Z390" s="24">
        <f t="shared" si="41"/>
        <v>4.6289999999999996</v>
      </c>
      <c r="AA390" s="24">
        <v>4.6289999999999996</v>
      </c>
      <c r="AB390" s="24">
        <v>0</v>
      </c>
      <c r="AC390" s="24">
        <v>0</v>
      </c>
      <c r="AD390" s="59" t="s">
        <v>75</v>
      </c>
      <c r="AE390" s="56" t="s">
        <v>76</v>
      </c>
      <c r="AF390" s="56" t="s">
        <v>1632</v>
      </c>
      <c r="AG390" s="56" t="s">
        <v>1839</v>
      </c>
      <c r="AH390" s="56"/>
    </row>
    <row r="391" spans="1:34" s="55" customFormat="1" ht="15" customHeight="1" x14ac:dyDescent="0.3">
      <c r="A391" s="21" t="s">
        <v>5232</v>
      </c>
      <c r="B391" s="56" t="s">
        <v>1839</v>
      </c>
      <c r="C391" s="56" t="s">
        <v>1863</v>
      </c>
      <c r="D391" s="57" t="s">
        <v>1842</v>
      </c>
      <c r="E391" s="56" t="s">
        <v>1714</v>
      </c>
      <c r="F391" s="57" t="s">
        <v>1642</v>
      </c>
      <c r="G391" s="56" t="s">
        <v>1641</v>
      </c>
      <c r="H391" s="57" t="s">
        <v>1864</v>
      </c>
      <c r="I391" s="57" t="s">
        <v>1865</v>
      </c>
      <c r="J391" s="56" t="s">
        <v>73</v>
      </c>
      <c r="K391" s="56" t="s">
        <v>74</v>
      </c>
      <c r="L391" s="56" t="s">
        <v>14</v>
      </c>
      <c r="M391" s="58">
        <v>20</v>
      </c>
      <c r="N391" s="24">
        <f t="shared" si="35"/>
        <v>5.463000000000001</v>
      </c>
      <c r="O391" s="24">
        <f t="shared" si="36"/>
        <v>1.9140000000000001</v>
      </c>
      <c r="P391" s="24">
        <f t="shared" si="37"/>
        <v>3.5490000000000004</v>
      </c>
      <c r="Q391" s="24">
        <f t="shared" si="38"/>
        <v>0</v>
      </c>
      <c r="R391" s="24">
        <f t="shared" si="39"/>
        <v>1.8210000000000002</v>
      </c>
      <c r="S391" s="24">
        <v>0.63800000000000001</v>
      </c>
      <c r="T391" s="24">
        <v>1.1830000000000001</v>
      </c>
      <c r="U391" s="24">
        <v>0</v>
      </c>
      <c r="V391" s="24">
        <f t="shared" si="40"/>
        <v>1.8210000000000002</v>
      </c>
      <c r="W391" s="24">
        <v>0.63800000000000001</v>
      </c>
      <c r="X391" s="24">
        <v>1.1830000000000001</v>
      </c>
      <c r="Y391" s="24">
        <v>0</v>
      </c>
      <c r="Z391" s="24">
        <f t="shared" si="41"/>
        <v>1.8210000000000002</v>
      </c>
      <c r="AA391" s="24">
        <v>0.63800000000000001</v>
      </c>
      <c r="AB391" s="24">
        <v>1.1830000000000001</v>
      </c>
      <c r="AC391" s="24">
        <v>0</v>
      </c>
      <c r="AD391" s="59" t="s">
        <v>75</v>
      </c>
      <c r="AE391" s="56" t="s">
        <v>76</v>
      </c>
      <c r="AF391" s="56" t="s">
        <v>1632</v>
      </c>
      <c r="AG391" s="56" t="s">
        <v>1839</v>
      </c>
      <c r="AH391" s="56"/>
    </row>
    <row r="392" spans="1:34" s="55" customFormat="1" ht="15" customHeight="1" x14ac:dyDescent="0.3">
      <c r="A392" s="21" t="s">
        <v>5233</v>
      </c>
      <c r="B392" s="56" t="s">
        <v>1839</v>
      </c>
      <c r="C392" s="56" t="s">
        <v>1492</v>
      </c>
      <c r="D392" s="57" t="s">
        <v>68</v>
      </c>
      <c r="E392" s="56" t="s">
        <v>1714</v>
      </c>
      <c r="F392" s="57" t="s">
        <v>1642</v>
      </c>
      <c r="G392" s="56" t="s">
        <v>1641</v>
      </c>
      <c r="H392" s="57" t="s">
        <v>1866</v>
      </c>
      <c r="I392" s="57" t="s">
        <v>1867</v>
      </c>
      <c r="J392" s="56" t="s">
        <v>73</v>
      </c>
      <c r="K392" s="56" t="s">
        <v>74</v>
      </c>
      <c r="L392" s="56" t="s">
        <v>8</v>
      </c>
      <c r="M392" s="58">
        <v>40</v>
      </c>
      <c r="N392" s="24">
        <f t="shared" si="35"/>
        <v>75.278999999999996</v>
      </c>
      <c r="O392" s="24">
        <f t="shared" si="36"/>
        <v>75.278999999999996</v>
      </c>
      <c r="P392" s="24">
        <f t="shared" si="37"/>
        <v>0</v>
      </c>
      <c r="Q392" s="24">
        <f t="shared" si="38"/>
        <v>0</v>
      </c>
      <c r="R392" s="24">
        <f t="shared" si="39"/>
        <v>25.093</v>
      </c>
      <c r="S392" s="24">
        <v>25.093</v>
      </c>
      <c r="T392" s="24">
        <v>0</v>
      </c>
      <c r="U392" s="24">
        <v>0</v>
      </c>
      <c r="V392" s="24">
        <f t="shared" si="40"/>
        <v>25.093</v>
      </c>
      <c r="W392" s="24">
        <v>25.093</v>
      </c>
      <c r="X392" s="24">
        <v>0</v>
      </c>
      <c r="Y392" s="24">
        <v>0</v>
      </c>
      <c r="Z392" s="24">
        <f t="shared" si="41"/>
        <v>25.093</v>
      </c>
      <c r="AA392" s="24">
        <v>25.093</v>
      </c>
      <c r="AB392" s="24">
        <v>0</v>
      </c>
      <c r="AC392" s="24">
        <v>0</v>
      </c>
      <c r="AD392" s="59" t="s">
        <v>75</v>
      </c>
      <c r="AE392" s="56" t="s">
        <v>76</v>
      </c>
      <c r="AF392" s="56" t="s">
        <v>1632</v>
      </c>
      <c r="AG392" s="56" t="s">
        <v>1839</v>
      </c>
      <c r="AH392" s="56"/>
    </row>
    <row r="393" spans="1:34" s="55" customFormat="1" ht="15" customHeight="1" x14ac:dyDescent="0.3">
      <c r="A393" s="21" t="s">
        <v>5234</v>
      </c>
      <c r="B393" s="56" t="s">
        <v>346</v>
      </c>
      <c r="C393" s="56" t="s">
        <v>1868</v>
      </c>
      <c r="D393" s="57" t="s">
        <v>68</v>
      </c>
      <c r="E393" s="56" t="s">
        <v>1686</v>
      </c>
      <c r="F393" s="57" t="s">
        <v>1642</v>
      </c>
      <c r="G393" s="56" t="s">
        <v>1641</v>
      </c>
      <c r="H393" s="57" t="s">
        <v>1869</v>
      </c>
      <c r="I393" s="57" t="s">
        <v>1870</v>
      </c>
      <c r="J393" s="56" t="s">
        <v>73</v>
      </c>
      <c r="K393" s="56" t="s">
        <v>74</v>
      </c>
      <c r="L393" s="56" t="s">
        <v>8</v>
      </c>
      <c r="M393" s="58">
        <v>40</v>
      </c>
      <c r="N393" s="24">
        <f t="shared" si="35"/>
        <v>324.93</v>
      </c>
      <c r="O393" s="24">
        <f t="shared" si="36"/>
        <v>324.93</v>
      </c>
      <c r="P393" s="24">
        <f t="shared" si="37"/>
        <v>0</v>
      </c>
      <c r="Q393" s="24">
        <f t="shared" si="38"/>
        <v>0</v>
      </c>
      <c r="R393" s="24">
        <f t="shared" si="39"/>
        <v>108.31</v>
      </c>
      <c r="S393" s="24">
        <v>108.31</v>
      </c>
      <c r="T393" s="24">
        <v>0</v>
      </c>
      <c r="U393" s="24">
        <v>0</v>
      </c>
      <c r="V393" s="24">
        <f t="shared" si="40"/>
        <v>108.31</v>
      </c>
      <c r="W393" s="24">
        <v>108.31</v>
      </c>
      <c r="X393" s="24">
        <v>0</v>
      </c>
      <c r="Y393" s="24">
        <v>0</v>
      </c>
      <c r="Z393" s="24">
        <f t="shared" si="41"/>
        <v>108.31</v>
      </c>
      <c r="AA393" s="24">
        <v>108.31</v>
      </c>
      <c r="AB393" s="24">
        <v>0</v>
      </c>
      <c r="AC393" s="24">
        <v>0</v>
      </c>
      <c r="AD393" s="59" t="s">
        <v>75</v>
      </c>
      <c r="AE393" s="56" t="s">
        <v>76</v>
      </c>
      <c r="AF393" s="56" t="s">
        <v>1632</v>
      </c>
      <c r="AG393" s="56" t="s">
        <v>1839</v>
      </c>
      <c r="AH393" s="56"/>
    </row>
    <row r="394" spans="1:34" s="55" customFormat="1" ht="15" customHeight="1" x14ac:dyDescent="0.3">
      <c r="A394" s="21" t="s">
        <v>5235</v>
      </c>
      <c r="B394" s="56" t="s">
        <v>1839</v>
      </c>
      <c r="C394" s="56" t="s">
        <v>1871</v>
      </c>
      <c r="D394" s="57" t="s">
        <v>68</v>
      </c>
      <c r="E394" s="56" t="s">
        <v>1641</v>
      </c>
      <c r="F394" s="57" t="s">
        <v>1642</v>
      </c>
      <c r="G394" s="56" t="s">
        <v>1641</v>
      </c>
      <c r="H394" s="57" t="s">
        <v>1872</v>
      </c>
      <c r="I394" s="57" t="s">
        <v>1873</v>
      </c>
      <c r="J394" s="56" t="s">
        <v>73</v>
      </c>
      <c r="K394" s="56" t="s">
        <v>74</v>
      </c>
      <c r="L394" s="56" t="s">
        <v>14</v>
      </c>
      <c r="M394" s="58">
        <v>10</v>
      </c>
      <c r="N394" s="24">
        <f t="shared" ref="N394:N457" si="42">O394+P394+Q394</f>
        <v>4.3020000000000005</v>
      </c>
      <c r="O394" s="24">
        <f t="shared" ref="O394:O457" si="43">S394+W394+AA394</f>
        <v>1.506</v>
      </c>
      <c r="P394" s="24">
        <f t="shared" ref="P394:P457" si="44">T394+X394+AB394</f>
        <v>2.7960000000000003</v>
      </c>
      <c r="Q394" s="24">
        <f t="shared" ref="Q394:Q457" si="45">U394+Y394+AC394</f>
        <v>0</v>
      </c>
      <c r="R394" s="24">
        <f t="shared" ref="R394:R457" si="46">S394+T394+U394</f>
        <v>1.4340000000000002</v>
      </c>
      <c r="S394" s="24">
        <v>0.502</v>
      </c>
      <c r="T394" s="24">
        <v>0.93200000000000005</v>
      </c>
      <c r="U394" s="24">
        <v>0</v>
      </c>
      <c r="V394" s="24">
        <f t="shared" ref="V394:V457" si="47">W394+X394+Y394</f>
        <v>1.4340000000000002</v>
      </c>
      <c r="W394" s="24">
        <v>0.502</v>
      </c>
      <c r="X394" s="24">
        <v>0.93200000000000005</v>
      </c>
      <c r="Y394" s="24">
        <v>0</v>
      </c>
      <c r="Z394" s="24">
        <f t="shared" ref="Z394:Z457" si="48">AA394+AB394+AC394</f>
        <v>1.4340000000000002</v>
      </c>
      <c r="AA394" s="24">
        <v>0.502</v>
      </c>
      <c r="AB394" s="24">
        <v>0.93200000000000005</v>
      </c>
      <c r="AC394" s="24">
        <v>0</v>
      </c>
      <c r="AD394" s="59" t="s">
        <v>75</v>
      </c>
      <c r="AE394" s="56" t="s">
        <v>76</v>
      </c>
      <c r="AF394" s="56" t="s">
        <v>1632</v>
      </c>
      <c r="AG394" s="56" t="s">
        <v>1839</v>
      </c>
      <c r="AH394" s="56"/>
    </row>
    <row r="395" spans="1:34" s="55" customFormat="1" ht="15" customHeight="1" x14ac:dyDescent="0.3">
      <c r="A395" s="21" t="s">
        <v>5236</v>
      </c>
      <c r="B395" s="56" t="s">
        <v>1839</v>
      </c>
      <c r="C395" s="56" t="s">
        <v>1755</v>
      </c>
      <c r="D395" s="57" t="s">
        <v>68</v>
      </c>
      <c r="E395" s="56" t="s">
        <v>1641</v>
      </c>
      <c r="F395" s="57" t="s">
        <v>1642</v>
      </c>
      <c r="G395" s="56" t="s">
        <v>1641</v>
      </c>
      <c r="H395" s="57" t="s">
        <v>1874</v>
      </c>
      <c r="I395" s="57" t="s">
        <v>1875</v>
      </c>
      <c r="J395" s="56" t="s">
        <v>73</v>
      </c>
      <c r="K395" s="56" t="s">
        <v>74</v>
      </c>
      <c r="L395" s="56" t="s">
        <v>14</v>
      </c>
      <c r="M395" s="58">
        <v>10</v>
      </c>
      <c r="N395" s="24">
        <f t="shared" si="42"/>
        <v>3.2610000000000001</v>
      </c>
      <c r="O395" s="24">
        <f t="shared" si="43"/>
        <v>1.1400000000000001</v>
      </c>
      <c r="P395" s="24">
        <f t="shared" si="44"/>
        <v>2.121</v>
      </c>
      <c r="Q395" s="24">
        <f t="shared" si="45"/>
        <v>0</v>
      </c>
      <c r="R395" s="24">
        <f t="shared" si="46"/>
        <v>1.087</v>
      </c>
      <c r="S395" s="24">
        <v>0.38</v>
      </c>
      <c r="T395" s="24">
        <v>0.70699999999999996</v>
      </c>
      <c r="U395" s="24">
        <v>0</v>
      </c>
      <c r="V395" s="24">
        <f t="shared" si="47"/>
        <v>1.087</v>
      </c>
      <c r="W395" s="24">
        <v>0.38</v>
      </c>
      <c r="X395" s="24">
        <v>0.70699999999999996</v>
      </c>
      <c r="Y395" s="24">
        <v>0</v>
      </c>
      <c r="Z395" s="24">
        <f t="shared" si="48"/>
        <v>1.087</v>
      </c>
      <c r="AA395" s="24">
        <v>0.38</v>
      </c>
      <c r="AB395" s="24">
        <v>0.70699999999999996</v>
      </c>
      <c r="AC395" s="24">
        <v>0</v>
      </c>
      <c r="AD395" s="59" t="s">
        <v>75</v>
      </c>
      <c r="AE395" s="56" t="s">
        <v>76</v>
      </c>
      <c r="AF395" s="56" t="s">
        <v>1632</v>
      </c>
      <c r="AG395" s="56" t="s">
        <v>1839</v>
      </c>
      <c r="AH395" s="56"/>
    </row>
    <row r="396" spans="1:34" s="55" customFormat="1" ht="15" customHeight="1" x14ac:dyDescent="0.3">
      <c r="A396" s="21" t="s">
        <v>5237</v>
      </c>
      <c r="B396" s="56" t="s">
        <v>1482</v>
      </c>
      <c r="C396" s="56" t="s">
        <v>1876</v>
      </c>
      <c r="D396" s="57" t="s">
        <v>68</v>
      </c>
      <c r="E396" s="56" t="s">
        <v>1641</v>
      </c>
      <c r="F396" s="57" t="s">
        <v>1642</v>
      </c>
      <c r="G396" s="56" t="s">
        <v>1641</v>
      </c>
      <c r="H396" s="57" t="s">
        <v>1877</v>
      </c>
      <c r="I396" s="57" t="s">
        <v>1878</v>
      </c>
      <c r="J396" s="56" t="s">
        <v>73</v>
      </c>
      <c r="K396" s="56" t="s">
        <v>74</v>
      </c>
      <c r="L396" s="56" t="s">
        <v>24</v>
      </c>
      <c r="M396" s="58">
        <v>41</v>
      </c>
      <c r="N396" s="24">
        <f t="shared" si="42"/>
        <v>314.10900000000004</v>
      </c>
      <c r="O396" s="24">
        <f t="shared" si="43"/>
        <v>60</v>
      </c>
      <c r="P396" s="24">
        <f t="shared" si="44"/>
        <v>30</v>
      </c>
      <c r="Q396" s="24">
        <f t="shared" si="45"/>
        <v>224.10900000000001</v>
      </c>
      <c r="R396" s="24">
        <f t="shared" si="46"/>
        <v>104.703</v>
      </c>
      <c r="S396" s="24">
        <v>20</v>
      </c>
      <c r="T396" s="24">
        <v>10</v>
      </c>
      <c r="U396" s="24">
        <v>74.703000000000003</v>
      </c>
      <c r="V396" s="24">
        <f t="shared" si="47"/>
        <v>104.703</v>
      </c>
      <c r="W396" s="24">
        <v>20</v>
      </c>
      <c r="X396" s="24">
        <v>10</v>
      </c>
      <c r="Y396" s="24">
        <v>74.703000000000003</v>
      </c>
      <c r="Z396" s="24">
        <f t="shared" si="48"/>
        <v>104.703</v>
      </c>
      <c r="AA396" s="24">
        <v>20</v>
      </c>
      <c r="AB396" s="24">
        <v>10</v>
      </c>
      <c r="AC396" s="24">
        <v>74.703000000000003</v>
      </c>
      <c r="AD396" s="59" t="s">
        <v>75</v>
      </c>
      <c r="AE396" s="56" t="s">
        <v>76</v>
      </c>
      <c r="AF396" s="56" t="s">
        <v>1632</v>
      </c>
      <c r="AG396" s="56" t="s">
        <v>1839</v>
      </c>
      <c r="AH396" s="56"/>
    </row>
    <row r="397" spans="1:34" s="55" customFormat="1" ht="15" customHeight="1" x14ac:dyDescent="0.3">
      <c r="A397" s="21" t="s">
        <v>5238</v>
      </c>
      <c r="B397" s="56" t="s">
        <v>1839</v>
      </c>
      <c r="C397" s="59" t="s">
        <v>1740</v>
      </c>
      <c r="D397" s="57">
        <v>3</v>
      </c>
      <c r="E397" s="56" t="s">
        <v>1641</v>
      </c>
      <c r="F397" s="57" t="s">
        <v>1642</v>
      </c>
      <c r="G397" s="56" t="s">
        <v>1641</v>
      </c>
      <c r="H397" s="57" t="s">
        <v>1879</v>
      </c>
      <c r="I397" s="57" t="s">
        <v>1880</v>
      </c>
      <c r="J397" s="56" t="s">
        <v>73</v>
      </c>
      <c r="K397" s="56" t="s">
        <v>74</v>
      </c>
      <c r="L397" s="56" t="s">
        <v>15</v>
      </c>
      <c r="M397" s="58">
        <v>40</v>
      </c>
      <c r="N397" s="24">
        <f t="shared" si="42"/>
        <v>1.9020000000000001</v>
      </c>
      <c r="O397" s="24">
        <f t="shared" si="43"/>
        <v>1.9020000000000001</v>
      </c>
      <c r="P397" s="24">
        <f t="shared" si="44"/>
        <v>0</v>
      </c>
      <c r="Q397" s="24">
        <f t="shared" si="45"/>
        <v>0</v>
      </c>
      <c r="R397" s="24">
        <f t="shared" si="46"/>
        <v>0.63400000000000001</v>
      </c>
      <c r="S397" s="24">
        <v>0.63400000000000001</v>
      </c>
      <c r="T397" s="24">
        <v>0</v>
      </c>
      <c r="U397" s="24">
        <v>0</v>
      </c>
      <c r="V397" s="24">
        <f t="shared" si="47"/>
        <v>0.63400000000000001</v>
      </c>
      <c r="W397" s="24">
        <v>0.63400000000000001</v>
      </c>
      <c r="X397" s="24">
        <v>0</v>
      </c>
      <c r="Y397" s="24">
        <v>0</v>
      </c>
      <c r="Z397" s="24">
        <f t="shared" si="48"/>
        <v>0.63400000000000001</v>
      </c>
      <c r="AA397" s="24">
        <v>0.63400000000000001</v>
      </c>
      <c r="AB397" s="24">
        <v>0</v>
      </c>
      <c r="AC397" s="24">
        <v>0</v>
      </c>
      <c r="AD397" s="59" t="s">
        <v>75</v>
      </c>
      <c r="AE397" s="56" t="s">
        <v>76</v>
      </c>
      <c r="AF397" s="56" t="s">
        <v>1632</v>
      </c>
      <c r="AG397" s="56" t="s">
        <v>1839</v>
      </c>
      <c r="AH397" s="56"/>
    </row>
    <row r="398" spans="1:34" s="55" customFormat="1" ht="15" customHeight="1" x14ac:dyDescent="0.3">
      <c r="A398" s="21" t="s">
        <v>5239</v>
      </c>
      <c r="B398" s="56" t="s">
        <v>1839</v>
      </c>
      <c r="C398" s="59" t="s">
        <v>1740</v>
      </c>
      <c r="D398" s="57">
        <v>7</v>
      </c>
      <c r="E398" s="56" t="s">
        <v>1641</v>
      </c>
      <c r="F398" s="57" t="s">
        <v>1642</v>
      </c>
      <c r="G398" s="56" t="s">
        <v>1641</v>
      </c>
      <c r="H398" s="57" t="s">
        <v>1881</v>
      </c>
      <c r="I398" s="57" t="s">
        <v>1882</v>
      </c>
      <c r="J398" s="56" t="s">
        <v>73</v>
      </c>
      <c r="K398" s="56" t="s">
        <v>74</v>
      </c>
      <c r="L398" s="56" t="s">
        <v>15</v>
      </c>
      <c r="M398" s="58">
        <v>5.5</v>
      </c>
      <c r="N398" s="24">
        <f t="shared" si="42"/>
        <v>2.532</v>
      </c>
      <c r="O398" s="24">
        <f t="shared" si="43"/>
        <v>2.532</v>
      </c>
      <c r="P398" s="24">
        <f t="shared" si="44"/>
        <v>0</v>
      </c>
      <c r="Q398" s="24">
        <f t="shared" si="45"/>
        <v>0</v>
      </c>
      <c r="R398" s="24">
        <f t="shared" si="46"/>
        <v>0.84399999999999997</v>
      </c>
      <c r="S398" s="24">
        <v>0.84399999999999997</v>
      </c>
      <c r="T398" s="24">
        <v>0</v>
      </c>
      <c r="U398" s="24">
        <v>0</v>
      </c>
      <c r="V398" s="24">
        <f t="shared" si="47"/>
        <v>0.84399999999999997</v>
      </c>
      <c r="W398" s="24">
        <v>0.84399999999999997</v>
      </c>
      <c r="X398" s="24">
        <v>0</v>
      </c>
      <c r="Y398" s="24">
        <v>0</v>
      </c>
      <c r="Z398" s="24">
        <f t="shared" si="48"/>
        <v>0.84399999999999997</v>
      </c>
      <c r="AA398" s="24">
        <v>0.84399999999999997</v>
      </c>
      <c r="AB398" s="24">
        <v>0</v>
      </c>
      <c r="AC398" s="24">
        <v>0</v>
      </c>
      <c r="AD398" s="59" t="s">
        <v>75</v>
      </c>
      <c r="AE398" s="56" t="s">
        <v>76</v>
      </c>
      <c r="AF398" s="56" t="s">
        <v>1632</v>
      </c>
      <c r="AG398" s="56" t="s">
        <v>1839</v>
      </c>
      <c r="AH398" s="56"/>
    </row>
    <row r="399" spans="1:34" s="55" customFormat="1" ht="15" customHeight="1" x14ac:dyDescent="0.3">
      <c r="A399" s="21" t="s">
        <v>5240</v>
      </c>
      <c r="B399" s="56" t="s">
        <v>1839</v>
      </c>
      <c r="C399" s="59" t="s">
        <v>1740</v>
      </c>
      <c r="D399" s="57">
        <v>1</v>
      </c>
      <c r="E399" s="56" t="s">
        <v>1641</v>
      </c>
      <c r="F399" s="57" t="s">
        <v>1642</v>
      </c>
      <c r="G399" s="56" t="s">
        <v>1641</v>
      </c>
      <c r="H399" s="57" t="s">
        <v>1883</v>
      </c>
      <c r="I399" s="57" t="s">
        <v>1884</v>
      </c>
      <c r="J399" s="56" t="s">
        <v>73</v>
      </c>
      <c r="K399" s="56" t="s">
        <v>74</v>
      </c>
      <c r="L399" s="56" t="s">
        <v>15</v>
      </c>
      <c r="M399" s="58">
        <v>5.5</v>
      </c>
      <c r="N399" s="24">
        <f t="shared" si="42"/>
        <v>6.93</v>
      </c>
      <c r="O399" s="24">
        <f t="shared" si="43"/>
        <v>6.93</v>
      </c>
      <c r="P399" s="24">
        <f t="shared" si="44"/>
        <v>0</v>
      </c>
      <c r="Q399" s="24">
        <f t="shared" si="45"/>
        <v>0</v>
      </c>
      <c r="R399" s="24">
        <f t="shared" si="46"/>
        <v>2.31</v>
      </c>
      <c r="S399" s="24">
        <v>2.31</v>
      </c>
      <c r="T399" s="24">
        <v>0</v>
      </c>
      <c r="U399" s="24">
        <v>0</v>
      </c>
      <c r="V399" s="24">
        <f t="shared" si="47"/>
        <v>2.31</v>
      </c>
      <c r="W399" s="24">
        <v>2.31</v>
      </c>
      <c r="X399" s="24">
        <v>0</v>
      </c>
      <c r="Y399" s="24">
        <v>0</v>
      </c>
      <c r="Z399" s="24">
        <f t="shared" si="48"/>
        <v>2.31</v>
      </c>
      <c r="AA399" s="24">
        <v>2.31</v>
      </c>
      <c r="AB399" s="24">
        <v>0</v>
      </c>
      <c r="AC399" s="24">
        <v>0</v>
      </c>
      <c r="AD399" s="59" t="s">
        <v>75</v>
      </c>
      <c r="AE399" s="56" t="s">
        <v>76</v>
      </c>
      <c r="AF399" s="56" t="s">
        <v>1632</v>
      </c>
      <c r="AG399" s="56" t="s">
        <v>1839</v>
      </c>
      <c r="AH399" s="56"/>
    </row>
    <row r="400" spans="1:34" s="55" customFormat="1" ht="15" customHeight="1" x14ac:dyDescent="0.3">
      <c r="A400" s="21" t="s">
        <v>5241</v>
      </c>
      <c r="B400" s="56" t="s">
        <v>1839</v>
      </c>
      <c r="C400" s="56" t="s">
        <v>1740</v>
      </c>
      <c r="D400" s="57">
        <v>9</v>
      </c>
      <c r="E400" s="56" t="s">
        <v>1641</v>
      </c>
      <c r="F400" s="57" t="s">
        <v>1642</v>
      </c>
      <c r="G400" s="56" t="s">
        <v>1641</v>
      </c>
      <c r="H400" s="57" t="s">
        <v>1885</v>
      </c>
      <c r="I400" s="57" t="s">
        <v>1886</v>
      </c>
      <c r="J400" s="56" t="s">
        <v>73</v>
      </c>
      <c r="K400" s="56" t="s">
        <v>74</v>
      </c>
      <c r="L400" s="56" t="s">
        <v>15</v>
      </c>
      <c r="M400" s="58">
        <v>5.5</v>
      </c>
      <c r="N400" s="24">
        <f t="shared" si="42"/>
        <v>2.4689999999999999</v>
      </c>
      <c r="O400" s="24">
        <f t="shared" si="43"/>
        <v>2.4689999999999999</v>
      </c>
      <c r="P400" s="24">
        <f t="shared" si="44"/>
        <v>0</v>
      </c>
      <c r="Q400" s="24">
        <f t="shared" si="45"/>
        <v>0</v>
      </c>
      <c r="R400" s="24">
        <f t="shared" si="46"/>
        <v>0.82299999999999995</v>
      </c>
      <c r="S400" s="24">
        <v>0.82299999999999995</v>
      </c>
      <c r="T400" s="24">
        <v>0</v>
      </c>
      <c r="U400" s="24">
        <v>0</v>
      </c>
      <c r="V400" s="24">
        <f t="shared" si="47"/>
        <v>0.82299999999999995</v>
      </c>
      <c r="W400" s="24">
        <v>0.82299999999999995</v>
      </c>
      <c r="X400" s="24">
        <v>0</v>
      </c>
      <c r="Y400" s="24">
        <v>0</v>
      </c>
      <c r="Z400" s="24">
        <f t="shared" si="48"/>
        <v>0.82299999999999995</v>
      </c>
      <c r="AA400" s="24">
        <v>0.82299999999999995</v>
      </c>
      <c r="AB400" s="24">
        <v>0</v>
      </c>
      <c r="AC400" s="24">
        <v>0</v>
      </c>
      <c r="AD400" s="59" t="s">
        <v>75</v>
      </c>
      <c r="AE400" s="56" t="s">
        <v>76</v>
      </c>
      <c r="AF400" s="56" t="s">
        <v>1632</v>
      </c>
      <c r="AG400" s="56" t="s">
        <v>1839</v>
      </c>
      <c r="AH400" s="56"/>
    </row>
    <row r="401" spans="1:34" s="55" customFormat="1" ht="15" customHeight="1" x14ac:dyDescent="0.3">
      <c r="A401" s="21" t="s">
        <v>5242</v>
      </c>
      <c r="B401" s="56" t="s">
        <v>1839</v>
      </c>
      <c r="C401" s="56" t="s">
        <v>1736</v>
      </c>
      <c r="D401" s="57">
        <v>5</v>
      </c>
      <c r="E401" s="56" t="s">
        <v>1641</v>
      </c>
      <c r="F401" s="57" t="s">
        <v>1642</v>
      </c>
      <c r="G401" s="56" t="s">
        <v>1641</v>
      </c>
      <c r="H401" s="57" t="s">
        <v>1887</v>
      </c>
      <c r="I401" s="57" t="s">
        <v>1888</v>
      </c>
      <c r="J401" s="56" t="s">
        <v>73</v>
      </c>
      <c r="K401" s="56" t="s">
        <v>74</v>
      </c>
      <c r="L401" s="56" t="s">
        <v>15</v>
      </c>
      <c r="M401" s="58">
        <v>5.5</v>
      </c>
      <c r="N401" s="24">
        <f t="shared" si="42"/>
        <v>2.835</v>
      </c>
      <c r="O401" s="24">
        <f t="shared" si="43"/>
        <v>2.835</v>
      </c>
      <c r="P401" s="24">
        <f t="shared" si="44"/>
        <v>0</v>
      </c>
      <c r="Q401" s="24">
        <f t="shared" si="45"/>
        <v>0</v>
      </c>
      <c r="R401" s="24">
        <f t="shared" si="46"/>
        <v>0.94499999999999995</v>
      </c>
      <c r="S401" s="24">
        <v>0.94499999999999995</v>
      </c>
      <c r="T401" s="24">
        <v>0</v>
      </c>
      <c r="U401" s="24">
        <v>0</v>
      </c>
      <c r="V401" s="24">
        <f t="shared" si="47"/>
        <v>0.94499999999999995</v>
      </c>
      <c r="W401" s="24">
        <v>0.94499999999999995</v>
      </c>
      <c r="X401" s="24">
        <v>0</v>
      </c>
      <c r="Y401" s="24">
        <v>0</v>
      </c>
      <c r="Z401" s="24">
        <f t="shared" si="48"/>
        <v>0.94499999999999995</v>
      </c>
      <c r="AA401" s="24">
        <v>0.94499999999999995</v>
      </c>
      <c r="AB401" s="24">
        <v>0</v>
      </c>
      <c r="AC401" s="24">
        <v>0</v>
      </c>
      <c r="AD401" s="59" t="s">
        <v>75</v>
      </c>
      <c r="AE401" s="56" t="s">
        <v>76</v>
      </c>
      <c r="AF401" s="56" t="s">
        <v>1632</v>
      </c>
      <c r="AG401" s="56" t="s">
        <v>1839</v>
      </c>
      <c r="AH401" s="56"/>
    </row>
    <row r="402" spans="1:34" s="55" customFormat="1" ht="15" customHeight="1" x14ac:dyDescent="0.3">
      <c r="A402" s="21" t="s">
        <v>5243</v>
      </c>
      <c r="B402" s="56" t="s">
        <v>1839</v>
      </c>
      <c r="C402" s="56" t="s">
        <v>1740</v>
      </c>
      <c r="D402" s="57">
        <v>5</v>
      </c>
      <c r="E402" s="56" t="s">
        <v>1641</v>
      </c>
      <c r="F402" s="57" t="s">
        <v>1642</v>
      </c>
      <c r="G402" s="56" t="s">
        <v>1641</v>
      </c>
      <c r="H402" s="57" t="s">
        <v>1889</v>
      </c>
      <c r="I402" s="57" t="s">
        <v>1890</v>
      </c>
      <c r="J402" s="56" t="s">
        <v>73</v>
      </c>
      <c r="K402" s="56" t="s">
        <v>74</v>
      </c>
      <c r="L402" s="56" t="s">
        <v>15</v>
      </c>
      <c r="M402" s="58">
        <v>5.5</v>
      </c>
      <c r="N402" s="24">
        <f t="shared" si="42"/>
        <v>1.5449999999999999</v>
      </c>
      <c r="O402" s="24">
        <f t="shared" si="43"/>
        <v>1.5449999999999999</v>
      </c>
      <c r="P402" s="24">
        <f t="shared" si="44"/>
        <v>0</v>
      </c>
      <c r="Q402" s="24">
        <f t="shared" si="45"/>
        <v>0</v>
      </c>
      <c r="R402" s="24">
        <f t="shared" si="46"/>
        <v>0.51500000000000001</v>
      </c>
      <c r="S402" s="24">
        <v>0.51500000000000001</v>
      </c>
      <c r="T402" s="24">
        <v>0</v>
      </c>
      <c r="U402" s="24">
        <v>0</v>
      </c>
      <c r="V402" s="24">
        <f t="shared" si="47"/>
        <v>0.51500000000000001</v>
      </c>
      <c r="W402" s="24">
        <v>0.51500000000000001</v>
      </c>
      <c r="X402" s="24">
        <v>0</v>
      </c>
      <c r="Y402" s="24">
        <v>0</v>
      </c>
      <c r="Z402" s="24">
        <f t="shared" si="48"/>
        <v>0.51500000000000001</v>
      </c>
      <c r="AA402" s="24">
        <v>0.51500000000000001</v>
      </c>
      <c r="AB402" s="24">
        <v>0</v>
      </c>
      <c r="AC402" s="24">
        <v>0</v>
      </c>
      <c r="AD402" s="59" t="s">
        <v>75</v>
      </c>
      <c r="AE402" s="56" t="s">
        <v>76</v>
      </c>
      <c r="AF402" s="56" t="s">
        <v>1632</v>
      </c>
      <c r="AG402" s="56" t="s">
        <v>1839</v>
      </c>
      <c r="AH402" s="56"/>
    </row>
    <row r="403" spans="1:34" s="55" customFormat="1" ht="15" customHeight="1" x14ac:dyDescent="0.3">
      <c r="A403" s="21" t="s">
        <v>5244</v>
      </c>
      <c r="B403" s="56" t="s">
        <v>1839</v>
      </c>
      <c r="C403" s="56" t="s">
        <v>68</v>
      </c>
      <c r="D403" s="57">
        <v>14</v>
      </c>
      <c r="E403" s="56" t="s">
        <v>1677</v>
      </c>
      <c r="F403" s="57" t="s">
        <v>1642</v>
      </c>
      <c r="G403" s="56" t="s">
        <v>1641</v>
      </c>
      <c r="H403" s="57" t="s">
        <v>1891</v>
      </c>
      <c r="I403" s="57" t="s">
        <v>1892</v>
      </c>
      <c r="J403" s="56" t="s">
        <v>73</v>
      </c>
      <c r="K403" s="56" t="s">
        <v>74</v>
      </c>
      <c r="L403" s="56" t="s">
        <v>15</v>
      </c>
      <c r="M403" s="58">
        <v>16.5</v>
      </c>
      <c r="N403" s="24">
        <f t="shared" si="42"/>
        <v>30.219000000000001</v>
      </c>
      <c r="O403" s="24">
        <f t="shared" si="43"/>
        <v>30.219000000000001</v>
      </c>
      <c r="P403" s="24">
        <f t="shared" si="44"/>
        <v>0</v>
      </c>
      <c r="Q403" s="24">
        <f t="shared" si="45"/>
        <v>0</v>
      </c>
      <c r="R403" s="24">
        <f t="shared" si="46"/>
        <v>10.073</v>
      </c>
      <c r="S403" s="24">
        <v>10.073</v>
      </c>
      <c r="T403" s="24">
        <v>0</v>
      </c>
      <c r="U403" s="24">
        <v>0</v>
      </c>
      <c r="V403" s="24">
        <f t="shared" si="47"/>
        <v>10.073</v>
      </c>
      <c r="W403" s="24">
        <v>10.073</v>
      </c>
      <c r="X403" s="24">
        <v>0</v>
      </c>
      <c r="Y403" s="24">
        <v>0</v>
      </c>
      <c r="Z403" s="24">
        <f t="shared" si="48"/>
        <v>10.073</v>
      </c>
      <c r="AA403" s="24">
        <v>10.073</v>
      </c>
      <c r="AB403" s="24">
        <v>0</v>
      </c>
      <c r="AC403" s="24">
        <v>0</v>
      </c>
      <c r="AD403" s="59" t="s">
        <v>75</v>
      </c>
      <c r="AE403" s="56" t="s">
        <v>76</v>
      </c>
      <c r="AF403" s="56" t="s">
        <v>1632</v>
      </c>
      <c r="AG403" s="56" t="s">
        <v>1839</v>
      </c>
      <c r="AH403" s="56"/>
    </row>
    <row r="404" spans="1:34" s="55" customFormat="1" ht="15" customHeight="1" x14ac:dyDescent="0.3">
      <c r="A404" s="21" t="s">
        <v>5245</v>
      </c>
      <c r="B404" s="56" t="s">
        <v>1828</v>
      </c>
      <c r="C404" s="56" t="s">
        <v>68</v>
      </c>
      <c r="D404" s="57" t="s">
        <v>1893</v>
      </c>
      <c r="E404" s="56" t="s">
        <v>1670</v>
      </c>
      <c r="F404" s="57" t="s">
        <v>1642</v>
      </c>
      <c r="G404" s="56" t="s">
        <v>1670</v>
      </c>
      <c r="H404" s="57" t="s">
        <v>1894</v>
      </c>
      <c r="I404" s="57" t="s">
        <v>1895</v>
      </c>
      <c r="J404" s="56" t="s">
        <v>73</v>
      </c>
      <c r="K404" s="56" t="s">
        <v>74</v>
      </c>
      <c r="L404" s="56" t="s">
        <v>14</v>
      </c>
      <c r="M404" s="58">
        <v>6</v>
      </c>
      <c r="N404" s="24">
        <f t="shared" si="42"/>
        <v>3.7050000000000001</v>
      </c>
      <c r="O404" s="24">
        <f t="shared" si="43"/>
        <v>1.296</v>
      </c>
      <c r="P404" s="24">
        <f t="shared" si="44"/>
        <v>2.4090000000000003</v>
      </c>
      <c r="Q404" s="24">
        <f t="shared" si="45"/>
        <v>0</v>
      </c>
      <c r="R404" s="24">
        <f t="shared" si="46"/>
        <v>1.2350000000000001</v>
      </c>
      <c r="S404" s="24">
        <v>0.432</v>
      </c>
      <c r="T404" s="24">
        <v>0.80300000000000005</v>
      </c>
      <c r="U404" s="24">
        <v>0</v>
      </c>
      <c r="V404" s="24">
        <f t="shared" si="47"/>
        <v>1.2350000000000001</v>
      </c>
      <c r="W404" s="24">
        <v>0.432</v>
      </c>
      <c r="X404" s="24">
        <v>0.80300000000000005</v>
      </c>
      <c r="Y404" s="24">
        <v>0</v>
      </c>
      <c r="Z404" s="24">
        <f t="shared" si="48"/>
        <v>1.2350000000000001</v>
      </c>
      <c r="AA404" s="24">
        <v>0.432</v>
      </c>
      <c r="AB404" s="24">
        <v>0.80300000000000005</v>
      </c>
      <c r="AC404" s="24">
        <v>0</v>
      </c>
      <c r="AD404" s="59" t="s">
        <v>75</v>
      </c>
      <c r="AE404" s="56" t="s">
        <v>76</v>
      </c>
      <c r="AF404" s="56" t="s">
        <v>1632</v>
      </c>
      <c r="AG404" s="56" t="s">
        <v>1839</v>
      </c>
      <c r="AH404" s="56"/>
    </row>
    <row r="405" spans="1:34" s="55" customFormat="1" ht="15" customHeight="1" x14ac:dyDescent="0.3">
      <c r="A405" s="21" t="s">
        <v>5246</v>
      </c>
      <c r="B405" s="56" t="s">
        <v>669</v>
      </c>
      <c r="C405" s="56" t="s">
        <v>68</v>
      </c>
      <c r="D405" s="57" t="s">
        <v>1896</v>
      </c>
      <c r="E405" s="56" t="s">
        <v>1677</v>
      </c>
      <c r="F405" s="57" t="s">
        <v>1642</v>
      </c>
      <c r="G405" s="56" t="s">
        <v>1641</v>
      </c>
      <c r="H405" s="57" t="s">
        <v>1897</v>
      </c>
      <c r="I405" s="57" t="s">
        <v>1898</v>
      </c>
      <c r="J405" s="56" t="s">
        <v>73</v>
      </c>
      <c r="K405" s="56" t="s">
        <v>74</v>
      </c>
      <c r="L405" s="56" t="s">
        <v>14</v>
      </c>
      <c r="M405" s="58">
        <v>6</v>
      </c>
      <c r="N405" s="24">
        <f t="shared" si="42"/>
        <v>1.7969999999999999</v>
      </c>
      <c r="O405" s="24">
        <f t="shared" si="43"/>
        <v>0.55499999999999994</v>
      </c>
      <c r="P405" s="24">
        <f t="shared" si="44"/>
        <v>1.242</v>
      </c>
      <c r="Q405" s="24">
        <f t="shared" si="45"/>
        <v>0</v>
      </c>
      <c r="R405" s="24">
        <f t="shared" si="46"/>
        <v>0.59899999999999998</v>
      </c>
      <c r="S405" s="24">
        <v>0.185</v>
      </c>
      <c r="T405" s="24">
        <v>0.41399999999999998</v>
      </c>
      <c r="U405" s="24">
        <v>0</v>
      </c>
      <c r="V405" s="24">
        <f t="shared" si="47"/>
        <v>0.59899999999999998</v>
      </c>
      <c r="W405" s="24">
        <v>0.185</v>
      </c>
      <c r="X405" s="24">
        <v>0.41399999999999998</v>
      </c>
      <c r="Y405" s="24">
        <v>0</v>
      </c>
      <c r="Z405" s="24">
        <f t="shared" si="48"/>
        <v>0.59899999999999998</v>
      </c>
      <c r="AA405" s="24">
        <v>0.185</v>
      </c>
      <c r="AB405" s="24">
        <v>0.41399999999999998</v>
      </c>
      <c r="AC405" s="24">
        <v>0</v>
      </c>
      <c r="AD405" s="59" t="s">
        <v>75</v>
      </c>
      <c r="AE405" s="56" t="s">
        <v>436</v>
      </c>
      <c r="AF405" s="56" t="s">
        <v>1632</v>
      </c>
      <c r="AG405" s="56" t="s">
        <v>1839</v>
      </c>
      <c r="AH405" s="56"/>
    </row>
    <row r="406" spans="1:34" s="55" customFormat="1" ht="15" customHeight="1" x14ac:dyDescent="0.3">
      <c r="A406" s="21" t="s">
        <v>5247</v>
      </c>
      <c r="B406" s="56" t="s">
        <v>576</v>
      </c>
      <c r="C406" s="56" t="s">
        <v>68</v>
      </c>
      <c r="D406" s="56" t="s">
        <v>68</v>
      </c>
      <c r="E406" s="56" t="s">
        <v>1677</v>
      </c>
      <c r="F406" s="57" t="s">
        <v>1642</v>
      </c>
      <c r="G406" s="56" t="s">
        <v>1641</v>
      </c>
      <c r="H406" s="57" t="s">
        <v>1899</v>
      </c>
      <c r="I406" s="57" t="s">
        <v>1900</v>
      </c>
      <c r="J406" s="56" t="s">
        <v>73</v>
      </c>
      <c r="K406" s="56" t="s">
        <v>74</v>
      </c>
      <c r="L406" s="56" t="s">
        <v>14</v>
      </c>
      <c r="M406" s="58">
        <v>10</v>
      </c>
      <c r="N406" s="24">
        <f t="shared" si="42"/>
        <v>2.355</v>
      </c>
      <c r="O406" s="24">
        <f t="shared" si="43"/>
        <v>0.70499999999999996</v>
      </c>
      <c r="P406" s="24">
        <f t="shared" si="44"/>
        <v>1.6500000000000001</v>
      </c>
      <c r="Q406" s="24">
        <f t="shared" si="45"/>
        <v>0</v>
      </c>
      <c r="R406" s="24">
        <f t="shared" si="46"/>
        <v>0.78500000000000003</v>
      </c>
      <c r="S406" s="24">
        <v>0.23499999999999999</v>
      </c>
      <c r="T406" s="24">
        <v>0.55000000000000004</v>
      </c>
      <c r="U406" s="24">
        <v>0</v>
      </c>
      <c r="V406" s="24">
        <f t="shared" si="47"/>
        <v>0.78500000000000003</v>
      </c>
      <c r="W406" s="24">
        <v>0.23499999999999999</v>
      </c>
      <c r="X406" s="24">
        <v>0.55000000000000004</v>
      </c>
      <c r="Y406" s="24">
        <v>0</v>
      </c>
      <c r="Z406" s="24">
        <f t="shared" si="48"/>
        <v>0.78500000000000003</v>
      </c>
      <c r="AA406" s="24">
        <v>0.23499999999999999</v>
      </c>
      <c r="AB406" s="24">
        <v>0.55000000000000004</v>
      </c>
      <c r="AC406" s="24">
        <v>0</v>
      </c>
      <c r="AD406" s="59" t="s">
        <v>75</v>
      </c>
      <c r="AE406" s="56" t="s">
        <v>436</v>
      </c>
      <c r="AF406" s="56" t="s">
        <v>1632</v>
      </c>
      <c r="AG406" s="56" t="s">
        <v>1839</v>
      </c>
      <c r="AH406" s="56"/>
    </row>
    <row r="407" spans="1:34" s="55" customFormat="1" ht="15" customHeight="1" x14ac:dyDescent="0.3">
      <c r="A407" s="21" t="s">
        <v>5248</v>
      </c>
      <c r="B407" s="56" t="s">
        <v>1901</v>
      </c>
      <c r="C407" s="56" t="s">
        <v>68</v>
      </c>
      <c r="D407" s="56">
        <v>5</v>
      </c>
      <c r="E407" s="56" t="s">
        <v>1666</v>
      </c>
      <c r="F407" s="57" t="s">
        <v>1642</v>
      </c>
      <c r="G407" s="56" t="s">
        <v>1641</v>
      </c>
      <c r="H407" s="57" t="s">
        <v>1902</v>
      </c>
      <c r="I407" s="57" t="s">
        <v>1903</v>
      </c>
      <c r="J407" s="56" t="s">
        <v>73</v>
      </c>
      <c r="K407" s="56" t="s">
        <v>74</v>
      </c>
      <c r="L407" s="56" t="s">
        <v>14</v>
      </c>
      <c r="M407" s="58">
        <v>12</v>
      </c>
      <c r="N407" s="24">
        <f t="shared" si="42"/>
        <v>3.5790000000000002</v>
      </c>
      <c r="O407" s="24">
        <f t="shared" si="43"/>
        <v>1.1880000000000002</v>
      </c>
      <c r="P407" s="24">
        <f t="shared" si="44"/>
        <v>2.391</v>
      </c>
      <c r="Q407" s="24">
        <f t="shared" si="45"/>
        <v>0</v>
      </c>
      <c r="R407" s="24">
        <f t="shared" si="46"/>
        <v>1.1930000000000001</v>
      </c>
      <c r="S407" s="24">
        <v>0.39600000000000002</v>
      </c>
      <c r="T407" s="24">
        <v>0.79700000000000004</v>
      </c>
      <c r="U407" s="24">
        <v>0</v>
      </c>
      <c r="V407" s="24">
        <f t="shared" si="47"/>
        <v>1.1930000000000001</v>
      </c>
      <c r="W407" s="24">
        <v>0.39600000000000002</v>
      </c>
      <c r="X407" s="24">
        <v>0.79700000000000004</v>
      </c>
      <c r="Y407" s="24">
        <v>0</v>
      </c>
      <c r="Z407" s="24">
        <f t="shared" si="48"/>
        <v>1.1930000000000001</v>
      </c>
      <c r="AA407" s="24">
        <v>0.39600000000000002</v>
      </c>
      <c r="AB407" s="24">
        <v>0.79700000000000004</v>
      </c>
      <c r="AC407" s="24">
        <v>0</v>
      </c>
      <c r="AD407" s="59" t="s">
        <v>75</v>
      </c>
      <c r="AE407" s="56" t="s">
        <v>436</v>
      </c>
      <c r="AF407" s="56" t="s">
        <v>1632</v>
      </c>
      <c r="AG407" s="56" t="s">
        <v>1839</v>
      </c>
      <c r="AH407" s="56"/>
    </row>
    <row r="408" spans="1:34" s="55" customFormat="1" ht="15" customHeight="1" x14ac:dyDescent="0.3">
      <c r="A408" s="21" t="s">
        <v>5249</v>
      </c>
      <c r="B408" s="56" t="s">
        <v>1828</v>
      </c>
      <c r="C408" s="56" t="s">
        <v>1751</v>
      </c>
      <c r="D408" s="57" t="s">
        <v>1829</v>
      </c>
      <c r="E408" s="56" t="s">
        <v>1641</v>
      </c>
      <c r="F408" s="57" t="s">
        <v>1642</v>
      </c>
      <c r="G408" s="56" t="s">
        <v>1641</v>
      </c>
      <c r="H408" s="57" t="s">
        <v>1830</v>
      </c>
      <c r="I408" s="57" t="s">
        <v>1831</v>
      </c>
      <c r="J408" s="56" t="s">
        <v>73</v>
      </c>
      <c r="K408" s="56" t="s">
        <v>74</v>
      </c>
      <c r="L408" s="56" t="s">
        <v>8</v>
      </c>
      <c r="M408" s="58">
        <v>6.5</v>
      </c>
      <c r="N408" s="24">
        <f t="shared" si="42"/>
        <v>0.17400000000000002</v>
      </c>
      <c r="O408" s="24">
        <f t="shared" si="43"/>
        <v>0.17400000000000002</v>
      </c>
      <c r="P408" s="24">
        <f t="shared" si="44"/>
        <v>0</v>
      </c>
      <c r="Q408" s="24">
        <f t="shared" si="45"/>
        <v>0</v>
      </c>
      <c r="R408" s="24">
        <f t="shared" si="46"/>
        <v>5.8000000000000003E-2</v>
      </c>
      <c r="S408" s="24">
        <v>5.8000000000000003E-2</v>
      </c>
      <c r="T408" s="24">
        <v>0</v>
      </c>
      <c r="U408" s="24">
        <v>0</v>
      </c>
      <c r="V408" s="24">
        <f t="shared" si="47"/>
        <v>5.8000000000000003E-2</v>
      </c>
      <c r="W408" s="24">
        <v>5.8000000000000003E-2</v>
      </c>
      <c r="X408" s="24">
        <v>0</v>
      </c>
      <c r="Y408" s="24">
        <v>0</v>
      </c>
      <c r="Z408" s="24">
        <f t="shared" si="48"/>
        <v>5.8000000000000003E-2</v>
      </c>
      <c r="AA408" s="24">
        <v>5.8000000000000003E-2</v>
      </c>
      <c r="AB408" s="24">
        <v>0</v>
      </c>
      <c r="AC408" s="24">
        <v>0</v>
      </c>
      <c r="AD408" s="59" t="s">
        <v>75</v>
      </c>
      <c r="AE408" s="56" t="s">
        <v>76</v>
      </c>
      <c r="AF408" s="56" t="s">
        <v>1632</v>
      </c>
      <c r="AG408" s="56" t="s">
        <v>1839</v>
      </c>
      <c r="AH408" s="56" t="s">
        <v>5852</v>
      </c>
    </row>
    <row r="409" spans="1:34" s="55" customFormat="1" ht="15" customHeight="1" x14ac:dyDescent="0.3">
      <c r="A409" s="21" t="s">
        <v>5250</v>
      </c>
      <c r="B409" s="56" t="s">
        <v>1832</v>
      </c>
      <c r="C409" s="56" t="s">
        <v>68</v>
      </c>
      <c r="D409" s="57" t="s">
        <v>1179</v>
      </c>
      <c r="E409" s="56" t="s">
        <v>1694</v>
      </c>
      <c r="F409" s="57" t="s">
        <v>1642</v>
      </c>
      <c r="G409" s="56" t="s">
        <v>1694</v>
      </c>
      <c r="H409" s="57" t="s">
        <v>1833</v>
      </c>
      <c r="I409" s="57" t="s">
        <v>1834</v>
      </c>
      <c r="J409" s="56" t="s">
        <v>73</v>
      </c>
      <c r="K409" s="56" t="s">
        <v>74</v>
      </c>
      <c r="L409" s="56" t="s">
        <v>14</v>
      </c>
      <c r="M409" s="58">
        <v>12.5</v>
      </c>
      <c r="N409" s="24">
        <f t="shared" si="42"/>
        <v>13.749000000000002</v>
      </c>
      <c r="O409" s="24">
        <f t="shared" si="43"/>
        <v>4.8120000000000003</v>
      </c>
      <c r="P409" s="24">
        <f t="shared" si="44"/>
        <v>8.9370000000000012</v>
      </c>
      <c r="Q409" s="24">
        <f t="shared" si="45"/>
        <v>0</v>
      </c>
      <c r="R409" s="24">
        <f t="shared" si="46"/>
        <v>4.5830000000000002</v>
      </c>
      <c r="S409" s="24">
        <v>1.6040000000000001</v>
      </c>
      <c r="T409" s="24">
        <v>2.9790000000000001</v>
      </c>
      <c r="U409" s="24">
        <v>0</v>
      </c>
      <c r="V409" s="24">
        <f t="shared" si="47"/>
        <v>4.5830000000000002</v>
      </c>
      <c r="W409" s="24">
        <v>1.6040000000000001</v>
      </c>
      <c r="X409" s="24">
        <v>2.9790000000000001</v>
      </c>
      <c r="Y409" s="24">
        <v>0</v>
      </c>
      <c r="Z409" s="24">
        <f t="shared" si="48"/>
        <v>4.5830000000000002</v>
      </c>
      <c r="AA409" s="24">
        <v>1.6040000000000001</v>
      </c>
      <c r="AB409" s="24">
        <v>2.9790000000000001</v>
      </c>
      <c r="AC409" s="24">
        <v>0</v>
      </c>
      <c r="AD409" s="59" t="s">
        <v>75</v>
      </c>
      <c r="AE409" s="56" t="s">
        <v>76</v>
      </c>
      <c r="AF409" s="56" t="s">
        <v>1632</v>
      </c>
      <c r="AG409" s="56" t="s">
        <v>1839</v>
      </c>
      <c r="AH409" s="56" t="s">
        <v>5852</v>
      </c>
    </row>
    <row r="410" spans="1:34" s="55" customFormat="1" ht="15" customHeight="1" x14ac:dyDescent="0.3">
      <c r="A410" s="21" t="s">
        <v>5251</v>
      </c>
      <c r="B410" s="56" t="s">
        <v>1904</v>
      </c>
      <c r="C410" s="56" t="s">
        <v>1724</v>
      </c>
      <c r="D410" s="57">
        <v>1</v>
      </c>
      <c r="E410" s="56" t="s">
        <v>1641</v>
      </c>
      <c r="F410" s="57" t="s">
        <v>1642</v>
      </c>
      <c r="G410" s="56" t="s">
        <v>1641</v>
      </c>
      <c r="H410" s="57" t="s">
        <v>1905</v>
      </c>
      <c r="I410" s="57" t="s">
        <v>1906</v>
      </c>
      <c r="J410" s="56" t="s">
        <v>73</v>
      </c>
      <c r="K410" s="56" t="s">
        <v>74</v>
      </c>
      <c r="L410" s="56" t="s">
        <v>14</v>
      </c>
      <c r="M410" s="58">
        <v>16.5</v>
      </c>
      <c r="N410" s="24">
        <f t="shared" si="42"/>
        <v>32.862000000000002</v>
      </c>
      <c r="O410" s="24">
        <f t="shared" si="43"/>
        <v>11.502000000000001</v>
      </c>
      <c r="P410" s="24">
        <f t="shared" si="44"/>
        <v>21.36</v>
      </c>
      <c r="Q410" s="24">
        <f t="shared" si="45"/>
        <v>0</v>
      </c>
      <c r="R410" s="24">
        <f t="shared" si="46"/>
        <v>10.954000000000001</v>
      </c>
      <c r="S410" s="24">
        <v>3.8340000000000001</v>
      </c>
      <c r="T410" s="24">
        <v>7.12</v>
      </c>
      <c r="U410" s="24">
        <v>0</v>
      </c>
      <c r="V410" s="24">
        <f t="shared" si="47"/>
        <v>10.954000000000001</v>
      </c>
      <c r="W410" s="24">
        <v>3.8340000000000001</v>
      </c>
      <c r="X410" s="24">
        <v>7.12</v>
      </c>
      <c r="Y410" s="24">
        <v>0</v>
      </c>
      <c r="Z410" s="24">
        <f t="shared" si="48"/>
        <v>10.954000000000001</v>
      </c>
      <c r="AA410" s="24">
        <v>3.8340000000000001</v>
      </c>
      <c r="AB410" s="24">
        <v>7.12</v>
      </c>
      <c r="AC410" s="24">
        <v>0</v>
      </c>
      <c r="AD410" s="59" t="s">
        <v>75</v>
      </c>
      <c r="AE410" s="56" t="s">
        <v>76</v>
      </c>
      <c r="AF410" s="56" t="s">
        <v>1907</v>
      </c>
      <c r="AG410" s="56" t="s">
        <v>1907</v>
      </c>
      <c r="AH410" s="56"/>
    </row>
    <row r="411" spans="1:34" s="55" customFormat="1" ht="15" customHeight="1" x14ac:dyDescent="0.3">
      <c r="A411" s="21" t="s">
        <v>5252</v>
      </c>
      <c r="B411" s="56" t="s">
        <v>1904</v>
      </c>
      <c r="C411" s="56" t="s">
        <v>1724</v>
      </c>
      <c r="D411" s="57">
        <v>1</v>
      </c>
      <c r="E411" s="56" t="s">
        <v>1641</v>
      </c>
      <c r="F411" s="57" t="s">
        <v>1642</v>
      </c>
      <c r="G411" s="56" t="s">
        <v>1641</v>
      </c>
      <c r="H411" s="57" t="s">
        <v>1908</v>
      </c>
      <c r="I411" s="57" t="s">
        <v>1909</v>
      </c>
      <c r="J411" s="56" t="s">
        <v>73</v>
      </c>
      <c r="K411" s="56" t="s">
        <v>74</v>
      </c>
      <c r="L411" s="56" t="s">
        <v>14</v>
      </c>
      <c r="M411" s="58">
        <v>16.5</v>
      </c>
      <c r="N411" s="24">
        <f t="shared" si="42"/>
        <v>87.06</v>
      </c>
      <c r="O411" s="24">
        <f t="shared" si="43"/>
        <v>30.471</v>
      </c>
      <c r="P411" s="24">
        <f t="shared" si="44"/>
        <v>56.588999999999999</v>
      </c>
      <c r="Q411" s="24">
        <f t="shared" si="45"/>
        <v>0</v>
      </c>
      <c r="R411" s="24">
        <f t="shared" si="46"/>
        <v>29.02</v>
      </c>
      <c r="S411" s="24">
        <v>10.157</v>
      </c>
      <c r="T411" s="24">
        <v>18.863</v>
      </c>
      <c r="U411" s="24">
        <v>0</v>
      </c>
      <c r="V411" s="24">
        <f t="shared" si="47"/>
        <v>29.02</v>
      </c>
      <c r="W411" s="24">
        <v>10.157</v>
      </c>
      <c r="X411" s="24">
        <v>18.863</v>
      </c>
      <c r="Y411" s="24">
        <v>0</v>
      </c>
      <c r="Z411" s="24">
        <f t="shared" si="48"/>
        <v>29.02</v>
      </c>
      <c r="AA411" s="24">
        <v>10.157</v>
      </c>
      <c r="AB411" s="24">
        <v>18.863</v>
      </c>
      <c r="AC411" s="24">
        <v>0</v>
      </c>
      <c r="AD411" s="59" t="s">
        <v>75</v>
      </c>
      <c r="AE411" s="56" t="s">
        <v>76</v>
      </c>
      <c r="AF411" s="56" t="s">
        <v>1907</v>
      </c>
      <c r="AG411" s="56" t="s">
        <v>1907</v>
      </c>
      <c r="AH411" s="56"/>
    </row>
    <row r="412" spans="1:34" s="55" customFormat="1" ht="15" customHeight="1" x14ac:dyDescent="0.3">
      <c r="A412" s="21" t="s">
        <v>5253</v>
      </c>
      <c r="B412" s="56" t="s">
        <v>1904</v>
      </c>
      <c r="C412" s="56" t="s">
        <v>1910</v>
      </c>
      <c r="D412" s="57" t="s">
        <v>68</v>
      </c>
      <c r="E412" s="56" t="s">
        <v>1714</v>
      </c>
      <c r="F412" s="57" t="s">
        <v>1642</v>
      </c>
      <c r="G412" s="56" t="s">
        <v>1641</v>
      </c>
      <c r="H412" s="57" t="s">
        <v>1911</v>
      </c>
      <c r="I412" s="57" t="s">
        <v>1912</v>
      </c>
      <c r="J412" s="56" t="s">
        <v>73</v>
      </c>
      <c r="K412" s="56" t="s">
        <v>74</v>
      </c>
      <c r="L412" s="56" t="s">
        <v>14</v>
      </c>
      <c r="M412" s="58">
        <v>16</v>
      </c>
      <c r="N412" s="24">
        <f t="shared" si="42"/>
        <v>3.2880000000000003</v>
      </c>
      <c r="O412" s="24">
        <f t="shared" si="43"/>
        <v>1.1520000000000001</v>
      </c>
      <c r="P412" s="24">
        <f t="shared" si="44"/>
        <v>2.1360000000000001</v>
      </c>
      <c r="Q412" s="24">
        <f t="shared" si="45"/>
        <v>0</v>
      </c>
      <c r="R412" s="24">
        <f t="shared" si="46"/>
        <v>1.0960000000000001</v>
      </c>
      <c r="S412" s="24">
        <v>0.38400000000000001</v>
      </c>
      <c r="T412" s="24">
        <v>0.71199999999999997</v>
      </c>
      <c r="U412" s="24">
        <v>0</v>
      </c>
      <c r="V412" s="24">
        <f t="shared" si="47"/>
        <v>1.0960000000000001</v>
      </c>
      <c r="W412" s="24">
        <v>0.38400000000000001</v>
      </c>
      <c r="X412" s="24">
        <v>0.71199999999999997</v>
      </c>
      <c r="Y412" s="24">
        <v>0</v>
      </c>
      <c r="Z412" s="24">
        <f t="shared" si="48"/>
        <v>1.0960000000000001</v>
      </c>
      <c r="AA412" s="24">
        <v>0.38400000000000001</v>
      </c>
      <c r="AB412" s="24">
        <v>0.71199999999999997</v>
      </c>
      <c r="AC412" s="24">
        <v>0</v>
      </c>
      <c r="AD412" s="59" t="s">
        <v>75</v>
      </c>
      <c r="AE412" s="56" t="s">
        <v>76</v>
      </c>
      <c r="AF412" s="56" t="s">
        <v>1907</v>
      </c>
      <c r="AG412" s="56" t="s">
        <v>1907</v>
      </c>
      <c r="AH412" s="56"/>
    </row>
    <row r="413" spans="1:34" s="55" customFormat="1" ht="15" customHeight="1" x14ac:dyDescent="0.3">
      <c r="A413" s="21" t="s">
        <v>5254</v>
      </c>
      <c r="B413" s="56" t="s">
        <v>1904</v>
      </c>
      <c r="C413" s="56" t="s">
        <v>1367</v>
      </c>
      <c r="D413" s="57">
        <v>14</v>
      </c>
      <c r="E413" s="56" t="s">
        <v>1714</v>
      </c>
      <c r="F413" s="57" t="s">
        <v>1642</v>
      </c>
      <c r="G413" s="56" t="s">
        <v>1641</v>
      </c>
      <c r="H413" s="57" t="s">
        <v>1913</v>
      </c>
      <c r="I413" s="57" t="s">
        <v>1914</v>
      </c>
      <c r="J413" s="56" t="s">
        <v>73</v>
      </c>
      <c r="K413" s="56" t="s">
        <v>74</v>
      </c>
      <c r="L413" s="56" t="s">
        <v>14</v>
      </c>
      <c r="M413" s="58">
        <v>40</v>
      </c>
      <c r="N413" s="24">
        <f t="shared" si="42"/>
        <v>1.929</v>
      </c>
      <c r="O413" s="24">
        <f t="shared" si="43"/>
        <v>0.67500000000000004</v>
      </c>
      <c r="P413" s="24">
        <f t="shared" si="44"/>
        <v>1.254</v>
      </c>
      <c r="Q413" s="24">
        <f t="shared" si="45"/>
        <v>0</v>
      </c>
      <c r="R413" s="24">
        <f t="shared" si="46"/>
        <v>0.64300000000000002</v>
      </c>
      <c r="S413" s="24">
        <v>0.22500000000000001</v>
      </c>
      <c r="T413" s="24">
        <v>0.41799999999999998</v>
      </c>
      <c r="U413" s="24">
        <v>0</v>
      </c>
      <c r="V413" s="24">
        <f t="shared" si="47"/>
        <v>0.64300000000000002</v>
      </c>
      <c r="W413" s="24">
        <v>0.22500000000000001</v>
      </c>
      <c r="X413" s="24">
        <v>0.41799999999999998</v>
      </c>
      <c r="Y413" s="24">
        <v>0</v>
      </c>
      <c r="Z413" s="24">
        <f t="shared" si="48"/>
        <v>0.64300000000000002</v>
      </c>
      <c r="AA413" s="24">
        <v>0.22500000000000001</v>
      </c>
      <c r="AB413" s="24">
        <v>0.41799999999999998</v>
      </c>
      <c r="AC413" s="24">
        <v>0</v>
      </c>
      <c r="AD413" s="59" t="s">
        <v>75</v>
      </c>
      <c r="AE413" s="56" t="s">
        <v>76</v>
      </c>
      <c r="AF413" s="56" t="s">
        <v>1907</v>
      </c>
      <c r="AG413" s="56" t="s">
        <v>1907</v>
      </c>
      <c r="AH413" s="56"/>
    </row>
    <row r="414" spans="1:34" s="55" customFormat="1" ht="15" customHeight="1" x14ac:dyDescent="0.3">
      <c r="A414" s="21" t="s">
        <v>5255</v>
      </c>
      <c r="B414" s="56" t="s">
        <v>282</v>
      </c>
      <c r="C414" s="56" t="s">
        <v>68</v>
      </c>
      <c r="D414" s="57" t="s">
        <v>68</v>
      </c>
      <c r="E414" s="56" t="s">
        <v>1694</v>
      </c>
      <c r="F414" s="57" t="s">
        <v>1642</v>
      </c>
      <c r="G414" s="56" t="s">
        <v>1694</v>
      </c>
      <c r="H414" s="57" t="s">
        <v>1918</v>
      </c>
      <c r="I414" s="57" t="s">
        <v>1919</v>
      </c>
      <c r="J414" s="56" t="s">
        <v>73</v>
      </c>
      <c r="K414" s="56" t="s">
        <v>74</v>
      </c>
      <c r="L414" s="56" t="s">
        <v>14</v>
      </c>
      <c r="M414" s="58">
        <v>10.6</v>
      </c>
      <c r="N414" s="24">
        <f t="shared" si="42"/>
        <v>4.806</v>
      </c>
      <c r="O414" s="24">
        <f t="shared" si="43"/>
        <v>1.6830000000000003</v>
      </c>
      <c r="P414" s="24">
        <f t="shared" si="44"/>
        <v>3.1229999999999998</v>
      </c>
      <c r="Q414" s="24">
        <f t="shared" si="45"/>
        <v>0</v>
      </c>
      <c r="R414" s="24">
        <f t="shared" si="46"/>
        <v>1.6019999999999999</v>
      </c>
      <c r="S414" s="24">
        <v>0.56100000000000005</v>
      </c>
      <c r="T414" s="24">
        <v>1.0409999999999999</v>
      </c>
      <c r="U414" s="24">
        <v>0</v>
      </c>
      <c r="V414" s="24">
        <f t="shared" si="47"/>
        <v>1.6019999999999999</v>
      </c>
      <c r="W414" s="24">
        <v>0.56100000000000005</v>
      </c>
      <c r="X414" s="24">
        <v>1.0409999999999999</v>
      </c>
      <c r="Y414" s="24">
        <v>0</v>
      </c>
      <c r="Z414" s="24">
        <f t="shared" si="48"/>
        <v>1.6019999999999999</v>
      </c>
      <c r="AA414" s="24">
        <v>0.56100000000000005</v>
      </c>
      <c r="AB414" s="24">
        <v>1.0409999999999999</v>
      </c>
      <c r="AC414" s="24">
        <v>0</v>
      </c>
      <c r="AD414" s="59" t="s">
        <v>75</v>
      </c>
      <c r="AE414" s="56" t="s">
        <v>76</v>
      </c>
      <c r="AF414" s="56" t="s">
        <v>1907</v>
      </c>
      <c r="AG414" s="56" t="s">
        <v>1907</v>
      </c>
      <c r="AH414" s="56"/>
    </row>
    <row r="415" spans="1:34" s="55" customFormat="1" ht="15" customHeight="1" x14ac:dyDescent="0.3">
      <c r="A415" s="21" t="s">
        <v>5256</v>
      </c>
      <c r="B415" s="56" t="s">
        <v>1920</v>
      </c>
      <c r="C415" s="56" t="s">
        <v>68</v>
      </c>
      <c r="D415" s="57" t="s">
        <v>68</v>
      </c>
      <c r="E415" s="56" t="s">
        <v>1721</v>
      </c>
      <c r="F415" s="57" t="s">
        <v>1642</v>
      </c>
      <c r="G415" s="56" t="s">
        <v>1721</v>
      </c>
      <c r="H415" s="57" t="s">
        <v>1921</v>
      </c>
      <c r="I415" s="57" t="s">
        <v>1922</v>
      </c>
      <c r="J415" s="56" t="s">
        <v>73</v>
      </c>
      <c r="K415" s="56" t="s">
        <v>74</v>
      </c>
      <c r="L415" s="56" t="s">
        <v>14</v>
      </c>
      <c r="M415" s="58">
        <v>5</v>
      </c>
      <c r="N415" s="24">
        <f t="shared" si="42"/>
        <v>3.3419999999999996</v>
      </c>
      <c r="O415" s="24">
        <f t="shared" si="43"/>
        <v>1.17</v>
      </c>
      <c r="P415" s="24">
        <f t="shared" si="44"/>
        <v>2.1719999999999997</v>
      </c>
      <c r="Q415" s="24">
        <f t="shared" si="45"/>
        <v>0</v>
      </c>
      <c r="R415" s="24">
        <f t="shared" si="46"/>
        <v>1.1139999999999999</v>
      </c>
      <c r="S415" s="24">
        <v>0.39</v>
      </c>
      <c r="T415" s="24">
        <v>0.72399999999999998</v>
      </c>
      <c r="U415" s="24">
        <v>0</v>
      </c>
      <c r="V415" s="24">
        <f t="shared" si="47"/>
        <v>1.1139999999999999</v>
      </c>
      <c r="W415" s="24">
        <v>0.39</v>
      </c>
      <c r="X415" s="24">
        <v>0.72399999999999998</v>
      </c>
      <c r="Y415" s="24">
        <v>0</v>
      </c>
      <c r="Z415" s="24">
        <f t="shared" si="48"/>
        <v>1.1139999999999999</v>
      </c>
      <c r="AA415" s="24">
        <v>0.39</v>
      </c>
      <c r="AB415" s="24">
        <v>0.72399999999999998</v>
      </c>
      <c r="AC415" s="24">
        <v>0</v>
      </c>
      <c r="AD415" s="59" t="s">
        <v>75</v>
      </c>
      <c r="AE415" s="56" t="s">
        <v>76</v>
      </c>
      <c r="AF415" s="56" t="s">
        <v>1907</v>
      </c>
      <c r="AG415" s="56" t="s">
        <v>1907</v>
      </c>
      <c r="AH415" s="56"/>
    </row>
    <row r="416" spans="1:34" s="55" customFormat="1" ht="15" customHeight="1" x14ac:dyDescent="0.3">
      <c r="A416" s="21" t="s">
        <v>5257</v>
      </c>
      <c r="B416" s="60" t="s">
        <v>274</v>
      </c>
      <c r="C416" s="60" t="s">
        <v>1751</v>
      </c>
      <c r="D416" s="61">
        <v>11</v>
      </c>
      <c r="E416" s="60" t="s">
        <v>1641</v>
      </c>
      <c r="F416" s="61" t="s">
        <v>1642</v>
      </c>
      <c r="G416" s="60" t="s">
        <v>1641</v>
      </c>
      <c r="H416" s="61" t="s">
        <v>1923</v>
      </c>
      <c r="I416" s="61" t="s">
        <v>1924</v>
      </c>
      <c r="J416" s="60" t="s">
        <v>73</v>
      </c>
      <c r="K416" s="60" t="s">
        <v>74</v>
      </c>
      <c r="L416" s="60" t="s">
        <v>14</v>
      </c>
      <c r="M416" s="62">
        <v>40</v>
      </c>
      <c r="N416" s="24">
        <f t="shared" si="42"/>
        <v>16.695</v>
      </c>
      <c r="O416" s="24">
        <f t="shared" si="43"/>
        <v>5.8439999999999994</v>
      </c>
      <c r="P416" s="24">
        <f t="shared" si="44"/>
        <v>10.850999999999999</v>
      </c>
      <c r="Q416" s="24">
        <f t="shared" si="45"/>
        <v>0</v>
      </c>
      <c r="R416" s="24">
        <f t="shared" si="46"/>
        <v>5.5649999999999995</v>
      </c>
      <c r="S416" s="63">
        <v>1.948</v>
      </c>
      <c r="T416" s="63">
        <v>3.617</v>
      </c>
      <c r="U416" s="63">
        <v>0</v>
      </c>
      <c r="V416" s="24">
        <f t="shared" si="47"/>
        <v>5.5649999999999995</v>
      </c>
      <c r="W416" s="63">
        <v>1.948</v>
      </c>
      <c r="X416" s="63">
        <v>3.617</v>
      </c>
      <c r="Y416" s="63">
        <v>0</v>
      </c>
      <c r="Z416" s="24">
        <f t="shared" si="48"/>
        <v>5.5649999999999995</v>
      </c>
      <c r="AA416" s="63">
        <v>1.948</v>
      </c>
      <c r="AB416" s="63">
        <v>3.617</v>
      </c>
      <c r="AC416" s="63">
        <v>0</v>
      </c>
      <c r="AD416" s="59" t="s">
        <v>75</v>
      </c>
      <c r="AE416" s="60" t="s">
        <v>76</v>
      </c>
      <c r="AF416" s="60" t="s">
        <v>1907</v>
      </c>
      <c r="AG416" s="60" t="s">
        <v>1907</v>
      </c>
      <c r="AH416" s="60"/>
    </row>
    <row r="417" spans="1:34" s="55" customFormat="1" ht="15" customHeight="1" x14ac:dyDescent="0.3">
      <c r="A417" s="21" t="s">
        <v>5258</v>
      </c>
      <c r="B417" s="56" t="s">
        <v>1925</v>
      </c>
      <c r="C417" s="56" t="s">
        <v>1732</v>
      </c>
      <c r="D417" s="57">
        <v>5</v>
      </c>
      <c r="E417" s="56" t="s">
        <v>1641</v>
      </c>
      <c r="F417" s="57" t="s">
        <v>1642</v>
      </c>
      <c r="G417" s="56" t="s">
        <v>1641</v>
      </c>
      <c r="H417" s="57" t="s">
        <v>1926</v>
      </c>
      <c r="I417" s="57" t="s">
        <v>1927</v>
      </c>
      <c r="J417" s="56" t="s">
        <v>73</v>
      </c>
      <c r="K417" s="56" t="s">
        <v>74</v>
      </c>
      <c r="L417" s="56" t="s">
        <v>14</v>
      </c>
      <c r="M417" s="58">
        <v>16.5</v>
      </c>
      <c r="N417" s="24">
        <f t="shared" si="42"/>
        <v>11.028</v>
      </c>
      <c r="O417" s="24">
        <f t="shared" si="43"/>
        <v>3.8580000000000001</v>
      </c>
      <c r="P417" s="24">
        <f t="shared" si="44"/>
        <v>7.17</v>
      </c>
      <c r="Q417" s="24">
        <f t="shared" si="45"/>
        <v>0</v>
      </c>
      <c r="R417" s="24">
        <f t="shared" si="46"/>
        <v>3.6760000000000002</v>
      </c>
      <c r="S417" s="24">
        <v>1.286</v>
      </c>
      <c r="T417" s="24">
        <v>2.39</v>
      </c>
      <c r="U417" s="24">
        <v>0</v>
      </c>
      <c r="V417" s="24">
        <f t="shared" si="47"/>
        <v>3.6760000000000002</v>
      </c>
      <c r="W417" s="24">
        <v>1.286</v>
      </c>
      <c r="X417" s="24">
        <v>2.39</v>
      </c>
      <c r="Y417" s="24">
        <v>0</v>
      </c>
      <c r="Z417" s="24">
        <f t="shared" si="48"/>
        <v>3.6760000000000002</v>
      </c>
      <c r="AA417" s="24">
        <v>1.286</v>
      </c>
      <c r="AB417" s="24">
        <v>2.39</v>
      </c>
      <c r="AC417" s="24">
        <v>0</v>
      </c>
      <c r="AD417" s="59" t="s">
        <v>75</v>
      </c>
      <c r="AE417" s="56" t="s">
        <v>76</v>
      </c>
      <c r="AF417" s="56" t="s">
        <v>1907</v>
      </c>
      <c r="AG417" s="56" t="s">
        <v>1907</v>
      </c>
      <c r="AH417" s="56"/>
    </row>
    <row r="418" spans="1:34" s="55" customFormat="1" ht="15" customHeight="1" x14ac:dyDescent="0.3">
      <c r="A418" s="21" t="s">
        <v>5259</v>
      </c>
      <c r="B418" s="56" t="s">
        <v>282</v>
      </c>
      <c r="C418" s="56" t="s">
        <v>68</v>
      </c>
      <c r="D418" s="57" t="s">
        <v>68</v>
      </c>
      <c r="E418" s="56" t="s">
        <v>1662</v>
      </c>
      <c r="F418" s="57" t="s">
        <v>1642</v>
      </c>
      <c r="G418" s="56" t="s">
        <v>1662</v>
      </c>
      <c r="H418" s="57" t="s">
        <v>1928</v>
      </c>
      <c r="I418" s="57" t="s">
        <v>1929</v>
      </c>
      <c r="J418" s="56" t="s">
        <v>73</v>
      </c>
      <c r="K418" s="56" t="s">
        <v>74</v>
      </c>
      <c r="L418" s="56" t="s">
        <v>8</v>
      </c>
      <c r="M418" s="58">
        <v>3.5</v>
      </c>
      <c r="N418" s="24">
        <f t="shared" si="42"/>
        <v>0.57899999999999996</v>
      </c>
      <c r="O418" s="24">
        <f t="shared" si="43"/>
        <v>0.57899999999999996</v>
      </c>
      <c r="P418" s="24">
        <f t="shared" si="44"/>
        <v>0</v>
      </c>
      <c r="Q418" s="24">
        <f t="shared" si="45"/>
        <v>0</v>
      </c>
      <c r="R418" s="24">
        <f t="shared" si="46"/>
        <v>0.193</v>
      </c>
      <c r="S418" s="24">
        <v>0.193</v>
      </c>
      <c r="T418" s="24">
        <v>0</v>
      </c>
      <c r="U418" s="24">
        <v>0</v>
      </c>
      <c r="V418" s="24">
        <f t="shared" si="47"/>
        <v>0.193</v>
      </c>
      <c r="W418" s="24">
        <v>0.193</v>
      </c>
      <c r="X418" s="24">
        <v>0</v>
      </c>
      <c r="Y418" s="24">
        <v>0</v>
      </c>
      <c r="Z418" s="24">
        <f t="shared" si="48"/>
        <v>0.193</v>
      </c>
      <c r="AA418" s="24">
        <v>0.193</v>
      </c>
      <c r="AB418" s="24">
        <v>0</v>
      </c>
      <c r="AC418" s="24">
        <v>0</v>
      </c>
      <c r="AD418" s="59" t="s">
        <v>75</v>
      </c>
      <c r="AE418" s="56" t="s">
        <v>76</v>
      </c>
      <c r="AF418" s="56" t="s">
        <v>1907</v>
      </c>
      <c r="AG418" s="56" t="s">
        <v>1907</v>
      </c>
      <c r="AH418" s="56"/>
    </row>
    <row r="419" spans="1:34" s="55" customFormat="1" ht="15" customHeight="1" x14ac:dyDescent="0.3">
      <c r="A419" s="21" t="s">
        <v>5260</v>
      </c>
      <c r="B419" s="56" t="s">
        <v>1930</v>
      </c>
      <c r="C419" s="56" t="s">
        <v>68</v>
      </c>
      <c r="D419" s="57" t="s">
        <v>68</v>
      </c>
      <c r="E419" s="56" t="s">
        <v>1670</v>
      </c>
      <c r="F419" s="57" t="s">
        <v>1642</v>
      </c>
      <c r="G419" s="56" t="s">
        <v>1670</v>
      </c>
      <c r="H419" s="57" t="s">
        <v>1931</v>
      </c>
      <c r="I419" s="57" t="s">
        <v>1932</v>
      </c>
      <c r="J419" s="56" t="s">
        <v>73</v>
      </c>
      <c r="K419" s="56" t="s">
        <v>74</v>
      </c>
      <c r="L419" s="56" t="s">
        <v>14</v>
      </c>
      <c r="M419" s="58">
        <v>10.6</v>
      </c>
      <c r="N419" s="24">
        <f t="shared" si="42"/>
        <v>10.212</v>
      </c>
      <c r="O419" s="24">
        <f t="shared" si="43"/>
        <v>3.5759999999999996</v>
      </c>
      <c r="P419" s="24">
        <f t="shared" si="44"/>
        <v>6.636000000000001</v>
      </c>
      <c r="Q419" s="24">
        <f t="shared" si="45"/>
        <v>0</v>
      </c>
      <c r="R419" s="24">
        <f t="shared" si="46"/>
        <v>3.4039999999999999</v>
      </c>
      <c r="S419" s="24">
        <v>1.1919999999999999</v>
      </c>
      <c r="T419" s="24">
        <v>2.2120000000000002</v>
      </c>
      <c r="U419" s="24">
        <v>0</v>
      </c>
      <c r="V419" s="24">
        <f t="shared" si="47"/>
        <v>3.4039999999999999</v>
      </c>
      <c r="W419" s="24">
        <v>1.1919999999999999</v>
      </c>
      <c r="X419" s="24">
        <v>2.2120000000000002</v>
      </c>
      <c r="Y419" s="24">
        <v>0</v>
      </c>
      <c r="Z419" s="24">
        <f t="shared" si="48"/>
        <v>3.4039999999999999</v>
      </c>
      <c r="AA419" s="24">
        <v>1.1919999999999999</v>
      </c>
      <c r="AB419" s="24">
        <v>2.2120000000000002</v>
      </c>
      <c r="AC419" s="24">
        <v>0</v>
      </c>
      <c r="AD419" s="59" t="s">
        <v>75</v>
      </c>
      <c r="AE419" s="56" t="s">
        <v>76</v>
      </c>
      <c r="AF419" s="56" t="s">
        <v>1907</v>
      </c>
      <c r="AG419" s="56" t="s">
        <v>1907</v>
      </c>
      <c r="AH419" s="56"/>
    </row>
    <row r="420" spans="1:34" s="55" customFormat="1" ht="15" customHeight="1" x14ac:dyDescent="0.3">
      <c r="A420" s="21" t="s">
        <v>5261</v>
      </c>
      <c r="B420" s="56" t="s">
        <v>1930</v>
      </c>
      <c r="C420" s="56" t="s">
        <v>68</v>
      </c>
      <c r="D420" s="57" t="s">
        <v>68</v>
      </c>
      <c r="E420" s="56" t="s">
        <v>1658</v>
      </c>
      <c r="F420" s="57" t="s">
        <v>1642</v>
      </c>
      <c r="G420" s="56" t="s">
        <v>1658</v>
      </c>
      <c r="H420" s="57" t="s">
        <v>1933</v>
      </c>
      <c r="I420" s="57" t="s">
        <v>1934</v>
      </c>
      <c r="J420" s="56" t="s">
        <v>73</v>
      </c>
      <c r="K420" s="56" t="s">
        <v>74</v>
      </c>
      <c r="L420" s="56" t="s">
        <v>14</v>
      </c>
      <c r="M420" s="58">
        <v>3.5</v>
      </c>
      <c r="N420" s="24">
        <f t="shared" si="42"/>
        <v>3.7649999999999997</v>
      </c>
      <c r="O420" s="24">
        <f t="shared" si="43"/>
        <v>1.3169999999999999</v>
      </c>
      <c r="P420" s="24">
        <f t="shared" si="44"/>
        <v>2.448</v>
      </c>
      <c r="Q420" s="24">
        <f t="shared" si="45"/>
        <v>0</v>
      </c>
      <c r="R420" s="24">
        <f t="shared" si="46"/>
        <v>1.2549999999999999</v>
      </c>
      <c r="S420" s="24">
        <v>0.439</v>
      </c>
      <c r="T420" s="24">
        <v>0.81599999999999995</v>
      </c>
      <c r="U420" s="24">
        <v>0</v>
      </c>
      <c r="V420" s="24">
        <f t="shared" si="47"/>
        <v>1.2549999999999999</v>
      </c>
      <c r="W420" s="24">
        <v>0.439</v>
      </c>
      <c r="X420" s="24">
        <v>0.81599999999999995</v>
      </c>
      <c r="Y420" s="24">
        <v>0</v>
      </c>
      <c r="Z420" s="24">
        <f t="shared" si="48"/>
        <v>1.2549999999999999</v>
      </c>
      <c r="AA420" s="24">
        <v>0.439</v>
      </c>
      <c r="AB420" s="24">
        <v>0.81599999999999995</v>
      </c>
      <c r="AC420" s="24">
        <v>0</v>
      </c>
      <c r="AD420" s="59" t="s">
        <v>75</v>
      </c>
      <c r="AE420" s="56" t="s">
        <v>76</v>
      </c>
      <c r="AF420" s="56" t="s">
        <v>1907</v>
      </c>
      <c r="AG420" s="56" t="s">
        <v>1907</v>
      </c>
      <c r="AH420" s="56"/>
    </row>
    <row r="421" spans="1:34" s="55" customFormat="1" ht="15" customHeight="1" x14ac:dyDescent="0.3">
      <c r="A421" s="21" t="s">
        <v>5262</v>
      </c>
      <c r="B421" s="60" t="s">
        <v>1935</v>
      </c>
      <c r="C421" s="60" t="s">
        <v>68</v>
      </c>
      <c r="D421" s="61" t="s">
        <v>68</v>
      </c>
      <c r="E421" s="60" t="s">
        <v>1647</v>
      </c>
      <c r="F421" s="61" t="s">
        <v>1642</v>
      </c>
      <c r="G421" s="60" t="s">
        <v>1647</v>
      </c>
      <c r="H421" s="61" t="s">
        <v>1936</v>
      </c>
      <c r="I421" s="61" t="s">
        <v>1937</v>
      </c>
      <c r="J421" s="60" t="s">
        <v>73</v>
      </c>
      <c r="K421" s="60" t="s">
        <v>74</v>
      </c>
      <c r="L421" s="60" t="s">
        <v>14</v>
      </c>
      <c r="M421" s="62">
        <v>13.2</v>
      </c>
      <c r="N421" s="24">
        <f t="shared" si="42"/>
        <v>6.0119999999999996</v>
      </c>
      <c r="O421" s="24">
        <f t="shared" si="43"/>
        <v>2.1029999999999998</v>
      </c>
      <c r="P421" s="24">
        <f t="shared" si="44"/>
        <v>3.9089999999999998</v>
      </c>
      <c r="Q421" s="24">
        <f t="shared" si="45"/>
        <v>0</v>
      </c>
      <c r="R421" s="24">
        <f t="shared" si="46"/>
        <v>2.004</v>
      </c>
      <c r="S421" s="63">
        <v>0.70099999999999996</v>
      </c>
      <c r="T421" s="63">
        <v>1.3029999999999999</v>
      </c>
      <c r="U421" s="63">
        <v>0</v>
      </c>
      <c r="V421" s="24">
        <f t="shared" si="47"/>
        <v>2.004</v>
      </c>
      <c r="W421" s="63">
        <v>0.70099999999999996</v>
      </c>
      <c r="X421" s="63">
        <v>1.3029999999999999</v>
      </c>
      <c r="Y421" s="63">
        <v>0</v>
      </c>
      <c r="Z421" s="24">
        <f t="shared" si="48"/>
        <v>2.004</v>
      </c>
      <c r="AA421" s="63">
        <v>0.70099999999999996</v>
      </c>
      <c r="AB421" s="63">
        <v>1.3029999999999999</v>
      </c>
      <c r="AC421" s="63">
        <v>0</v>
      </c>
      <c r="AD421" s="59" t="s">
        <v>75</v>
      </c>
      <c r="AE421" s="60" t="s">
        <v>76</v>
      </c>
      <c r="AF421" s="60" t="s">
        <v>1907</v>
      </c>
      <c r="AG421" s="60" t="s">
        <v>1907</v>
      </c>
      <c r="AH421" s="60"/>
    </row>
    <row r="422" spans="1:34" s="55" customFormat="1" ht="15" customHeight="1" x14ac:dyDescent="0.3">
      <c r="A422" s="21" t="s">
        <v>5263</v>
      </c>
      <c r="B422" s="56" t="s">
        <v>1930</v>
      </c>
      <c r="C422" s="56" t="s">
        <v>68</v>
      </c>
      <c r="D422" s="57" t="s">
        <v>68</v>
      </c>
      <c r="E422" s="56" t="s">
        <v>1690</v>
      </c>
      <c r="F422" s="57" t="s">
        <v>1642</v>
      </c>
      <c r="G422" s="56" t="s">
        <v>1690</v>
      </c>
      <c r="H422" s="57" t="s">
        <v>1938</v>
      </c>
      <c r="I422" s="57" t="s">
        <v>1939</v>
      </c>
      <c r="J422" s="56" t="s">
        <v>73</v>
      </c>
      <c r="K422" s="56" t="s">
        <v>74</v>
      </c>
      <c r="L422" s="56" t="s">
        <v>14</v>
      </c>
      <c r="M422" s="58">
        <v>16.5</v>
      </c>
      <c r="N422" s="24">
        <f t="shared" si="42"/>
        <v>2.8710000000000004</v>
      </c>
      <c r="O422" s="24">
        <f t="shared" si="43"/>
        <v>1.0050000000000001</v>
      </c>
      <c r="P422" s="24">
        <f t="shared" si="44"/>
        <v>1.8660000000000001</v>
      </c>
      <c r="Q422" s="24">
        <f t="shared" si="45"/>
        <v>0</v>
      </c>
      <c r="R422" s="24">
        <f t="shared" si="46"/>
        <v>0.95700000000000007</v>
      </c>
      <c r="S422" s="24">
        <v>0.33500000000000002</v>
      </c>
      <c r="T422" s="24">
        <v>0.622</v>
      </c>
      <c r="U422" s="24">
        <v>0</v>
      </c>
      <c r="V422" s="24">
        <f t="shared" si="47"/>
        <v>0.95700000000000007</v>
      </c>
      <c r="W422" s="24">
        <v>0.33500000000000002</v>
      </c>
      <c r="X422" s="24">
        <v>0.622</v>
      </c>
      <c r="Y422" s="24">
        <v>0</v>
      </c>
      <c r="Z422" s="24">
        <f t="shared" si="48"/>
        <v>0.95700000000000007</v>
      </c>
      <c r="AA422" s="24">
        <v>0.33500000000000002</v>
      </c>
      <c r="AB422" s="24">
        <v>0.622</v>
      </c>
      <c r="AC422" s="24">
        <v>0</v>
      </c>
      <c r="AD422" s="59" t="s">
        <v>75</v>
      </c>
      <c r="AE422" s="56" t="s">
        <v>76</v>
      </c>
      <c r="AF422" s="56" t="s">
        <v>1907</v>
      </c>
      <c r="AG422" s="56" t="s">
        <v>1907</v>
      </c>
      <c r="AH422" s="56"/>
    </row>
    <row r="423" spans="1:34" s="55" customFormat="1" ht="15" customHeight="1" x14ac:dyDescent="0.3">
      <c r="A423" s="21" t="s">
        <v>5264</v>
      </c>
      <c r="B423" s="27" t="s">
        <v>2030</v>
      </c>
      <c r="C423" s="27" t="s">
        <v>68</v>
      </c>
      <c r="D423" s="26" t="s">
        <v>68</v>
      </c>
      <c r="E423" s="27" t="s">
        <v>1956</v>
      </c>
      <c r="F423" s="27" t="s">
        <v>1947</v>
      </c>
      <c r="G423" s="27" t="s">
        <v>1956</v>
      </c>
      <c r="H423" s="26" t="s">
        <v>2031</v>
      </c>
      <c r="I423" s="26" t="s">
        <v>2032</v>
      </c>
      <c r="J423" s="27" t="s">
        <v>73</v>
      </c>
      <c r="K423" s="27" t="s">
        <v>74</v>
      </c>
      <c r="L423" s="27" t="s">
        <v>14</v>
      </c>
      <c r="M423" s="29">
        <v>10</v>
      </c>
      <c r="N423" s="24">
        <f t="shared" si="42"/>
        <v>13.512</v>
      </c>
      <c r="O423" s="24">
        <f t="shared" si="43"/>
        <v>5.4029999999999996</v>
      </c>
      <c r="P423" s="24">
        <f t="shared" si="44"/>
        <v>8.109</v>
      </c>
      <c r="Q423" s="24">
        <f t="shared" si="45"/>
        <v>0</v>
      </c>
      <c r="R423" s="24">
        <f t="shared" si="46"/>
        <v>4.5039999999999996</v>
      </c>
      <c r="S423" s="28">
        <v>1.8009999999999999</v>
      </c>
      <c r="T423" s="28">
        <v>2.7029999999999998</v>
      </c>
      <c r="U423" s="28">
        <v>0</v>
      </c>
      <c r="V423" s="24">
        <f t="shared" si="47"/>
        <v>4.5039999999999996</v>
      </c>
      <c r="W423" s="28">
        <v>1.8009999999999999</v>
      </c>
      <c r="X423" s="28">
        <v>2.7029999999999998</v>
      </c>
      <c r="Y423" s="28">
        <v>0</v>
      </c>
      <c r="Z423" s="24">
        <f t="shared" si="48"/>
        <v>4.5039999999999996</v>
      </c>
      <c r="AA423" s="28">
        <v>1.8009999999999999</v>
      </c>
      <c r="AB423" s="28">
        <v>2.7029999999999998</v>
      </c>
      <c r="AC423" s="28">
        <v>0</v>
      </c>
      <c r="AD423" s="27" t="s">
        <v>75</v>
      </c>
      <c r="AE423" s="27" t="s">
        <v>76</v>
      </c>
      <c r="AF423" s="42" t="s">
        <v>1945</v>
      </c>
      <c r="AG423" s="42" t="s">
        <v>1950</v>
      </c>
      <c r="AH423" s="27"/>
    </row>
    <row r="424" spans="1:34" s="55" customFormat="1" ht="15" customHeight="1" x14ac:dyDescent="0.3">
      <c r="A424" s="21" t="s">
        <v>5265</v>
      </c>
      <c r="B424" s="27" t="s">
        <v>2033</v>
      </c>
      <c r="C424" s="27" t="s">
        <v>68</v>
      </c>
      <c r="D424" s="26">
        <v>6</v>
      </c>
      <c r="E424" s="27" t="s">
        <v>1956</v>
      </c>
      <c r="F424" s="27" t="s">
        <v>1947</v>
      </c>
      <c r="G424" s="27" t="s">
        <v>1956</v>
      </c>
      <c r="H424" s="26" t="s">
        <v>2034</v>
      </c>
      <c r="I424" s="26" t="s">
        <v>2035</v>
      </c>
      <c r="J424" s="27" t="s">
        <v>73</v>
      </c>
      <c r="K424" s="27" t="s">
        <v>74</v>
      </c>
      <c r="L424" s="27" t="s">
        <v>14</v>
      </c>
      <c r="M424" s="29">
        <v>2</v>
      </c>
      <c r="N424" s="24">
        <f t="shared" si="42"/>
        <v>0.19800000000000001</v>
      </c>
      <c r="O424" s="24">
        <f t="shared" si="43"/>
        <v>8.1000000000000003E-2</v>
      </c>
      <c r="P424" s="24">
        <f t="shared" si="44"/>
        <v>0.11699999999999999</v>
      </c>
      <c r="Q424" s="24">
        <f t="shared" si="45"/>
        <v>0</v>
      </c>
      <c r="R424" s="24">
        <f t="shared" si="46"/>
        <v>6.6000000000000003E-2</v>
      </c>
      <c r="S424" s="28">
        <v>2.7E-2</v>
      </c>
      <c r="T424" s="28">
        <v>3.9E-2</v>
      </c>
      <c r="U424" s="28">
        <v>0</v>
      </c>
      <c r="V424" s="24">
        <f t="shared" si="47"/>
        <v>6.6000000000000003E-2</v>
      </c>
      <c r="W424" s="28">
        <v>2.7E-2</v>
      </c>
      <c r="X424" s="28">
        <v>3.9E-2</v>
      </c>
      <c r="Y424" s="28">
        <v>0</v>
      </c>
      <c r="Z424" s="24">
        <f t="shared" si="48"/>
        <v>6.6000000000000003E-2</v>
      </c>
      <c r="AA424" s="28">
        <v>2.7E-2</v>
      </c>
      <c r="AB424" s="28">
        <v>3.9E-2</v>
      </c>
      <c r="AC424" s="28">
        <v>0</v>
      </c>
      <c r="AD424" s="27" t="s">
        <v>75</v>
      </c>
      <c r="AE424" s="27" t="s">
        <v>76</v>
      </c>
      <c r="AF424" s="42" t="s">
        <v>1945</v>
      </c>
      <c r="AG424" s="42" t="s">
        <v>1950</v>
      </c>
      <c r="AH424" s="27"/>
    </row>
    <row r="425" spans="1:34" s="55" customFormat="1" ht="15" customHeight="1" x14ac:dyDescent="0.3">
      <c r="A425" s="21" t="s">
        <v>5266</v>
      </c>
      <c r="B425" s="27" t="s">
        <v>2033</v>
      </c>
      <c r="C425" s="27" t="s">
        <v>68</v>
      </c>
      <c r="D425" s="26">
        <v>7</v>
      </c>
      <c r="E425" s="27" t="s">
        <v>1956</v>
      </c>
      <c r="F425" s="27" t="s">
        <v>1947</v>
      </c>
      <c r="G425" s="27" t="s">
        <v>1956</v>
      </c>
      <c r="H425" s="26" t="s">
        <v>2036</v>
      </c>
      <c r="I425" s="26" t="s">
        <v>2037</v>
      </c>
      <c r="J425" s="27" t="s">
        <v>73</v>
      </c>
      <c r="K425" s="27" t="s">
        <v>74</v>
      </c>
      <c r="L425" s="27" t="s">
        <v>8</v>
      </c>
      <c r="M425" s="29">
        <v>2</v>
      </c>
      <c r="N425" s="24">
        <f t="shared" si="42"/>
        <v>0.32100000000000001</v>
      </c>
      <c r="O425" s="24">
        <f t="shared" si="43"/>
        <v>0.32100000000000001</v>
      </c>
      <c r="P425" s="24">
        <f t="shared" si="44"/>
        <v>0</v>
      </c>
      <c r="Q425" s="24">
        <f t="shared" si="45"/>
        <v>0</v>
      </c>
      <c r="R425" s="24">
        <f t="shared" si="46"/>
        <v>0.107</v>
      </c>
      <c r="S425" s="28">
        <v>0.107</v>
      </c>
      <c r="T425" s="28">
        <v>0</v>
      </c>
      <c r="U425" s="28">
        <v>0</v>
      </c>
      <c r="V425" s="24">
        <f t="shared" si="47"/>
        <v>0.107</v>
      </c>
      <c r="W425" s="28">
        <v>0.107</v>
      </c>
      <c r="X425" s="28">
        <v>0</v>
      </c>
      <c r="Y425" s="28">
        <v>0</v>
      </c>
      <c r="Z425" s="24">
        <f t="shared" si="48"/>
        <v>0.107</v>
      </c>
      <c r="AA425" s="28">
        <v>0.107</v>
      </c>
      <c r="AB425" s="28">
        <v>0</v>
      </c>
      <c r="AC425" s="28">
        <v>0</v>
      </c>
      <c r="AD425" s="27" t="s">
        <v>75</v>
      </c>
      <c r="AE425" s="27" t="s">
        <v>76</v>
      </c>
      <c r="AF425" s="42" t="s">
        <v>1945</v>
      </c>
      <c r="AG425" s="42" t="s">
        <v>1950</v>
      </c>
      <c r="AH425" s="27"/>
    </row>
    <row r="426" spans="1:34" s="55" customFormat="1" ht="15" customHeight="1" x14ac:dyDescent="0.3">
      <c r="A426" s="21" t="s">
        <v>5267</v>
      </c>
      <c r="B426" s="27" t="s">
        <v>1618</v>
      </c>
      <c r="C426" s="27" t="s">
        <v>231</v>
      </c>
      <c r="D426" s="26">
        <v>13</v>
      </c>
      <c r="E426" s="27" t="s">
        <v>1956</v>
      </c>
      <c r="F426" s="27" t="s">
        <v>1947</v>
      </c>
      <c r="G426" s="27" t="s">
        <v>1956</v>
      </c>
      <c r="H426" s="26" t="s">
        <v>2038</v>
      </c>
      <c r="I426" s="26" t="s">
        <v>2039</v>
      </c>
      <c r="J426" s="27" t="s">
        <v>73</v>
      </c>
      <c r="K426" s="27" t="s">
        <v>74</v>
      </c>
      <c r="L426" s="27" t="s">
        <v>14</v>
      </c>
      <c r="M426" s="29">
        <v>4</v>
      </c>
      <c r="N426" s="24">
        <f t="shared" si="42"/>
        <v>0.315</v>
      </c>
      <c r="O426" s="24">
        <f t="shared" si="43"/>
        <v>0.126</v>
      </c>
      <c r="P426" s="24">
        <f t="shared" si="44"/>
        <v>0.189</v>
      </c>
      <c r="Q426" s="24">
        <f t="shared" si="45"/>
        <v>0</v>
      </c>
      <c r="R426" s="24">
        <f t="shared" si="46"/>
        <v>0.10500000000000001</v>
      </c>
      <c r="S426" s="28">
        <v>4.2000000000000003E-2</v>
      </c>
      <c r="T426" s="28">
        <v>6.3E-2</v>
      </c>
      <c r="U426" s="28">
        <v>0</v>
      </c>
      <c r="V426" s="24">
        <f t="shared" si="47"/>
        <v>0.10500000000000001</v>
      </c>
      <c r="W426" s="28">
        <v>4.2000000000000003E-2</v>
      </c>
      <c r="X426" s="28">
        <v>6.3E-2</v>
      </c>
      <c r="Y426" s="28">
        <v>0</v>
      </c>
      <c r="Z426" s="24">
        <f t="shared" si="48"/>
        <v>0.10500000000000001</v>
      </c>
      <c r="AA426" s="28">
        <v>4.2000000000000003E-2</v>
      </c>
      <c r="AB426" s="28">
        <v>6.3E-2</v>
      </c>
      <c r="AC426" s="28">
        <v>0</v>
      </c>
      <c r="AD426" s="27" t="s">
        <v>75</v>
      </c>
      <c r="AE426" s="27" t="s">
        <v>76</v>
      </c>
      <c r="AF426" s="42" t="s">
        <v>1945</v>
      </c>
      <c r="AG426" s="42" t="s">
        <v>1950</v>
      </c>
      <c r="AH426" s="27"/>
    </row>
    <row r="427" spans="1:34" s="55" customFormat="1" ht="15" customHeight="1" x14ac:dyDescent="0.3">
      <c r="A427" s="21" t="s">
        <v>5268</v>
      </c>
      <c r="B427" s="27" t="s">
        <v>2030</v>
      </c>
      <c r="C427" s="27" t="s">
        <v>2040</v>
      </c>
      <c r="D427" s="64" t="s">
        <v>68</v>
      </c>
      <c r="E427" s="27" t="s">
        <v>1666</v>
      </c>
      <c r="F427" s="27" t="s">
        <v>1947</v>
      </c>
      <c r="G427" s="27" t="s">
        <v>1666</v>
      </c>
      <c r="H427" s="26" t="s">
        <v>2041</v>
      </c>
      <c r="I427" s="26" t="s">
        <v>2042</v>
      </c>
      <c r="J427" s="27" t="s">
        <v>73</v>
      </c>
      <c r="K427" s="27" t="s">
        <v>74</v>
      </c>
      <c r="L427" s="27" t="s">
        <v>14</v>
      </c>
      <c r="M427" s="29">
        <v>12</v>
      </c>
      <c r="N427" s="24">
        <f t="shared" si="42"/>
        <v>20.625</v>
      </c>
      <c r="O427" s="24">
        <f t="shared" si="43"/>
        <v>8.25</v>
      </c>
      <c r="P427" s="24">
        <f t="shared" si="44"/>
        <v>12.375</v>
      </c>
      <c r="Q427" s="24">
        <f t="shared" si="45"/>
        <v>0</v>
      </c>
      <c r="R427" s="24">
        <f t="shared" si="46"/>
        <v>6.875</v>
      </c>
      <c r="S427" s="28">
        <v>2.75</v>
      </c>
      <c r="T427" s="28">
        <v>4.125</v>
      </c>
      <c r="U427" s="28">
        <v>0</v>
      </c>
      <c r="V427" s="24">
        <f t="shared" si="47"/>
        <v>6.875</v>
      </c>
      <c r="W427" s="28">
        <v>2.75</v>
      </c>
      <c r="X427" s="28">
        <v>4.125</v>
      </c>
      <c r="Y427" s="28">
        <v>0</v>
      </c>
      <c r="Z427" s="24">
        <f t="shared" si="48"/>
        <v>6.875</v>
      </c>
      <c r="AA427" s="28">
        <v>2.75</v>
      </c>
      <c r="AB427" s="28">
        <v>4.125</v>
      </c>
      <c r="AC427" s="28">
        <v>0</v>
      </c>
      <c r="AD427" s="27" t="s">
        <v>75</v>
      </c>
      <c r="AE427" s="27" t="s">
        <v>76</v>
      </c>
      <c r="AF427" s="42" t="s">
        <v>1945</v>
      </c>
      <c r="AG427" s="42" t="s">
        <v>1950</v>
      </c>
      <c r="AH427" s="27"/>
    </row>
    <row r="428" spans="1:34" s="55" customFormat="1" ht="15" customHeight="1" x14ac:dyDescent="0.3">
      <c r="A428" s="21" t="s">
        <v>5269</v>
      </c>
      <c r="B428" s="27" t="s">
        <v>2043</v>
      </c>
      <c r="C428" s="27" t="s">
        <v>2044</v>
      </c>
      <c r="D428" s="26">
        <v>60</v>
      </c>
      <c r="E428" s="27" t="s">
        <v>1666</v>
      </c>
      <c r="F428" s="27" t="s">
        <v>1947</v>
      </c>
      <c r="G428" s="27" t="s">
        <v>1666</v>
      </c>
      <c r="H428" s="26" t="s">
        <v>2045</v>
      </c>
      <c r="I428" s="26" t="s">
        <v>2046</v>
      </c>
      <c r="J428" s="27" t="s">
        <v>73</v>
      </c>
      <c r="K428" s="27" t="s">
        <v>74</v>
      </c>
      <c r="L428" s="27" t="s">
        <v>14</v>
      </c>
      <c r="M428" s="29">
        <v>15</v>
      </c>
      <c r="N428" s="24">
        <f t="shared" si="42"/>
        <v>19.190999999999999</v>
      </c>
      <c r="O428" s="24">
        <f t="shared" si="43"/>
        <v>7.6770000000000005</v>
      </c>
      <c r="P428" s="24">
        <f t="shared" si="44"/>
        <v>11.513999999999999</v>
      </c>
      <c r="Q428" s="24">
        <f t="shared" si="45"/>
        <v>0</v>
      </c>
      <c r="R428" s="24">
        <f t="shared" si="46"/>
        <v>6.3970000000000002</v>
      </c>
      <c r="S428" s="28">
        <v>2.5590000000000002</v>
      </c>
      <c r="T428" s="28">
        <v>3.8380000000000001</v>
      </c>
      <c r="U428" s="28">
        <v>0</v>
      </c>
      <c r="V428" s="24">
        <f t="shared" si="47"/>
        <v>6.3970000000000002</v>
      </c>
      <c r="W428" s="28">
        <v>2.5590000000000002</v>
      </c>
      <c r="X428" s="28">
        <v>3.8380000000000001</v>
      </c>
      <c r="Y428" s="28">
        <v>0</v>
      </c>
      <c r="Z428" s="24">
        <f t="shared" si="48"/>
        <v>6.3970000000000002</v>
      </c>
      <c r="AA428" s="28">
        <v>2.5590000000000002</v>
      </c>
      <c r="AB428" s="28">
        <v>3.8380000000000001</v>
      </c>
      <c r="AC428" s="28">
        <v>0</v>
      </c>
      <c r="AD428" s="27" t="s">
        <v>75</v>
      </c>
      <c r="AE428" s="27" t="s">
        <v>76</v>
      </c>
      <c r="AF428" s="42" t="s">
        <v>1945</v>
      </c>
      <c r="AG428" s="42" t="s">
        <v>1950</v>
      </c>
      <c r="AH428" s="27"/>
    </row>
    <row r="429" spans="1:34" s="55" customFormat="1" ht="15" customHeight="1" x14ac:dyDescent="0.3">
      <c r="A429" s="21" t="s">
        <v>5270</v>
      </c>
      <c r="B429" s="27" t="s">
        <v>931</v>
      </c>
      <c r="C429" s="27" t="s">
        <v>68</v>
      </c>
      <c r="D429" s="26" t="s">
        <v>68</v>
      </c>
      <c r="E429" s="27" t="s">
        <v>1968</v>
      </c>
      <c r="F429" s="27" t="s">
        <v>1947</v>
      </c>
      <c r="G429" s="27" t="s">
        <v>1968</v>
      </c>
      <c r="H429" s="26" t="s">
        <v>2047</v>
      </c>
      <c r="I429" s="26" t="s">
        <v>2048</v>
      </c>
      <c r="J429" s="27" t="s">
        <v>73</v>
      </c>
      <c r="K429" s="27" t="s">
        <v>74</v>
      </c>
      <c r="L429" s="27" t="s">
        <v>14</v>
      </c>
      <c r="M429" s="29">
        <v>10</v>
      </c>
      <c r="N429" s="24">
        <f t="shared" si="42"/>
        <v>6.7439999999999998</v>
      </c>
      <c r="O429" s="24">
        <f t="shared" si="43"/>
        <v>2.6970000000000001</v>
      </c>
      <c r="P429" s="24">
        <f t="shared" si="44"/>
        <v>4.0469999999999997</v>
      </c>
      <c r="Q429" s="24">
        <f t="shared" si="45"/>
        <v>0</v>
      </c>
      <c r="R429" s="24">
        <f t="shared" si="46"/>
        <v>2.2480000000000002</v>
      </c>
      <c r="S429" s="28">
        <v>0.89900000000000002</v>
      </c>
      <c r="T429" s="28">
        <v>1.349</v>
      </c>
      <c r="U429" s="28">
        <v>0</v>
      </c>
      <c r="V429" s="24">
        <f t="shared" si="47"/>
        <v>2.2480000000000002</v>
      </c>
      <c r="W429" s="28">
        <v>0.89900000000000002</v>
      </c>
      <c r="X429" s="28">
        <v>1.349</v>
      </c>
      <c r="Y429" s="28">
        <v>0</v>
      </c>
      <c r="Z429" s="24">
        <f t="shared" si="48"/>
        <v>2.2480000000000002</v>
      </c>
      <c r="AA429" s="28">
        <v>0.89900000000000002</v>
      </c>
      <c r="AB429" s="28">
        <v>1.349</v>
      </c>
      <c r="AC429" s="28">
        <v>0</v>
      </c>
      <c r="AD429" s="27" t="s">
        <v>75</v>
      </c>
      <c r="AE429" s="27" t="s">
        <v>76</v>
      </c>
      <c r="AF429" s="42" t="s">
        <v>1945</v>
      </c>
      <c r="AG429" s="42" t="s">
        <v>1950</v>
      </c>
      <c r="AH429" s="27"/>
    </row>
    <row r="430" spans="1:34" s="55" customFormat="1" ht="15" customHeight="1" x14ac:dyDescent="0.3">
      <c r="A430" s="21" t="s">
        <v>5271</v>
      </c>
      <c r="B430" s="27" t="s">
        <v>931</v>
      </c>
      <c r="C430" s="27" t="s">
        <v>68</v>
      </c>
      <c r="D430" s="26" t="s">
        <v>68</v>
      </c>
      <c r="E430" s="27" t="s">
        <v>2012</v>
      </c>
      <c r="F430" s="27" t="s">
        <v>1947</v>
      </c>
      <c r="G430" s="27" t="s">
        <v>2012</v>
      </c>
      <c r="H430" s="26" t="s">
        <v>2049</v>
      </c>
      <c r="I430" s="26" t="s">
        <v>2050</v>
      </c>
      <c r="J430" s="27" t="s">
        <v>73</v>
      </c>
      <c r="K430" s="27" t="s">
        <v>74</v>
      </c>
      <c r="L430" s="27" t="s">
        <v>14</v>
      </c>
      <c r="M430" s="29">
        <v>12</v>
      </c>
      <c r="N430" s="24">
        <f t="shared" si="42"/>
        <v>0.36299999999999999</v>
      </c>
      <c r="O430" s="24">
        <f t="shared" si="43"/>
        <v>0.14400000000000002</v>
      </c>
      <c r="P430" s="24">
        <f t="shared" si="44"/>
        <v>0.21899999999999997</v>
      </c>
      <c r="Q430" s="24">
        <f t="shared" si="45"/>
        <v>0</v>
      </c>
      <c r="R430" s="24">
        <f t="shared" si="46"/>
        <v>0.121</v>
      </c>
      <c r="S430" s="28">
        <v>4.8000000000000001E-2</v>
      </c>
      <c r="T430" s="28">
        <v>7.2999999999999995E-2</v>
      </c>
      <c r="U430" s="28">
        <v>0</v>
      </c>
      <c r="V430" s="24">
        <f t="shared" si="47"/>
        <v>0.121</v>
      </c>
      <c r="W430" s="28">
        <v>4.8000000000000001E-2</v>
      </c>
      <c r="X430" s="28">
        <v>7.2999999999999995E-2</v>
      </c>
      <c r="Y430" s="28">
        <v>0</v>
      </c>
      <c r="Z430" s="24">
        <f t="shared" si="48"/>
        <v>0.121</v>
      </c>
      <c r="AA430" s="28">
        <v>4.8000000000000001E-2</v>
      </c>
      <c r="AB430" s="28">
        <v>7.2999999999999995E-2</v>
      </c>
      <c r="AC430" s="28">
        <v>0</v>
      </c>
      <c r="AD430" s="27" t="s">
        <v>75</v>
      </c>
      <c r="AE430" s="27" t="s">
        <v>76</v>
      </c>
      <c r="AF430" s="42" t="s">
        <v>1945</v>
      </c>
      <c r="AG430" s="42" t="s">
        <v>1950</v>
      </c>
      <c r="AH430" s="27"/>
    </row>
    <row r="431" spans="1:34" s="55" customFormat="1" ht="15" customHeight="1" x14ac:dyDescent="0.3">
      <c r="A431" s="21" t="s">
        <v>5272</v>
      </c>
      <c r="B431" s="27" t="s">
        <v>2051</v>
      </c>
      <c r="C431" s="27" t="s">
        <v>68</v>
      </c>
      <c r="D431" s="26">
        <v>28</v>
      </c>
      <c r="E431" s="27" t="s">
        <v>1991</v>
      </c>
      <c r="F431" s="27" t="s">
        <v>1947</v>
      </c>
      <c r="G431" s="27" t="s">
        <v>1991</v>
      </c>
      <c r="H431" s="26" t="s">
        <v>2052</v>
      </c>
      <c r="I431" s="26" t="s">
        <v>2053</v>
      </c>
      <c r="J431" s="27" t="s">
        <v>73</v>
      </c>
      <c r="K431" s="27" t="s">
        <v>74</v>
      </c>
      <c r="L431" s="27" t="s">
        <v>14</v>
      </c>
      <c r="M431" s="29">
        <v>2</v>
      </c>
      <c r="N431" s="24">
        <f t="shared" si="42"/>
        <v>1.554</v>
      </c>
      <c r="O431" s="24">
        <f t="shared" si="43"/>
        <v>0.621</v>
      </c>
      <c r="P431" s="24">
        <f t="shared" si="44"/>
        <v>0.93300000000000005</v>
      </c>
      <c r="Q431" s="24">
        <f t="shared" si="45"/>
        <v>0</v>
      </c>
      <c r="R431" s="24">
        <f t="shared" si="46"/>
        <v>0.51800000000000002</v>
      </c>
      <c r="S431" s="28">
        <v>0.20699999999999999</v>
      </c>
      <c r="T431" s="28">
        <v>0.311</v>
      </c>
      <c r="U431" s="28">
        <v>0</v>
      </c>
      <c r="V431" s="24">
        <f t="shared" si="47"/>
        <v>0.51800000000000002</v>
      </c>
      <c r="W431" s="28">
        <v>0.20699999999999999</v>
      </c>
      <c r="X431" s="28">
        <v>0.311</v>
      </c>
      <c r="Y431" s="28">
        <v>0</v>
      </c>
      <c r="Z431" s="24">
        <f t="shared" si="48"/>
        <v>0.51800000000000002</v>
      </c>
      <c r="AA431" s="28">
        <v>0.20699999999999999</v>
      </c>
      <c r="AB431" s="28">
        <v>0.311</v>
      </c>
      <c r="AC431" s="28">
        <v>0</v>
      </c>
      <c r="AD431" s="27" t="s">
        <v>75</v>
      </c>
      <c r="AE431" s="27" t="s">
        <v>76</v>
      </c>
      <c r="AF431" s="42" t="s">
        <v>1945</v>
      </c>
      <c r="AG431" s="42" t="s">
        <v>1950</v>
      </c>
      <c r="AH431" s="27"/>
    </row>
    <row r="432" spans="1:34" s="55" customFormat="1" ht="15" customHeight="1" x14ac:dyDescent="0.3">
      <c r="A432" s="21" t="s">
        <v>5273</v>
      </c>
      <c r="B432" s="27" t="s">
        <v>2051</v>
      </c>
      <c r="C432" s="27" t="s">
        <v>68</v>
      </c>
      <c r="D432" s="26" t="s">
        <v>68</v>
      </c>
      <c r="E432" s="27" t="s">
        <v>2009</v>
      </c>
      <c r="F432" s="27" t="s">
        <v>1947</v>
      </c>
      <c r="G432" s="27" t="s">
        <v>2009</v>
      </c>
      <c r="H432" s="26" t="s">
        <v>2054</v>
      </c>
      <c r="I432" s="26" t="s">
        <v>2055</v>
      </c>
      <c r="J432" s="27" t="s">
        <v>73</v>
      </c>
      <c r="K432" s="27" t="s">
        <v>74</v>
      </c>
      <c r="L432" s="27" t="s">
        <v>14</v>
      </c>
      <c r="M432" s="29">
        <v>15</v>
      </c>
      <c r="N432" s="24">
        <f t="shared" si="42"/>
        <v>9.6000000000000002E-2</v>
      </c>
      <c r="O432" s="24">
        <f t="shared" si="43"/>
        <v>3.6000000000000004E-2</v>
      </c>
      <c r="P432" s="24">
        <f t="shared" si="44"/>
        <v>0.06</v>
      </c>
      <c r="Q432" s="24">
        <f t="shared" si="45"/>
        <v>0</v>
      </c>
      <c r="R432" s="24">
        <f t="shared" si="46"/>
        <v>3.2000000000000001E-2</v>
      </c>
      <c r="S432" s="28">
        <v>1.2E-2</v>
      </c>
      <c r="T432" s="28">
        <v>0.02</v>
      </c>
      <c r="U432" s="28">
        <v>0</v>
      </c>
      <c r="V432" s="24">
        <f t="shared" si="47"/>
        <v>3.2000000000000001E-2</v>
      </c>
      <c r="W432" s="28">
        <v>1.2E-2</v>
      </c>
      <c r="X432" s="28">
        <v>0.02</v>
      </c>
      <c r="Y432" s="28">
        <v>0</v>
      </c>
      <c r="Z432" s="24">
        <f t="shared" si="48"/>
        <v>3.2000000000000001E-2</v>
      </c>
      <c r="AA432" s="28">
        <v>1.2E-2</v>
      </c>
      <c r="AB432" s="28">
        <v>0.02</v>
      </c>
      <c r="AC432" s="28">
        <v>0</v>
      </c>
      <c r="AD432" s="27" t="s">
        <v>75</v>
      </c>
      <c r="AE432" s="27" t="s">
        <v>76</v>
      </c>
      <c r="AF432" s="42" t="s">
        <v>1945</v>
      </c>
      <c r="AG432" s="42" t="s">
        <v>1950</v>
      </c>
      <c r="AH432" s="27"/>
    </row>
    <row r="433" spans="1:34" s="55" customFormat="1" ht="15" customHeight="1" x14ac:dyDescent="0.3">
      <c r="A433" s="21" t="s">
        <v>5274</v>
      </c>
      <c r="B433" s="27" t="s">
        <v>2056</v>
      </c>
      <c r="C433" s="27" t="s">
        <v>68</v>
      </c>
      <c r="D433" s="26">
        <v>44</v>
      </c>
      <c r="E433" s="27" t="s">
        <v>2012</v>
      </c>
      <c r="F433" s="27" t="s">
        <v>1947</v>
      </c>
      <c r="G433" s="27" t="s">
        <v>2012</v>
      </c>
      <c r="H433" s="26" t="s">
        <v>2057</v>
      </c>
      <c r="I433" s="26" t="s">
        <v>2058</v>
      </c>
      <c r="J433" s="27" t="s">
        <v>73</v>
      </c>
      <c r="K433" s="27" t="s">
        <v>74</v>
      </c>
      <c r="L433" s="27" t="s">
        <v>14</v>
      </c>
      <c r="M433" s="29">
        <v>4</v>
      </c>
      <c r="N433" s="24">
        <f t="shared" si="42"/>
        <v>0.10500000000000001</v>
      </c>
      <c r="O433" s="24">
        <f t="shared" si="43"/>
        <v>4.2000000000000003E-2</v>
      </c>
      <c r="P433" s="24">
        <f t="shared" si="44"/>
        <v>6.3E-2</v>
      </c>
      <c r="Q433" s="24">
        <f t="shared" si="45"/>
        <v>0</v>
      </c>
      <c r="R433" s="24">
        <f t="shared" si="46"/>
        <v>3.5000000000000003E-2</v>
      </c>
      <c r="S433" s="28">
        <v>1.4E-2</v>
      </c>
      <c r="T433" s="28">
        <v>2.1000000000000001E-2</v>
      </c>
      <c r="U433" s="28">
        <v>0</v>
      </c>
      <c r="V433" s="24">
        <f t="shared" si="47"/>
        <v>3.5000000000000003E-2</v>
      </c>
      <c r="W433" s="28">
        <v>1.4E-2</v>
      </c>
      <c r="X433" s="28">
        <v>2.1000000000000001E-2</v>
      </c>
      <c r="Y433" s="28">
        <v>0</v>
      </c>
      <c r="Z433" s="24">
        <f t="shared" si="48"/>
        <v>3.5000000000000003E-2</v>
      </c>
      <c r="AA433" s="28">
        <v>1.4E-2</v>
      </c>
      <c r="AB433" s="28">
        <v>2.1000000000000001E-2</v>
      </c>
      <c r="AC433" s="28">
        <v>0</v>
      </c>
      <c r="AD433" s="27" t="s">
        <v>75</v>
      </c>
      <c r="AE433" s="27" t="s">
        <v>76</v>
      </c>
      <c r="AF433" s="42" t="s">
        <v>1945</v>
      </c>
      <c r="AG433" s="42" t="s">
        <v>1950</v>
      </c>
      <c r="AH433" s="27"/>
    </row>
    <row r="434" spans="1:34" s="55" customFormat="1" ht="15" customHeight="1" x14ac:dyDescent="0.3">
      <c r="A434" s="21" t="s">
        <v>5275</v>
      </c>
      <c r="B434" s="27" t="s">
        <v>2033</v>
      </c>
      <c r="C434" s="27" t="s">
        <v>68</v>
      </c>
      <c r="D434" s="26" t="s">
        <v>2059</v>
      </c>
      <c r="E434" s="27" t="s">
        <v>2009</v>
      </c>
      <c r="F434" s="27" t="s">
        <v>1947</v>
      </c>
      <c r="G434" s="27" t="s">
        <v>2009</v>
      </c>
      <c r="H434" s="26" t="s">
        <v>2060</v>
      </c>
      <c r="I434" s="26" t="s">
        <v>2061</v>
      </c>
      <c r="J434" s="27" t="s">
        <v>73</v>
      </c>
      <c r="K434" s="27" t="s">
        <v>74</v>
      </c>
      <c r="L434" s="27" t="s">
        <v>14</v>
      </c>
      <c r="M434" s="29">
        <v>4.5</v>
      </c>
      <c r="N434" s="24">
        <f t="shared" si="42"/>
        <v>70.947000000000003</v>
      </c>
      <c r="O434" s="24">
        <f t="shared" si="43"/>
        <v>28.380000000000003</v>
      </c>
      <c r="P434" s="24">
        <f t="shared" si="44"/>
        <v>42.567</v>
      </c>
      <c r="Q434" s="24">
        <f t="shared" si="45"/>
        <v>0</v>
      </c>
      <c r="R434" s="24">
        <f t="shared" si="46"/>
        <v>23.649000000000001</v>
      </c>
      <c r="S434" s="28">
        <v>9.4600000000000009</v>
      </c>
      <c r="T434" s="28">
        <v>14.189</v>
      </c>
      <c r="U434" s="28">
        <v>0</v>
      </c>
      <c r="V434" s="24">
        <f t="shared" si="47"/>
        <v>23.649000000000001</v>
      </c>
      <c r="W434" s="28">
        <v>9.4600000000000009</v>
      </c>
      <c r="X434" s="28">
        <v>14.189</v>
      </c>
      <c r="Y434" s="28">
        <v>0</v>
      </c>
      <c r="Z434" s="24">
        <f t="shared" si="48"/>
        <v>23.649000000000001</v>
      </c>
      <c r="AA434" s="28">
        <v>9.4600000000000009</v>
      </c>
      <c r="AB434" s="28">
        <v>14.189</v>
      </c>
      <c r="AC434" s="28">
        <v>0</v>
      </c>
      <c r="AD434" s="27" t="s">
        <v>75</v>
      </c>
      <c r="AE434" s="27" t="s">
        <v>76</v>
      </c>
      <c r="AF434" s="42" t="s">
        <v>1945</v>
      </c>
      <c r="AG434" s="42" t="s">
        <v>1950</v>
      </c>
      <c r="AH434" s="27"/>
    </row>
    <row r="435" spans="1:34" s="55" customFormat="1" ht="15" customHeight="1" x14ac:dyDescent="0.3">
      <c r="A435" s="21" t="s">
        <v>5276</v>
      </c>
      <c r="B435" s="27" t="s">
        <v>2033</v>
      </c>
      <c r="C435" s="27" t="s">
        <v>68</v>
      </c>
      <c r="D435" s="26" t="s">
        <v>2062</v>
      </c>
      <c r="E435" s="27" t="s">
        <v>2003</v>
      </c>
      <c r="F435" s="27" t="s">
        <v>1947</v>
      </c>
      <c r="G435" s="27" t="s">
        <v>2003</v>
      </c>
      <c r="H435" s="26" t="s">
        <v>2063</v>
      </c>
      <c r="I435" s="26" t="s">
        <v>2064</v>
      </c>
      <c r="J435" s="27" t="s">
        <v>73</v>
      </c>
      <c r="K435" s="27" t="s">
        <v>74</v>
      </c>
      <c r="L435" s="27" t="s">
        <v>14</v>
      </c>
      <c r="M435" s="29">
        <v>4.5</v>
      </c>
      <c r="N435" s="24">
        <f t="shared" si="42"/>
        <v>1.7699999999999998</v>
      </c>
      <c r="O435" s="24">
        <f t="shared" si="43"/>
        <v>0.70799999999999996</v>
      </c>
      <c r="P435" s="24">
        <f t="shared" si="44"/>
        <v>1.0619999999999998</v>
      </c>
      <c r="Q435" s="24">
        <f t="shared" si="45"/>
        <v>0</v>
      </c>
      <c r="R435" s="24">
        <f t="shared" si="46"/>
        <v>0.59</v>
      </c>
      <c r="S435" s="28">
        <v>0.23599999999999999</v>
      </c>
      <c r="T435" s="28">
        <v>0.35399999999999998</v>
      </c>
      <c r="U435" s="28">
        <v>0</v>
      </c>
      <c r="V435" s="24">
        <f t="shared" si="47"/>
        <v>0.59</v>
      </c>
      <c r="W435" s="28">
        <v>0.23599999999999999</v>
      </c>
      <c r="X435" s="28">
        <v>0.35399999999999998</v>
      </c>
      <c r="Y435" s="28">
        <v>0</v>
      </c>
      <c r="Z435" s="24">
        <f t="shared" si="48"/>
        <v>0.59</v>
      </c>
      <c r="AA435" s="28">
        <v>0.23599999999999999</v>
      </c>
      <c r="AB435" s="28">
        <v>0.35399999999999998</v>
      </c>
      <c r="AC435" s="28">
        <v>0</v>
      </c>
      <c r="AD435" s="27" t="s">
        <v>75</v>
      </c>
      <c r="AE435" s="27" t="s">
        <v>76</v>
      </c>
      <c r="AF435" s="42" t="s">
        <v>1945</v>
      </c>
      <c r="AG435" s="42" t="s">
        <v>1950</v>
      </c>
      <c r="AH435" s="27"/>
    </row>
    <row r="436" spans="1:34" s="55" customFormat="1" ht="15" customHeight="1" x14ac:dyDescent="0.3">
      <c r="A436" s="21" t="s">
        <v>5277</v>
      </c>
      <c r="B436" s="27" t="s">
        <v>2065</v>
      </c>
      <c r="C436" s="27" t="s">
        <v>68</v>
      </c>
      <c r="D436" s="26" t="s">
        <v>2066</v>
      </c>
      <c r="E436" s="27" t="s">
        <v>1965</v>
      </c>
      <c r="F436" s="27" t="s">
        <v>1947</v>
      </c>
      <c r="G436" s="27" t="s">
        <v>1965</v>
      </c>
      <c r="H436" s="26" t="s">
        <v>2067</v>
      </c>
      <c r="I436" s="26" t="s">
        <v>2068</v>
      </c>
      <c r="J436" s="27" t="s">
        <v>73</v>
      </c>
      <c r="K436" s="27" t="s">
        <v>74</v>
      </c>
      <c r="L436" s="27" t="s">
        <v>14</v>
      </c>
      <c r="M436" s="29">
        <v>2.5</v>
      </c>
      <c r="N436" s="24">
        <f t="shared" si="42"/>
        <v>4.734</v>
      </c>
      <c r="O436" s="24">
        <f t="shared" si="43"/>
        <v>1.893</v>
      </c>
      <c r="P436" s="24">
        <f t="shared" si="44"/>
        <v>2.8409999999999997</v>
      </c>
      <c r="Q436" s="24">
        <f t="shared" si="45"/>
        <v>0</v>
      </c>
      <c r="R436" s="24">
        <f t="shared" si="46"/>
        <v>1.5779999999999998</v>
      </c>
      <c r="S436" s="28">
        <v>0.63100000000000001</v>
      </c>
      <c r="T436" s="28">
        <v>0.94699999999999995</v>
      </c>
      <c r="U436" s="28">
        <v>0</v>
      </c>
      <c r="V436" s="24">
        <f t="shared" si="47"/>
        <v>1.5779999999999998</v>
      </c>
      <c r="W436" s="28">
        <v>0.63100000000000001</v>
      </c>
      <c r="X436" s="28">
        <v>0.94699999999999995</v>
      </c>
      <c r="Y436" s="28">
        <v>0</v>
      </c>
      <c r="Z436" s="24">
        <f t="shared" si="48"/>
        <v>1.5779999999999998</v>
      </c>
      <c r="AA436" s="28">
        <v>0.63100000000000001</v>
      </c>
      <c r="AB436" s="28">
        <v>0.94699999999999995</v>
      </c>
      <c r="AC436" s="28">
        <v>0</v>
      </c>
      <c r="AD436" s="27" t="s">
        <v>75</v>
      </c>
      <c r="AE436" s="27" t="s">
        <v>76</v>
      </c>
      <c r="AF436" s="42" t="s">
        <v>1945</v>
      </c>
      <c r="AG436" s="42" t="s">
        <v>1950</v>
      </c>
      <c r="AH436" s="27"/>
    </row>
    <row r="437" spans="1:34" s="55" customFormat="1" ht="15" customHeight="1" x14ac:dyDescent="0.3">
      <c r="A437" s="21" t="s">
        <v>5278</v>
      </c>
      <c r="B437" s="27" t="s">
        <v>2069</v>
      </c>
      <c r="C437" s="27" t="s">
        <v>68</v>
      </c>
      <c r="D437" s="26" t="s">
        <v>2070</v>
      </c>
      <c r="E437" s="27" t="s">
        <v>1946</v>
      </c>
      <c r="F437" s="27" t="s">
        <v>1947</v>
      </c>
      <c r="G437" s="27" t="s">
        <v>1946</v>
      </c>
      <c r="H437" s="26" t="s">
        <v>2071</v>
      </c>
      <c r="I437" s="26" t="s">
        <v>2072</v>
      </c>
      <c r="J437" s="27" t="s">
        <v>73</v>
      </c>
      <c r="K437" s="27" t="s">
        <v>74</v>
      </c>
      <c r="L437" s="27" t="s">
        <v>14</v>
      </c>
      <c r="M437" s="29">
        <v>4.5</v>
      </c>
      <c r="N437" s="24">
        <f t="shared" si="42"/>
        <v>7.0109999999999992</v>
      </c>
      <c r="O437" s="24">
        <f t="shared" si="43"/>
        <v>2.8050000000000002</v>
      </c>
      <c r="P437" s="24">
        <f t="shared" si="44"/>
        <v>4.2059999999999995</v>
      </c>
      <c r="Q437" s="24">
        <f t="shared" si="45"/>
        <v>0</v>
      </c>
      <c r="R437" s="24">
        <f t="shared" si="46"/>
        <v>2.3369999999999997</v>
      </c>
      <c r="S437" s="28">
        <v>0.93500000000000005</v>
      </c>
      <c r="T437" s="28">
        <v>1.4019999999999999</v>
      </c>
      <c r="U437" s="28">
        <v>0</v>
      </c>
      <c r="V437" s="24">
        <f t="shared" si="47"/>
        <v>2.3369999999999997</v>
      </c>
      <c r="W437" s="28">
        <v>0.93500000000000005</v>
      </c>
      <c r="X437" s="28">
        <v>1.4019999999999999</v>
      </c>
      <c r="Y437" s="28">
        <v>0</v>
      </c>
      <c r="Z437" s="24">
        <f t="shared" si="48"/>
        <v>2.3369999999999997</v>
      </c>
      <c r="AA437" s="28">
        <v>0.93500000000000005</v>
      </c>
      <c r="AB437" s="28">
        <v>1.4019999999999999</v>
      </c>
      <c r="AC437" s="28">
        <v>0</v>
      </c>
      <c r="AD437" s="27" t="s">
        <v>75</v>
      </c>
      <c r="AE437" s="27" t="s">
        <v>76</v>
      </c>
      <c r="AF437" s="42" t="s">
        <v>1945</v>
      </c>
      <c r="AG437" s="42" t="s">
        <v>1950</v>
      </c>
      <c r="AH437" s="27"/>
    </row>
    <row r="438" spans="1:34" s="55" customFormat="1" ht="15" customHeight="1" x14ac:dyDescent="0.3">
      <c r="A438" s="21" t="s">
        <v>5279</v>
      </c>
      <c r="B438" s="27" t="s">
        <v>2073</v>
      </c>
      <c r="C438" s="27" t="s">
        <v>68</v>
      </c>
      <c r="D438" s="26" t="s">
        <v>951</v>
      </c>
      <c r="E438" s="27" t="s">
        <v>1946</v>
      </c>
      <c r="F438" s="27" t="s">
        <v>1947</v>
      </c>
      <c r="G438" s="27" t="s">
        <v>1946</v>
      </c>
      <c r="H438" s="26" t="s">
        <v>2074</v>
      </c>
      <c r="I438" s="26" t="s">
        <v>2075</v>
      </c>
      <c r="J438" s="27" t="s">
        <v>73</v>
      </c>
      <c r="K438" s="27" t="s">
        <v>74</v>
      </c>
      <c r="L438" s="27" t="s">
        <v>14</v>
      </c>
      <c r="M438" s="29">
        <v>2.5</v>
      </c>
      <c r="N438" s="24">
        <f t="shared" si="42"/>
        <v>9.9209999999999994</v>
      </c>
      <c r="O438" s="24">
        <f t="shared" si="43"/>
        <v>3.9689999999999999</v>
      </c>
      <c r="P438" s="24">
        <f t="shared" si="44"/>
        <v>5.952</v>
      </c>
      <c r="Q438" s="24">
        <f t="shared" si="45"/>
        <v>0</v>
      </c>
      <c r="R438" s="24">
        <f t="shared" si="46"/>
        <v>3.3069999999999999</v>
      </c>
      <c r="S438" s="28">
        <v>1.323</v>
      </c>
      <c r="T438" s="28">
        <v>1.984</v>
      </c>
      <c r="U438" s="28">
        <v>0</v>
      </c>
      <c r="V438" s="24">
        <f t="shared" si="47"/>
        <v>3.3069999999999999</v>
      </c>
      <c r="W438" s="28">
        <v>1.323</v>
      </c>
      <c r="X438" s="28">
        <v>1.984</v>
      </c>
      <c r="Y438" s="28">
        <v>0</v>
      </c>
      <c r="Z438" s="24">
        <f t="shared" si="48"/>
        <v>3.3069999999999999</v>
      </c>
      <c r="AA438" s="28">
        <v>1.323</v>
      </c>
      <c r="AB438" s="28">
        <v>1.984</v>
      </c>
      <c r="AC438" s="28">
        <v>0</v>
      </c>
      <c r="AD438" s="27" t="s">
        <v>75</v>
      </c>
      <c r="AE438" s="27" t="s">
        <v>76</v>
      </c>
      <c r="AF438" s="42" t="s">
        <v>1945</v>
      </c>
      <c r="AG438" s="42" t="s">
        <v>1950</v>
      </c>
      <c r="AH438" s="27"/>
    </row>
    <row r="439" spans="1:34" s="55" customFormat="1" ht="15" customHeight="1" x14ac:dyDescent="0.3">
      <c r="A439" s="21" t="s">
        <v>5280</v>
      </c>
      <c r="B439" s="27" t="s">
        <v>2051</v>
      </c>
      <c r="C439" s="27" t="s">
        <v>68</v>
      </c>
      <c r="D439" s="26" t="s">
        <v>68</v>
      </c>
      <c r="E439" s="27" t="s">
        <v>2076</v>
      </c>
      <c r="F439" s="27" t="s">
        <v>1947</v>
      </c>
      <c r="G439" s="27" t="s">
        <v>2076</v>
      </c>
      <c r="H439" s="26" t="s">
        <v>2077</v>
      </c>
      <c r="I439" s="26" t="s">
        <v>2078</v>
      </c>
      <c r="J439" s="27" t="s">
        <v>73</v>
      </c>
      <c r="K439" s="27" t="s">
        <v>74</v>
      </c>
      <c r="L439" s="27" t="s">
        <v>14</v>
      </c>
      <c r="M439" s="29">
        <v>5</v>
      </c>
      <c r="N439" s="24">
        <f t="shared" si="42"/>
        <v>0.40200000000000002</v>
      </c>
      <c r="O439" s="24">
        <f t="shared" si="43"/>
        <v>0.16200000000000001</v>
      </c>
      <c r="P439" s="24">
        <f t="shared" si="44"/>
        <v>0.24</v>
      </c>
      <c r="Q439" s="24">
        <f t="shared" si="45"/>
        <v>0</v>
      </c>
      <c r="R439" s="24">
        <f t="shared" si="46"/>
        <v>0.13400000000000001</v>
      </c>
      <c r="S439" s="28">
        <v>5.3999999999999999E-2</v>
      </c>
      <c r="T439" s="28">
        <v>0.08</v>
      </c>
      <c r="U439" s="28">
        <v>0</v>
      </c>
      <c r="V439" s="24">
        <f t="shared" si="47"/>
        <v>0.13400000000000001</v>
      </c>
      <c r="W439" s="28">
        <v>5.3999999999999999E-2</v>
      </c>
      <c r="X439" s="28">
        <v>0.08</v>
      </c>
      <c r="Y439" s="28">
        <v>0</v>
      </c>
      <c r="Z439" s="24">
        <f t="shared" si="48"/>
        <v>0.13400000000000001</v>
      </c>
      <c r="AA439" s="28">
        <v>5.3999999999999999E-2</v>
      </c>
      <c r="AB439" s="28">
        <v>0.08</v>
      </c>
      <c r="AC439" s="28">
        <v>0</v>
      </c>
      <c r="AD439" s="27" t="s">
        <v>75</v>
      </c>
      <c r="AE439" s="27" t="s">
        <v>76</v>
      </c>
      <c r="AF439" s="42" t="s">
        <v>1945</v>
      </c>
      <c r="AG439" s="42" t="s">
        <v>1950</v>
      </c>
      <c r="AH439" s="27"/>
    </row>
    <row r="440" spans="1:34" s="55" customFormat="1" ht="15" customHeight="1" x14ac:dyDescent="0.3">
      <c r="A440" s="21" t="s">
        <v>5281</v>
      </c>
      <c r="B440" s="27" t="s">
        <v>2051</v>
      </c>
      <c r="C440" s="27" t="s">
        <v>68</v>
      </c>
      <c r="D440" s="26">
        <v>91</v>
      </c>
      <c r="E440" s="27" t="s">
        <v>1946</v>
      </c>
      <c r="F440" s="27" t="s">
        <v>1947</v>
      </c>
      <c r="G440" s="27" t="s">
        <v>1946</v>
      </c>
      <c r="H440" s="26" t="s">
        <v>2079</v>
      </c>
      <c r="I440" s="26" t="s">
        <v>2080</v>
      </c>
      <c r="J440" s="27" t="s">
        <v>73</v>
      </c>
      <c r="K440" s="27" t="s">
        <v>74</v>
      </c>
      <c r="L440" s="27" t="s">
        <v>14</v>
      </c>
      <c r="M440" s="29">
        <v>4</v>
      </c>
      <c r="N440" s="24">
        <f t="shared" si="42"/>
        <v>2.7480000000000002</v>
      </c>
      <c r="O440" s="24">
        <f t="shared" si="43"/>
        <v>1.101</v>
      </c>
      <c r="P440" s="24">
        <f t="shared" si="44"/>
        <v>1.6470000000000002</v>
      </c>
      <c r="Q440" s="24">
        <f t="shared" si="45"/>
        <v>0</v>
      </c>
      <c r="R440" s="24">
        <f t="shared" si="46"/>
        <v>0.91600000000000004</v>
      </c>
      <c r="S440" s="28">
        <v>0.36699999999999999</v>
      </c>
      <c r="T440" s="28">
        <v>0.54900000000000004</v>
      </c>
      <c r="U440" s="28">
        <v>0</v>
      </c>
      <c r="V440" s="24">
        <f t="shared" si="47"/>
        <v>0.91600000000000004</v>
      </c>
      <c r="W440" s="28">
        <v>0.36699999999999999</v>
      </c>
      <c r="X440" s="28">
        <v>0.54900000000000004</v>
      </c>
      <c r="Y440" s="28">
        <v>0</v>
      </c>
      <c r="Z440" s="24">
        <f t="shared" si="48"/>
        <v>0.91600000000000004</v>
      </c>
      <c r="AA440" s="28">
        <v>0.36699999999999999</v>
      </c>
      <c r="AB440" s="28">
        <v>0.54900000000000004</v>
      </c>
      <c r="AC440" s="28">
        <v>0</v>
      </c>
      <c r="AD440" s="27" t="s">
        <v>75</v>
      </c>
      <c r="AE440" s="27" t="s">
        <v>76</v>
      </c>
      <c r="AF440" s="42" t="s">
        <v>1945</v>
      </c>
      <c r="AG440" s="42" t="s">
        <v>1950</v>
      </c>
      <c r="AH440" s="27"/>
    </row>
    <row r="441" spans="1:34" s="55" customFormat="1" ht="15" customHeight="1" x14ac:dyDescent="0.3">
      <c r="A441" s="21" t="s">
        <v>5282</v>
      </c>
      <c r="B441" s="27" t="s">
        <v>2081</v>
      </c>
      <c r="C441" s="27" t="s">
        <v>68</v>
      </c>
      <c r="D441" s="26" t="s">
        <v>2082</v>
      </c>
      <c r="E441" s="27" t="s">
        <v>1201</v>
      </c>
      <c r="F441" s="27" t="s">
        <v>1947</v>
      </c>
      <c r="G441" s="27" t="s">
        <v>1201</v>
      </c>
      <c r="H441" s="26" t="s">
        <v>2083</v>
      </c>
      <c r="I441" s="26" t="s">
        <v>2084</v>
      </c>
      <c r="J441" s="27" t="s">
        <v>73</v>
      </c>
      <c r="K441" s="27" t="s">
        <v>74</v>
      </c>
      <c r="L441" s="27" t="s">
        <v>14</v>
      </c>
      <c r="M441" s="29">
        <v>2.5</v>
      </c>
      <c r="N441" s="24">
        <f t="shared" si="42"/>
        <v>2.3970000000000002</v>
      </c>
      <c r="O441" s="24">
        <f t="shared" si="43"/>
        <v>0.75</v>
      </c>
      <c r="P441" s="24">
        <f t="shared" si="44"/>
        <v>1.6470000000000002</v>
      </c>
      <c r="Q441" s="24">
        <f t="shared" si="45"/>
        <v>0</v>
      </c>
      <c r="R441" s="24">
        <f t="shared" si="46"/>
        <v>0.79900000000000004</v>
      </c>
      <c r="S441" s="28">
        <v>0.25</v>
      </c>
      <c r="T441" s="28">
        <v>0.54900000000000004</v>
      </c>
      <c r="U441" s="28">
        <v>0</v>
      </c>
      <c r="V441" s="24">
        <f t="shared" si="47"/>
        <v>0.79900000000000004</v>
      </c>
      <c r="W441" s="28">
        <v>0.25</v>
      </c>
      <c r="X441" s="28">
        <v>0.54900000000000004</v>
      </c>
      <c r="Y441" s="28">
        <v>0</v>
      </c>
      <c r="Z441" s="24">
        <f t="shared" si="48"/>
        <v>0.79900000000000004</v>
      </c>
      <c r="AA441" s="28">
        <v>0.25</v>
      </c>
      <c r="AB441" s="28">
        <v>0.54900000000000004</v>
      </c>
      <c r="AC441" s="28">
        <v>0</v>
      </c>
      <c r="AD441" s="27" t="s">
        <v>75</v>
      </c>
      <c r="AE441" s="27" t="s">
        <v>76</v>
      </c>
      <c r="AF441" s="42" t="s">
        <v>1945</v>
      </c>
      <c r="AG441" s="42" t="s">
        <v>1950</v>
      </c>
      <c r="AH441" s="27"/>
    </row>
    <row r="442" spans="1:34" s="55" customFormat="1" ht="15" customHeight="1" x14ac:dyDescent="0.3">
      <c r="A442" s="21" t="s">
        <v>5283</v>
      </c>
      <c r="B442" s="27" t="s">
        <v>2085</v>
      </c>
      <c r="C442" s="27" t="s">
        <v>68</v>
      </c>
      <c r="D442" s="26" t="s">
        <v>2086</v>
      </c>
      <c r="E442" s="27" t="s">
        <v>1201</v>
      </c>
      <c r="F442" s="27" t="s">
        <v>1947</v>
      </c>
      <c r="G442" s="27" t="s">
        <v>1201</v>
      </c>
      <c r="H442" s="26" t="s">
        <v>2087</v>
      </c>
      <c r="I442" s="26" t="s">
        <v>2088</v>
      </c>
      <c r="J442" s="27" t="s">
        <v>73</v>
      </c>
      <c r="K442" s="27" t="s">
        <v>74</v>
      </c>
      <c r="L442" s="27" t="s">
        <v>14</v>
      </c>
      <c r="M442" s="29">
        <v>2.5</v>
      </c>
      <c r="N442" s="24">
        <f t="shared" si="42"/>
        <v>0.49800000000000005</v>
      </c>
      <c r="O442" s="24">
        <f t="shared" si="43"/>
        <v>0.14700000000000002</v>
      </c>
      <c r="P442" s="24">
        <f t="shared" si="44"/>
        <v>0.35100000000000003</v>
      </c>
      <c r="Q442" s="24">
        <f t="shared" si="45"/>
        <v>0</v>
      </c>
      <c r="R442" s="24">
        <f t="shared" si="46"/>
        <v>0.16600000000000001</v>
      </c>
      <c r="S442" s="28">
        <v>4.9000000000000002E-2</v>
      </c>
      <c r="T442" s="28">
        <v>0.11700000000000001</v>
      </c>
      <c r="U442" s="28">
        <v>0</v>
      </c>
      <c r="V442" s="24">
        <f t="shared" si="47"/>
        <v>0.16600000000000001</v>
      </c>
      <c r="W442" s="28">
        <v>4.9000000000000002E-2</v>
      </c>
      <c r="X442" s="28">
        <v>0.11700000000000001</v>
      </c>
      <c r="Y442" s="28">
        <v>0</v>
      </c>
      <c r="Z442" s="24">
        <f t="shared" si="48"/>
        <v>0.16600000000000001</v>
      </c>
      <c r="AA442" s="28">
        <v>4.9000000000000002E-2</v>
      </c>
      <c r="AB442" s="28">
        <v>0.11700000000000001</v>
      </c>
      <c r="AC442" s="28">
        <v>0</v>
      </c>
      <c r="AD442" s="27" t="s">
        <v>75</v>
      </c>
      <c r="AE442" s="27" t="s">
        <v>76</v>
      </c>
      <c r="AF442" s="42" t="s">
        <v>1945</v>
      </c>
      <c r="AG442" s="42" t="s">
        <v>1950</v>
      </c>
      <c r="AH442" s="27"/>
    </row>
    <row r="443" spans="1:34" s="55" customFormat="1" ht="15" customHeight="1" x14ac:dyDescent="0.3">
      <c r="A443" s="21" t="s">
        <v>5284</v>
      </c>
      <c r="B443" s="27" t="s">
        <v>2089</v>
      </c>
      <c r="C443" s="27" t="s">
        <v>68</v>
      </c>
      <c r="D443" s="26" t="s">
        <v>2090</v>
      </c>
      <c r="E443" s="27" t="s">
        <v>1201</v>
      </c>
      <c r="F443" s="27" t="s">
        <v>1947</v>
      </c>
      <c r="G443" s="27" t="s">
        <v>1201</v>
      </c>
      <c r="H443" s="26" t="s">
        <v>2091</v>
      </c>
      <c r="I443" s="26" t="s">
        <v>2092</v>
      </c>
      <c r="J443" s="27" t="s">
        <v>73</v>
      </c>
      <c r="K443" s="27" t="s">
        <v>74</v>
      </c>
      <c r="L443" s="27" t="s">
        <v>14</v>
      </c>
      <c r="M443" s="29">
        <v>4.5</v>
      </c>
      <c r="N443" s="24">
        <f t="shared" si="42"/>
        <v>1.2029999999999998</v>
      </c>
      <c r="O443" s="24">
        <f t="shared" si="43"/>
        <v>0.43799999999999994</v>
      </c>
      <c r="P443" s="24">
        <f t="shared" si="44"/>
        <v>0.76500000000000001</v>
      </c>
      <c r="Q443" s="24">
        <f t="shared" si="45"/>
        <v>0</v>
      </c>
      <c r="R443" s="24">
        <f t="shared" si="46"/>
        <v>0.40100000000000002</v>
      </c>
      <c r="S443" s="28">
        <v>0.14599999999999999</v>
      </c>
      <c r="T443" s="28">
        <v>0.255</v>
      </c>
      <c r="U443" s="28">
        <v>0</v>
      </c>
      <c r="V443" s="24">
        <f t="shared" si="47"/>
        <v>0.40100000000000002</v>
      </c>
      <c r="W443" s="28">
        <v>0.14599999999999999</v>
      </c>
      <c r="X443" s="28">
        <v>0.255</v>
      </c>
      <c r="Y443" s="28">
        <v>0</v>
      </c>
      <c r="Z443" s="24">
        <f t="shared" si="48"/>
        <v>0.40100000000000002</v>
      </c>
      <c r="AA443" s="28">
        <v>0.14599999999999999</v>
      </c>
      <c r="AB443" s="28">
        <v>0.255</v>
      </c>
      <c r="AC443" s="28">
        <v>0</v>
      </c>
      <c r="AD443" s="27" t="s">
        <v>75</v>
      </c>
      <c r="AE443" s="27" t="s">
        <v>76</v>
      </c>
      <c r="AF443" s="42" t="s">
        <v>1945</v>
      </c>
      <c r="AG443" s="42" t="s">
        <v>1950</v>
      </c>
      <c r="AH443" s="27"/>
    </row>
    <row r="444" spans="1:34" s="55" customFormat="1" ht="15" customHeight="1" x14ac:dyDescent="0.3">
      <c r="A444" s="21" t="s">
        <v>5285</v>
      </c>
      <c r="B444" s="27" t="s">
        <v>2093</v>
      </c>
      <c r="C444" s="27" t="s">
        <v>68</v>
      </c>
      <c r="D444" s="26" t="s">
        <v>2094</v>
      </c>
      <c r="E444" s="27" t="s">
        <v>1968</v>
      </c>
      <c r="F444" s="27" t="s">
        <v>1947</v>
      </c>
      <c r="G444" s="27" t="s">
        <v>1968</v>
      </c>
      <c r="H444" s="26" t="s">
        <v>2095</v>
      </c>
      <c r="I444" s="26" t="s">
        <v>2096</v>
      </c>
      <c r="J444" s="27" t="s">
        <v>73</v>
      </c>
      <c r="K444" s="27" t="s">
        <v>74</v>
      </c>
      <c r="L444" s="27" t="s">
        <v>14</v>
      </c>
      <c r="M444" s="29">
        <v>7.5</v>
      </c>
      <c r="N444" s="24">
        <f t="shared" si="42"/>
        <v>14.919</v>
      </c>
      <c r="O444" s="24">
        <f t="shared" si="43"/>
        <v>5.9670000000000005</v>
      </c>
      <c r="P444" s="24">
        <f t="shared" si="44"/>
        <v>8.952</v>
      </c>
      <c r="Q444" s="24">
        <f t="shared" si="45"/>
        <v>0</v>
      </c>
      <c r="R444" s="24">
        <f t="shared" si="46"/>
        <v>4.9729999999999999</v>
      </c>
      <c r="S444" s="28">
        <v>1.9890000000000001</v>
      </c>
      <c r="T444" s="28">
        <v>2.984</v>
      </c>
      <c r="U444" s="28">
        <v>0</v>
      </c>
      <c r="V444" s="24">
        <f t="shared" si="47"/>
        <v>4.9729999999999999</v>
      </c>
      <c r="W444" s="28">
        <v>1.9890000000000001</v>
      </c>
      <c r="X444" s="28">
        <v>2.984</v>
      </c>
      <c r="Y444" s="28">
        <v>0</v>
      </c>
      <c r="Z444" s="24">
        <f t="shared" si="48"/>
        <v>4.9729999999999999</v>
      </c>
      <c r="AA444" s="28">
        <v>1.9890000000000001</v>
      </c>
      <c r="AB444" s="28">
        <v>2.984</v>
      </c>
      <c r="AC444" s="28">
        <v>0</v>
      </c>
      <c r="AD444" s="27" t="s">
        <v>75</v>
      </c>
      <c r="AE444" s="27" t="s">
        <v>76</v>
      </c>
      <c r="AF444" s="42" t="s">
        <v>1945</v>
      </c>
      <c r="AG444" s="42" t="s">
        <v>1950</v>
      </c>
      <c r="AH444" s="27"/>
    </row>
    <row r="445" spans="1:34" s="55" customFormat="1" ht="15" customHeight="1" x14ac:dyDescent="0.3">
      <c r="A445" s="21" t="s">
        <v>5286</v>
      </c>
      <c r="B445" s="27" t="s">
        <v>2097</v>
      </c>
      <c r="C445" s="27" t="s">
        <v>68</v>
      </c>
      <c r="D445" s="26" t="s">
        <v>2098</v>
      </c>
      <c r="E445" s="27" t="s">
        <v>1968</v>
      </c>
      <c r="F445" s="27" t="s">
        <v>1947</v>
      </c>
      <c r="G445" s="27" t="s">
        <v>1968</v>
      </c>
      <c r="H445" s="26" t="s">
        <v>2099</v>
      </c>
      <c r="I445" s="26" t="s">
        <v>2100</v>
      </c>
      <c r="J445" s="27" t="s">
        <v>73</v>
      </c>
      <c r="K445" s="27" t="s">
        <v>74</v>
      </c>
      <c r="L445" s="27" t="s">
        <v>14</v>
      </c>
      <c r="M445" s="29">
        <v>2.5</v>
      </c>
      <c r="N445" s="24">
        <f t="shared" si="42"/>
        <v>1.1280000000000001</v>
      </c>
      <c r="O445" s="24">
        <f t="shared" si="43"/>
        <v>0.44999999999999996</v>
      </c>
      <c r="P445" s="24">
        <f t="shared" si="44"/>
        <v>0.67800000000000005</v>
      </c>
      <c r="Q445" s="24">
        <f t="shared" si="45"/>
        <v>0</v>
      </c>
      <c r="R445" s="24">
        <f t="shared" si="46"/>
        <v>0.376</v>
      </c>
      <c r="S445" s="28">
        <v>0.15</v>
      </c>
      <c r="T445" s="28">
        <v>0.22600000000000001</v>
      </c>
      <c r="U445" s="28">
        <v>0</v>
      </c>
      <c r="V445" s="24">
        <f t="shared" si="47"/>
        <v>0.376</v>
      </c>
      <c r="W445" s="28">
        <v>0.15</v>
      </c>
      <c r="X445" s="28">
        <v>0.22600000000000001</v>
      </c>
      <c r="Y445" s="28">
        <v>0</v>
      </c>
      <c r="Z445" s="24">
        <f t="shared" si="48"/>
        <v>0.376</v>
      </c>
      <c r="AA445" s="28">
        <v>0.15</v>
      </c>
      <c r="AB445" s="28">
        <v>0.22600000000000001</v>
      </c>
      <c r="AC445" s="28">
        <v>0</v>
      </c>
      <c r="AD445" s="27" t="s">
        <v>75</v>
      </c>
      <c r="AE445" s="27" t="s">
        <v>76</v>
      </c>
      <c r="AF445" s="42" t="s">
        <v>1945</v>
      </c>
      <c r="AG445" s="42" t="s">
        <v>1950</v>
      </c>
      <c r="AH445" s="27"/>
    </row>
    <row r="446" spans="1:34" s="55" customFormat="1" ht="15" customHeight="1" x14ac:dyDescent="0.3">
      <c r="A446" s="21" t="s">
        <v>5287</v>
      </c>
      <c r="B446" s="27" t="s">
        <v>2101</v>
      </c>
      <c r="C446" s="27" t="s">
        <v>68</v>
      </c>
      <c r="D446" s="26" t="s">
        <v>2102</v>
      </c>
      <c r="E446" s="27" t="s">
        <v>1201</v>
      </c>
      <c r="F446" s="27" t="s">
        <v>1947</v>
      </c>
      <c r="G446" s="27" t="s">
        <v>1201</v>
      </c>
      <c r="H446" s="26" t="s">
        <v>2103</v>
      </c>
      <c r="I446" s="26" t="s">
        <v>2104</v>
      </c>
      <c r="J446" s="27" t="s">
        <v>73</v>
      </c>
      <c r="K446" s="27" t="s">
        <v>74</v>
      </c>
      <c r="L446" s="27" t="s">
        <v>14</v>
      </c>
      <c r="M446" s="29">
        <v>2.5</v>
      </c>
      <c r="N446" s="24">
        <f t="shared" si="42"/>
        <v>0.83100000000000007</v>
      </c>
      <c r="O446" s="24">
        <f t="shared" si="43"/>
        <v>0.29100000000000004</v>
      </c>
      <c r="P446" s="24">
        <f t="shared" si="44"/>
        <v>0.54</v>
      </c>
      <c r="Q446" s="24">
        <f t="shared" si="45"/>
        <v>0</v>
      </c>
      <c r="R446" s="24">
        <f t="shared" si="46"/>
        <v>0.27700000000000002</v>
      </c>
      <c r="S446" s="28">
        <v>9.7000000000000003E-2</v>
      </c>
      <c r="T446" s="28">
        <v>0.18</v>
      </c>
      <c r="U446" s="28">
        <v>0</v>
      </c>
      <c r="V446" s="24">
        <f t="shared" si="47"/>
        <v>0.27700000000000002</v>
      </c>
      <c r="W446" s="28">
        <v>9.7000000000000003E-2</v>
      </c>
      <c r="X446" s="28">
        <v>0.18</v>
      </c>
      <c r="Y446" s="28">
        <v>0</v>
      </c>
      <c r="Z446" s="24">
        <f t="shared" si="48"/>
        <v>0.27700000000000002</v>
      </c>
      <c r="AA446" s="28">
        <v>9.7000000000000003E-2</v>
      </c>
      <c r="AB446" s="28">
        <v>0.18</v>
      </c>
      <c r="AC446" s="28">
        <v>0</v>
      </c>
      <c r="AD446" s="27" t="s">
        <v>75</v>
      </c>
      <c r="AE446" s="27" t="s">
        <v>76</v>
      </c>
      <c r="AF446" s="42" t="s">
        <v>1945</v>
      </c>
      <c r="AG446" s="42" t="s">
        <v>1950</v>
      </c>
      <c r="AH446" s="27"/>
    </row>
    <row r="447" spans="1:34" s="55" customFormat="1" ht="15" customHeight="1" x14ac:dyDescent="0.3">
      <c r="A447" s="21" t="s">
        <v>5288</v>
      </c>
      <c r="B447" s="27" t="s">
        <v>2105</v>
      </c>
      <c r="C447" s="27" t="s">
        <v>68</v>
      </c>
      <c r="D447" s="26" t="s">
        <v>2106</v>
      </c>
      <c r="E447" s="27" t="s">
        <v>1946</v>
      </c>
      <c r="F447" s="27" t="s">
        <v>1947</v>
      </c>
      <c r="G447" s="27" t="s">
        <v>1946</v>
      </c>
      <c r="H447" s="26" t="s">
        <v>2107</v>
      </c>
      <c r="I447" s="26" t="s">
        <v>2108</v>
      </c>
      <c r="J447" s="27" t="s">
        <v>73</v>
      </c>
      <c r="K447" s="27" t="s">
        <v>74</v>
      </c>
      <c r="L447" s="27" t="s">
        <v>14</v>
      </c>
      <c r="M447" s="29">
        <v>4.5</v>
      </c>
      <c r="N447" s="24">
        <f t="shared" si="42"/>
        <v>1.845</v>
      </c>
      <c r="O447" s="24">
        <f t="shared" si="43"/>
        <v>0.73799999999999999</v>
      </c>
      <c r="P447" s="24">
        <f t="shared" si="44"/>
        <v>1.107</v>
      </c>
      <c r="Q447" s="24">
        <f t="shared" si="45"/>
        <v>0</v>
      </c>
      <c r="R447" s="24">
        <f t="shared" si="46"/>
        <v>0.61499999999999999</v>
      </c>
      <c r="S447" s="28">
        <v>0.246</v>
      </c>
      <c r="T447" s="28">
        <v>0.36899999999999999</v>
      </c>
      <c r="U447" s="28">
        <v>0</v>
      </c>
      <c r="V447" s="24">
        <f t="shared" si="47"/>
        <v>0.61499999999999999</v>
      </c>
      <c r="W447" s="28">
        <v>0.246</v>
      </c>
      <c r="X447" s="28">
        <v>0.36899999999999999</v>
      </c>
      <c r="Y447" s="28">
        <v>0</v>
      </c>
      <c r="Z447" s="24">
        <f t="shared" si="48"/>
        <v>0.61499999999999999</v>
      </c>
      <c r="AA447" s="28">
        <v>0.246</v>
      </c>
      <c r="AB447" s="28">
        <v>0.36899999999999999</v>
      </c>
      <c r="AC447" s="28">
        <v>0</v>
      </c>
      <c r="AD447" s="27" t="s">
        <v>75</v>
      </c>
      <c r="AE447" s="27" t="s">
        <v>76</v>
      </c>
      <c r="AF447" s="42" t="s">
        <v>1945</v>
      </c>
      <c r="AG447" s="42" t="s">
        <v>1950</v>
      </c>
      <c r="AH447" s="27"/>
    </row>
    <row r="448" spans="1:34" s="55" customFormat="1" ht="15" customHeight="1" x14ac:dyDescent="0.3">
      <c r="A448" s="21" t="s">
        <v>5289</v>
      </c>
      <c r="B448" s="27" t="s">
        <v>2109</v>
      </c>
      <c r="C448" s="27" t="s">
        <v>68</v>
      </c>
      <c r="D448" s="26" t="s">
        <v>2110</v>
      </c>
      <c r="E448" s="27" t="s">
        <v>1956</v>
      </c>
      <c r="F448" s="27" t="s">
        <v>1947</v>
      </c>
      <c r="G448" s="27" t="s">
        <v>1666</v>
      </c>
      <c r="H448" s="26" t="s">
        <v>2111</v>
      </c>
      <c r="I448" s="26" t="s">
        <v>68</v>
      </c>
      <c r="J448" s="27" t="s">
        <v>73</v>
      </c>
      <c r="K448" s="27" t="s">
        <v>74</v>
      </c>
      <c r="L448" s="27" t="s">
        <v>14</v>
      </c>
      <c r="M448" s="29">
        <v>8</v>
      </c>
      <c r="N448" s="24">
        <f t="shared" si="42"/>
        <v>0.309</v>
      </c>
      <c r="O448" s="24">
        <f t="shared" si="43"/>
        <v>0.309</v>
      </c>
      <c r="P448" s="24">
        <f t="shared" si="44"/>
        <v>0</v>
      </c>
      <c r="Q448" s="24">
        <f t="shared" si="45"/>
        <v>0</v>
      </c>
      <c r="R448" s="24">
        <f t="shared" si="46"/>
        <v>0.10299999999999999</v>
      </c>
      <c r="S448" s="28">
        <v>0.10299999999999999</v>
      </c>
      <c r="T448" s="28">
        <v>0</v>
      </c>
      <c r="U448" s="28">
        <v>0</v>
      </c>
      <c r="V448" s="24">
        <f t="shared" si="47"/>
        <v>0.10299999999999999</v>
      </c>
      <c r="W448" s="28">
        <v>0.10299999999999999</v>
      </c>
      <c r="X448" s="28">
        <v>0</v>
      </c>
      <c r="Y448" s="28">
        <v>0</v>
      </c>
      <c r="Z448" s="24">
        <f t="shared" si="48"/>
        <v>0.10299999999999999</v>
      </c>
      <c r="AA448" s="28">
        <v>0.10299999999999999</v>
      </c>
      <c r="AB448" s="28">
        <v>0</v>
      </c>
      <c r="AC448" s="28">
        <v>0</v>
      </c>
      <c r="AD448" s="27" t="s">
        <v>75</v>
      </c>
      <c r="AE448" s="27" t="s">
        <v>76</v>
      </c>
      <c r="AF448" s="42" t="s">
        <v>1945</v>
      </c>
      <c r="AG448" s="42" t="s">
        <v>1950</v>
      </c>
      <c r="AH448" s="27"/>
    </row>
    <row r="449" spans="1:34" s="55" customFormat="1" ht="15" customHeight="1" x14ac:dyDescent="0.3">
      <c r="A449" s="21" t="s">
        <v>5290</v>
      </c>
      <c r="B449" s="42" t="s">
        <v>2112</v>
      </c>
      <c r="C449" s="27" t="s">
        <v>1953</v>
      </c>
      <c r="D449" s="26">
        <v>21</v>
      </c>
      <c r="E449" s="27" t="s">
        <v>1666</v>
      </c>
      <c r="F449" s="27" t="s">
        <v>1947</v>
      </c>
      <c r="G449" s="27" t="s">
        <v>1666</v>
      </c>
      <c r="H449" s="26" t="s">
        <v>2113</v>
      </c>
      <c r="I449" s="26" t="s">
        <v>2114</v>
      </c>
      <c r="J449" s="27" t="s">
        <v>73</v>
      </c>
      <c r="K449" s="27" t="s">
        <v>74</v>
      </c>
      <c r="L449" s="27" t="s">
        <v>14</v>
      </c>
      <c r="M449" s="29">
        <v>20</v>
      </c>
      <c r="N449" s="24">
        <f t="shared" si="42"/>
        <v>26.829000000000001</v>
      </c>
      <c r="O449" s="24">
        <f t="shared" si="43"/>
        <v>10.731</v>
      </c>
      <c r="P449" s="24">
        <f t="shared" si="44"/>
        <v>16.097999999999999</v>
      </c>
      <c r="Q449" s="24">
        <f t="shared" si="45"/>
        <v>0</v>
      </c>
      <c r="R449" s="24">
        <f t="shared" si="46"/>
        <v>8.9429999999999996</v>
      </c>
      <c r="S449" s="28">
        <v>3.577</v>
      </c>
      <c r="T449" s="28">
        <v>5.3659999999999997</v>
      </c>
      <c r="U449" s="28">
        <v>0</v>
      </c>
      <c r="V449" s="24">
        <f t="shared" si="47"/>
        <v>8.9429999999999996</v>
      </c>
      <c r="W449" s="28">
        <v>3.577</v>
      </c>
      <c r="X449" s="28">
        <v>5.3659999999999997</v>
      </c>
      <c r="Y449" s="28">
        <v>0</v>
      </c>
      <c r="Z449" s="24">
        <f t="shared" si="48"/>
        <v>8.9429999999999996</v>
      </c>
      <c r="AA449" s="28">
        <v>3.577</v>
      </c>
      <c r="AB449" s="28">
        <v>5.3659999999999997</v>
      </c>
      <c r="AC449" s="28">
        <v>0</v>
      </c>
      <c r="AD449" s="27" t="s">
        <v>75</v>
      </c>
      <c r="AE449" s="27" t="s">
        <v>76</v>
      </c>
      <c r="AF449" s="42" t="s">
        <v>1945</v>
      </c>
      <c r="AG449" s="42" t="s">
        <v>2115</v>
      </c>
      <c r="AH449" s="27"/>
    </row>
    <row r="450" spans="1:34" s="55" customFormat="1" ht="15" customHeight="1" x14ac:dyDescent="0.3">
      <c r="A450" s="21" t="s">
        <v>5291</v>
      </c>
      <c r="B450" s="42" t="s">
        <v>2116</v>
      </c>
      <c r="C450" s="27" t="s">
        <v>68</v>
      </c>
      <c r="D450" s="26">
        <v>39</v>
      </c>
      <c r="E450" s="27" t="s">
        <v>1946</v>
      </c>
      <c r="F450" s="27" t="s">
        <v>1947</v>
      </c>
      <c r="G450" s="27" t="s">
        <v>1946</v>
      </c>
      <c r="H450" s="26" t="s">
        <v>2117</v>
      </c>
      <c r="I450" s="26" t="s">
        <v>2118</v>
      </c>
      <c r="J450" s="27" t="s">
        <v>73</v>
      </c>
      <c r="K450" s="27" t="s">
        <v>74</v>
      </c>
      <c r="L450" s="27" t="s">
        <v>14</v>
      </c>
      <c r="M450" s="29">
        <v>15</v>
      </c>
      <c r="N450" s="24">
        <f t="shared" si="42"/>
        <v>46.085999999999999</v>
      </c>
      <c r="O450" s="24">
        <f t="shared" si="43"/>
        <v>18.434999999999999</v>
      </c>
      <c r="P450" s="24">
        <f t="shared" si="44"/>
        <v>27.651000000000003</v>
      </c>
      <c r="Q450" s="24">
        <f t="shared" si="45"/>
        <v>0</v>
      </c>
      <c r="R450" s="24">
        <f t="shared" si="46"/>
        <v>15.362</v>
      </c>
      <c r="S450" s="28">
        <v>6.1449999999999996</v>
      </c>
      <c r="T450" s="28">
        <v>9.2170000000000005</v>
      </c>
      <c r="U450" s="28">
        <v>0</v>
      </c>
      <c r="V450" s="24">
        <f t="shared" si="47"/>
        <v>15.362</v>
      </c>
      <c r="W450" s="28">
        <v>6.1449999999999996</v>
      </c>
      <c r="X450" s="28">
        <v>9.2170000000000005</v>
      </c>
      <c r="Y450" s="28">
        <v>0</v>
      </c>
      <c r="Z450" s="24">
        <f t="shared" si="48"/>
        <v>15.362</v>
      </c>
      <c r="AA450" s="28">
        <v>6.1449999999999996</v>
      </c>
      <c r="AB450" s="28">
        <v>9.2170000000000005</v>
      </c>
      <c r="AC450" s="28">
        <v>0</v>
      </c>
      <c r="AD450" s="27" t="s">
        <v>75</v>
      </c>
      <c r="AE450" s="27" t="s">
        <v>76</v>
      </c>
      <c r="AF450" s="42" t="s">
        <v>1945</v>
      </c>
      <c r="AG450" s="27" t="s">
        <v>2116</v>
      </c>
      <c r="AH450" s="27"/>
    </row>
    <row r="451" spans="1:34" s="55" customFormat="1" ht="15" customHeight="1" x14ac:dyDescent="0.3">
      <c r="A451" s="21" t="s">
        <v>5292</v>
      </c>
      <c r="B451" s="27" t="s">
        <v>1935</v>
      </c>
      <c r="C451" s="27" t="s">
        <v>2044</v>
      </c>
      <c r="D451" s="26">
        <v>51</v>
      </c>
      <c r="E451" s="27" t="s">
        <v>1666</v>
      </c>
      <c r="F451" s="27" t="s">
        <v>1947</v>
      </c>
      <c r="G451" s="27" t="s">
        <v>1666</v>
      </c>
      <c r="H451" s="26" t="s">
        <v>2119</v>
      </c>
      <c r="I451" s="26" t="s">
        <v>292</v>
      </c>
      <c r="J451" s="27" t="s">
        <v>73</v>
      </c>
      <c r="K451" s="27" t="s">
        <v>74</v>
      </c>
      <c r="L451" s="27" t="s">
        <v>8</v>
      </c>
      <c r="M451" s="29">
        <v>25</v>
      </c>
      <c r="N451" s="24">
        <f t="shared" si="42"/>
        <v>70.317000000000007</v>
      </c>
      <c r="O451" s="24">
        <f t="shared" si="43"/>
        <v>70.317000000000007</v>
      </c>
      <c r="P451" s="24">
        <f t="shared" si="44"/>
        <v>0</v>
      </c>
      <c r="Q451" s="24">
        <f t="shared" si="45"/>
        <v>0</v>
      </c>
      <c r="R451" s="24">
        <f t="shared" si="46"/>
        <v>23.439</v>
      </c>
      <c r="S451" s="28">
        <v>23.439</v>
      </c>
      <c r="T451" s="28">
        <v>0</v>
      </c>
      <c r="U451" s="28">
        <v>0</v>
      </c>
      <c r="V451" s="24">
        <f t="shared" si="47"/>
        <v>23.439</v>
      </c>
      <c r="W451" s="28">
        <v>23.439</v>
      </c>
      <c r="X451" s="28">
        <v>0</v>
      </c>
      <c r="Y451" s="28">
        <v>0</v>
      </c>
      <c r="Z451" s="24">
        <f t="shared" si="48"/>
        <v>23.439</v>
      </c>
      <c r="AA451" s="28">
        <v>23.439</v>
      </c>
      <c r="AB451" s="28">
        <v>0</v>
      </c>
      <c r="AC451" s="28">
        <v>0</v>
      </c>
      <c r="AD451" s="27" t="s">
        <v>75</v>
      </c>
      <c r="AE451" s="27" t="s">
        <v>76</v>
      </c>
      <c r="AF451" s="27" t="s">
        <v>2120</v>
      </c>
      <c r="AG451" s="27" t="s">
        <v>2120</v>
      </c>
      <c r="AH451" s="27"/>
    </row>
    <row r="452" spans="1:34" s="55" customFormat="1" ht="15" customHeight="1" x14ac:dyDescent="0.3">
      <c r="A452" s="21" t="s">
        <v>5293</v>
      </c>
      <c r="B452" s="27" t="s">
        <v>282</v>
      </c>
      <c r="C452" s="27" t="s">
        <v>68</v>
      </c>
      <c r="D452" s="26" t="s">
        <v>68</v>
      </c>
      <c r="E452" s="27" t="s">
        <v>2224</v>
      </c>
      <c r="F452" s="27" t="s">
        <v>2130</v>
      </c>
      <c r="G452" s="27" t="s">
        <v>2224</v>
      </c>
      <c r="H452" s="26" t="s">
        <v>2267</v>
      </c>
      <c r="I452" s="26" t="s">
        <v>2268</v>
      </c>
      <c r="J452" s="27" t="s">
        <v>73</v>
      </c>
      <c r="K452" s="27" t="s">
        <v>74</v>
      </c>
      <c r="L452" s="27" t="s">
        <v>14</v>
      </c>
      <c r="M452" s="29">
        <v>31</v>
      </c>
      <c r="N452" s="24">
        <f t="shared" si="42"/>
        <v>81.69</v>
      </c>
      <c r="O452" s="24">
        <f t="shared" si="43"/>
        <v>32.676000000000002</v>
      </c>
      <c r="P452" s="24">
        <f t="shared" si="44"/>
        <v>49.014000000000003</v>
      </c>
      <c r="Q452" s="24">
        <f t="shared" si="45"/>
        <v>0</v>
      </c>
      <c r="R452" s="24">
        <f t="shared" si="46"/>
        <v>27.23</v>
      </c>
      <c r="S452" s="28">
        <v>10.891999999999999</v>
      </c>
      <c r="T452" s="28">
        <v>16.338000000000001</v>
      </c>
      <c r="U452" s="28">
        <v>0</v>
      </c>
      <c r="V452" s="24">
        <f t="shared" si="47"/>
        <v>27.23</v>
      </c>
      <c r="W452" s="28">
        <v>10.891999999999999</v>
      </c>
      <c r="X452" s="28">
        <v>16.338000000000001</v>
      </c>
      <c r="Y452" s="28">
        <v>0</v>
      </c>
      <c r="Z452" s="24">
        <f t="shared" si="48"/>
        <v>27.23</v>
      </c>
      <c r="AA452" s="28">
        <v>10.891999999999999</v>
      </c>
      <c r="AB452" s="28">
        <v>16.338000000000001</v>
      </c>
      <c r="AC452" s="28">
        <v>0</v>
      </c>
      <c r="AD452" s="27" t="s">
        <v>75</v>
      </c>
      <c r="AE452" s="27" t="s">
        <v>76</v>
      </c>
      <c r="AF452" s="27" t="s">
        <v>2121</v>
      </c>
      <c r="AG452" s="27" t="s">
        <v>2121</v>
      </c>
      <c r="AH452" s="64"/>
    </row>
    <row r="453" spans="1:34" s="55" customFormat="1" ht="15" customHeight="1" x14ac:dyDescent="0.3">
      <c r="A453" s="21" t="s">
        <v>5294</v>
      </c>
      <c r="B453" s="27" t="s">
        <v>1353</v>
      </c>
      <c r="C453" s="27" t="s">
        <v>68</v>
      </c>
      <c r="D453" s="26" t="s">
        <v>68</v>
      </c>
      <c r="E453" s="27" t="s">
        <v>2186</v>
      </c>
      <c r="F453" s="27" t="s">
        <v>2130</v>
      </c>
      <c r="G453" s="27" t="s">
        <v>2186</v>
      </c>
      <c r="H453" s="26" t="s">
        <v>2269</v>
      </c>
      <c r="I453" s="26" t="s">
        <v>2270</v>
      </c>
      <c r="J453" s="27" t="s">
        <v>73</v>
      </c>
      <c r="K453" s="27" t="s">
        <v>74</v>
      </c>
      <c r="L453" s="27" t="s">
        <v>14</v>
      </c>
      <c r="M453" s="29">
        <v>10</v>
      </c>
      <c r="N453" s="24">
        <f t="shared" si="42"/>
        <v>0.65100000000000002</v>
      </c>
      <c r="O453" s="24">
        <f t="shared" si="43"/>
        <v>0.26100000000000001</v>
      </c>
      <c r="P453" s="24">
        <f t="shared" si="44"/>
        <v>0.39</v>
      </c>
      <c r="Q453" s="24">
        <f t="shared" si="45"/>
        <v>0</v>
      </c>
      <c r="R453" s="24">
        <f t="shared" si="46"/>
        <v>0.217</v>
      </c>
      <c r="S453" s="28">
        <v>8.6999999999999994E-2</v>
      </c>
      <c r="T453" s="28">
        <v>0.13</v>
      </c>
      <c r="U453" s="28">
        <v>0</v>
      </c>
      <c r="V453" s="24">
        <f t="shared" si="47"/>
        <v>0.217</v>
      </c>
      <c r="W453" s="28">
        <v>8.6999999999999994E-2</v>
      </c>
      <c r="X453" s="28">
        <v>0.13</v>
      </c>
      <c r="Y453" s="28">
        <v>0</v>
      </c>
      <c r="Z453" s="24">
        <f t="shared" si="48"/>
        <v>0.217</v>
      </c>
      <c r="AA453" s="28">
        <v>8.6999999999999994E-2</v>
      </c>
      <c r="AB453" s="28">
        <v>0.13</v>
      </c>
      <c r="AC453" s="28">
        <v>0</v>
      </c>
      <c r="AD453" s="27" t="s">
        <v>75</v>
      </c>
      <c r="AE453" s="27" t="s">
        <v>76</v>
      </c>
      <c r="AF453" s="27" t="s">
        <v>2121</v>
      </c>
      <c r="AG453" s="27" t="s">
        <v>2121</v>
      </c>
      <c r="AH453" s="64"/>
    </row>
    <row r="454" spans="1:34" s="55" customFormat="1" ht="15" customHeight="1" x14ac:dyDescent="0.3">
      <c r="A454" s="21" t="s">
        <v>5295</v>
      </c>
      <c r="B454" s="27" t="s">
        <v>2271</v>
      </c>
      <c r="C454" s="27" t="s">
        <v>68</v>
      </c>
      <c r="D454" s="26">
        <v>32</v>
      </c>
      <c r="E454" s="27" t="s">
        <v>2133</v>
      </c>
      <c r="F454" s="27" t="s">
        <v>2130</v>
      </c>
      <c r="G454" s="27" t="s">
        <v>2133</v>
      </c>
      <c r="H454" s="26" t="s">
        <v>2272</v>
      </c>
      <c r="I454" s="26" t="s">
        <v>2273</v>
      </c>
      <c r="J454" s="27" t="s">
        <v>73</v>
      </c>
      <c r="K454" s="27" t="s">
        <v>74</v>
      </c>
      <c r="L454" s="27" t="s">
        <v>14</v>
      </c>
      <c r="M454" s="29">
        <v>16</v>
      </c>
      <c r="N454" s="24">
        <f t="shared" si="42"/>
        <v>3.4320000000000004</v>
      </c>
      <c r="O454" s="24">
        <f t="shared" si="43"/>
        <v>1.3740000000000001</v>
      </c>
      <c r="P454" s="24">
        <f t="shared" si="44"/>
        <v>2.0580000000000003</v>
      </c>
      <c r="Q454" s="24">
        <f t="shared" si="45"/>
        <v>0</v>
      </c>
      <c r="R454" s="24">
        <f t="shared" si="46"/>
        <v>1.1440000000000001</v>
      </c>
      <c r="S454" s="28">
        <v>0.45800000000000002</v>
      </c>
      <c r="T454" s="28">
        <v>0.68600000000000005</v>
      </c>
      <c r="U454" s="28">
        <v>0</v>
      </c>
      <c r="V454" s="24">
        <f t="shared" si="47"/>
        <v>1.1440000000000001</v>
      </c>
      <c r="W454" s="28">
        <v>0.45800000000000002</v>
      </c>
      <c r="X454" s="28">
        <v>0.68600000000000005</v>
      </c>
      <c r="Y454" s="28">
        <v>0</v>
      </c>
      <c r="Z454" s="24">
        <f t="shared" si="48"/>
        <v>1.1440000000000001</v>
      </c>
      <c r="AA454" s="28">
        <v>0.45800000000000002</v>
      </c>
      <c r="AB454" s="28">
        <v>0.68600000000000005</v>
      </c>
      <c r="AC454" s="28">
        <v>0</v>
      </c>
      <c r="AD454" s="27" t="s">
        <v>75</v>
      </c>
      <c r="AE454" s="27" t="s">
        <v>76</v>
      </c>
      <c r="AF454" s="27" t="s">
        <v>2121</v>
      </c>
      <c r="AG454" s="27" t="s">
        <v>2121</v>
      </c>
      <c r="AH454" s="44"/>
    </row>
    <row r="455" spans="1:34" s="55" customFormat="1" ht="15" customHeight="1" x14ac:dyDescent="0.3">
      <c r="A455" s="21" t="s">
        <v>5296</v>
      </c>
      <c r="B455" s="27" t="s">
        <v>2274</v>
      </c>
      <c r="C455" s="27" t="s">
        <v>68</v>
      </c>
      <c r="D455" s="26" t="s">
        <v>68</v>
      </c>
      <c r="E455" s="27" t="s">
        <v>2133</v>
      </c>
      <c r="F455" s="27" t="s">
        <v>2130</v>
      </c>
      <c r="G455" s="27" t="s">
        <v>2133</v>
      </c>
      <c r="H455" s="26" t="s">
        <v>2275</v>
      </c>
      <c r="I455" s="26" t="s">
        <v>2276</v>
      </c>
      <c r="J455" s="27" t="s">
        <v>73</v>
      </c>
      <c r="K455" s="27" t="s">
        <v>74</v>
      </c>
      <c r="L455" s="27" t="s">
        <v>14</v>
      </c>
      <c r="M455" s="29">
        <v>5</v>
      </c>
      <c r="N455" s="24">
        <f t="shared" si="42"/>
        <v>2.6339999999999999</v>
      </c>
      <c r="O455" s="24">
        <f t="shared" si="43"/>
        <v>1.0529999999999999</v>
      </c>
      <c r="P455" s="24">
        <f t="shared" si="44"/>
        <v>1.581</v>
      </c>
      <c r="Q455" s="24">
        <f t="shared" si="45"/>
        <v>0</v>
      </c>
      <c r="R455" s="24">
        <f t="shared" si="46"/>
        <v>0.878</v>
      </c>
      <c r="S455" s="28">
        <v>0.35099999999999998</v>
      </c>
      <c r="T455" s="28">
        <v>0.52700000000000002</v>
      </c>
      <c r="U455" s="28">
        <v>0</v>
      </c>
      <c r="V455" s="24">
        <f t="shared" si="47"/>
        <v>0.878</v>
      </c>
      <c r="W455" s="28">
        <v>0.35099999999999998</v>
      </c>
      <c r="X455" s="28">
        <v>0.52700000000000002</v>
      </c>
      <c r="Y455" s="28">
        <v>0</v>
      </c>
      <c r="Z455" s="24">
        <f t="shared" si="48"/>
        <v>0.878</v>
      </c>
      <c r="AA455" s="28">
        <v>0.35099999999999998</v>
      </c>
      <c r="AB455" s="28">
        <v>0.52700000000000002</v>
      </c>
      <c r="AC455" s="28">
        <v>0</v>
      </c>
      <c r="AD455" s="27" t="s">
        <v>75</v>
      </c>
      <c r="AE455" s="27" t="s">
        <v>76</v>
      </c>
      <c r="AF455" s="27" t="s">
        <v>2121</v>
      </c>
      <c r="AG455" s="27" t="s">
        <v>2121</v>
      </c>
      <c r="AH455" s="44"/>
    </row>
    <row r="456" spans="1:34" s="55" customFormat="1" ht="15" customHeight="1" x14ac:dyDescent="0.3">
      <c r="A456" s="21" t="s">
        <v>5297</v>
      </c>
      <c r="B456" s="27" t="s">
        <v>1350</v>
      </c>
      <c r="C456" s="27" t="s">
        <v>68</v>
      </c>
      <c r="D456" s="26" t="s">
        <v>2277</v>
      </c>
      <c r="E456" s="27" t="s">
        <v>2224</v>
      </c>
      <c r="F456" s="27" t="s">
        <v>2130</v>
      </c>
      <c r="G456" s="27" t="s">
        <v>2224</v>
      </c>
      <c r="H456" s="26" t="s">
        <v>2278</v>
      </c>
      <c r="I456" s="26" t="s">
        <v>2279</v>
      </c>
      <c r="J456" s="27" t="s">
        <v>73</v>
      </c>
      <c r="K456" s="27" t="s">
        <v>74</v>
      </c>
      <c r="L456" s="27" t="s">
        <v>14</v>
      </c>
      <c r="M456" s="29">
        <v>15</v>
      </c>
      <c r="N456" s="24">
        <f t="shared" si="42"/>
        <v>48.972000000000001</v>
      </c>
      <c r="O456" s="24">
        <f t="shared" si="43"/>
        <v>19.59</v>
      </c>
      <c r="P456" s="24">
        <f t="shared" si="44"/>
        <v>29.382000000000001</v>
      </c>
      <c r="Q456" s="24">
        <f t="shared" si="45"/>
        <v>0</v>
      </c>
      <c r="R456" s="24">
        <f t="shared" si="46"/>
        <v>16.324000000000002</v>
      </c>
      <c r="S456" s="28">
        <v>6.53</v>
      </c>
      <c r="T456" s="28">
        <v>9.7940000000000005</v>
      </c>
      <c r="U456" s="28">
        <v>0</v>
      </c>
      <c r="V456" s="24">
        <f t="shared" si="47"/>
        <v>16.324000000000002</v>
      </c>
      <c r="W456" s="28">
        <v>6.53</v>
      </c>
      <c r="X456" s="28">
        <v>9.7940000000000005</v>
      </c>
      <c r="Y456" s="28">
        <v>0</v>
      </c>
      <c r="Z456" s="24">
        <f t="shared" si="48"/>
        <v>16.324000000000002</v>
      </c>
      <c r="AA456" s="28">
        <v>6.53</v>
      </c>
      <c r="AB456" s="28">
        <v>9.7940000000000005</v>
      </c>
      <c r="AC456" s="28">
        <v>0</v>
      </c>
      <c r="AD456" s="27" t="s">
        <v>75</v>
      </c>
      <c r="AE456" s="27" t="s">
        <v>76</v>
      </c>
      <c r="AF456" s="27" t="s">
        <v>2121</v>
      </c>
      <c r="AG456" s="27" t="s">
        <v>2121</v>
      </c>
      <c r="AH456" s="44"/>
    </row>
    <row r="457" spans="1:34" s="55" customFormat="1" ht="15" customHeight="1" x14ac:dyDescent="0.3">
      <c r="A457" s="21" t="s">
        <v>5298</v>
      </c>
      <c r="B457" s="27" t="s">
        <v>1353</v>
      </c>
      <c r="C457" s="27" t="s">
        <v>68</v>
      </c>
      <c r="D457" s="26" t="s">
        <v>68</v>
      </c>
      <c r="E457" s="27" t="s">
        <v>2133</v>
      </c>
      <c r="F457" s="27" t="s">
        <v>2130</v>
      </c>
      <c r="G457" s="27" t="s">
        <v>2133</v>
      </c>
      <c r="H457" s="26" t="s">
        <v>2280</v>
      </c>
      <c r="I457" s="26">
        <v>30162056</v>
      </c>
      <c r="J457" s="27" t="s">
        <v>73</v>
      </c>
      <c r="K457" s="27" t="s">
        <v>74</v>
      </c>
      <c r="L457" s="27" t="s">
        <v>14</v>
      </c>
      <c r="M457" s="29">
        <v>15</v>
      </c>
      <c r="N457" s="24">
        <f t="shared" si="42"/>
        <v>6.9059999999999997</v>
      </c>
      <c r="O457" s="24">
        <f t="shared" si="43"/>
        <v>2.7629999999999999</v>
      </c>
      <c r="P457" s="24">
        <f t="shared" si="44"/>
        <v>4.1429999999999998</v>
      </c>
      <c r="Q457" s="24">
        <f t="shared" si="45"/>
        <v>0</v>
      </c>
      <c r="R457" s="24">
        <f t="shared" si="46"/>
        <v>2.302</v>
      </c>
      <c r="S457" s="28">
        <v>0.92100000000000004</v>
      </c>
      <c r="T457" s="28">
        <v>1.381</v>
      </c>
      <c r="U457" s="28">
        <v>0</v>
      </c>
      <c r="V457" s="24">
        <f t="shared" si="47"/>
        <v>2.302</v>
      </c>
      <c r="W457" s="28">
        <v>0.92100000000000004</v>
      </c>
      <c r="X457" s="28">
        <v>1.381</v>
      </c>
      <c r="Y457" s="28">
        <v>0</v>
      </c>
      <c r="Z457" s="24">
        <f t="shared" si="48"/>
        <v>2.302</v>
      </c>
      <c r="AA457" s="28">
        <v>0.92100000000000004</v>
      </c>
      <c r="AB457" s="28">
        <v>1.381</v>
      </c>
      <c r="AC457" s="28">
        <v>0</v>
      </c>
      <c r="AD457" s="27" t="s">
        <v>75</v>
      </c>
      <c r="AE457" s="27" t="s">
        <v>76</v>
      </c>
      <c r="AF457" s="27" t="s">
        <v>2121</v>
      </c>
      <c r="AG457" s="27" t="s">
        <v>2121</v>
      </c>
      <c r="AH457" s="44"/>
    </row>
    <row r="458" spans="1:34" s="55" customFormat="1" ht="15" customHeight="1" x14ac:dyDescent="0.3">
      <c r="A458" s="21" t="s">
        <v>5299</v>
      </c>
      <c r="B458" s="27" t="s">
        <v>2281</v>
      </c>
      <c r="C458" s="27" t="s">
        <v>68</v>
      </c>
      <c r="D458" s="26" t="s">
        <v>2282</v>
      </c>
      <c r="E458" s="27" t="s">
        <v>2224</v>
      </c>
      <c r="F458" s="27" t="s">
        <v>2130</v>
      </c>
      <c r="G458" s="27" t="s">
        <v>2224</v>
      </c>
      <c r="H458" s="26" t="s">
        <v>2283</v>
      </c>
      <c r="I458" s="26" t="s">
        <v>2284</v>
      </c>
      <c r="J458" s="27" t="s">
        <v>73</v>
      </c>
      <c r="K458" s="27" t="s">
        <v>74</v>
      </c>
      <c r="L458" s="27" t="s">
        <v>8</v>
      </c>
      <c r="M458" s="29">
        <v>15</v>
      </c>
      <c r="N458" s="24">
        <f t="shared" ref="N458:N521" si="49">O458+P458+Q458</f>
        <v>0.32700000000000001</v>
      </c>
      <c r="O458" s="24">
        <f t="shared" ref="O458:O521" si="50">S458+W458+AA458</f>
        <v>0.32700000000000001</v>
      </c>
      <c r="P458" s="24">
        <f t="shared" ref="P458:P521" si="51">T458+X458+AB458</f>
        <v>0</v>
      </c>
      <c r="Q458" s="24">
        <f t="shared" ref="Q458:Q521" si="52">U458+Y458+AC458</f>
        <v>0</v>
      </c>
      <c r="R458" s="24">
        <f t="shared" ref="R458:R521" si="53">S458+T458+U458</f>
        <v>0.109</v>
      </c>
      <c r="S458" s="28">
        <v>0.109</v>
      </c>
      <c r="T458" s="28">
        <v>0</v>
      </c>
      <c r="U458" s="28">
        <v>0</v>
      </c>
      <c r="V458" s="24">
        <f t="shared" ref="V458:V521" si="54">W458+X458+Y458</f>
        <v>0.109</v>
      </c>
      <c r="W458" s="28">
        <v>0.109</v>
      </c>
      <c r="X458" s="28">
        <v>0</v>
      </c>
      <c r="Y458" s="28">
        <v>0</v>
      </c>
      <c r="Z458" s="24">
        <f t="shared" ref="Z458:Z521" si="55">AA458+AB458+AC458</f>
        <v>0.109</v>
      </c>
      <c r="AA458" s="28">
        <v>0.109</v>
      </c>
      <c r="AB458" s="28">
        <v>0</v>
      </c>
      <c r="AC458" s="28">
        <v>0</v>
      </c>
      <c r="AD458" s="27" t="s">
        <v>75</v>
      </c>
      <c r="AE458" s="27" t="s">
        <v>76</v>
      </c>
      <c r="AF458" s="27" t="s">
        <v>2121</v>
      </c>
      <c r="AG458" s="27" t="s">
        <v>2121</v>
      </c>
      <c r="AH458" s="44"/>
    </row>
    <row r="459" spans="1:34" s="55" customFormat="1" ht="15" customHeight="1" x14ac:dyDescent="0.3">
      <c r="A459" s="21" t="s">
        <v>5300</v>
      </c>
      <c r="B459" s="27" t="s">
        <v>231</v>
      </c>
      <c r="C459" s="27" t="s">
        <v>231</v>
      </c>
      <c r="D459" s="26" t="s">
        <v>231</v>
      </c>
      <c r="E459" s="27" t="s">
        <v>2224</v>
      </c>
      <c r="F459" s="27" t="s">
        <v>2130</v>
      </c>
      <c r="G459" s="27" t="s">
        <v>2224</v>
      </c>
      <c r="H459" s="26" t="s">
        <v>2285</v>
      </c>
      <c r="I459" s="26" t="s">
        <v>2286</v>
      </c>
      <c r="J459" s="27" t="s">
        <v>73</v>
      </c>
      <c r="K459" s="27" t="s">
        <v>74</v>
      </c>
      <c r="L459" s="27" t="s">
        <v>14</v>
      </c>
      <c r="M459" s="29">
        <v>20</v>
      </c>
      <c r="N459" s="24">
        <f t="shared" si="49"/>
        <v>3.6000000000000004E-2</v>
      </c>
      <c r="O459" s="24">
        <f t="shared" si="50"/>
        <v>1.4999999999999999E-2</v>
      </c>
      <c r="P459" s="24">
        <f t="shared" si="51"/>
        <v>2.1000000000000001E-2</v>
      </c>
      <c r="Q459" s="24">
        <f t="shared" si="52"/>
        <v>0</v>
      </c>
      <c r="R459" s="24">
        <f t="shared" si="53"/>
        <v>1.2E-2</v>
      </c>
      <c r="S459" s="28">
        <v>5.0000000000000001E-3</v>
      </c>
      <c r="T459" s="28">
        <v>7.0000000000000001E-3</v>
      </c>
      <c r="U459" s="28">
        <v>0</v>
      </c>
      <c r="V459" s="24">
        <f t="shared" si="54"/>
        <v>1.2E-2</v>
      </c>
      <c r="W459" s="28">
        <v>5.0000000000000001E-3</v>
      </c>
      <c r="X459" s="28">
        <v>7.0000000000000001E-3</v>
      </c>
      <c r="Y459" s="28">
        <v>0</v>
      </c>
      <c r="Z459" s="24">
        <f t="shared" si="55"/>
        <v>1.2E-2</v>
      </c>
      <c r="AA459" s="28">
        <v>5.0000000000000001E-3</v>
      </c>
      <c r="AB459" s="28">
        <v>7.0000000000000001E-3</v>
      </c>
      <c r="AC459" s="28">
        <v>0</v>
      </c>
      <c r="AD459" s="27" t="s">
        <v>75</v>
      </c>
      <c r="AE459" s="27" t="s">
        <v>76</v>
      </c>
      <c r="AF459" s="27" t="s">
        <v>2121</v>
      </c>
      <c r="AG459" s="27" t="s">
        <v>2121</v>
      </c>
      <c r="AH459" s="44"/>
    </row>
    <row r="460" spans="1:34" s="55" customFormat="1" ht="15" customHeight="1" x14ac:dyDescent="0.3">
      <c r="A460" s="21" t="s">
        <v>5301</v>
      </c>
      <c r="B460" s="27" t="s">
        <v>2287</v>
      </c>
      <c r="C460" s="27" t="s">
        <v>68</v>
      </c>
      <c r="D460" s="26" t="s">
        <v>951</v>
      </c>
      <c r="E460" s="27" t="s">
        <v>2183</v>
      </c>
      <c r="F460" s="27" t="s">
        <v>2130</v>
      </c>
      <c r="G460" s="27" t="s">
        <v>2224</v>
      </c>
      <c r="H460" s="26" t="s">
        <v>2288</v>
      </c>
      <c r="I460" s="26">
        <v>11538269</v>
      </c>
      <c r="J460" s="27" t="s">
        <v>73</v>
      </c>
      <c r="K460" s="27" t="s">
        <v>74</v>
      </c>
      <c r="L460" s="27" t="s">
        <v>14</v>
      </c>
      <c r="M460" s="29">
        <v>12.5</v>
      </c>
      <c r="N460" s="24">
        <f t="shared" si="49"/>
        <v>3.0720000000000001</v>
      </c>
      <c r="O460" s="24">
        <f t="shared" si="50"/>
        <v>1.23</v>
      </c>
      <c r="P460" s="24">
        <f t="shared" si="51"/>
        <v>1.8420000000000001</v>
      </c>
      <c r="Q460" s="24">
        <f t="shared" si="52"/>
        <v>0</v>
      </c>
      <c r="R460" s="24">
        <f t="shared" si="53"/>
        <v>1.024</v>
      </c>
      <c r="S460" s="28">
        <v>0.41</v>
      </c>
      <c r="T460" s="28">
        <v>0.61399999999999999</v>
      </c>
      <c r="U460" s="28">
        <v>0</v>
      </c>
      <c r="V460" s="24">
        <f t="shared" si="54"/>
        <v>1.024</v>
      </c>
      <c r="W460" s="28">
        <v>0.41</v>
      </c>
      <c r="X460" s="28">
        <v>0.61399999999999999</v>
      </c>
      <c r="Y460" s="28">
        <v>0</v>
      </c>
      <c r="Z460" s="24">
        <f t="shared" si="55"/>
        <v>1.024</v>
      </c>
      <c r="AA460" s="28">
        <v>0.41</v>
      </c>
      <c r="AB460" s="28">
        <v>0.61399999999999999</v>
      </c>
      <c r="AC460" s="28">
        <v>0</v>
      </c>
      <c r="AD460" s="27" t="s">
        <v>75</v>
      </c>
      <c r="AE460" s="27" t="s">
        <v>436</v>
      </c>
      <c r="AF460" s="27" t="s">
        <v>2121</v>
      </c>
      <c r="AG460" s="27" t="s">
        <v>2121</v>
      </c>
      <c r="AH460" s="44"/>
    </row>
    <row r="461" spans="1:34" s="55" customFormat="1" ht="15" customHeight="1" x14ac:dyDescent="0.3">
      <c r="A461" s="21" t="s">
        <v>5302</v>
      </c>
      <c r="B461" s="27" t="s">
        <v>2289</v>
      </c>
      <c r="C461" s="27" t="s">
        <v>68</v>
      </c>
      <c r="D461" s="26">
        <v>2</v>
      </c>
      <c r="E461" s="27" t="s">
        <v>121</v>
      </c>
      <c r="F461" s="27" t="s">
        <v>2130</v>
      </c>
      <c r="G461" s="27" t="s">
        <v>121</v>
      </c>
      <c r="H461" s="26" t="s">
        <v>2290</v>
      </c>
      <c r="I461" s="26" t="s">
        <v>2291</v>
      </c>
      <c r="J461" s="27" t="s">
        <v>73</v>
      </c>
      <c r="K461" s="27" t="s">
        <v>74</v>
      </c>
      <c r="L461" s="27" t="s">
        <v>14</v>
      </c>
      <c r="M461" s="29">
        <v>15</v>
      </c>
      <c r="N461" s="24">
        <f t="shared" si="49"/>
        <v>5.1210000000000004</v>
      </c>
      <c r="O461" s="24">
        <f t="shared" si="50"/>
        <v>2.0490000000000004</v>
      </c>
      <c r="P461" s="24">
        <f t="shared" si="51"/>
        <v>3.0720000000000001</v>
      </c>
      <c r="Q461" s="24">
        <f t="shared" si="52"/>
        <v>0</v>
      </c>
      <c r="R461" s="24">
        <f t="shared" si="53"/>
        <v>1.7070000000000001</v>
      </c>
      <c r="S461" s="28">
        <v>0.68300000000000005</v>
      </c>
      <c r="T461" s="28">
        <v>1.024</v>
      </c>
      <c r="U461" s="28">
        <v>0</v>
      </c>
      <c r="V461" s="24">
        <f t="shared" si="54"/>
        <v>1.7070000000000001</v>
      </c>
      <c r="W461" s="28">
        <v>0.68300000000000005</v>
      </c>
      <c r="X461" s="28">
        <v>1.024</v>
      </c>
      <c r="Y461" s="28">
        <v>0</v>
      </c>
      <c r="Z461" s="24">
        <f t="shared" si="55"/>
        <v>1.7070000000000001</v>
      </c>
      <c r="AA461" s="28">
        <v>0.68300000000000005</v>
      </c>
      <c r="AB461" s="28">
        <v>1.024</v>
      </c>
      <c r="AC461" s="28">
        <v>0</v>
      </c>
      <c r="AD461" s="27" t="s">
        <v>75</v>
      </c>
      <c r="AE461" s="27" t="s">
        <v>76</v>
      </c>
      <c r="AF461" s="27" t="s">
        <v>2121</v>
      </c>
      <c r="AG461" s="42" t="s">
        <v>2289</v>
      </c>
      <c r="AH461" s="64"/>
    </row>
    <row r="462" spans="1:34" s="55" customFormat="1" ht="15" customHeight="1" x14ac:dyDescent="0.3">
      <c r="A462" s="21" t="s">
        <v>5303</v>
      </c>
      <c r="B462" s="27" t="s">
        <v>2292</v>
      </c>
      <c r="C462" s="27" t="s">
        <v>68</v>
      </c>
      <c r="D462" s="26" t="s">
        <v>68</v>
      </c>
      <c r="E462" s="27" t="s">
        <v>2224</v>
      </c>
      <c r="F462" s="27" t="s">
        <v>2130</v>
      </c>
      <c r="G462" s="27" t="s">
        <v>2224</v>
      </c>
      <c r="H462" s="26" t="s">
        <v>2293</v>
      </c>
      <c r="I462" s="26" t="s">
        <v>2294</v>
      </c>
      <c r="J462" s="27" t="s">
        <v>73</v>
      </c>
      <c r="K462" s="27" t="s">
        <v>74</v>
      </c>
      <c r="L462" s="27" t="s">
        <v>23</v>
      </c>
      <c r="M462" s="29">
        <v>63</v>
      </c>
      <c r="N462" s="24">
        <f t="shared" si="49"/>
        <v>175.881</v>
      </c>
      <c r="O462" s="24">
        <f t="shared" si="50"/>
        <v>175.881</v>
      </c>
      <c r="P462" s="24">
        <f t="shared" si="51"/>
        <v>0</v>
      </c>
      <c r="Q462" s="24">
        <f t="shared" si="52"/>
        <v>0</v>
      </c>
      <c r="R462" s="24">
        <f t="shared" si="53"/>
        <v>58.627000000000002</v>
      </c>
      <c r="S462" s="28">
        <v>58.627000000000002</v>
      </c>
      <c r="T462" s="28">
        <v>0</v>
      </c>
      <c r="U462" s="28">
        <v>0</v>
      </c>
      <c r="V462" s="24">
        <f t="shared" si="54"/>
        <v>58.627000000000002</v>
      </c>
      <c r="W462" s="28">
        <v>58.627000000000002</v>
      </c>
      <c r="X462" s="28">
        <v>0</v>
      </c>
      <c r="Y462" s="28">
        <v>0</v>
      </c>
      <c r="Z462" s="24">
        <f t="shared" si="55"/>
        <v>58.627000000000002</v>
      </c>
      <c r="AA462" s="28">
        <v>58.627000000000002</v>
      </c>
      <c r="AB462" s="28">
        <v>0</v>
      </c>
      <c r="AC462" s="28">
        <v>0</v>
      </c>
      <c r="AD462" s="27" t="s">
        <v>75</v>
      </c>
      <c r="AE462" s="27" t="s">
        <v>76</v>
      </c>
      <c r="AF462" s="27" t="s">
        <v>2121</v>
      </c>
      <c r="AG462" s="42" t="s">
        <v>2295</v>
      </c>
      <c r="AH462" s="64"/>
    </row>
    <row r="463" spans="1:34" s="55" customFormat="1" ht="15" customHeight="1" x14ac:dyDescent="0.3">
      <c r="A463" s="21" t="s">
        <v>5304</v>
      </c>
      <c r="B463" s="27" t="s">
        <v>2296</v>
      </c>
      <c r="C463" s="27" t="s">
        <v>68</v>
      </c>
      <c r="D463" s="26" t="s">
        <v>68</v>
      </c>
      <c r="E463" s="27" t="s">
        <v>2133</v>
      </c>
      <c r="F463" s="27" t="s">
        <v>2130</v>
      </c>
      <c r="G463" s="27" t="s">
        <v>2133</v>
      </c>
      <c r="H463" s="26" t="s">
        <v>2297</v>
      </c>
      <c r="I463" s="26" t="s">
        <v>2298</v>
      </c>
      <c r="J463" s="27" t="s">
        <v>73</v>
      </c>
      <c r="K463" s="27" t="s">
        <v>74</v>
      </c>
      <c r="L463" s="27" t="s">
        <v>8</v>
      </c>
      <c r="M463" s="29">
        <v>20</v>
      </c>
      <c r="N463" s="24">
        <f t="shared" si="49"/>
        <v>26.643000000000001</v>
      </c>
      <c r="O463" s="24">
        <f t="shared" si="50"/>
        <v>26.643000000000001</v>
      </c>
      <c r="P463" s="24">
        <f t="shared" si="51"/>
        <v>0</v>
      </c>
      <c r="Q463" s="24">
        <f t="shared" si="52"/>
        <v>0</v>
      </c>
      <c r="R463" s="24">
        <f t="shared" si="53"/>
        <v>8.8810000000000002</v>
      </c>
      <c r="S463" s="28">
        <v>8.8810000000000002</v>
      </c>
      <c r="T463" s="28">
        <v>0</v>
      </c>
      <c r="U463" s="28">
        <v>0</v>
      </c>
      <c r="V463" s="24">
        <f t="shared" si="54"/>
        <v>8.8810000000000002</v>
      </c>
      <c r="W463" s="28">
        <v>8.8810000000000002</v>
      </c>
      <c r="X463" s="28">
        <v>0</v>
      </c>
      <c r="Y463" s="28">
        <v>0</v>
      </c>
      <c r="Z463" s="24">
        <f t="shared" si="55"/>
        <v>8.8810000000000002</v>
      </c>
      <c r="AA463" s="28">
        <v>8.8810000000000002</v>
      </c>
      <c r="AB463" s="28">
        <v>0</v>
      </c>
      <c r="AC463" s="28">
        <v>0</v>
      </c>
      <c r="AD463" s="27" t="s">
        <v>75</v>
      </c>
      <c r="AE463" s="27" t="s">
        <v>76</v>
      </c>
      <c r="AF463" s="27" t="s">
        <v>2121</v>
      </c>
      <c r="AG463" s="42" t="s">
        <v>2299</v>
      </c>
      <c r="AH463" s="64"/>
    </row>
    <row r="464" spans="1:34" s="55" customFormat="1" ht="15" customHeight="1" x14ac:dyDescent="0.3">
      <c r="A464" s="21" t="s">
        <v>5305</v>
      </c>
      <c r="B464" s="27" t="s">
        <v>282</v>
      </c>
      <c r="C464" s="27" t="s">
        <v>68</v>
      </c>
      <c r="D464" s="26" t="s">
        <v>68</v>
      </c>
      <c r="E464" s="27" t="s">
        <v>2133</v>
      </c>
      <c r="F464" s="27" t="s">
        <v>2130</v>
      </c>
      <c r="G464" s="27" t="s">
        <v>2133</v>
      </c>
      <c r="H464" s="26" t="s">
        <v>2300</v>
      </c>
      <c r="I464" s="26" t="s">
        <v>2301</v>
      </c>
      <c r="J464" s="27" t="s">
        <v>73</v>
      </c>
      <c r="K464" s="27" t="s">
        <v>74</v>
      </c>
      <c r="L464" s="27" t="s">
        <v>8</v>
      </c>
      <c r="M464" s="29">
        <v>15</v>
      </c>
      <c r="N464" s="24">
        <f t="shared" si="49"/>
        <v>5.34</v>
      </c>
      <c r="O464" s="24">
        <f t="shared" si="50"/>
        <v>5.34</v>
      </c>
      <c r="P464" s="24">
        <f t="shared" si="51"/>
        <v>0</v>
      </c>
      <c r="Q464" s="24">
        <f t="shared" si="52"/>
        <v>0</v>
      </c>
      <c r="R464" s="24">
        <f t="shared" si="53"/>
        <v>1.78</v>
      </c>
      <c r="S464" s="28">
        <v>1.78</v>
      </c>
      <c r="T464" s="28">
        <v>0</v>
      </c>
      <c r="U464" s="28">
        <v>0</v>
      </c>
      <c r="V464" s="24">
        <f t="shared" si="54"/>
        <v>1.78</v>
      </c>
      <c r="W464" s="28">
        <v>1.78</v>
      </c>
      <c r="X464" s="28">
        <v>0</v>
      </c>
      <c r="Y464" s="28">
        <v>0</v>
      </c>
      <c r="Z464" s="24">
        <f t="shared" si="55"/>
        <v>1.78</v>
      </c>
      <c r="AA464" s="28">
        <v>1.78</v>
      </c>
      <c r="AB464" s="28">
        <v>0</v>
      </c>
      <c r="AC464" s="28">
        <v>0</v>
      </c>
      <c r="AD464" s="27" t="s">
        <v>75</v>
      </c>
      <c r="AE464" s="27" t="s">
        <v>76</v>
      </c>
      <c r="AF464" s="27" t="s">
        <v>2121</v>
      </c>
      <c r="AG464" s="42" t="s">
        <v>2299</v>
      </c>
      <c r="AH464" s="64"/>
    </row>
    <row r="465" spans="1:34" s="55" customFormat="1" ht="15" customHeight="1" x14ac:dyDescent="0.3">
      <c r="A465" s="21" t="s">
        <v>5306</v>
      </c>
      <c r="B465" s="27" t="s">
        <v>2121</v>
      </c>
      <c r="C465" s="27" t="s">
        <v>68</v>
      </c>
      <c r="D465" s="26">
        <v>51</v>
      </c>
      <c r="E465" s="27" t="s">
        <v>2133</v>
      </c>
      <c r="F465" s="27" t="s">
        <v>2130</v>
      </c>
      <c r="G465" s="27" t="s">
        <v>2133</v>
      </c>
      <c r="H465" s="26" t="s">
        <v>2302</v>
      </c>
      <c r="I465" s="26" t="s">
        <v>2303</v>
      </c>
      <c r="J465" s="27" t="s">
        <v>73</v>
      </c>
      <c r="K465" s="27" t="s">
        <v>74</v>
      </c>
      <c r="L465" s="27" t="s">
        <v>8</v>
      </c>
      <c r="M465" s="29">
        <v>4</v>
      </c>
      <c r="N465" s="24">
        <f t="shared" si="49"/>
        <v>0.85199999999999987</v>
      </c>
      <c r="O465" s="24">
        <f t="shared" si="50"/>
        <v>0.85199999999999987</v>
      </c>
      <c r="P465" s="24">
        <f t="shared" si="51"/>
        <v>0</v>
      </c>
      <c r="Q465" s="24">
        <f t="shared" si="52"/>
        <v>0</v>
      </c>
      <c r="R465" s="24">
        <f t="shared" si="53"/>
        <v>0.28399999999999997</v>
      </c>
      <c r="S465" s="28">
        <v>0.28399999999999997</v>
      </c>
      <c r="T465" s="28">
        <v>0</v>
      </c>
      <c r="U465" s="28">
        <v>0</v>
      </c>
      <c r="V465" s="24">
        <f t="shared" si="54"/>
        <v>0.28399999999999997</v>
      </c>
      <c r="W465" s="28">
        <v>0.28399999999999997</v>
      </c>
      <c r="X465" s="28">
        <v>0</v>
      </c>
      <c r="Y465" s="28">
        <v>0</v>
      </c>
      <c r="Z465" s="24">
        <f t="shared" si="55"/>
        <v>0.28399999999999997</v>
      </c>
      <c r="AA465" s="28">
        <v>0.28399999999999997</v>
      </c>
      <c r="AB465" s="28">
        <v>0</v>
      </c>
      <c r="AC465" s="28">
        <v>0</v>
      </c>
      <c r="AD465" s="27" t="s">
        <v>75</v>
      </c>
      <c r="AE465" s="27" t="s">
        <v>76</v>
      </c>
      <c r="AF465" s="27" t="s">
        <v>2121</v>
      </c>
      <c r="AG465" s="42" t="s">
        <v>2299</v>
      </c>
      <c r="AH465" s="64"/>
    </row>
    <row r="466" spans="1:34" s="55" customFormat="1" ht="15" customHeight="1" x14ac:dyDescent="0.3">
      <c r="A466" s="21" t="s">
        <v>5307</v>
      </c>
      <c r="B466" s="27" t="s">
        <v>2304</v>
      </c>
      <c r="C466" s="27" t="s">
        <v>231</v>
      </c>
      <c r="D466" s="26" t="s">
        <v>231</v>
      </c>
      <c r="E466" s="27" t="s">
        <v>2157</v>
      </c>
      <c r="F466" s="27" t="s">
        <v>2130</v>
      </c>
      <c r="G466" s="27" t="s">
        <v>2224</v>
      </c>
      <c r="H466" s="26" t="s">
        <v>2305</v>
      </c>
      <c r="I466" s="26" t="s">
        <v>2306</v>
      </c>
      <c r="J466" s="27" t="s">
        <v>73</v>
      </c>
      <c r="K466" s="27" t="s">
        <v>74</v>
      </c>
      <c r="L466" s="27" t="s">
        <v>8</v>
      </c>
      <c r="M466" s="29">
        <v>20</v>
      </c>
      <c r="N466" s="24">
        <f t="shared" si="49"/>
        <v>45.375</v>
      </c>
      <c r="O466" s="24">
        <f t="shared" si="50"/>
        <v>45.375</v>
      </c>
      <c r="P466" s="24">
        <f t="shared" si="51"/>
        <v>0</v>
      </c>
      <c r="Q466" s="24">
        <f t="shared" si="52"/>
        <v>0</v>
      </c>
      <c r="R466" s="24">
        <f t="shared" si="53"/>
        <v>15.125</v>
      </c>
      <c r="S466" s="28">
        <v>15.125</v>
      </c>
      <c r="T466" s="28">
        <v>0</v>
      </c>
      <c r="U466" s="28">
        <v>0</v>
      </c>
      <c r="V466" s="24">
        <f t="shared" si="54"/>
        <v>15.125</v>
      </c>
      <c r="W466" s="28">
        <v>15.125</v>
      </c>
      <c r="X466" s="28">
        <v>0</v>
      </c>
      <c r="Y466" s="28">
        <v>0</v>
      </c>
      <c r="Z466" s="24">
        <f t="shared" si="55"/>
        <v>15.125</v>
      </c>
      <c r="AA466" s="28">
        <v>15.125</v>
      </c>
      <c r="AB466" s="28">
        <v>0</v>
      </c>
      <c r="AC466" s="28">
        <v>0</v>
      </c>
      <c r="AD466" s="27" t="s">
        <v>75</v>
      </c>
      <c r="AE466" s="27" t="s">
        <v>76</v>
      </c>
      <c r="AF466" s="27" t="s">
        <v>2121</v>
      </c>
      <c r="AG466" s="42" t="s">
        <v>2307</v>
      </c>
      <c r="AH466" s="64"/>
    </row>
    <row r="467" spans="1:34" s="55" customFormat="1" ht="15" customHeight="1" x14ac:dyDescent="0.3">
      <c r="A467" s="21" t="s">
        <v>5308</v>
      </c>
      <c r="B467" s="27" t="s">
        <v>1374</v>
      </c>
      <c r="C467" s="27" t="s">
        <v>68</v>
      </c>
      <c r="D467" s="26">
        <v>61</v>
      </c>
      <c r="E467" s="27" t="s">
        <v>2224</v>
      </c>
      <c r="F467" s="27" t="s">
        <v>2130</v>
      </c>
      <c r="G467" s="27" t="s">
        <v>2224</v>
      </c>
      <c r="H467" s="26" t="s">
        <v>2308</v>
      </c>
      <c r="I467" s="26" t="s">
        <v>2309</v>
      </c>
      <c r="J467" s="27" t="s">
        <v>73</v>
      </c>
      <c r="K467" s="27" t="s">
        <v>74</v>
      </c>
      <c r="L467" s="27" t="s">
        <v>14</v>
      </c>
      <c r="M467" s="29">
        <v>4</v>
      </c>
      <c r="N467" s="24">
        <f t="shared" si="49"/>
        <v>22.263000000000002</v>
      </c>
      <c r="O467" s="24">
        <f t="shared" si="50"/>
        <v>8.9039999999999999</v>
      </c>
      <c r="P467" s="24">
        <f t="shared" si="51"/>
        <v>13.359000000000002</v>
      </c>
      <c r="Q467" s="24">
        <f t="shared" si="52"/>
        <v>0</v>
      </c>
      <c r="R467" s="24">
        <f t="shared" si="53"/>
        <v>7.4210000000000003</v>
      </c>
      <c r="S467" s="28">
        <v>2.968</v>
      </c>
      <c r="T467" s="28">
        <v>4.4530000000000003</v>
      </c>
      <c r="U467" s="28">
        <v>0</v>
      </c>
      <c r="V467" s="24">
        <f t="shared" si="54"/>
        <v>7.4210000000000003</v>
      </c>
      <c r="W467" s="28">
        <v>2.968</v>
      </c>
      <c r="X467" s="28">
        <v>4.4530000000000003</v>
      </c>
      <c r="Y467" s="28">
        <v>0</v>
      </c>
      <c r="Z467" s="24">
        <f t="shared" si="55"/>
        <v>7.4210000000000003</v>
      </c>
      <c r="AA467" s="28">
        <v>2.968</v>
      </c>
      <c r="AB467" s="28">
        <v>4.4530000000000003</v>
      </c>
      <c r="AC467" s="28">
        <v>0</v>
      </c>
      <c r="AD467" s="27" t="s">
        <v>75</v>
      </c>
      <c r="AE467" s="27" t="s">
        <v>76</v>
      </c>
      <c r="AF467" s="42" t="s">
        <v>2121</v>
      </c>
      <c r="AG467" s="42" t="s">
        <v>2310</v>
      </c>
      <c r="AH467" s="64"/>
    </row>
    <row r="468" spans="1:34" s="55" customFormat="1" ht="15" customHeight="1" x14ac:dyDescent="0.3">
      <c r="A468" s="21" t="s">
        <v>5309</v>
      </c>
      <c r="B468" s="27" t="s">
        <v>2311</v>
      </c>
      <c r="C468" s="27" t="s">
        <v>68</v>
      </c>
      <c r="D468" s="26" t="s">
        <v>68</v>
      </c>
      <c r="E468" s="27" t="s">
        <v>2142</v>
      </c>
      <c r="F468" s="27" t="s">
        <v>2130</v>
      </c>
      <c r="G468" s="27" t="s">
        <v>2142</v>
      </c>
      <c r="H468" s="26" t="s">
        <v>2312</v>
      </c>
      <c r="I468" s="26" t="s">
        <v>2313</v>
      </c>
      <c r="J468" s="27" t="s">
        <v>73</v>
      </c>
      <c r="K468" s="27" t="s">
        <v>74</v>
      </c>
      <c r="L468" s="27" t="s">
        <v>14</v>
      </c>
      <c r="M468" s="29">
        <v>12</v>
      </c>
      <c r="N468" s="24">
        <f t="shared" si="49"/>
        <v>179.41500000000002</v>
      </c>
      <c r="O468" s="24">
        <f t="shared" si="50"/>
        <v>71.766000000000005</v>
      </c>
      <c r="P468" s="24">
        <f t="shared" si="51"/>
        <v>107.649</v>
      </c>
      <c r="Q468" s="24">
        <f t="shared" si="52"/>
        <v>0</v>
      </c>
      <c r="R468" s="24">
        <f t="shared" si="53"/>
        <v>59.805000000000007</v>
      </c>
      <c r="S468" s="28">
        <v>23.922000000000001</v>
      </c>
      <c r="T468" s="28">
        <v>35.883000000000003</v>
      </c>
      <c r="U468" s="28">
        <v>0</v>
      </c>
      <c r="V468" s="24">
        <f t="shared" si="54"/>
        <v>59.805000000000007</v>
      </c>
      <c r="W468" s="28">
        <v>23.922000000000001</v>
      </c>
      <c r="X468" s="28">
        <v>35.883000000000003</v>
      </c>
      <c r="Y468" s="28">
        <v>0</v>
      </c>
      <c r="Z468" s="24">
        <f t="shared" si="55"/>
        <v>59.805000000000007</v>
      </c>
      <c r="AA468" s="28">
        <v>23.922000000000001</v>
      </c>
      <c r="AB468" s="28">
        <v>35.883000000000003</v>
      </c>
      <c r="AC468" s="28">
        <v>0</v>
      </c>
      <c r="AD468" s="27" t="s">
        <v>75</v>
      </c>
      <c r="AE468" s="27" t="s">
        <v>76</v>
      </c>
      <c r="AF468" s="42" t="s">
        <v>2311</v>
      </c>
      <c r="AG468" s="42" t="s">
        <v>2311</v>
      </c>
      <c r="AH468" s="64"/>
    </row>
    <row r="469" spans="1:34" s="55" customFormat="1" ht="15" customHeight="1" x14ac:dyDescent="0.3">
      <c r="A469" s="21" t="s">
        <v>5310</v>
      </c>
      <c r="B469" s="27" t="s">
        <v>2314</v>
      </c>
      <c r="C469" s="27" t="s">
        <v>68</v>
      </c>
      <c r="D469" s="26">
        <v>19</v>
      </c>
      <c r="E469" s="27" t="s">
        <v>2245</v>
      </c>
      <c r="F469" s="27" t="s">
        <v>2130</v>
      </c>
      <c r="G469" s="27" t="s">
        <v>2245</v>
      </c>
      <c r="H469" s="26" t="s">
        <v>2315</v>
      </c>
      <c r="I469" s="26" t="s">
        <v>2316</v>
      </c>
      <c r="J469" s="27" t="s">
        <v>73</v>
      </c>
      <c r="K469" s="27" t="s">
        <v>74</v>
      </c>
      <c r="L469" s="27" t="s">
        <v>14</v>
      </c>
      <c r="M469" s="29">
        <v>5</v>
      </c>
      <c r="N469" s="24">
        <f t="shared" si="49"/>
        <v>1.7939999999999998</v>
      </c>
      <c r="O469" s="24">
        <f t="shared" si="50"/>
        <v>0.72</v>
      </c>
      <c r="P469" s="24">
        <f t="shared" si="51"/>
        <v>1.0739999999999998</v>
      </c>
      <c r="Q469" s="24">
        <f t="shared" si="52"/>
        <v>0</v>
      </c>
      <c r="R469" s="24">
        <f t="shared" si="53"/>
        <v>0.59799999999999998</v>
      </c>
      <c r="S469" s="28">
        <v>0.24</v>
      </c>
      <c r="T469" s="28">
        <v>0.35799999999999998</v>
      </c>
      <c r="U469" s="28">
        <v>0</v>
      </c>
      <c r="V469" s="24">
        <f t="shared" si="54"/>
        <v>0.59799999999999998</v>
      </c>
      <c r="W469" s="28">
        <v>0.24</v>
      </c>
      <c r="X469" s="28">
        <v>0.35799999999999998</v>
      </c>
      <c r="Y469" s="28">
        <v>0</v>
      </c>
      <c r="Z469" s="24">
        <f t="shared" si="55"/>
        <v>0.59799999999999998</v>
      </c>
      <c r="AA469" s="28">
        <v>0.24</v>
      </c>
      <c r="AB469" s="28">
        <v>0.35799999999999998</v>
      </c>
      <c r="AC469" s="28">
        <v>0</v>
      </c>
      <c r="AD469" s="27" t="s">
        <v>75</v>
      </c>
      <c r="AE469" s="27" t="s">
        <v>76</v>
      </c>
      <c r="AF469" s="42" t="s">
        <v>2311</v>
      </c>
      <c r="AG469" s="42" t="s">
        <v>2311</v>
      </c>
      <c r="AH469" s="64"/>
    </row>
    <row r="470" spans="1:34" s="55" customFormat="1" ht="15" customHeight="1" x14ac:dyDescent="0.3">
      <c r="A470" s="21" t="s">
        <v>5311</v>
      </c>
      <c r="B470" s="27" t="s">
        <v>2314</v>
      </c>
      <c r="C470" s="27" t="s">
        <v>68</v>
      </c>
      <c r="D470" s="26" t="s">
        <v>68</v>
      </c>
      <c r="E470" s="27" t="s">
        <v>121</v>
      </c>
      <c r="F470" s="27" t="s">
        <v>2130</v>
      </c>
      <c r="G470" s="27" t="s">
        <v>121</v>
      </c>
      <c r="H470" s="26" t="s">
        <v>2317</v>
      </c>
      <c r="I470" s="26" t="s">
        <v>2318</v>
      </c>
      <c r="J470" s="27" t="s">
        <v>73</v>
      </c>
      <c r="K470" s="27" t="s">
        <v>74</v>
      </c>
      <c r="L470" s="27" t="s">
        <v>14</v>
      </c>
      <c r="M470" s="29">
        <v>15</v>
      </c>
      <c r="N470" s="24">
        <f t="shared" si="49"/>
        <v>17.739000000000001</v>
      </c>
      <c r="O470" s="24">
        <f t="shared" si="50"/>
        <v>7.0980000000000008</v>
      </c>
      <c r="P470" s="24">
        <f t="shared" si="51"/>
        <v>10.641</v>
      </c>
      <c r="Q470" s="24">
        <f t="shared" si="52"/>
        <v>0</v>
      </c>
      <c r="R470" s="24">
        <f t="shared" si="53"/>
        <v>5.9130000000000003</v>
      </c>
      <c r="S470" s="28">
        <v>2.3660000000000001</v>
      </c>
      <c r="T470" s="28">
        <v>3.5470000000000002</v>
      </c>
      <c r="U470" s="28">
        <v>0</v>
      </c>
      <c r="V470" s="24">
        <f t="shared" si="54"/>
        <v>5.9130000000000003</v>
      </c>
      <c r="W470" s="28">
        <v>2.3660000000000001</v>
      </c>
      <c r="X470" s="28">
        <v>3.5470000000000002</v>
      </c>
      <c r="Y470" s="28">
        <v>0</v>
      </c>
      <c r="Z470" s="24">
        <f t="shared" si="55"/>
        <v>5.9130000000000003</v>
      </c>
      <c r="AA470" s="28">
        <v>2.3660000000000001</v>
      </c>
      <c r="AB470" s="28">
        <v>3.5470000000000002</v>
      </c>
      <c r="AC470" s="28">
        <v>0</v>
      </c>
      <c r="AD470" s="27" t="s">
        <v>75</v>
      </c>
      <c r="AE470" s="27" t="s">
        <v>76</v>
      </c>
      <c r="AF470" s="42" t="s">
        <v>2311</v>
      </c>
      <c r="AG470" s="42" t="s">
        <v>2311</v>
      </c>
      <c r="AH470" s="64"/>
    </row>
    <row r="471" spans="1:34" s="55" customFormat="1" ht="15" customHeight="1" x14ac:dyDescent="0.3">
      <c r="A471" s="21" t="s">
        <v>5312</v>
      </c>
      <c r="B471" s="27" t="s">
        <v>2314</v>
      </c>
      <c r="C471" s="27" t="s">
        <v>68</v>
      </c>
      <c r="D471" s="26" t="s">
        <v>1039</v>
      </c>
      <c r="E471" s="27" t="s">
        <v>2224</v>
      </c>
      <c r="F471" s="27" t="s">
        <v>2130</v>
      </c>
      <c r="G471" s="27" t="s">
        <v>2224</v>
      </c>
      <c r="H471" s="26" t="s">
        <v>2319</v>
      </c>
      <c r="I471" s="26" t="s">
        <v>2320</v>
      </c>
      <c r="J471" s="27" t="s">
        <v>73</v>
      </c>
      <c r="K471" s="27" t="s">
        <v>74</v>
      </c>
      <c r="L471" s="27" t="s">
        <v>14</v>
      </c>
      <c r="M471" s="29">
        <v>12</v>
      </c>
      <c r="N471" s="24">
        <f t="shared" si="49"/>
        <v>81.26400000000001</v>
      </c>
      <c r="O471" s="24">
        <f t="shared" si="50"/>
        <v>32.505000000000003</v>
      </c>
      <c r="P471" s="24">
        <f t="shared" si="51"/>
        <v>48.759</v>
      </c>
      <c r="Q471" s="24">
        <f t="shared" si="52"/>
        <v>0</v>
      </c>
      <c r="R471" s="24">
        <f t="shared" si="53"/>
        <v>27.088000000000001</v>
      </c>
      <c r="S471" s="28">
        <v>10.835000000000001</v>
      </c>
      <c r="T471" s="28">
        <v>16.253</v>
      </c>
      <c r="U471" s="28">
        <v>0</v>
      </c>
      <c r="V471" s="24">
        <f t="shared" si="54"/>
        <v>27.088000000000001</v>
      </c>
      <c r="W471" s="28">
        <v>10.835000000000001</v>
      </c>
      <c r="X471" s="28">
        <v>16.253</v>
      </c>
      <c r="Y471" s="28">
        <v>0</v>
      </c>
      <c r="Z471" s="24">
        <f t="shared" si="55"/>
        <v>27.088000000000001</v>
      </c>
      <c r="AA471" s="28">
        <v>10.835000000000001</v>
      </c>
      <c r="AB471" s="28">
        <v>16.253</v>
      </c>
      <c r="AC471" s="28">
        <v>0</v>
      </c>
      <c r="AD471" s="27" t="s">
        <v>75</v>
      </c>
      <c r="AE471" s="27" t="s">
        <v>76</v>
      </c>
      <c r="AF471" s="42" t="s">
        <v>2311</v>
      </c>
      <c r="AG471" s="42" t="s">
        <v>2311</v>
      </c>
      <c r="AH471" s="64"/>
    </row>
    <row r="472" spans="1:34" s="55" customFormat="1" ht="15" customHeight="1" x14ac:dyDescent="0.3">
      <c r="A472" s="21" t="s">
        <v>5313</v>
      </c>
      <c r="B472" s="27" t="s">
        <v>2314</v>
      </c>
      <c r="C472" s="27" t="s">
        <v>68</v>
      </c>
      <c r="D472" s="26" t="s">
        <v>68</v>
      </c>
      <c r="E472" s="27" t="s">
        <v>2213</v>
      </c>
      <c r="F472" s="27" t="s">
        <v>2130</v>
      </c>
      <c r="G472" s="27" t="s">
        <v>2213</v>
      </c>
      <c r="H472" s="26" t="s">
        <v>2321</v>
      </c>
      <c r="I472" s="26" t="s">
        <v>2322</v>
      </c>
      <c r="J472" s="27" t="s">
        <v>73</v>
      </c>
      <c r="K472" s="27" t="s">
        <v>74</v>
      </c>
      <c r="L472" s="27" t="s">
        <v>14</v>
      </c>
      <c r="M472" s="29">
        <v>12</v>
      </c>
      <c r="N472" s="24">
        <f t="shared" si="49"/>
        <v>54.456000000000003</v>
      </c>
      <c r="O472" s="24">
        <f t="shared" si="50"/>
        <v>21.78</v>
      </c>
      <c r="P472" s="24">
        <f t="shared" si="51"/>
        <v>32.676000000000002</v>
      </c>
      <c r="Q472" s="24">
        <f t="shared" si="52"/>
        <v>0</v>
      </c>
      <c r="R472" s="24">
        <f t="shared" si="53"/>
        <v>18.152000000000001</v>
      </c>
      <c r="S472" s="28">
        <v>7.26</v>
      </c>
      <c r="T472" s="28">
        <v>10.891999999999999</v>
      </c>
      <c r="U472" s="28">
        <v>0</v>
      </c>
      <c r="V472" s="24">
        <f t="shared" si="54"/>
        <v>18.152000000000001</v>
      </c>
      <c r="W472" s="28">
        <v>7.26</v>
      </c>
      <c r="X472" s="28">
        <v>10.891999999999999</v>
      </c>
      <c r="Y472" s="28">
        <v>0</v>
      </c>
      <c r="Z472" s="24">
        <f t="shared" si="55"/>
        <v>18.152000000000001</v>
      </c>
      <c r="AA472" s="28">
        <v>7.26</v>
      </c>
      <c r="AB472" s="28">
        <v>10.891999999999999</v>
      </c>
      <c r="AC472" s="28">
        <v>0</v>
      </c>
      <c r="AD472" s="27" t="s">
        <v>75</v>
      </c>
      <c r="AE472" s="27" t="s">
        <v>76</v>
      </c>
      <c r="AF472" s="42" t="s">
        <v>2311</v>
      </c>
      <c r="AG472" s="42" t="s">
        <v>2311</v>
      </c>
      <c r="AH472" s="64"/>
    </row>
    <row r="473" spans="1:34" s="55" customFormat="1" ht="15" customHeight="1" x14ac:dyDescent="0.3">
      <c r="A473" s="21" t="s">
        <v>5314</v>
      </c>
      <c r="B473" s="27" t="s">
        <v>2314</v>
      </c>
      <c r="C473" s="27" t="s">
        <v>68</v>
      </c>
      <c r="D473" s="26" t="s">
        <v>1039</v>
      </c>
      <c r="E473" s="27" t="s">
        <v>2224</v>
      </c>
      <c r="F473" s="27" t="s">
        <v>2130</v>
      </c>
      <c r="G473" s="27" t="s">
        <v>2224</v>
      </c>
      <c r="H473" s="26" t="s">
        <v>2323</v>
      </c>
      <c r="I473" s="26" t="s">
        <v>2324</v>
      </c>
      <c r="J473" s="27" t="s">
        <v>73</v>
      </c>
      <c r="K473" s="27" t="s">
        <v>74</v>
      </c>
      <c r="L473" s="27" t="s">
        <v>14</v>
      </c>
      <c r="M473" s="29">
        <v>15</v>
      </c>
      <c r="N473" s="24">
        <f t="shared" si="49"/>
        <v>14.498999999999999</v>
      </c>
      <c r="O473" s="24">
        <f t="shared" si="50"/>
        <v>5.7990000000000004</v>
      </c>
      <c r="P473" s="24">
        <f t="shared" si="51"/>
        <v>8.6999999999999993</v>
      </c>
      <c r="Q473" s="24">
        <f t="shared" si="52"/>
        <v>0</v>
      </c>
      <c r="R473" s="24">
        <f t="shared" si="53"/>
        <v>4.8330000000000002</v>
      </c>
      <c r="S473" s="28">
        <v>1.9330000000000001</v>
      </c>
      <c r="T473" s="28">
        <v>2.9</v>
      </c>
      <c r="U473" s="28">
        <v>0</v>
      </c>
      <c r="V473" s="24">
        <f t="shared" si="54"/>
        <v>4.8330000000000002</v>
      </c>
      <c r="W473" s="28">
        <v>1.9330000000000001</v>
      </c>
      <c r="X473" s="28">
        <v>2.9</v>
      </c>
      <c r="Y473" s="28">
        <v>0</v>
      </c>
      <c r="Z473" s="24">
        <f t="shared" si="55"/>
        <v>4.8330000000000002</v>
      </c>
      <c r="AA473" s="28">
        <v>1.9330000000000001</v>
      </c>
      <c r="AB473" s="28">
        <v>2.9</v>
      </c>
      <c r="AC473" s="28">
        <v>0</v>
      </c>
      <c r="AD473" s="27" t="s">
        <v>75</v>
      </c>
      <c r="AE473" s="27" t="s">
        <v>76</v>
      </c>
      <c r="AF473" s="42" t="s">
        <v>2311</v>
      </c>
      <c r="AG473" s="42" t="s">
        <v>2311</v>
      </c>
      <c r="AH473" s="64"/>
    </row>
    <row r="474" spans="1:34" s="55" customFormat="1" ht="15" customHeight="1" x14ac:dyDescent="0.3">
      <c r="A474" s="21" t="s">
        <v>5315</v>
      </c>
      <c r="B474" s="27" t="s">
        <v>2314</v>
      </c>
      <c r="C474" s="27" t="s">
        <v>68</v>
      </c>
      <c r="D474" s="26" t="s">
        <v>68</v>
      </c>
      <c r="E474" s="27" t="s">
        <v>2218</v>
      </c>
      <c r="F474" s="27" t="s">
        <v>2325</v>
      </c>
      <c r="G474" s="27" t="s">
        <v>2218</v>
      </c>
      <c r="H474" s="26" t="s">
        <v>2326</v>
      </c>
      <c r="I474" s="26" t="s">
        <v>2327</v>
      </c>
      <c r="J474" s="27" t="s">
        <v>73</v>
      </c>
      <c r="K474" s="27" t="s">
        <v>74</v>
      </c>
      <c r="L474" s="27" t="s">
        <v>14</v>
      </c>
      <c r="M474" s="29">
        <v>15</v>
      </c>
      <c r="N474" s="24">
        <f t="shared" si="49"/>
        <v>6.0000000000000005E-2</v>
      </c>
      <c r="O474" s="24">
        <f t="shared" si="50"/>
        <v>2.4E-2</v>
      </c>
      <c r="P474" s="24">
        <f t="shared" si="51"/>
        <v>3.6000000000000004E-2</v>
      </c>
      <c r="Q474" s="24">
        <f t="shared" si="52"/>
        <v>0</v>
      </c>
      <c r="R474" s="24">
        <f t="shared" si="53"/>
        <v>0.02</v>
      </c>
      <c r="S474" s="28">
        <v>8.0000000000000002E-3</v>
      </c>
      <c r="T474" s="28">
        <v>1.2E-2</v>
      </c>
      <c r="U474" s="28">
        <v>0</v>
      </c>
      <c r="V474" s="24">
        <f t="shared" si="54"/>
        <v>0.02</v>
      </c>
      <c r="W474" s="28">
        <v>8.0000000000000002E-3</v>
      </c>
      <c r="X474" s="28">
        <v>1.2E-2</v>
      </c>
      <c r="Y474" s="28">
        <v>0</v>
      </c>
      <c r="Z474" s="24">
        <f t="shared" si="55"/>
        <v>0.02</v>
      </c>
      <c r="AA474" s="28">
        <v>8.0000000000000002E-3</v>
      </c>
      <c r="AB474" s="28">
        <v>1.2E-2</v>
      </c>
      <c r="AC474" s="28">
        <v>0</v>
      </c>
      <c r="AD474" s="27" t="s">
        <v>75</v>
      </c>
      <c r="AE474" s="27" t="s">
        <v>76</v>
      </c>
      <c r="AF474" s="42" t="s">
        <v>2311</v>
      </c>
      <c r="AG474" s="42" t="s">
        <v>2311</v>
      </c>
      <c r="AH474" s="64"/>
    </row>
    <row r="475" spans="1:34" s="55" customFormat="1" ht="15" customHeight="1" x14ac:dyDescent="0.3">
      <c r="A475" s="21" t="s">
        <v>5316</v>
      </c>
      <c r="B475" s="27" t="s">
        <v>2314</v>
      </c>
      <c r="C475" s="27" t="s">
        <v>68</v>
      </c>
      <c r="D475" s="26" t="s">
        <v>68</v>
      </c>
      <c r="E475" s="27" t="s">
        <v>2178</v>
      </c>
      <c r="F475" s="27" t="s">
        <v>2130</v>
      </c>
      <c r="G475" s="27" t="s">
        <v>2178</v>
      </c>
      <c r="H475" s="26" t="s">
        <v>2328</v>
      </c>
      <c r="I475" s="26" t="s">
        <v>2329</v>
      </c>
      <c r="J475" s="27" t="s">
        <v>73</v>
      </c>
      <c r="K475" s="27" t="s">
        <v>74</v>
      </c>
      <c r="L475" s="27" t="s">
        <v>14</v>
      </c>
      <c r="M475" s="29">
        <v>4</v>
      </c>
      <c r="N475" s="24">
        <f t="shared" si="49"/>
        <v>3.0000000000000002E-2</v>
      </c>
      <c r="O475" s="24">
        <f t="shared" si="50"/>
        <v>1.2E-2</v>
      </c>
      <c r="P475" s="24">
        <f t="shared" si="51"/>
        <v>1.8000000000000002E-2</v>
      </c>
      <c r="Q475" s="24">
        <f t="shared" si="52"/>
        <v>0</v>
      </c>
      <c r="R475" s="24">
        <f t="shared" si="53"/>
        <v>0.01</v>
      </c>
      <c r="S475" s="28">
        <v>4.0000000000000001E-3</v>
      </c>
      <c r="T475" s="28">
        <v>6.0000000000000001E-3</v>
      </c>
      <c r="U475" s="28">
        <v>0</v>
      </c>
      <c r="V475" s="24">
        <f t="shared" si="54"/>
        <v>0.01</v>
      </c>
      <c r="W475" s="28">
        <v>4.0000000000000001E-3</v>
      </c>
      <c r="X475" s="28">
        <v>6.0000000000000001E-3</v>
      </c>
      <c r="Y475" s="28">
        <v>0</v>
      </c>
      <c r="Z475" s="24">
        <f t="shared" si="55"/>
        <v>0.01</v>
      </c>
      <c r="AA475" s="28">
        <v>4.0000000000000001E-3</v>
      </c>
      <c r="AB475" s="28">
        <v>6.0000000000000001E-3</v>
      </c>
      <c r="AC475" s="28">
        <v>0</v>
      </c>
      <c r="AD475" s="27" t="s">
        <v>75</v>
      </c>
      <c r="AE475" s="27" t="s">
        <v>76</v>
      </c>
      <c r="AF475" s="42" t="s">
        <v>2311</v>
      </c>
      <c r="AG475" s="42" t="s">
        <v>2311</v>
      </c>
      <c r="AH475" s="64"/>
    </row>
    <row r="476" spans="1:34" s="55" customFormat="1" ht="15" customHeight="1" x14ac:dyDescent="0.3">
      <c r="A476" s="21" t="s">
        <v>5317</v>
      </c>
      <c r="B476" s="27" t="s">
        <v>2314</v>
      </c>
      <c r="C476" s="27" t="s">
        <v>68</v>
      </c>
      <c r="D476" s="26" t="s">
        <v>68</v>
      </c>
      <c r="E476" s="27" t="s">
        <v>2163</v>
      </c>
      <c r="F476" s="27" t="s">
        <v>2130</v>
      </c>
      <c r="G476" s="27" t="s">
        <v>2224</v>
      </c>
      <c r="H476" s="26" t="s">
        <v>2330</v>
      </c>
      <c r="I476" s="26" t="s">
        <v>2331</v>
      </c>
      <c r="J476" s="27" t="s">
        <v>73</v>
      </c>
      <c r="K476" s="27" t="s">
        <v>74</v>
      </c>
      <c r="L476" s="27" t="s">
        <v>14</v>
      </c>
      <c r="M476" s="29">
        <v>15</v>
      </c>
      <c r="N476" s="24">
        <f t="shared" si="49"/>
        <v>157.827</v>
      </c>
      <c r="O476" s="24">
        <f t="shared" si="50"/>
        <v>63.132000000000005</v>
      </c>
      <c r="P476" s="24">
        <f t="shared" si="51"/>
        <v>94.695000000000007</v>
      </c>
      <c r="Q476" s="24">
        <f t="shared" si="52"/>
        <v>0</v>
      </c>
      <c r="R476" s="24">
        <f t="shared" si="53"/>
        <v>52.609000000000002</v>
      </c>
      <c r="S476" s="28">
        <v>21.044</v>
      </c>
      <c r="T476" s="28">
        <v>31.565000000000001</v>
      </c>
      <c r="U476" s="28">
        <v>0</v>
      </c>
      <c r="V476" s="24">
        <f t="shared" si="54"/>
        <v>52.609000000000002</v>
      </c>
      <c r="W476" s="28">
        <v>21.044</v>
      </c>
      <c r="X476" s="28">
        <v>31.565000000000001</v>
      </c>
      <c r="Y476" s="28">
        <v>0</v>
      </c>
      <c r="Z476" s="24">
        <f t="shared" si="55"/>
        <v>52.609000000000002</v>
      </c>
      <c r="AA476" s="28">
        <v>21.044</v>
      </c>
      <c r="AB476" s="28">
        <v>31.565000000000001</v>
      </c>
      <c r="AC476" s="28">
        <v>0</v>
      </c>
      <c r="AD476" s="27" t="s">
        <v>75</v>
      </c>
      <c r="AE476" s="27" t="s">
        <v>76</v>
      </c>
      <c r="AF476" s="42" t="s">
        <v>2311</v>
      </c>
      <c r="AG476" s="42" t="s">
        <v>2311</v>
      </c>
      <c r="AH476" s="64"/>
    </row>
    <row r="477" spans="1:34" s="55" customFormat="1" ht="15" customHeight="1" x14ac:dyDescent="0.3">
      <c r="A477" s="21" t="s">
        <v>5318</v>
      </c>
      <c r="B477" s="27" t="s">
        <v>2314</v>
      </c>
      <c r="C477" s="27" t="s">
        <v>68</v>
      </c>
      <c r="D477" s="26" t="s">
        <v>68</v>
      </c>
      <c r="E477" s="27" t="s">
        <v>2154</v>
      </c>
      <c r="F477" s="27" t="s">
        <v>2130</v>
      </c>
      <c r="G477" s="27" t="s">
        <v>2154</v>
      </c>
      <c r="H477" s="26" t="s">
        <v>2332</v>
      </c>
      <c r="I477" s="26" t="s">
        <v>2333</v>
      </c>
      <c r="J477" s="27" t="s">
        <v>73</v>
      </c>
      <c r="K477" s="27" t="s">
        <v>74</v>
      </c>
      <c r="L477" s="27" t="s">
        <v>14</v>
      </c>
      <c r="M477" s="29">
        <v>15</v>
      </c>
      <c r="N477" s="24">
        <f t="shared" si="49"/>
        <v>19.131</v>
      </c>
      <c r="O477" s="24">
        <f t="shared" si="50"/>
        <v>7.6530000000000005</v>
      </c>
      <c r="P477" s="24">
        <f t="shared" si="51"/>
        <v>11.478</v>
      </c>
      <c r="Q477" s="24">
        <f t="shared" si="52"/>
        <v>0</v>
      </c>
      <c r="R477" s="24">
        <f t="shared" si="53"/>
        <v>6.3770000000000007</v>
      </c>
      <c r="S477" s="28">
        <v>2.5510000000000002</v>
      </c>
      <c r="T477" s="28">
        <v>3.8260000000000001</v>
      </c>
      <c r="U477" s="28">
        <v>0</v>
      </c>
      <c r="V477" s="24">
        <f t="shared" si="54"/>
        <v>6.3770000000000007</v>
      </c>
      <c r="W477" s="28">
        <v>2.5510000000000002</v>
      </c>
      <c r="X477" s="28">
        <v>3.8260000000000001</v>
      </c>
      <c r="Y477" s="28">
        <v>0</v>
      </c>
      <c r="Z477" s="24">
        <f t="shared" si="55"/>
        <v>6.3770000000000007</v>
      </c>
      <c r="AA477" s="28">
        <v>2.5510000000000002</v>
      </c>
      <c r="AB477" s="28">
        <v>3.8260000000000001</v>
      </c>
      <c r="AC477" s="28">
        <v>0</v>
      </c>
      <c r="AD477" s="27" t="s">
        <v>75</v>
      </c>
      <c r="AE477" s="27" t="s">
        <v>76</v>
      </c>
      <c r="AF477" s="42" t="s">
        <v>2311</v>
      </c>
      <c r="AG477" s="42" t="s">
        <v>2311</v>
      </c>
      <c r="AH477" s="64"/>
    </row>
    <row r="478" spans="1:34" s="55" customFormat="1" ht="15" customHeight="1" x14ac:dyDescent="0.3">
      <c r="A478" s="21" t="s">
        <v>5319</v>
      </c>
      <c r="B478" s="27" t="s">
        <v>2314</v>
      </c>
      <c r="C478" s="27" t="s">
        <v>68</v>
      </c>
      <c r="D478" s="26" t="s">
        <v>68</v>
      </c>
      <c r="E478" s="27" t="s">
        <v>2160</v>
      </c>
      <c r="F478" s="27" t="s">
        <v>2130</v>
      </c>
      <c r="G478" s="27" t="s">
        <v>2160</v>
      </c>
      <c r="H478" s="26" t="s">
        <v>2334</v>
      </c>
      <c r="I478" s="26" t="s">
        <v>2335</v>
      </c>
      <c r="J478" s="27" t="s">
        <v>73</v>
      </c>
      <c r="K478" s="27" t="s">
        <v>74</v>
      </c>
      <c r="L478" s="27" t="s">
        <v>14</v>
      </c>
      <c r="M478" s="29">
        <v>5</v>
      </c>
      <c r="N478" s="24">
        <f t="shared" si="49"/>
        <v>2.2469999999999999</v>
      </c>
      <c r="O478" s="24">
        <f t="shared" si="50"/>
        <v>0.89700000000000002</v>
      </c>
      <c r="P478" s="24">
        <f t="shared" si="51"/>
        <v>1.35</v>
      </c>
      <c r="Q478" s="24">
        <f t="shared" si="52"/>
        <v>0</v>
      </c>
      <c r="R478" s="24">
        <f t="shared" si="53"/>
        <v>0.749</v>
      </c>
      <c r="S478" s="28">
        <v>0.29899999999999999</v>
      </c>
      <c r="T478" s="28">
        <v>0.45</v>
      </c>
      <c r="U478" s="28">
        <v>0</v>
      </c>
      <c r="V478" s="24">
        <f t="shared" si="54"/>
        <v>0.749</v>
      </c>
      <c r="W478" s="28">
        <v>0.29899999999999999</v>
      </c>
      <c r="X478" s="28">
        <v>0.45</v>
      </c>
      <c r="Y478" s="28">
        <v>0</v>
      </c>
      <c r="Z478" s="24">
        <f t="shared" si="55"/>
        <v>0.749</v>
      </c>
      <c r="AA478" s="28">
        <v>0.29899999999999999</v>
      </c>
      <c r="AB478" s="28">
        <v>0.45</v>
      </c>
      <c r="AC478" s="28">
        <v>0</v>
      </c>
      <c r="AD478" s="27" t="s">
        <v>75</v>
      </c>
      <c r="AE478" s="27" t="s">
        <v>76</v>
      </c>
      <c r="AF478" s="42" t="s">
        <v>2311</v>
      </c>
      <c r="AG478" s="42" t="s">
        <v>2311</v>
      </c>
      <c r="AH478" s="64"/>
    </row>
    <row r="479" spans="1:34" s="55" customFormat="1" ht="15" customHeight="1" x14ac:dyDescent="0.3">
      <c r="A479" s="21" t="s">
        <v>5320</v>
      </c>
      <c r="B479" s="27" t="s">
        <v>2314</v>
      </c>
      <c r="C479" s="27" t="s">
        <v>68</v>
      </c>
      <c r="D479" s="26" t="s">
        <v>1039</v>
      </c>
      <c r="E479" s="27" t="s">
        <v>2224</v>
      </c>
      <c r="F479" s="27" t="s">
        <v>2130</v>
      </c>
      <c r="G479" s="27" t="s">
        <v>2224</v>
      </c>
      <c r="H479" s="26" t="s">
        <v>2336</v>
      </c>
      <c r="I479" s="26" t="s">
        <v>2337</v>
      </c>
      <c r="J479" s="27" t="s">
        <v>73</v>
      </c>
      <c r="K479" s="27" t="s">
        <v>74</v>
      </c>
      <c r="L479" s="27" t="s">
        <v>14</v>
      </c>
      <c r="M479" s="29">
        <v>12</v>
      </c>
      <c r="N479" s="24">
        <f t="shared" si="49"/>
        <v>44.150999999999996</v>
      </c>
      <c r="O479" s="24">
        <f t="shared" si="50"/>
        <v>17.658000000000001</v>
      </c>
      <c r="P479" s="24">
        <f t="shared" si="51"/>
        <v>26.492999999999999</v>
      </c>
      <c r="Q479" s="24">
        <f t="shared" si="52"/>
        <v>0</v>
      </c>
      <c r="R479" s="24">
        <f t="shared" si="53"/>
        <v>14.716999999999999</v>
      </c>
      <c r="S479" s="28">
        <v>5.8860000000000001</v>
      </c>
      <c r="T479" s="28">
        <v>8.8309999999999995</v>
      </c>
      <c r="U479" s="28">
        <v>0</v>
      </c>
      <c r="V479" s="24">
        <f t="shared" si="54"/>
        <v>14.716999999999999</v>
      </c>
      <c r="W479" s="28">
        <v>5.8860000000000001</v>
      </c>
      <c r="X479" s="28">
        <v>8.8309999999999995</v>
      </c>
      <c r="Y479" s="28">
        <v>0</v>
      </c>
      <c r="Z479" s="24">
        <f t="shared" si="55"/>
        <v>14.716999999999999</v>
      </c>
      <c r="AA479" s="28">
        <v>5.8860000000000001</v>
      </c>
      <c r="AB479" s="28">
        <v>8.8309999999999995</v>
      </c>
      <c r="AC479" s="28">
        <v>0</v>
      </c>
      <c r="AD479" s="27" t="s">
        <v>75</v>
      </c>
      <c r="AE479" s="27" t="s">
        <v>76</v>
      </c>
      <c r="AF479" s="42" t="s">
        <v>2311</v>
      </c>
      <c r="AG479" s="42" t="s">
        <v>2311</v>
      </c>
      <c r="AH479" s="64"/>
    </row>
    <row r="480" spans="1:34" s="55" customFormat="1" ht="15" customHeight="1" x14ac:dyDescent="0.3">
      <c r="A480" s="21" t="s">
        <v>5321</v>
      </c>
      <c r="B480" s="27" t="s">
        <v>2314</v>
      </c>
      <c r="C480" s="27" t="s">
        <v>68</v>
      </c>
      <c r="D480" s="26" t="s">
        <v>68</v>
      </c>
      <c r="E480" s="27" t="s">
        <v>2169</v>
      </c>
      <c r="F480" s="27" t="s">
        <v>2130</v>
      </c>
      <c r="G480" s="27" t="s">
        <v>2169</v>
      </c>
      <c r="H480" s="26" t="s">
        <v>2338</v>
      </c>
      <c r="I480" s="26" t="s">
        <v>2339</v>
      </c>
      <c r="J480" s="27" t="s">
        <v>73</v>
      </c>
      <c r="K480" s="27" t="s">
        <v>74</v>
      </c>
      <c r="L480" s="27" t="s">
        <v>14</v>
      </c>
      <c r="M480" s="29">
        <v>12</v>
      </c>
      <c r="N480" s="24">
        <f t="shared" si="49"/>
        <v>151.30199999999999</v>
      </c>
      <c r="O480" s="24">
        <f t="shared" si="50"/>
        <v>60.521999999999998</v>
      </c>
      <c r="P480" s="24">
        <f t="shared" si="51"/>
        <v>90.78</v>
      </c>
      <c r="Q480" s="24">
        <f t="shared" si="52"/>
        <v>0</v>
      </c>
      <c r="R480" s="24">
        <f t="shared" si="53"/>
        <v>50.433999999999997</v>
      </c>
      <c r="S480" s="28">
        <v>20.173999999999999</v>
      </c>
      <c r="T480" s="28">
        <v>30.26</v>
      </c>
      <c r="U480" s="28">
        <v>0</v>
      </c>
      <c r="V480" s="24">
        <f t="shared" si="54"/>
        <v>50.433999999999997</v>
      </c>
      <c r="W480" s="28">
        <v>20.173999999999999</v>
      </c>
      <c r="X480" s="28">
        <v>30.26</v>
      </c>
      <c r="Y480" s="28">
        <v>0</v>
      </c>
      <c r="Z480" s="24">
        <f t="shared" si="55"/>
        <v>50.433999999999997</v>
      </c>
      <c r="AA480" s="28">
        <v>20.173999999999999</v>
      </c>
      <c r="AB480" s="28">
        <v>30.26</v>
      </c>
      <c r="AC480" s="28">
        <v>0</v>
      </c>
      <c r="AD480" s="27" t="s">
        <v>75</v>
      </c>
      <c r="AE480" s="27" t="s">
        <v>76</v>
      </c>
      <c r="AF480" s="42" t="s">
        <v>2311</v>
      </c>
      <c r="AG480" s="42" t="s">
        <v>2311</v>
      </c>
      <c r="AH480" s="64"/>
    </row>
    <row r="481" spans="1:34" s="55" customFormat="1" ht="15" customHeight="1" x14ac:dyDescent="0.3">
      <c r="A481" s="21" t="s">
        <v>5322</v>
      </c>
      <c r="B481" s="27" t="s">
        <v>2314</v>
      </c>
      <c r="C481" s="27" t="s">
        <v>68</v>
      </c>
      <c r="D481" s="26" t="s">
        <v>68</v>
      </c>
      <c r="E481" s="27" t="s">
        <v>2221</v>
      </c>
      <c r="F481" s="27" t="s">
        <v>2130</v>
      </c>
      <c r="G481" s="27" t="s">
        <v>2221</v>
      </c>
      <c r="H481" s="26" t="s">
        <v>2340</v>
      </c>
      <c r="I481" s="26" t="s">
        <v>2341</v>
      </c>
      <c r="J481" s="27" t="s">
        <v>73</v>
      </c>
      <c r="K481" s="27" t="s">
        <v>74</v>
      </c>
      <c r="L481" s="27" t="s">
        <v>14</v>
      </c>
      <c r="M481" s="29">
        <v>4</v>
      </c>
      <c r="N481" s="24">
        <f t="shared" si="49"/>
        <v>0.22500000000000001</v>
      </c>
      <c r="O481" s="24">
        <f t="shared" si="50"/>
        <v>0.09</v>
      </c>
      <c r="P481" s="24">
        <f t="shared" si="51"/>
        <v>0.13500000000000001</v>
      </c>
      <c r="Q481" s="24">
        <f t="shared" si="52"/>
        <v>0</v>
      </c>
      <c r="R481" s="24">
        <f t="shared" si="53"/>
        <v>7.4999999999999997E-2</v>
      </c>
      <c r="S481" s="28">
        <v>0.03</v>
      </c>
      <c r="T481" s="28">
        <v>4.4999999999999998E-2</v>
      </c>
      <c r="U481" s="28">
        <v>0</v>
      </c>
      <c r="V481" s="24">
        <f t="shared" si="54"/>
        <v>7.4999999999999997E-2</v>
      </c>
      <c r="W481" s="28">
        <v>0.03</v>
      </c>
      <c r="X481" s="28">
        <v>4.4999999999999998E-2</v>
      </c>
      <c r="Y481" s="28">
        <v>0</v>
      </c>
      <c r="Z481" s="24">
        <f t="shared" si="55"/>
        <v>7.4999999999999997E-2</v>
      </c>
      <c r="AA481" s="28">
        <v>0.03</v>
      </c>
      <c r="AB481" s="28">
        <v>4.4999999999999998E-2</v>
      </c>
      <c r="AC481" s="28">
        <v>0</v>
      </c>
      <c r="AD481" s="27" t="s">
        <v>75</v>
      </c>
      <c r="AE481" s="27" t="s">
        <v>76</v>
      </c>
      <c r="AF481" s="42" t="s">
        <v>2311</v>
      </c>
      <c r="AG481" s="42" t="s">
        <v>2311</v>
      </c>
      <c r="AH481" s="64"/>
    </row>
    <row r="482" spans="1:34" s="55" customFormat="1" ht="15" customHeight="1" x14ac:dyDescent="0.3">
      <c r="A482" s="21" t="s">
        <v>5323</v>
      </c>
      <c r="B482" s="27" t="s">
        <v>2314</v>
      </c>
      <c r="C482" s="27" t="s">
        <v>68</v>
      </c>
      <c r="D482" s="26" t="s">
        <v>2342</v>
      </c>
      <c r="E482" s="27" t="s">
        <v>2210</v>
      </c>
      <c r="F482" s="27" t="s">
        <v>2130</v>
      </c>
      <c r="G482" s="27" t="s">
        <v>2210</v>
      </c>
      <c r="H482" s="26" t="s">
        <v>2343</v>
      </c>
      <c r="I482" s="26" t="s">
        <v>2344</v>
      </c>
      <c r="J482" s="27" t="s">
        <v>73</v>
      </c>
      <c r="K482" s="27" t="s">
        <v>74</v>
      </c>
      <c r="L482" s="27" t="s">
        <v>14</v>
      </c>
      <c r="M482" s="29">
        <v>12</v>
      </c>
      <c r="N482" s="24">
        <f t="shared" si="49"/>
        <v>61.563000000000002</v>
      </c>
      <c r="O482" s="24">
        <f t="shared" si="50"/>
        <v>24.624000000000002</v>
      </c>
      <c r="P482" s="24">
        <f t="shared" si="51"/>
        <v>36.939</v>
      </c>
      <c r="Q482" s="24">
        <f t="shared" si="52"/>
        <v>0</v>
      </c>
      <c r="R482" s="24">
        <f t="shared" si="53"/>
        <v>20.521000000000001</v>
      </c>
      <c r="S482" s="28">
        <v>8.2080000000000002</v>
      </c>
      <c r="T482" s="28">
        <v>12.313000000000001</v>
      </c>
      <c r="U482" s="28">
        <v>0</v>
      </c>
      <c r="V482" s="24">
        <f t="shared" si="54"/>
        <v>20.521000000000001</v>
      </c>
      <c r="W482" s="28">
        <v>8.2080000000000002</v>
      </c>
      <c r="X482" s="28">
        <v>12.313000000000001</v>
      </c>
      <c r="Y482" s="28">
        <v>0</v>
      </c>
      <c r="Z482" s="24">
        <f t="shared" si="55"/>
        <v>20.521000000000001</v>
      </c>
      <c r="AA482" s="28">
        <v>8.2080000000000002</v>
      </c>
      <c r="AB482" s="28">
        <v>12.313000000000001</v>
      </c>
      <c r="AC482" s="28">
        <v>0</v>
      </c>
      <c r="AD482" s="27" t="s">
        <v>75</v>
      </c>
      <c r="AE482" s="27" t="s">
        <v>76</v>
      </c>
      <c r="AF482" s="42" t="s">
        <v>2311</v>
      </c>
      <c r="AG482" s="42" t="s">
        <v>2311</v>
      </c>
      <c r="AH482" s="64"/>
    </row>
    <row r="483" spans="1:34" s="55" customFormat="1" ht="15" customHeight="1" x14ac:dyDescent="0.3">
      <c r="A483" s="21" t="s">
        <v>5324</v>
      </c>
      <c r="B483" s="27" t="s">
        <v>282</v>
      </c>
      <c r="C483" s="27" t="s">
        <v>68</v>
      </c>
      <c r="D483" s="26" t="s">
        <v>1039</v>
      </c>
      <c r="E483" s="27" t="s">
        <v>2224</v>
      </c>
      <c r="F483" s="27" t="s">
        <v>2130</v>
      </c>
      <c r="G483" s="27" t="s">
        <v>2224</v>
      </c>
      <c r="H483" s="26" t="s">
        <v>2345</v>
      </c>
      <c r="I483" s="26" t="s">
        <v>2346</v>
      </c>
      <c r="J483" s="27" t="s">
        <v>73</v>
      </c>
      <c r="K483" s="27" t="s">
        <v>74</v>
      </c>
      <c r="L483" s="27" t="s">
        <v>14</v>
      </c>
      <c r="M483" s="29">
        <v>7</v>
      </c>
      <c r="N483" s="24">
        <f t="shared" si="49"/>
        <v>2.1479999999999997</v>
      </c>
      <c r="O483" s="24">
        <f t="shared" si="50"/>
        <v>0.85799999999999987</v>
      </c>
      <c r="P483" s="24">
        <f t="shared" si="51"/>
        <v>1.29</v>
      </c>
      <c r="Q483" s="24">
        <f t="shared" si="52"/>
        <v>0</v>
      </c>
      <c r="R483" s="24">
        <f t="shared" si="53"/>
        <v>0.71599999999999997</v>
      </c>
      <c r="S483" s="28">
        <v>0.28599999999999998</v>
      </c>
      <c r="T483" s="28">
        <v>0.43</v>
      </c>
      <c r="U483" s="28">
        <v>0</v>
      </c>
      <c r="V483" s="24">
        <f t="shared" si="54"/>
        <v>0.71599999999999997</v>
      </c>
      <c r="W483" s="28">
        <v>0.28599999999999998</v>
      </c>
      <c r="X483" s="28">
        <v>0.43</v>
      </c>
      <c r="Y483" s="28">
        <v>0</v>
      </c>
      <c r="Z483" s="24">
        <f t="shared" si="55"/>
        <v>0.71599999999999997</v>
      </c>
      <c r="AA483" s="28">
        <v>0.28599999999999998</v>
      </c>
      <c r="AB483" s="28">
        <v>0.43</v>
      </c>
      <c r="AC483" s="28">
        <v>0</v>
      </c>
      <c r="AD483" s="27" t="s">
        <v>75</v>
      </c>
      <c r="AE483" s="27" t="s">
        <v>76</v>
      </c>
      <c r="AF483" s="42" t="s">
        <v>2311</v>
      </c>
      <c r="AG483" s="42" t="s">
        <v>2311</v>
      </c>
      <c r="AH483" s="64"/>
    </row>
    <row r="484" spans="1:34" s="55" customFormat="1" ht="15" customHeight="1" x14ac:dyDescent="0.3">
      <c r="A484" s="21" t="s">
        <v>5325</v>
      </c>
      <c r="B484" s="27" t="s">
        <v>282</v>
      </c>
      <c r="C484" s="27" t="s">
        <v>68</v>
      </c>
      <c r="D484" s="26" t="s">
        <v>68</v>
      </c>
      <c r="E484" s="27" t="s">
        <v>2260</v>
      </c>
      <c r="F484" s="27" t="s">
        <v>2130</v>
      </c>
      <c r="G484" s="27" t="s">
        <v>2260</v>
      </c>
      <c r="H484" s="26" t="s">
        <v>2347</v>
      </c>
      <c r="I484" s="26" t="s">
        <v>2348</v>
      </c>
      <c r="J484" s="27" t="s">
        <v>73</v>
      </c>
      <c r="K484" s="27" t="s">
        <v>74</v>
      </c>
      <c r="L484" s="27" t="s">
        <v>8</v>
      </c>
      <c r="M484" s="29">
        <v>5</v>
      </c>
      <c r="N484" s="24">
        <f t="shared" si="49"/>
        <v>2.4090000000000003</v>
      </c>
      <c r="O484" s="24">
        <f t="shared" si="50"/>
        <v>2.4090000000000003</v>
      </c>
      <c r="P484" s="24">
        <f t="shared" si="51"/>
        <v>0</v>
      </c>
      <c r="Q484" s="24">
        <f t="shared" si="52"/>
        <v>0</v>
      </c>
      <c r="R484" s="24">
        <f t="shared" si="53"/>
        <v>0.80300000000000005</v>
      </c>
      <c r="S484" s="28">
        <v>0.80300000000000005</v>
      </c>
      <c r="T484" s="28">
        <v>0</v>
      </c>
      <c r="U484" s="28">
        <v>0</v>
      </c>
      <c r="V484" s="24">
        <f t="shared" si="54"/>
        <v>0.80300000000000005</v>
      </c>
      <c r="W484" s="28">
        <v>0.80300000000000005</v>
      </c>
      <c r="X484" s="28">
        <v>0</v>
      </c>
      <c r="Y484" s="28">
        <v>0</v>
      </c>
      <c r="Z484" s="24">
        <f t="shared" si="55"/>
        <v>0.80300000000000005</v>
      </c>
      <c r="AA484" s="28">
        <v>0.80300000000000005</v>
      </c>
      <c r="AB484" s="28">
        <v>0</v>
      </c>
      <c r="AC484" s="28">
        <v>0</v>
      </c>
      <c r="AD484" s="27" t="s">
        <v>75</v>
      </c>
      <c r="AE484" s="27" t="s">
        <v>76</v>
      </c>
      <c r="AF484" s="42" t="s">
        <v>2311</v>
      </c>
      <c r="AG484" s="42" t="s">
        <v>2311</v>
      </c>
      <c r="AH484" s="64"/>
    </row>
    <row r="485" spans="1:34" s="55" customFormat="1" ht="15" customHeight="1" x14ac:dyDescent="0.3">
      <c r="A485" s="21" t="s">
        <v>5326</v>
      </c>
      <c r="B485" s="27" t="s">
        <v>2311</v>
      </c>
      <c r="C485" s="27" t="s">
        <v>68</v>
      </c>
      <c r="D485" s="26" t="s">
        <v>68</v>
      </c>
      <c r="E485" s="27" t="s">
        <v>2186</v>
      </c>
      <c r="F485" s="27" t="s">
        <v>2130</v>
      </c>
      <c r="G485" s="27" t="s">
        <v>2186</v>
      </c>
      <c r="H485" s="26" t="s">
        <v>2349</v>
      </c>
      <c r="I485" s="26" t="s">
        <v>2350</v>
      </c>
      <c r="J485" s="27" t="s">
        <v>73</v>
      </c>
      <c r="K485" s="27" t="s">
        <v>74</v>
      </c>
      <c r="L485" s="27" t="s">
        <v>14</v>
      </c>
      <c r="M485" s="29">
        <v>12</v>
      </c>
      <c r="N485" s="24">
        <f t="shared" si="49"/>
        <v>1.5899999999999999</v>
      </c>
      <c r="O485" s="24">
        <f t="shared" si="50"/>
        <v>0.63600000000000001</v>
      </c>
      <c r="P485" s="24">
        <f t="shared" si="51"/>
        <v>0.95399999999999996</v>
      </c>
      <c r="Q485" s="24">
        <f t="shared" si="52"/>
        <v>0</v>
      </c>
      <c r="R485" s="24">
        <f t="shared" si="53"/>
        <v>0.53</v>
      </c>
      <c r="S485" s="28">
        <v>0.21199999999999999</v>
      </c>
      <c r="T485" s="28">
        <v>0.318</v>
      </c>
      <c r="U485" s="28">
        <v>0</v>
      </c>
      <c r="V485" s="24">
        <f t="shared" si="54"/>
        <v>0.53</v>
      </c>
      <c r="W485" s="28">
        <v>0.21199999999999999</v>
      </c>
      <c r="X485" s="28">
        <v>0.318</v>
      </c>
      <c r="Y485" s="28">
        <v>0</v>
      </c>
      <c r="Z485" s="24">
        <f t="shared" si="55"/>
        <v>0.53</v>
      </c>
      <c r="AA485" s="28">
        <v>0.21199999999999999</v>
      </c>
      <c r="AB485" s="28">
        <v>0.318</v>
      </c>
      <c r="AC485" s="28">
        <v>0</v>
      </c>
      <c r="AD485" s="27" t="s">
        <v>75</v>
      </c>
      <c r="AE485" s="27" t="s">
        <v>76</v>
      </c>
      <c r="AF485" s="42" t="s">
        <v>2311</v>
      </c>
      <c r="AG485" s="42" t="s">
        <v>2311</v>
      </c>
      <c r="AH485" s="64"/>
    </row>
    <row r="486" spans="1:34" s="55" customFormat="1" ht="15" customHeight="1" x14ac:dyDescent="0.3">
      <c r="A486" s="21" t="s">
        <v>5327</v>
      </c>
      <c r="B486" s="94" t="s">
        <v>5854</v>
      </c>
      <c r="C486" s="94" t="s">
        <v>68</v>
      </c>
      <c r="D486" s="94" t="s">
        <v>5866</v>
      </c>
      <c r="E486" s="94" t="s">
        <v>5976</v>
      </c>
      <c r="F486" s="94" t="s">
        <v>5868</v>
      </c>
      <c r="G486" s="94" t="s">
        <v>5869</v>
      </c>
      <c r="H486" s="94" t="s">
        <v>6077</v>
      </c>
      <c r="I486" s="94">
        <v>8983645</v>
      </c>
      <c r="J486" s="27" t="s">
        <v>1199</v>
      </c>
      <c r="K486" s="27" t="s">
        <v>5871</v>
      </c>
      <c r="L486" s="94" t="s">
        <v>8</v>
      </c>
      <c r="M486" s="95">
        <v>5.5</v>
      </c>
      <c r="N486" s="24">
        <f t="shared" si="49"/>
        <v>0.81600000000000006</v>
      </c>
      <c r="O486" s="24">
        <f t="shared" si="50"/>
        <v>0.81600000000000006</v>
      </c>
      <c r="P486" s="24">
        <f t="shared" si="51"/>
        <v>0</v>
      </c>
      <c r="Q486" s="24">
        <f t="shared" si="52"/>
        <v>0</v>
      </c>
      <c r="R486" s="24">
        <f t="shared" si="53"/>
        <v>0.27200000000000002</v>
      </c>
      <c r="S486" s="28">
        <v>0.27200000000000002</v>
      </c>
      <c r="T486" s="28">
        <v>0</v>
      </c>
      <c r="U486" s="28">
        <v>0</v>
      </c>
      <c r="V486" s="24">
        <f t="shared" si="54"/>
        <v>0.27200000000000002</v>
      </c>
      <c r="W486" s="28">
        <v>0.27200000000000002</v>
      </c>
      <c r="X486" s="28">
        <v>0</v>
      </c>
      <c r="Y486" s="28">
        <v>0</v>
      </c>
      <c r="Z486" s="24">
        <f t="shared" si="55"/>
        <v>0.27200000000000002</v>
      </c>
      <c r="AA486" s="28">
        <v>0.27200000000000002</v>
      </c>
      <c r="AB486" s="28">
        <v>0</v>
      </c>
      <c r="AC486" s="28">
        <v>0</v>
      </c>
      <c r="AD486" s="77" t="s">
        <v>75</v>
      </c>
      <c r="AE486" s="27" t="s">
        <v>76</v>
      </c>
      <c r="AF486" s="94" t="s">
        <v>5854</v>
      </c>
      <c r="AG486" s="94" t="s">
        <v>5854</v>
      </c>
      <c r="AH486" s="64"/>
    </row>
    <row r="487" spans="1:34" s="55" customFormat="1" ht="15" customHeight="1" x14ac:dyDescent="0.3">
      <c r="A487" s="21" t="s">
        <v>5328</v>
      </c>
      <c r="B487" s="94" t="s">
        <v>5854</v>
      </c>
      <c r="C487" s="94" t="s">
        <v>68</v>
      </c>
      <c r="D487" s="94" t="s">
        <v>5866</v>
      </c>
      <c r="E487" s="94" t="s">
        <v>5916</v>
      </c>
      <c r="F487" s="94" t="s">
        <v>5868</v>
      </c>
      <c r="G487" s="94" t="s">
        <v>5869</v>
      </c>
      <c r="H487" s="94" t="s">
        <v>6078</v>
      </c>
      <c r="I487" s="94">
        <v>8480513</v>
      </c>
      <c r="J487" s="27" t="s">
        <v>1199</v>
      </c>
      <c r="K487" s="27" t="s">
        <v>5871</v>
      </c>
      <c r="L487" s="94" t="s">
        <v>8</v>
      </c>
      <c r="M487" s="95">
        <v>6</v>
      </c>
      <c r="N487" s="24">
        <f t="shared" si="49"/>
        <v>2.226</v>
      </c>
      <c r="O487" s="24">
        <f t="shared" si="50"/>
        <v>2.226</v>
      </c>
      <c r="P487" s="24">
        <f t="shared" si="51"/>
        <v>0</v>
      </c>
      <c r="Q487" s="24">
        <f t="shared" si="52"/>
        <v>0</v>
      </c>
      <c r="R487" s="24">
        <f t="shared" si="53"/>
        <v>0.74199999999999999</v>
      </c>
      <c r="S487" s="28">
        <v>0.74199999999999999</v>
      </c>
      <c r="T487" s="28">
        <v>0</v>
      </c>
      <c r="U487" s="28">
        <v>0</v>
      </c>
      <c r="V487" s="24">
        <f t="shared" si="54"/>
        <v>0.74199999999999999</v>
      </c>
      <c r="W487" s="28">
        <v>0.74199999999999999</v>
      </c>
      <c r="X487" s="28">
        <v>0</v>
      </c>
      <c r="Y487" s="28">
        <v>0</v>
      </c>
      <c r="Z487" s="24">
        <f t="shared" si="55"/>
        <v>0.74199999999999999</v>
      </c>
      <c r="AA487" s="28">
        <v>0.74199999999999999</v>
      </c>
      <c r="AB487" s="28">
        <v>0</v>
      </c>
      <c r="AC487" s="28">
        <v>0</v>
      </c>
      <c r="AD487" s="77" t="s">
        <v>75</v>
      </c>
      <c r="AE487" s="27" t="s">
        <v>76</v>
      </c>
      <c r="AF487" s="94" t="s">
        <v>5854</v>
      </c>
      <c r="AG487" s="94" t="s">
        <v>5854</v>
      </c>
      <c r="AH487" s="64"/>
    </row>
    <row r="488" spans="1:34" s="55" customFormat="1" ht="15" customHeight="1" x14ac:dyDescent="0.3">
      <c r="A488" s="21" t="s">
        <v>5329</v>
      </c>
      <c r="B488" s="94" t="s">
        <v>5854</v>
      </c>
      <c r="C488" s="94" t="s">
        <v>68</v>
      </c>
      <c r="D488" s="94" t="s">
        <v>5866</v>
      </c>
      <c r="E488" s="94" t="s">
        <v>4056</v>
      </c>
      <c r="F488" s="94" t="s">
        <v>5868</v>
      </c>
      <c r="G488" s="94" t="s">
        <v>5869</v>
      </c>
      <c r="H488" s="94" t="s">
        <v>6079</v>
      </c>
      <c r="I488" s="94">
        <v>83557579</v>
      </c>
      <c r="J488" s="27" t="s">
        <v>1199</v>
      </c>
      <c r="K488" s="27" t="s">
        <v>5871</v>
      </c>
      <c r="L488" s="94" t="s">
        <v>8</v>
      </c>
      <c r="M488" s="95">
        <v>3</v>
      </c>
      <c r="N488" s="24">
        <f t="shared" si="49"/>
        <v>1.1579999999999999</v>
      </c>
      <c r="O488" s="24">
        <f t="shared" si="50"/>
        <v>1.1579999999999999</v>
      </c>
      <c r="P488" s="24">
        <f t="shared" si="51"/>
        <v>0</v>
      </c>
      <c r="Q488" s="24">
        <f t="shared" si="52"/>
        <v>0</v>
      </c>
      <c r="R488" s="24">
        <f t="shared" si="53"/>
        <v>0.38600000000000001</v>
      </c>
      <c r="S488" s="28">
        <v>0.38600000000000001</v>
      </c>
      <c r="T488" s="28">
        <v>0</v>
      </c>
      <c r="U488" s="28">
        <v>0</v>
      </c>
      <c r="V488" s="24">
        <f t="shared" si="54"/>
        <v>0.38600000000000001</v>
      </c>
      <c r="W488" s="28">
        <v>0.38600000000000001</v>
      </c>
      <c r="X488" s="28">
        <v>0</v>
      </c>
      <c r="Y488" s="28">
        <v>0</v>
      </c>
      <c r="Z488" s="24">
        <f t="shared" si="55"/>
        <v>0.38600000000000001</v>
      </c>
      <c r="AA488" s="28">
        <v>0.38600000000000001</v>
      </c>
      <c r="AB488" s="28">
        <v>0</v>
      </c>
      <c r="AC488" s="28">
        <v>0</v>
      </c>
      <c r="AD488" s="77" t="s">
        <v>75</v>
      </c>
      <c r="AE488" s="27" t="s">
        <v>76</v>
      </c>
      <c r="AF488" s="94" t="s">
        <v>5854</v>
      </c>
      <c r="AG488" s="94" t="s">
        <v>5854</v>
      </c>
      <c r="AH488" s="64"/>
    </row>
    <row r="489" spans="1:34" s="55" customFormat="1" ht="15" customHeight="1" x14ac:dyDescent="0.3">
      <c r="A489" s="21" t="s">
        <v>5330</v>
      </c>
      <c r="B489" s="94" t="s">
        <v>5854</v>
      </c>
      <c r="C489" s="94" t="s">
        <v>68</v>
      </c>
      <c r="D489" s="94" t="s">
        <v>5866</v>
      </c>
      <c r="E489" s="94" t="s">
        <v>6030</v>
      </c>
      <c r="F489" s="94" t="s">
        <v>5868</v>
      </c>
      <c r="G489" s="94" t="s">
        <v>5869</v>
      </c>
      <c r="H489" s="94" t="s">
        <v>6080</v>
      </c>
      <c r="I489" s="94">
        <v>90183010</v>
      </c>
      <c r="J489" s="27" t="s">
        <v>1199</v>
      </c>
      <c r="K489" s="27" t="s">
        <v>5871</v>
      </c>
      <c r="L489" s="94" t="s">
        <v>8</v>
      </c>
      <c r="M489" s="95">
        <v>7</v>
      </c>
      <c r="N489" s="24">
        <f t="shared" si="49"/>
        <v>0.39</v>
      </c>
      <c r="O489" s="24">
        <f t="shared" si="50"/>
        <v>0.39</v>
      </c>
      <c r="P489" s="24">
        <f t="shared" si="51"/>
        <v>0</v>
      </c>
      <c r="Q489" s="24">
        <f t="shared" si="52"/>
        <v>0</v>
      </c>
      <c r="R489" s="24">
        <f t="shared" si="53"/>
        <v>0.13</v>
      </c>
      <c r="S489" s="28">
        <v>0.13</v>
      </c>
      <c r="T489" s="28">
        <v>0</v>
      </c>
      <c r="U489" s="28">
        <v>0</v>
      </c>
      <c r="V489" s="24">
        <f t="shared" si="54"/>
        <v>0.13</v>
      </c>
      <c r="W489" s="28">
        <v>0.13</v>
      </c>
      <c r="X489" s="28">
        <v>0</v>
      </c>
      <c r="Y489" s="28">
        <v>0</v>
      </c>
      <c r="Z489" s="24">
        <f t="shared" si="55"/>
        <v>0.13</v>
      </c>
      <c r="AA489" s="28">
        <v>0.13</v>
      </c>
      <c r="AB489" s="28">
        <v>0</v>
      </c>
      <c r="AC489" s="28">
        <v>0</v>
      </c>
      <c r="AD489" s="77" t="s">
        <v>75</v>
      </c>
      <c r="AE489" s="27" t="s">
        <v>76</v>
      </c>
      <c r="AF489" s="94" t="s">
        <v>5854</v>
      </c>
      <c r="AG489" s="94" t="s">
        <v>5854</v>
      </c>
      <c r="AH489" s="64"/>
    </row>
    <row r="490" spans="1:34" s="55" customFormat="1" ht="15" customHeight="1" x14ac:dyDescent="0.3">
      <c r="A490" s="21" t="s">
        <v>5331</v>
      </c>
      <c r="B490" s="94" t="s">
        <v>5854</v>
      </c>
      <c r="C490" s="94" t="s">
        <v>68</v>
      </c>
      <c r="D490" s="94" t="s">
        <v>5866</v>
      </c>
      <c r="E490" s="94" t="s">
        <v>6065</v>
      </c>
      <c r="F490" s="94" t="s">
        <v>5868</v>
      </c>
      <c r="G490" s="94" t="s">
        <v>5869</v>
      </c>
      <c r="H490" s="94" t="s">
        <v>6081</v>
      </c>
      <c r="I490" s="94">
        <v>90399793</v>
      </c>
      <c r="J490" s="27" t="s">
        <v>1199</v>
      </c>
      <c r="K490" s="27" t="s">
        <v>5871</v>
      </c>
      <c r="L490" s="94" t="s">
        <v>8</v>
      </c>
      <c r="M490" s="95">
        <v>7</v>
      </c>
      <c r="N490" s="24">
        <f t="shared" si="49"/>
        <v>0.318</v>
      </c>
      <c r="O490" s="24">
        <f t="shared" si="50"/>
        <v>0.318</v>
      </c>
      <c r="P490" s="24">
        <f t="shared" si="51"/>
        <v>0</v>
      </c>
      <c r="Q490" s="24">
        <f t="shared" si="52"/>
        <v>0</v>
      </c>
      <c r="R490" s="24">
        <f t="shared" si="53"/>
        <v>0.106</v>
      </c>
      <c r="S490" s="28">
        <v>0.106</v>
      </c>
      <c r="T490" s="28">
        <v>0</v>
      </c>
      <c r="U490" s="28">
        <v>0</v>
      </c>
      <c r="V490" s="24">
        <f t="shared" si="54"/>
        <v>0.106</v>
      </c>
      <c r="W490" s="28">
        <v>0.106</v>
      </c>
      <c r="X490" s="28">
        <v>0</v>
      </c>
      <c r="Y490" s="28">
        <v>0</v>
      </c>
      <c r="Z490" s="24">
        <f t="shared" si="55"/>
        <v>0.106</v>
      </c>
      <c r="AA490" s="28">
        <v>0.106</v>
      </c>
      <c r="AB490" s="28">
        <v>0</v>
      </c>
      <c r="AC490" s="28">
        <v>0</v>
      </c>
      <c r="AD490" s="77" t="s">
        <v>75</v>
      </c>
      <c r="AE490" s="27" t="s">
        <v>76</v>
      </c>
      <c r="AF490" s="94" t="s">
        <v>5854</v>
      </c>
      <c r="AG490" s="94" t="s">
        <v>5854</v>
      </c>
      <c r="AH490" s="64"/>
    </row>
    <row r="491" spans="1:34" s="55" customFormat="1" ht="15" customHeight="1" x14ac:dyDescent="0.3">
      <c r="A491" s="21" t="s">
        <v>5332</v>
      </c>
      <c r="B491" s="94" t="s">
        <v>5854</v>
      </c>
      <c r="C491" s="94" t="s">
        <v>68</v>
      </c>
      <c r="D491" s="94" t="s">
        <v>5866</v>
      </c>
      <c r="E491" s="94" t="s">
        <v>5994</v>
      </c>
      <c r="F491" s="94" t="s">
        <v>5868</v>
      </c>
      <c r="G491" s="94" t="s">
        <v>5869</v>
      </c>
      <c r="H491" s="94" t="s">
        <v>6082</v>
      </c>
      <c r="I491" s="94" t="s">
        <v>6083</v>
      </c>
      <c r="J491" s="27" t="s">
        <v>1199</v>
      </c>
      <c r="K491" s="27" t="s">
        <v>5871</v>
      </c>
      <c r="L491" s="94" t="s">
        <v>8</v>
      </c>
      <c r="M491" s="95">
        <v>16</v>
      </c>
      <c r="N491" s="24">
        <f t="shared" si="49"/>
        <v>2.3639999999999999</v>
      </c>
      <c r="O491" s="24">
        <f t="shared" si="50"/>
        <v>2.3639999999999999</v>
      </c>
      <c r="P491" s="24">
        <f t="shared" si="51"/>
        <v>0</v>
      </c>
      <c r="Q491" s="24">
        <f t="shared" si="52"/>
        <v>0</v>
      </c>
      <c r="R491" s="24">
        <f t="shared" si="53"/>
        <v>0.78800000000000003</v>
      </c>
      <c r="S491" s="28">
        <v>0.78800000000000003</v>
      </c>
      <c r="T491" s="28">
        <v>0</v>
      </c>
      <c r="U491" s="28">
        <v>0</v>
      </c>
      <c r="V491" s="24">
        <f t="shared" si="54"/>
        <v>0.78800000000000003</v>
      </c>
      <c r="W491" s="28">
        <v>0.78800000000000003</v>
      </c>
      <c r="X491" s="28">
        <v>0</v>
      </c>
      <c r="Y491" s="28">
        <v>0</v>
      </c>
      <c r="Z491" s="24">
        <f t="shared" si="55"/>
        <v>0.78800000000000003</v>
      </c>
      <c r="AA491" s="28">
        <v>0.78800000000000003</v>
      </c>
      <c r="AB491" s="28">
        <v>0</v>
      </c>
      <c r="AC491" s="28">
        <v>0</v>
      </c>
      <c r="AD491" s="77" t="s">
        <v>75</v>
      </c>
      <c r="AE491" s="27" t="s">
        <v>76</v>
      </c>
      <c r="AF491" s="94" t="s">
        <v>5854</v>
      </c>
      <c r="AG491" s="94" t="s">
        <v>5854</v>
      </c>
      <c r="AH491" s="64"/>
    </row>
    <row r="492" spans="1:34" s="55" customFormat="1" ht="15" customHeight="1" x14ac:dyDescent="0.3">
      <c r="A492" s="21" t="s">
        <v>5333</v>
      </c>
      <c r="B492" s="94" t="s">
        <v>5854</v>
      </c>
      <c r="C492" s="94" t="s">
        <v>68</v>
      </c>
      <c r="D492" s="94" t="s">
        <v>5866</v>
      </c>
      <c r="E492" s="94" t="s">
        <v>5964</v>
      </c>
      <c r="F492" s="94" t="s">
        <v>5868</v>
      </c>
      <c r="G492" s="94" t="s">
        <v>5869</v>
      </c>
      <c r="H492" s="94" t="s">
        <v>6084</v>
      </c>
      <c r="I492" s="94">
        <v>11504386</v>
      </c>
      <c r="J492" s="27" t="s">
        <v>1199</v>
      </c>
      <c r="K492" s="27" t="s">
        <v>5871</v>
      </c>
      <c r="L492" s="94" t="s">
        <v>8</v>
      </c>
      <c r="M492" s="95">
        <v>6</v>
      </c>
      <c r="N492" s="24">
        <f t="shared" si="49"/>
        <v>1.23</v>
      </c>
      <c r="O492" s="24">
        <f t="shared" si="50"/>
        <v>1.23</v>
      </c>
      <c r="P492" s="24">
        <f t="shared" si="51"/>
        <v>0</v>
      </c>
      <c r="Q492" s="24">
        <f t="shared" si="52"/>
        <v>0</v>
      </c>
      <c r="R492" s="24">
        <f t="shared" si="53"/>
        <v>0.41</v>
      </c>
      <c r="S492" s="28">
        <v>0.41</v>
      </c>
      <c r="T492" s="28">
        <v>0</v>
      </c>
      <c r="U492" s="28">
        <v>0</v>
      </c>
      <c r="V492" s="24">
        <f t="shared" si="54"/>
        <v>0.41</v>
      </c>
      <c r="W492" s="28">
        <v>0.41</v>
      </c>
      <c r="X492" s="28">
        <v>0</v>
      </c>
      <c r="Y492" s="28">
        <v>0</v>
      </c>
      <c r="Z492" s="24">
        <f t="shared" si="55"/>
        <v>0.41</v>
      </c>
      <c r="AA492" s="28">
        <v>0.41</v>
      </c>
      <c r="AB492" s="28">
        <v>0</v>
      </c>
      <c r="AC492" s="28">
        <v>0</v>
      </c>
      <c r="AD492" s="77" t="s">
        <v>75</v>
      </c>
      <c r="AE492" s="27" t="s">
        <v>76</v>
      </c>
      <c r="AF492" s="94" t="s">
        <v>5854</v>
      </c>
      <c r="AG492" s="94" t="s">
        <v>5854</v>
      </c>
      <c r="AH492" s="64"/>
    </row>
    <row r="493" spans="1:34" s="55" customFormat="1" ht="15" customHeight="1" x14ac:dyDescent="0.3">
      <c r="A493" s="21" t="s">
        <v>5334</v>
      </c>
      <c r="B493" s="94" t="s">
        <v>5854</v>
      </c>
      <c r="C493" s="94" t="s">
        <v>68</v>
      </c>
      <c r="D493" s="94" t="s">
        <v>5866</v>
      </c>
      <c r="E493" s="94" t="s">
        <v>4056</v>
      </c>
      <c r="F493" s="94" t="s">
        <v>6041</v>
      </c>
      <c r="G493" s="94" t="s">
        <v>4056</v>
      </c>
      <c r="H493" s="94" t="s">
        <v>6085</v>
      </c>
      <c r="I493" s="94">
        <v>10714917</v>
      </c>
      <c r="J493" s="27" t="s">
        <v>1199</v>
      </c>
      <c r="K493" s="27" t="s">
        <v>5871</v>
      </c>
      <c r="L493" s="94" t="s">
        <v>8</v>
      </c>
      <c r="M493" s="95">
        <v>8</v>
      </c>
      <c r="N493" s="24">
        <f t="shared" si="49"/>
        <v>0.67200000000000004</v>
      </c>
      <c r="O493" s="24">
        <f t="shared" si="50"/>
        <v>0.67200000000000004</v>
      </c>
      <c r="P493" s="24">
        <f t="shared" si="51"/>
        <v>0</v>
      </c>
      <c r="Q493" s="24">
        <f t="shared" si="52"/>
        <v>0</v>
      </c>
      <c r="R493" s="24">
        <f t="shared" si="53"/>
        <v>0.224</v>
      </c>
      <c r="S493" s="28">
        <v>0.224</v>
      </c>
      <c r="T493" s="28">
        <v>0</v>
      </c>
      <c r="U493" s="28">
        <v>0</v>
      </c>
      <c r="V493" s="24">
        <f t="shared" si="54"/>
        <v>0.224</v>
      </c>
      <c r="W493" s="28">
        <v>0.224</v>
      </c>
      <c r="X493" s="28">
        <v>0</v>
      </c>
      <c r="Y493" s="28">
        <v>0</v>
      </c>
      <c r="Z493" s="24">
        <f t="shared" si="55"/>
        <v>0.224</v>
      </c>
      <c r="AA493" s="28">
        <v>0.224</v>
      </c>
      <c r="AB493" s="28">
        <v>0</v>
      </c>
      <c r="AC493" s="28">
        <v>0</v>
      </c>
      <c r="AD493" s="77" t="s">
        <v>75</v>
      </c>
      <c r="AE493" s="27" t="s">
        <v>76</v>
      </c>
      <c r="AF493" s="94" t="s">
        <v>5854</v>
      </c>
      <c r="AG493" s="94" t="s">
        <v>5854</v>
      </c>
      <c r="AH493" s="64"/>
    </row>
    <row r="494" spans="1:34" s="55" customFormat="1" ht="15" customHeight="1" x14ac:dyDescent="0.3">
      <c r="A494" s="21" t="s">
        <v>5335</v>
      </c>
      <c r="B494" s="94" t="s">
        <v>5854</v>
      </c>
      <c r="C494" s="94" t="s">
        <v>3944</v>
      </c>
      <c r="D494" s="94">
        <v>21</v>
      </c>
      <c r="E494" s="94" t="s">
        <v>5867</v>
      </c>
      <c r="F494" s="94" t="s">
        <v>5868</v>
      </c>
      <c r="G494" s="94" t="s">
        <v>5869</v>
      </c>
      <c r="H494" s="94" t="s">
        <v>6086</v>
      </c>
      <c r="I494" s="94" t="s">
        <v>6087</v>
      </c>
      <c r="J494" s="27" t="s">
        <v>1199</v>
      </c>
      <c r="K494" s="27" t="s">
        <v>5871</v>
      </c>
      <c r="L494" s="94" t="s">
        <v>8</v>
      </c>
      <c r="M494" s="95">
        <v>33</v>
      </c>
      <c r="N494" s="24">
        <f t="shared" si="49"/>
        <v>20.508000000000003</v>
      </c>
      <c r="O494" s="24">
        <f t="shared" si="50"/>
        <v>20.508000000000003</v>
      </c>
      <c r="P494" s="24">
        <f t="shared" si="51"/>
        <v>0</v>
      </c>
      <c r="Q494" s="24">
        <f t="shared" si="52"/>
        <v>0</v>
      </c>
      <c r="R494" s="24">
        <f t="shared" si="53"/>
        <v>6.8360000000000003</v>
      </c>
      <c r="S494" s="28">
        <v>6.8360000000000003</v>
      </c>
      <c r="T494" s="28">
        <v>0</v>
      </c>
      <c r="U494" s="28">
        <v>0</v>
      </c>
      <c r="V494" s="24">
        <f t="shared" si="54"/>
        <v>6.8360000000000003</v>
      </c>
      <c r="W494" s="28">
        <v>6.8360000000000003</v>
      </c>
      <c r="X494" s="28">
        <v>0</v>
      </c>
      <c r="Y494" s="28">
        <v>0</v>
      </c>
      <c r="Z494" s="24">
        <f t="shared" si="55"/>
        <v>6.8360000000000003</v>
      </c>
      <c r="AA494" s="28">
        <v>6.8360000000000003</v>
      </c>
      <c r="AB494" s="28">
        <v>0</v>
      </c>
      <c r="AC494" s="28">
        <v>0</v>
      </c>
      <c r="AD494" s="77" t="s">
        <v>75</v>
      </c>
      <c r="AE494" s="27" t="s">
        <v>76</v>
      </c>
      <c r="AF494" s="94" t="s">
        <v>5854</v>
      </c>
      <c r="AG494" s="94" t="s">
        <v>5854</v>
      </c>
      <c r="AH494" s="64"/>
    </row>
    <row r="495" spans="1:34" s="55" customFormat="1" ht="15" customHeight="1" x14ac:dyDescent="0.3">
      <c r="A495" s="21" t="s">
        <v>5336</v>
      </c>
      <c r="B495" s="94" t="s">
        <v>5854</v>
      </c>
      <c r="C495" s="27" t="s">
        <v>68</v>
      </c>
      <c r="D495" s="26" t="s">
        <v>5866</v>
      </c>
      <c r="E495" s="27" t="s">
        <v>5925</v>
      </c>
      <c r="F495" s="27" t="s">
        <v>5868</v>
      </c>
      <c r="G495" s="27" t="s">
        <v>5869</v>
      </c>
      <c r="H495" s="26" t="s">
        <v>6088</v>
      </c>
      <c r="I495" s="26">
        <v>11912094</v>
      </c>
      <c r="J495" s="27" t="s">
        <v>1199</v>
      </c>
      <c r="K495" s="27" t="s">
        <v>5871</v>
      </c>
      <c r="L495" s="27" t="s">
        <v>8</v>
      </c>
      <c r="M495" s="29">
        <v>6</v>
      </c>
      <c r="N495" s="24">
        <f t="shared" si="49"/>
        <v>4.0920000000000005</v>
      </c>
      <c r="O495" s="24">
        <f t="shared" si="50"/>
        <v>4.0920000000000005</v>
      </c>
      <c r="P495" s="24">
        <f t="shared" si="51"/>
        <v>0</v>
      </c>
      <c r="Q495" s="24">
        <f t="shared" si="52"/>
        <v>0</v>
      </c>
      <c r="R495" s="24">
        <f t="shared" si="53"/>
        <v>1.3640000000000001</v>
      </c>
      <c r="S495" s="28">
        <v>1.3640000000000001</v>
      </c>
      <c r="T495" s="28">
        <v>0</v>
      </c>
      <c r="U495" s="28">
        <v>0</v>
      </c>
      <c r="V495" s="24">
        <f t="shared" si="54"/>
        <v>1.3640000000000001</v>
      </c>
      <c r="W495" s="28">
        <v>1.3640000000000001</v>
      </c>
      <c r="X495" s="28">
        <v>0</v>
      </c>
      <c r="Y495" s="28">
        <v>0</v>
      </c>
      <c r="Z495" s="24">
        <f t="shared" si="55"/>
        <v>1.3640000000000001</v>
      </c>
      <c r="AA495" s="28">
        <v>1.3640000000000001</v>
      </c>
      <c r="AB495" s="28">
        <v>0</v>
      </c>
      <c r="AC495" s="28">
        <v>0</v>
      </c>
      <c r="AD495" s="77" t="s">
        <v>75</v>
      </c>
      <c r="AE495" s="27" t="s">
        <v>76</v>
      </c>
      <c r="AF495" s="94" t="s">
        <v>5854</v>
      </c>
      <c r="AG495" s="94" t="s">
        <v>5854</v>
      </c>
      <c r="AH495" s="64"/>
    </row>
    <row r="496" spans="1:34" s="55" customFormat="1" ht="15" customHeight="1" x14ac:dyDescent="0.3">
      <c r="A496" s="21" t="s">
        <v>5337</v>
      </c>
      <c r="B496" s="94" t="s">
        <v>5854</v>
      </c>
      <c r="C496" s="27" t="s">
        <v>68</v>
      </c>
      <c r="D496" s="26" t="s">
        <v>5866</v>
      </c>
      <c r="E496" s="27" t="s">
        <v>6022</v>
      </c>
      <c r="F496" s="27" t="s">
        <v>5868</v>
      </c>
      <c r="G496" s="27" t="s">
        <v>5869</v>
      </c>
      <c r="H496" s="26" t="s">
        <v>6089</v>
      </c>
      <c r="I496" s="94" t="s">
        <v>6090</v>
      </c>
      <c r="J496" s="27" t="s">
        <v>1199</v>
      </c>
      <c r="K496" s="27" t="s">
        <v>5871</v>
      </c>
      <c r="L496" s="27" t="s">
        <v>8</v>
      </c>
      <c r="M496" s="29">
        <v>25</v>
      </c>
      <c r="N496" s="24">
        <f t="shared" si="49"/>
        <v>19.158000000000001</v>
      </c>
      <c r="O496" s="24">
        <f t="shared" si="50"/>
        <v>19.158000000000001</v>
      </c>
      <c r="P496" s="24">
        <f t="shared" si="51"/>
        <v>0</v>
      </c>
      <c r="Q496" s="24">
        <f t="shared" si="52"/>
        <v>0</v>
      </c>
      <c r="R496" s="24">
        <f t="shared" si="53"/>
        <v>6.3860000000000001</v>
      </c>
      <c r="S496" s="28">
        <v>6.3860000000000001</v>
      </c>
      <c r="T496" s="28">
        <v>0</v>
      </c>
      <c r="U496" s="28">
        <v>0</v>
      </c>
      <c r="V496" s="24">
        <f t="shared" si="54"/>
        <v>6.3860000000000001</v>
      </c>
      <c r="W496" s="28">
        <v>6.3860000000000001</v>
      </c>
      <c r="X496" s="28">
        <v>0</v>
      </c>
      <c r="Y496" s="28">
        <v>0</v>
      </c>
      <c r="Z496" s="24">
        <f t="shared" si="55"/>
        <v>6.3860000000000001</v>
      </c>
      <c r="AA496" s="28">
        <v>6.3860000000000001</v>
      </c>
      <c r="AB496" s="28">
        <v>0</v>
      </c>
      <c r="AC496" s="28">
        <v>0</v>
      </c>
      <c r="AD496" s="77" t="s">
        <v>75</v>
      </c>
      <c r="AE496" s="27" t="s">
        <v>76</v>
      </c>
      <c r="AF496" s="94" t="s">
        <v>5854</v>
      </c>
      <c r="AG496" s="94" t="s">
        <v>5854</v>
      </c>
      <c r="AH496" s="64"/>
    </row>
    <row r="497" spans="1:34" s="55" customFormat="1" ht="15" customHeight="1" x14ac:dyDescent="0.3">
      <c r="A497" s="21" t="s">
        <v>5338</v>
      </c>
      <c r="B497" s="94" t="s">
        <v>5854</v>
      </c>
      <c r="C497" s="94" t="s">
        <v>68</v>
      </c>
      <c r="D497" s="94" t="s">
        <v>5866</v>
      </c>
      <c r="E497" s="94" t="s">
        <v>6040</v>
      </c>
      <c r="F497" s="94" t="s">
        <v>6041</v>
      </c>
      <c r="G497" s="94" t="s">
        <v>6040</v>
      </c>
      <c r="H497" s="94" t="s">
        <v>6091</v>
      </c>
      <c r="I497" s="94" t="s">
        <v>6092</v>
      </c>
      <c r="J497" s="27" t="s">
        <v>1199</v>
      </c>
      <c r="K497" s="27" t="s">
        <v>5871</v>
      </c>
      <c r="L497" s="94" t="s">
        <v>8</v>
      </c>
      <c r="M497" s="95">
        <v>6</v>
      </c>
      <c r="N497" s="24">
        <f t="shared" si="49"/>
        <v>0.71399999999999997</v>
      </c>
      <c r="O497" s="24">
        <f t="shared" si="50"/>
        <v>0.71399999999999997</v>
      </c>
      <c r="P497" s="24">
        <f t="shared" si="51"/>
        <v>0</v>
      </c>
      <c r="Q497" s="24">
        <f t="shared" si="52"/>
        <v>0</v>
      </c>
      <c r="R497" s="24">
        <f t="shared" si="53"/>
        <v>0.23799999999999999</v>
      </c>
      <c r="S497" s="28">
        <v>0.23799999999999999</v>
      </c>
      <c r="T497" s="28">
        <v>0</v>
      </c>
      <c r="U497" s="28">
        <v>0</v>
      </c>
      <c r="V497" s="24">
        <f t="shared" si="54"/>
        <v>0.23799999999999999</v>
      </c>
      <c r="W497" s="28">
        <v>0.23799999999999999</v>
      </c>
      <c r="X497" s="28">
        <v>0</v>
      </c>
      <c r="Y497" s="28">
        <v>0</v>
      </c>
      <c r="Z497" s="24">
        <f t="shared" si="55"/>
        <v>0.23799999999999999</v>
      </c>
      <c r="AA497" s="28">
        <v>0.23799999999999999</v>
      </c>
      <c r="AB497" s="28">
        <v>0</v>
      </c>
      <c r="AC497" s="28">
        <v>0</v>
      </c>
      <c r="AD497" s="77" t="s">
        <v>75</v>
      </c>
      <c r="AE497" s="27" t="s">
        <v>76</v>
      </c>
      <c r="AF497" s="94" t="s">
        <v>5854</v>
      </c>
      <c r="AG497" s="94" t="s">
        <v>5854</v>
      </c>
      <c r="AH497" s="64"/>
    </row>
    <row r="498" spans="1:34" s="55" customFormat="1" ht="15" customHeight="1" x14ac:dyDescent="0.3">
      <c r="A498" s="21" t="s">
        <v>5339</v>
      </c>
      <c r="B498" s="94" t="s">
        <v>5854</v>
      </c>
      <c r="C498" s="94" t="s">
        <v>68</v>
      </c>
      <c r="D498" s="94" t="s">
        <v>5866</v>
      </c>
      <c r="E498" s="94" t="s">
        <v>5933</v>
      </c>
      <c r="F498" s="94" t="s">
        <v>5868</v>
      </c>
      <c r="G498" s="94" t="s">
        <v>5869</v>
      </c>
      <c r="H498" s="94" t="s">
        <v>6093</v>
      </c>
      <c r="I498" s="94">
        <v>27635134</v>
      </c>
      <c r="J498" s="27" t="s">
        <v>1199</v>
      </c>
      <c r="K498" s="27" t="s">
        <v>5871</v>
      </c>
      <c r="L498" s="94" t="s">
        <v>8</v>
      </c>
      <c r="M498" s="95">
        <v>4</v>
      </c>
      <c r="N498" s="24">
        <f t="shared" si="49"/>
        <v>0.318</v>
      </c>
      <c r="O498" s="24">
        <f t="shared" si="50"/>
        <v>0.318</v>
      </c>
      <c r="P498" s="24">
        <f t="shared" si="51"/>
        <v>0</v>
      </c>
      <c r="Q498" s="24">
        <f t="shared" si="52"/>
        <v>0</v>
      </c>
      <c r="R498" s="24">
        <f t="shared" si="53"/>
        <v>0.106</v>
      </c>
      <c r="S498" s="28">
        <v>0.106</v>
      </c>
      <c r="T498" s="28">
        <v>0</v>
      </c>
      <c r="U498" s="28">
        <v>0</v>
      </c>
      <c r="V498" s="24">
        <f t="shared" si="54"/>
        <v>0.106</v>
      </c>
      <c r="W498" s="28">
        <v>0.106</v>
      </c>
      <c r="X498" s="28">
        <v>0</v>
      </c>
      <c r="Y498" s="28">
        <v>0</v>
      </c>
      <c r="Z498" s="24">
        <f t="shared" si="55"/>
        <v>0.106</v>
      </c>
      <c r="AA498" s="28">
        <v>0.106</v>
      </c>
      <c r="AB498" s="28">
        <v>0</v>
      </c>
      <c r="AC498" s="28">
        <v>0</v>
      </c>
      <c r="AD498" s="77" t="s">
        <v>75</v>
      </c>
      <c r="AE498" s="27" t="s">
        <v>76</v>
      </c>
      <c r="AF498" s="94" t="s">
        <v>5854</v>
      </c>
      <c r="AG498" s="94" t="s">
        <v>5854</v>
      </c>
      <c r="AH498" s="64"/>
    </row>
    <row r="499" spans="1:34" s="55" customFormat="1" ht="15" customHeight="1" x14ac:dyDescent="0.3">
      <c r="A499" s="21" t="s">
        <v>5340</v>
      </c>
      <c r="B499" s="94" t="s">
        <v>5854</v>
      </c>
      <c r="C499" s="94" t="s">
        <v>68</v>
      </c>
      <c r="D499" s="94" t="s">
        <v>5866</v>
      </c>
      <c r="E499" s="94" t="s">
        <v>5925</v>
      </c>
      <c r="F499" s="94" t="s">
        <v>5868</v>
      </c>
      <c r="G499" s="94" t="s">
        <v>5869</v>
      </c>
      <c r="H499" s="94" t="s">
        <v>6094</v>
      </c>
      <c r="I499" s="94">
        <v>90068249</v>
      </c>
      <c r="J499" s="27" t="s">
        <v>1199</v>
      </c>
      <c r="K499" s="27" t="s">
        <v>5871</v>
      </c>
      <c r="L499" s="94" t="s">
        <v>8</v>
      </c>
      <c r="M499" s="95">
        <v>6</v>
      </c>
      <c r="N499" s="24">
        <f t="shared" si="49"/>
        <v>0.318</v>
      </c>
      <c r="O499" s="24">
        <f t="shared" si="50"/>
        <v>0.318</v>
      </c>
      <c r="P499" s="24">
        <f t="shared" si="51"/>
        <v>0</v>
      </c>
      <c r="Q499" s="24">
        <f t="shared" si="52"/>
        <v>0</v>
      </c>
      <c r="R499" s="24">
        <f t="shared" si="53"/>
        <v>0.106</v>
      </c>
      <c r="S499" s="28">
        <v>0.106</v>
      </c>
      <c r="T499" s="28">
        <v>0</v>
      </c>
      <c r="U499" s="28">
        <v>0</v>
      </c>
      <c r="V499" s="24">
        <f t="shared" si="54"/>
        <v>0.106</v>
      </c>
      <c r="W499" s="28">
        <v>0.106</v>
      </c>
      <c r="X499" s="28">
        <v>0</v>
      </c>
      <c r="Y499" s="28">
        <v>0</v>
      </c>
      <c r="Z499" s="24">
        <f t="shared" si="55"/>
        <v>0.106</v>
      </c>
      <c r="AA499" s="28">
        <v>0.106</v>
      </c>
      <c r="AB499" s="28">
        <v>0</v>
      </c>
      <c r="AC499" s="28">
        <v>0</v>
      </c>
      <c r="AD499" s="77" t="s">
        <v>75</v>
      </c>
      <c r="AE499" s="27" t="s">
        <v>76</v>
      </c>
      <c r="AF499" s="94" t="s">
        <v>5854</v>
      </c>
      <c r="AG499" s="94" t="s">
        <v>5854</v>
      </c>
      <c r="AH499" s="64"/>
    </row>
    <row r="500" spans="1:34" s="55" customFormat="1" ht="15" customHeight="1" x14ac:dyDescent="0.3">
      <c r="A500" s="21" t="s">
        <v>5341</v>
      </c>
      <c r="B500" s="94" t="s">
        <v>5854</v>
      </c>
      <c r="C500" s="94" t="s">
        <v>5893</v>
      </c>
      <c r="D500" s="94">
        <v>3</v>
      </c>
      <c r="E500" s="94" t="s">
        <v>5867</v>
      </c>
      <c r="F500" s="94" t="s">
        <v>5868</v>
      </c>
      <c r="G500" s="94" t="s">
        <v>5869</v>
      </c>
      <c r="H500" s="94" t="s">
        <v>6095</v>
      </c>
      <c r="I500" s="94" t="s">
        <v>6096</v>
      </c>
      <c r="J500" s="27" t="s">
        <v>1199</v>
      </c>
      <c r="K500" s="27" t="s">
        <v>5871</v>
      </c>
      <c r="L500" s="94" t="s">
        <v>8</v>
      </c>
      <c r="M500" s="95">
        <v>6</v>
      </c>
      <c r="N500" s="24">
        <f t="shared" si="49"/>
        <v>1.0499999999999998</v>
      </c>
      <c r="O500" s="24">
        <f t="shared" si="50"/>
        <v>1.0499999999999998</v>
      </c>
      <c r="P500" s="24">
        <f t="shared" si="51"/>
        <v>0</v>
      </c>
      <c r="Q500" s="24">
        <f t="shared" si="52"/>
        <v>0</v>
      </c>
      <c r="R500" s="24">
        <f t="shared" si="53"/>
        <v>0.35</v>
      </c>
      <c r="S500" s="28">
        <v>0.35</v>
      </c>
      <c r="T500" s="28">
        <v>0</v>
      </c>
      <c r="U500" s="28">
        <v>0</v>
      </c>
      <c r="V500" s="24">
        <f t="shared" si="54"/>
        <v>0.35</v>
      </c>
      <c r="W500" s="28">
        <v>0.35</v>
      </c>
      <c r="X500" s="28">
        <v>0</v>
      </c>
      <c r="Y500" s="28">
        <v>0</v>
      </c>
      <c r="Z500" s="24">
        <f t="shared" si="55"/>
        <v>0.35</v>
      </c>
      <c r="AA500" s="28">
        <v>0.35</v>
      </c>
      <c r="AB500" s="28">
        <v>0</v>
      </c>
      <c r="AC500" s="28">
        <v>0</v>
      </c>
      <c r="AD500" s="77" t="s">
        <v>75</v>
      </c>
      <c r="AE500" s="27" t="s">
        <v>76</v>
      </c>
      <c r="AF500" s="94" t="s">
        <v>5854</v>
      </c>
      <c r="AG500" s="94" t="s">
        <v>5854</v>
      </c>
      <c r="AH500" s="64"/>
    </row>
    <row r="501" spans="1:34" s="55" customFormat="1" ht="15" customHeight="1" x14ac:dyDescent="0.3">
      <c r="A501" s="21" t="s">
        <v>5342</v>
      </c>
      <c r="B501" s="94" t="s">
        <v>5854</v>
      </c>
      <c r="C501" s="94" t="s">
        <v>5893</v>
      </c>
      <c r="D501" s="94">
        <v>3</v>
      </c>
      <c r="E501" s="94" t="s">
        <v>5867</v>
      </c>
      <c r="F501" s="94" t="s">
        <v>5868</v>
      </c>
      <c r="G501" s="94" t="s">
        <v>5869</v>
      </c>
      <c r="H501" s="94" t="s">
        <v>6097</v>
      </c>
      <c r="I501" s="94" t="s">
        <v>6098</v>
      </c>
      <c r="J501" s="27" t="s">
        <v>1199</v>
      </c>
      <c r="K501" s="27" t="s">
        <v>5871</v>
      </c>
      <c r="L501" s="94" t="s">
        <v>14</v>
      </c>
      <c r="M501" s="95">
        <v>5</v>
      </c>
      <c r="N501" s="24">
        <f t="shared" si="49"/>
        <v>15.311999999999999</v>
      </c>
      <c r="O501" s="24">
        <f t="shared" si="50"/>
        <v>6.1259999999999994</v>
      </c>
      <c r="P501" s="24">
        <f t="shared" si="51"/>
        <v>9.1859999999999999</v>
      </c>
      <c r="Q501" s="24">
        <f t="shared" si="52"/>
        <v>0</v>
      </c>
      <c r="R501" s="24">
        <f t="shared" si="53"/>
        <v>5.1039999999999992</v>
      </c>
      <c r="S501" s="28">
        <v>2.0419999999999998</v>
      </c>
      <c r="T501" s="28">
        <v>3.0619999999999998</v>
      </c>
      <c r="U501" s="28">
        <v>0</v>
      </c>
      <c r="V501" s="24">
        <f t="shared" si="54"/>
        <v>5.1039999999999992</v>
      </c>
      <c r="W501" s="28">
        <v>2.0419999999999998</v>
      </c>
      <c r="X501" s="28">
        <v>3.0619999999999998</v>
      </c>
      <c r="Y501" s="28">
        <v>0</v>
      </c>
      <c r="Z501" s="24">
        <f t="shared" si="55"/>
        <v>5.1039999999999992</v>
      </c>
      <c r="AA501" s="28">
        <v>2.0419999999999998</v>
      </c>
      <c r="AB501" s="28">
        <v>3.0619999999999998</v>
      </c>
      <c r="AC501" s="28">
        <v>0</v>
      </c>
      <c r="AD501" s="77" t="s">
        <v>75</v>
      </c>
      <c r="AE501" s="27" t="s">
        <v>76</v>
      </c>
      <c r="AF501" s="94" t="s">
        <v>5854</v>
      </c>
      <c r="AG501" s="94" t="s">
        <v>5854</v>
      </c>
      <c r="AH501" s="64"/>
    </row>
    <row r="502" spans="1:34" s="55" customFormat="1" ht="15" customHeight="1" x14ac:dyDescent="0.3">
      <c r="A502" s="21" t="s">
        <v>5343</v>
      </c>
      <c r="B502" s="94" t="s">
        <v>5854</v>
      </c>
      <c r="C502" s="94" t="s">
        <v>1073</v>
      </c>
      <c r="D502" s="94" t="s">
        <v>5866</v>
      </c>
      <c r="E502" s="94" t="s">
        <v>5867</v>
      </c>
      <c r="F502" s="94" t="s">
        <v>5868</v>
      </c>
      <c r="G502" s="94" t="s">
        <v>5867</v>
      </c>
      <c r="H502" s="94" t="s">
        <v>6099</v>
      </c>
      <c r="I502" s="94" t="s">
        <v>6100</v>
      </c>
      <c r="J502" s="27" t="s">
        <v>1199</v>
      </c>
      <c r="K502" s="27" t="s">
        <v>5871</v>
      </c>
      <c r="L502" s="94" t="s">
        <v>14</v>
      </c>
      <c r="M502" s="95">
        <v>10</v>
      </c>
      <c r="N502" s="24">
        <f t="shared" si="49"/>
        <v>14.598000000000001</v>
      </c>
      <c r="O502" s="24">
        <f t="shared" si="50"/>
        <v>5.8559999999999999</v>
      </c>
      <c r="P502" s="24">
        <f t="shared" si="51"/>
        <v>8.7420000000000009</v>
      </c>
      <c r="Q502" s="24">
        <f t="shared" si="52"/>
        <v>0</v>
      </c>
      <c r="R502" s="24">
        <f t="shared" si="53"/>
        <v>4.8659999999999997</v>
      </c>
      <c r="S502" s="28">
        <v>1.952</v>
      </c>
      <c r="T502" s="28">
        <v>2.9140000000000001</v>
      </c>
      <c r="U502" s="28">
        <v>0</v>
      </c>
      <c r="V502" s="24">
        <f t="shared" si="54"/>
        <v>4.8659999999999997</v>
      </c>
      <c r="W502" s="28">
        <v>1.952</v>
      </c>
      <c r="X502" s="28">
        <v>2.9140000000000001</v>
      </c>
      <c r="Y502" s="28">
        <v>0</v>
      </c>
      <c r="Z502" s="24">
        <f t="shared" si="55"/>
        <v>4.8659999999999997</v>
      </c>
      <c r="AA502" s="28">
        <v>1.952</v>
      </c>
      <c r="AB502" s="28">
        <v>2.9140000000000001</v>
      </c>
      <c r="AC502" s="28">
        <v>0</v>
      </c>
      <c r="AD502" s="77" t="s">
        <v>75</v>
      </c>
      <c r="AE502" s="27" t="s">
        <v>76</v>
      </c>
      <c r="AF502" s="94" t="s">
        <v>5854</v>
      </c>
      <c r="AG502" s="94" t="s">
        <v>5854</v>
      </c>
      <c r="AH502" s="64"/>
    </row>
    <row r="503" spans="1:34" s="55" customFormat="1" ht="15" customHeight="1" x14ac:dyDescent="0.3">
      <c r="A503" s="21" t="s">
        <v>5344</v>
      </c>
      <c r="B503" s="94" t="s">
        <v>5854</v>
      </c>
      <c r="C503" s="94" t="s">
        <v>68</v>
      </c>
      <c r="D503" s="94">
        <v>143</v>
      </c>
      <c r="E503" s="94" t="s">
        <v>6046</v>
      </c>
      <c r="F503" s="94" t="s">
        <v>6041</v>
      </c>
      <c r="G503" s="94" t="s">
        <v>6046</v>
      </c>
      <c r="H503" s="94" t="s">
        <v>6101</v>
      </c>
      <c r="I503" s="94">
        <v>22530072</v>
      </c>
      <c r="J503" s="27" t="s">
        <v>1199</v>
      </c>
      <c r="K503" s="27" t="s">
        <v>5871</v>
      </c>
      <c r="L503" s="94" t="s">
        <v>8</v>
      </c>
      <c r="M503" s="95">
        <v>3.3</v>
      </c>
      <c r="N503" s="24">
        <f t="shared" si="49"/>
        <v>0.13800000000000001</v>
      </c>
      <c r="O503" s="24">
        <f t="shared" si="50"/>
        <v>0.13800000000000001</v>
      </c>
      <c r="P503" s="24">
        <f t="shared" si="51"/>
        <v>0</v>
      </c>
      <c r="Q503" s="24">
        <f t="shared" si="52"/>
        <v>0</v>
      </c>
      <c r="R503" s="24">
        <f t="shared" si="53"/>
        <v>4.5999999999999999E-2</v>
      </c>
      <c r="S503" s="28">
        <v>4.5999999999999999E-2</v>
      </c>
      <c r="T503" s="28">
        <v>0</v>
      </c>
      <c r="U503" s="28">
        <v>0</v>
      </c>
      <c r="V503" s="24">
        <f t="shared" si="54"/>
        <v>4.5999999999999999E-2</v>
      </c>
      <c r="W503" s="28">
        <v>4.5999999999999999E-2</v>
      </c>
      <c r="X503" s="28">
        <v>0</v>
      </c>
      <c r="Y503" s="28">
        <v>0</v>
      </c>
      <c r="Z503" s="24">
        <f t="shared" si="55"/>
        <v>4.5999999999999999E-2</v>
      </c>
      <c r="AA503" s="28">
        <v>4.5999999999999999E-2</v>
      </c>
      <c r="AB503" s="28">
        <v>0</v>
      </c>
      <c r="AC503" s="28">
        <v>0</v>
      </c>
      <c r="AD503" s="77" t="s">
        <v>75</v>
      </c>
      <c r="AE503" s="27" t="s">
        <v>76</v>
      </c>
      <c r="AF503" s="94" t="s">
        <v>5854</v>
      </c>
      <c r="AG503" s="94" t="s">
        <v>5854</v>
      </c>
      <c r="AH503" s="64"/>
    </row>
    <row r="504" spans="1:34" s="55" customFormat="1" ht="15" customHeight="1" x14ac:dyDescent="0.3">
      <c r="A504" s="21" t="s">
        <v>5345</v>
      </c>
      <c r="B504" s="94" t="s">
        <v>5854</v>
      </c>
      <c r="C504" s="94" t="s">
        <v>5893</v>
      </c>
      <c r="D504" s="94" t="s">
        <v>6102</v>
      </c>
      <c r="E504" s="94" t="s">
        <v>5867</v>
      </c>
      <c r="F504" s="94" t="s">
        <v>5868</v>
      </c>
      <c r="G504" s="94" t="s">
        <v>5869</v>
      </c>
      <c r="H504" s="94" t="s">
        <v>6103</v>
      </c>
      <c r="I504" s="94">
        <v>21897587</v>
      </c>
      <c r="J504" s="27" t="s">
        <v>1199</v>
      </c>
      <c r="K504" s="27" t="s">
        <v>5871</v>
      </c>
      <c r="L504" s="94" t="s">
        <v>8</v>
      </c>
      <c r="M504" s="95">
        <v>4</v>
      </c>
      <c r="N504" s="24">
        <f t="shared" si="49"/>
        <v>7.1219999999999999</v>
      </c>
      <c r="O504" s="24">
        <f t="shared" si="50"/>
        <v>7.1219999999999999</v>
      </c>
      <c r="P504" s="24">
        <f t="shared" si="51"/>
        <v>0</v>
      </c>
      <c r="Q504" s="24">
        <f t="shared" si="52"/>
        <v>0</v>
      </c>
      <c r="R504" s="24">
        <f t="shared" si="53"/>
        <v>2.3740000000000001</v>
      </c>
      <c r="S504" s="28">
        <v>2.3740000000000001</v>
      </c>
      <c r="T504" s="28">
        <v>0</v>
      </c>
      <c r="U504" s="28">
        <v>0</v>
      </c>
      <c r="V504" s="24">
        <f t="shared" si="54"/>
        <v>2.3740000000000001</v>
      </c>
      <c r="W504" s="28">
        <v>2.3740000000000001</v>
      </c>
      <c r="X504" s="28">
        <v>0</v>
      </c>
      <c r="Y504" s="28">
        <v>0</v>
      </c>
      <c r="Z504" s="24">
        <f t="shared" si="55"/>
        <v>2.3740000000000001</v>
      </c>
      <c r="AA504" s="28">
        <v>2.3740000000000001</v>
      </c>
      <c r="AB504" s="28">
        <v>0</v>
      </c>
      <c r="AC504" s="28">
        <v>0</v>
      </c>
      <c r="AD504" s="77" t="s">
        <v>75</v>
      </c>
      <c r="AE504" s="27" t="s">
        <v>76</v>
      </c>
      <c r="AF504" s="94" t="s">
        <v>5854</v>
      </c>
      <c r="AG504" s="94" t="s">
        <v>5854</v>
      </c>
      <c r="AH504" s="64"/>
    </row>
    <row r="505" spans="1:34" s="55" customFormat="1" ht="15" customHeight="1" x14ac:dyDescent="0.3">
      <c r="A505" s="21" t="s">
        <v>5346</v>
      </c>
      <c r="B505" s="94" t="s">
        <v>5854</v>
      </c>
      <c r="C505" s="94" t="s">
        <v>6104</v>
      </c>
      <c r="D505" s="94" t="s">
        <v>5866</v>
      </c>
      <c r="E505" s="94" t="s">
        <v>5867</v>
      </c>
      <c r="F505" s="94" t="s">
        <v>5868</v>
      </c>
      <c r="G505" s="94" t="s">
        <v>5869</v>
      </c>
      <c r="H505" s="94" t="s">
        <v>6105</v>
      </c>
      <c r="I505" s="94" t="s">
        <v>6106</v>
      </c>
      <c r="J505" s="27" t="s">
        <v>1199</v>
      </c>
      <c r="K505" s="27" t="s">
        <v>5871</v>
      </c>
      <c r="L505" s="94" t="s">
        <v>14</v>
      </c>
      <c r="M505" s="95">
        <v>13</v>
      </c>
      <c r="N505" s="24">
        <f t="shared" si="49"/>
        <v>134.38800000000001</v>
      </c>
      <c r="O505" s="24">
        <f t="shared" si="50"/>
        <v>53.753999999999998</v>
      </c>
      <c r="P505" s="24">
        <f t="shared" si="51"/>
        <v>80.634</v>
      </c>
      <c r="Q505" s="24">
        <f t="shared" si="52"/>
        <v>0</v>
      </c>
      <c r="R505" s="24">
        <f t="shared" si="53"/>
        <v>44.795999999999999</v>
      </c>
      <c r="S505" s="28">
        <v>17.917999999999999</v>
      </c>
      <c r="T505" s="28">
        <v>26.878</v>
      </c>
      <c r="U505" s="28">
        <v>0</v>
      </c>
      <c r="V505" s="24">
        <f t="shared" si="54"/>
        <v>44.795999999999999</v>
      </c>
      <c r="W505" s="28">
        <v>17.917999999999999</v>
      </c>
      <c r="X505" s="28">
        <v>26.878</v>
      </c>
      <c r="Y505" s="28">
        <v>0</v>
      </c>
      <c r="Z505" s="24">
        <f t="shared" si="55"/>
        <v>44.795999999999999</v>
      </c>
      <c r="AA505" s="28">
        <v>17.917999999999999</v>
      </c>
      <c r="AB505" s="28">
        <v>26.878</v>
      </c>
      <c r="AC505" s="28">
        <v>0</v>
      </c>
      <c r="AD505" s="77" t="s">
        <v>75</v>
      </c>
      <c r="AE505" s="27" t="s">
        <v>76</v>
      </c>
      <c r="AF505" s="94" t="s">
        <v>5854</v>
      </c>
      <c r="AG505" s="94" t="s">
        <v>5854</v>
      </c>
      <c r="AH505" s="64"/>
    </row>
    <row r="506" spans="1:34" s="55" customFormat="1" ht="15" customHeight="1" x14ac:dyDescent="0.3">
      <c r="A506" s="21" t="s">
        <v>5347</v>
      </c>
      <c r="B506" s="94" t="s">
        <v>5854</v>
      </c>
      <c r="C506" s="94" t="s">
        <v>68</v>
      </c>
      <c r="D506" s="94">
        <v>58</v>
      </c>
      <c r="E506" s="94" t="s">
        <v>6022</v>
      </c>
      <c r="F506" s="94" t="s">
        <v>5868</v>
      </c>
      <c r="G506" s="94" t="s">
        <v>5869</v>
      </c>
      <c r="H506" s="94" t="s">
        <v>6107</v>
      </c>
      <c r="I506" s="94" t="s">
        <v>6108</v>
      </c>
      <c r="J506" s="27" t="s">
        <v>1199</v>
      </c>
      <c r="K506" s="27" t="s">
        <v>5871</v>
      </c>
      <c r="L506" s="94" t="s">
        <v>14</v>
      </c>
      <c r="M506" s="95">
        <v>10</v>
      </c>
      <c r="N506" s="24">
        <f t="shared" si="49"/>
        <v>21.060000000000002</v>
      </c>
      <c r="O506" s="24">
        <f t="shared" si="50"/>
        <v>8.4179999999999993</v>
      </c>
      <c r="P506" s="24">
        <f t="shared" si="51"/>
        <v>12.642000000000001</v>
      </c>
      <c r="Q506" s="24">
        <f t="shared" si="52"/>
        <v>0</v>
      </c>
      <c r="R506" s="24">
        <f t="shared" si="53"/>
        <v>7.0200000000000005</v>
      </c>
      <c r="S506" s="28">
        <v>2.806</v>
      </c>
      <c r="T506" s="28">
        <v>4.2140000000000004</v>
      </c>
      <c r="U506" s="28">
        <v>0</v>
      </c>
      <c r="V506" s="24">
        <f t="shared" si="54"/>
        <v>7.0200000000000005</v>
      </c>
      <c r="W506" s="28">
        <v>2.806</v>
      </c>
      <c r="X506" s="28">
        <v>4.2140000000000004</v>
      </c>
      <c r="Y506" s="28">
        <v>0</v>
      </c>
      <c r="Z506" s="24">
        <f t="shared" si="55"/>
        <v>7.0200000000000005</v>
      </c>
      <c r="AA506" s="28">
        <v>2.806</v>
      </c>
      <c r="AB506" s="28">
        <v>4.2140000000000004</v>
      </c>
      <c r="AC506" s="28">
        <v>0</v>
      </c>
      <c r="AD506" s="77" t="s">
        <v>75</v>
      </c>
      <c r="AE506" s="27" t="s">
        <v>76</v>
      </c>
      <c r="AF506" s="94" t="s">
        <v>5854</v>
      </c>
      <c r="AG506" s="94" t="s">
        <v>5854</v>
      </c>
      <c r="AH506" s="64"/>
    </row>
    <row r="507" spans="1:34" s="55" customFormat="1" ht="15" customHeight="1" x14ac:dyDescent="0.3">
      <c r="A507" s="21" t="s">
        <v>5348</v>
      </c>
      <c r="B507" s="94" t="s">
        <v>5854</v>
      </c>
      <c r="C507" s="94" t="s">
        <v>5893</v>
      </c>
      <c r="D507" s="94" t="s">
        <v>6109</v>
      </c>
      <c r="E507" s="94" t="s">
        <v>5867</v>
      </c>
      <c r="F507" s="94" t="s">
        <v>5868</v>
      </c>
      <c r="G507" s="94" t="s">
        <v>5869</v>
      </c>
      <c r="H507" s="94" t="s">
        <v>6110</v>
      </c>
      <c r="I507" s="94" t="s">
        <v>6111</v>
      </c>
      <c r="J507" s="27" t="s">
        <v>1199</v>
      </c>
      <c r="K507" s="27" t="s">
        <v>5871</v>
      </c>
      <c r="L507" s="94" t="s">
        <v>15</v>
      </c>
      <c r="M507" s="95" t="s">
        <v>68</v>
      </c>
      <c r="N507" s="24">
        <f t="shared" si="49"/>
        <v>0.318</v>
      </c>
      <c r="O507" s="24">
        <f t="shared" si="50"/>
        <v>0.318</v>
      </c>
      <c r="P507" s="24">
        <f t="shared" si="51"/>
        <v>0</v>
      </c>
      <c r="Q507" s="24">
        <f t="shared" si="52"/>
        <v>0</v>
      </c>
      <c r="R507" s="24">
        <f t="shared" si="53"/>
        <v>0.106</v>
      </c>
      <c r="S507" s="28">
        <v>0.106</v>
      </c>
      <c r="T507" s="28">
        <v>0</v>
      </c>
      <c r="U507" s="28">
        <v>0</v>
      </c>
      <c r="V507" s="24">
        <f t="shared" si="54"/>
        <v>0.106</v>
      </c>
      <c r="W507" s="28">
        <v>0.106</v>
      </c>
      <c r="X507" s="28">
        <v>0</v>
      </c>
      <c r="Y507" s="28">
        <v>0</v>
      </c>
      <c r="Z507" s="24">
        <f t="shared" si="55"/>
        <v>0.106</v>
      </c>
      <c r="AA507" s="28">
        <v>0.106</v>
      </c>
      <c r="AB507" s="28">
        <v>0</v>
      </c>
      <c r="AC507" s="28">
        <v>0</v>
      </c>
      <c r="AD507" s="77" t="s">
        <v>75</v>
      </c>
      <c r="AE507" s="27" t="s">
        <v>76</v>
      </c>
      <c r="AF507" s="94" t="s">
        <v>5854</v>
      </c>
      <c r="AG507" s="94" t="s">
        <v>5854</v>
      </c>
      <c r="AH507" s="64"/>
    </row>
    <row r="508" spans="1:34" s="55" customFormat="1" ht="15" customHeight="1" x14ac:dyDescent="0.3">
      <c r="A508" s="21" t="s">
        <v>5349</v>
      </c>
      <c r="B508" s="94" t="s">
        <v>5854</v>
      </c>
      <c r="C508" s="94" t="s">
        <v>68</v>
      </c>
      <c r="D508" s="94" t="s">
        <v>5866</v>
      </c>
      <c r="E508" s="94" t="s">
        <v>6046</v>
      </c>
      <c r="F508" s="94" t="s">
        <v>6041</v>
      </c>
      <c r="G508" s="94" t="s">
        <v>6046</v>
      </c>
      <c r="H508" s="94" t="s">
        <v>6112</v>
      </c>
      <c r="I508" s="94" t="s">
        <v>6113</v>
      </c>
      <c r="J508" s="27" t="s">
        <v>1199</v>
      </c>
      <c r="K508" s="27" t="s">
        <v>5871</v>
      </c>
      <c r="L508" s="94" t="s">
        <v>17</v>
      </c>
      <c r="M508" s="95">
        <v>8</v>
      </c>
      <c r="N508" s="24">
        <f t="shared" si="49"/>
        <v>75.492000000000004</v>
      </c>
      <c r="O508" s="24">
        <f t="shared" si="50"/>
        <v>30.198</v>
      </c>
      <c r="P508" s="24">
        <f t="shared" si="51"/>
        <v>45.294000000000004</v>
      </c>
      <c r="Q508" s="24">
        <f t="shared" si="52"/>
        <v>0</v>
      </c>
      <c r="R508" s="24">
        <f t="shared" si="53"/>
        <v>25.164000000000001</v>
      </c>
      <c r="S508" s="28">
        <v>10.066000000000001</v>
      </c>
      <c r="T508" s="28">
        <v>15.098000000000001</v>
      </c>
      <c r="U508" s="28">
        <v>0</v>
      </c>
      <c r="V508" s="24">
        <f t="shared" si="54"/>
        <v>25.164000000000001</v>
      </c>
      <c r="W508" s="28">
        <v>10.066000000000001</v>
      </c>
      <c r="X508" s="28">
        <v>15.098000000000001</v>
      </c>
      <c r="Y508" s="28">
        <v>0</v>
      </c>
      <c r="Z508" s="24">
        <f t="shared" si="55"/>
        <v>25.164000000000001</v>
      </c>
      <c r="AA508" s="28">
        <v>10.066000000000001</v>
      </c>
      <c r="AB508" s="28">
        <v>15.098000000000001</v>
      </c>
      <c r="AC508" s="28">
        <v>0</v>
      </c>
      <c r="AD508" s="77" t="s">
        <v>75</v>
      </c>
      <c r="AE508" s="27" t="s">
        <v>76</v>
      </c>
      <c r="AF508" s="94" t="s">
        <v>5854</v>
      </c>
      <c r="AG508" s="94" t="s">
        <v>5854</v>
      </c>
      <c r="AH508" s="64"/>
    </row>
    <row r="509" spans="1:34" s="55" customFormat="1" ht="15" customHeight="1" x14ac:dyDescent="0.3">
      <c r="A509" s="21" t="s">
        <v>5350</v>
      </c>
      <c r="B509" s="94" t="s">
        <v>5854</v>
      </c>
      <c r="C509" s="94" t="s">
        <v>5893</v>
      </c>
      <c r="D509" s="94" t="s">
        <v>6114</v>
      </c>
      <c r="E509" s="94" t="s">
        <v>5867</v>
      </c>
      <c r="F509" s="94" t="s">
        <v>5868</v>
      </c>
      <c r="G509" s="94" t="s">
        <v>5869</v>
      </c>
      <c r="H509" s="94" t="s">
        <v>6115</v>
      </c>
      <c r="I509" s="94" t="s">
        <v>6116</v>
      </c>
      <c r="J509" s="27" t="s">
        <v>1199</v>
      </c>
      <c r="K509" s="27" t="s">
        <v>5871</v>
      </c>
      <c r="L509" s="94" t="s">
        <v>8</v>
      </c>
      <c r="M509" s="95">
        <v>5</v>
      </c>
      <c r="N509" s="24">
        <f t="shared" si="49"/>
        <v>0.10799999999999998</v>
      </c>
      <c r="O509" s="24">
        <f t="shared" si="50"/>
        <v>0.10799999999999998</v>
      </c>
      <c r="P509" s="24">
        <f t="shared" si="51"/>
        <v>0</v>
      </c>
      <c r="Q509" s="24">
        <f t="shared" si="52"/>
        <v>0</v>
      </c>
      <c r="R509" s="24">
        <f t="shared" si="53"/>
        <v>3.5999999999999997E-2</v>
      </c>
      <c r="S509" s="28">
        <v>3.5999999999999997E-2</v>
      </c>
      <c r="T509" s="28">
        <v>0</v>
      </c>
      <c r="U509" s="28">
        <v>0</v>
      </c>
      <c r="V509" s="24">
        <f t="shared" si="54"/>
        <v>3.5999999999999997E-2</v>
      </c>
      <c r="W509" s="28">
        <v>3.5999999999999997E-2</v>
      </c>
      <c r="X509" s="28">
        <v>0</v>
      </c>
      <c r="Y509" s="28">
        <v>0</v>
      </c>
      <c r="Z509" s="24">
        <f t="shared" si="55"/>
        <v>3.5999999999999997E-2</v>
      </c>
      <c r="AA509" s="28">
        <v>3.5999999999999997E-2</v>
      </c>
      <c r="AB509" s="28">
        <v>0</v>
      </c>
      <c r="AC509" s="28">
        <v>0</v>
      </c>
      <c r="AD509" s="77" t="s">
        <v>75</v>
      </c>
      <c r="AE509" s="27" t="s">
        <v>76</v>
      </c>
      <c r="AF509" s="94" t="s">
        <v>5854</v>
      </c>
      <c r="AG509" s="94" t="s">
        <v>5854</v>
      </c>
      <c r="AH509" s="64"/>
    </row>
    <row r="510" spans="1:34" s="55" customFormat="1" ht="15" customHeight="1" x14ac:dyDescent="0.3">
      <c r="A510" s="21" t="s">
        <v>5351</v>
      </c>
      <c r="B510" s="94" t="s">
        <v>6117</v>
      </c>
      <c r="C510" s="94" t="s">
        <v>1073</v>
      </c>
      <c r="D510" s="94" t="s">
        <v>6118</v>
      </c>
      <c r="E510" s="94" t="s">
        <v>5867</v>
      </c>
      <c r="F510" s="94" t="s">
        <v>5868</v>
      </c>
      <c r="G510" s="94" t="s">
        <v>5867</v>
      </c>
      <c r="H510" s="94" t="s">
        <v>6119</v>
      </c>
      <c r="I510" s="94" t="s">
        <v>6120</v>
      </c>
      <c r="J510" s="27" t="s">
        <v>1199</v>
      </c>
      <c r="K510" s="27" t="s">
        <v>5871</v>
      </c>
      <c r="L510" s="94" t="s">
        <v>56</v>
      </c>
      <c r="M510" s="95">
        <v>75</v>
      </c>
      <c r="N510" s="24">
        <f t="shared" si="49"/>
        <v>82.05</v>
      </c>
      <c r="O510" s="24">
        <f t="shared" si="50"/>
        <v>20.526</v>
      </c>
      <c r="P510" s="24">
        <f t="shared" si="51"/>
        <v>61.524000000000001</v>
      </c>
      <c r="Q510" s="24">
        <f t="shared" si="52"/>
        <v>0</v>
      </c>
      <c r="R510" s="24">
        <f t="shared" si="53"/>
        <v>27.349999999999998</v>
      </c>
      <c r="S510" s="28">
        <v>6.8419999999999996</v>
      </c>
      <c r="T510" s="28">
        <v>20.507999999999999</v>
      </c>
      <c r="U510" s="28">
        <v>0</v>
      </c>
      <c r="V510" s="24">
        <f t="shared" si="54"/>
        <v>27.349999999999998</v>
      </c>
      <c r="W510" s="28">
        <v>6.8419999999999996</v>
      </c>
      <c r="X510" s="28">
        <v>20.507999999999999</v>
      </c>
      <c r="Y510" s="28">
        <v>0</v>
      </c>
      <c r="Z510" s="24">
        <f t="shared" si="55"/>
        <v>27.349999999999998</v>
      </c>
      <c r="AA510" s="28">
        <v>6.8419999999999996</v>
      </c>
      <c r="AB510" s="28">
        <v>20.507999999999999</v>
      </c>
      <c r="AC510" s="28">
        <v>0</v>
      </c>
      <c r="AD510" s="77" t="s">
        <v>75</v>
      </c>
      <c r="AE510" s="27" t="s">
        <v>76</v>
      </c>
      <c r="AF510" s="94" t="s">
        <v>5854</v>
      </c>
      <c r="AG510" s="94" t="s">
        <v>5854</v>
      </c>
      <c r="AH510" s="64"/>
    </row>
    <row r="511" spans="1:34" s="55" customFormat="1" ht="15" customHeight="1" x14ac:dyDescent="0.3">
      <c r="A511" s="21" t="s">
        <v>5352</v>
      </c>
      <c r="B511" s="94" t="s">
        <v>6121</v>
      </c>
      <c r="C511" s="94" t="s">
        <v>5893</v>
      </c>
      <c r="D511" s="94" t="s">
        <v>1017</v>
      </c>
      <c r="E511" s="94" t="s">
        <v>5867</v>
      </c>
      <c r="F511" s="94" t="s">
        <v>5868</v>
      </c>
      <c r="G511" s="94" t="s">
        <v>5867</v>
      </c>
      <c r="H511" s="94" t="s">
        <v>6122</v>
      </c>
      <c r="I511" s="94" t="s">
        <v>6123</v>
      </c>
      <c r="J511" s="27" t="s">
        <v>1199</v>
      </c>
      <c r="K511" s="27" t="s">
        <v>5871</v>
      </c>
      <c r="L511" s="94" t="s">
        <v>17</v>
      </c>
      <c r="M511" s="95">
        <v>3</v>
      </c>
      <c r="N511" s="24">
        <f t="shared" si="49"/>
        <v>5.9700000000000006</v>
      </c>
      <c r="O511" s="24">
        <f t="shared" si="50"/>
        <v>1.506</v>
      </c>
      <c r="P511" s="24">
        <f t="shared" si="51"/>
        <v>4.4640000000000004</v>
      </c>
      <c r="Q511" s="24">
        <f t="shared" si="52"/>
        <v>0</v>
      </c>
      <c r="R511" s="24">
        <f t="shared" si="53"/>
        <v>1.99</v>
      </c>
      <c r="S511" s="28">
        <v>0.502</v>
      </c>
      <c r="T511" s="28">
        <v>1.488</v>
      </c>
      <c r="U511" s="28">
        <v>0</v>
      </c>
      <c r="V511" s="24">
        <f t="shared" si="54"/>
        <v>1.99</v>
      </c>
      <c r="W511" s="28">
        <v>0.502</v>
      </c>
      <c r="X511" s="28">
        <v>1.488</v>
      </c>
      <c r="Y511" s="28">
        <v>0</v>
      </c>
      <c r="Z511" s="24">
        <f t="shared" si="55"/>
        <v>1.99</v>
      </c>
      <c r="AA511" s="28">
        <v>0.502</v>
      </c>
      <c r="AB511" s="28">
        <v>1.488</v>
      </c>
      <c r="AC511" s="28">
        <v>0</v>
      </c>
      <c r="AD511" s="77" t="s">
        <v>75</v>
      </c>
      <c r="AE511" s="27" t="s">
        <v>76</v>
      </c>
      <c r="AF511" s="94" t="s">
        <v>5854</v>
      </c>
      <c r="AG511" s="94" t="s">
        <v>5854</v>
      </c>
      <c r="AH511" s="64"/>
    </row>
    <row r="512" spans="1:34" s="55" customFormat="1" ht="15" customHeight="1" x14ac:dyDescent="0.3">
      <c r="A512" s="21" t="s">
        <v>5353</v>
      </c>
      <c r="B512" s="94" t="s">
        <v>6124</v>
      </c>
      <c r="C512" s="94" t="s">
        <v>5878</v>
      </c>
      <c r="D512" s="94" t="s">
        <v>6125</v>
      </c>
      <c r="E512" s="94" t="s">
        <v>5867</v>
      </c>
      <c r="F512" s="94" t="s">
        <v>5868</v>
      </c>
      <c r="G512" s="94" t="s">
        <v>5867</v>
      </c>
      <c r="H512" s="94" t="s">
        <v>6126</v>
      </c>
      <c r="I512" s="94" t="s">
        <v>6127</v>
      </c>
      <c r="J512" s="27" t="s">
        <v>1199</v>
      </c>
      <c r="K512" s="27" t="s">
        <v>5871</v>
      </c>
      <c r="L512" s="94" t="s">
        <v>8</v>
      </c>
      <c r="M512" s="95">
        <v>14</v>
      </c>
      <c r="N512" s="24">
        <f t="shared" si="49"/>
        <v>0.93599999999999994</v>
      </c>
      <c r="O512" s="24">
        <f t="shared" si="50"/>
        <v>0.93599999999999994</v>
      </c>
      <c r="P512" s="24">
        <f t="shared" si="51"/>
        <v>0</v>
      </c>
      <c r="Q512" s="24">
        <f t="shared" si="52"/>
        <v>0</v>
      </c>
      <c r="R512" s="24">
        <f t="shared" si="53"/>
        <v>0.312</v>
      </c>
      <c r="S512" s="28">
        <v>0.312</v>
      </c>
      <c r="T512" s="28">
        <v>0</v>
      </c>
      <c r="U512" s="28">
        <v>0</v>
      </c>
      <c r="V512" s="24">
        <f t="shared" si="54"/>
        <v>0.312</v>
      </c>
      <c r="W512" s="28">
        <v>0.312</v>
      </c>
      <c r="X512" s="28">
        <v>0</v>
      </c>
      <c r="Y512" s="28">
        <v>0</v>
      </c>
      <c r="Z512" s="24">
        <f t="shared" si="55"/>
        <v>0.312</v>
      </c>
      <c r="AA512" s="28">
        <v>0.312</v>
      </c>
      <c r="AB512" s="28">
        <v>0</v>
      </c>
      <c r="AC512" s="28">
        <v>0</v>
      </c>
      <c r="AD512" s="77" t="s">
        <v>75</v>
      </c>
      <c r="AE512" s="27" t="s">
        <v>76</v>
      </c>
      <c r="AF512" s="94" t="s">
        <v>5854</v>
      </c>
      <c r="AG512" s="94" t="s">
        <v>5854</v>
      </c>
      <c r="AH512" s="64"/>
    </row>
    <row r="513" spans="1:34" s="55" customFormat="1" ht="15" customHeight="1" x14ac:dyDescent="0.3">
      <c r="A513" s="21" t="s">
        <v>5354</v>
      </c>
      <c r="B513" s="94" t="s">
        <v>479</v>
      </c>
      <c r="C513" s="94" t="s">
        <v>1367</v>
      </c>
      <c r="D513" s="94" t="s">
        <v>6128</v>
      </c>
      <c r="E513" s="94" t="s">
        <v>5867</v>
      </c>
      <c r="F513" s="94" t="s">
        <v>5868</v>
      </c>
      <c r="G513" s="94" t="s">
        <v>5867</v>
      </c>
      <c r="H513" s="94" t="s">
        <v>6129</v>
      </c>
      <c r="I513" s="94" t="s">
        <v>6130</v>
      </c>
      <c r="J513" s="27" t="s">
        <v>1199</v>
      </c>
      <c r="K513" s="27" t="s">
        <v>5871</v>
      </c>
      <c r="L513" s="94" t="s">
        <v>8</v>
      </c>
      <c r="M513" s="95">
        <v>8</v>
      </c>
      <c r="N513" s="24">
        <f t="shared" si="49"/>
        <v>3.6659999999999999</v>
      </c>
      <c r="O513" s="24">
        <f t="shared" si="50"/>
        <v>3.6659999999999999</v>
      </c>
      <c r="P513" s="24">
        <f t="shared" si="51"/>
        <v>0</v>
      </c>
      <c r="Q513" s="24">
        <f t="shared" si="52"/>
        <v>0</v>
      </c>
      <c r="R513" s="24">
        <f t="shared" si="53"/>
        <v>1.222</v>
      </c>
      <c r="S513" s="28">
        <v>1.222</v>
      </c>
      <c r="T513" s="28">
        <v>0</v>
      </c>
      <c r="U513" s="28">
        <v>0</v>
      </c>
      <c r="V513" s="24">
        <f t="shared" si="54"/>
        <v>1.222</v>
      </c>
      <c r="W513" s="28">
        <v>1.222</v>
      </c>
      <c r="X513" s="28">
        <v>0</v>
      </c>
      <c r="Y513" s="28">
        <v>0</v>
      </c>
      <c r="Z513" s="24">
        <f t="shared" si="55"/>
        <v>1.222</v>
      </c>
      <c r="AA513" s="28">
        <v>1.222</v>
      </c>
      <c r="AB513" s="28">
        <v>0</v>
      </c>
      <c r="AC513" s="28">
        <v>0</v>
      </c>
      <c r="AD513" s="77" t="s">
        <v>75</v>
      </c>
      <c r="AE513" s="27" t="s">
        <v>76</v>
      </c>
      <c r="AF513" s="94" t="s">
        <v>5854</v>
      </c>
      <c r="AG513" s="94" t="s">
        <v>5854</v>
      </c>
      <c r="AH513" s="64"/>
    </row>
    <row r="514" spans="1:34" s="55" customFormat="1" ht="15" customHeight="1" x14ac:dyDescent="0.3">
      <c r="A514" s="21" t="s">
        <v>5355</v>
      </c>
      <c r="B514" s="94" t="s">
        <v>479</v>
      </c>
      <c r="C514" s="94" t="s">
        <v>68</v>
      </c>
      <c r="D514" s="94" t="s">
        <v>68</v>
      </c>
      <c r="E514" s="94" t="s">
        <v>5867</v>
      </c>
      <c r="F514" s="94" t="s">
        <v>5868</v>
      </c>
      <c r="G514" s="94" t="s">
        <v>5867</v>
      </c>
      <c r="H514" s="94" t="s">
        <v>6131</v>
      </c>
      <c r="I514" s="94" t="s">
        <v>6132</v>
      </c>
      <c r="J514" s="27" t="s">
        <v>1199</v>
      </c>
      <c r="K514" s="27" t="s">
        <v>5871</v>
      </c>
      <c r="L514" s="94" t="s">
        <v>8</v>
      </c>
      <c r="M514" s="95">
        <v>7</v>
      </c>
      <c r="N514" s="24">
        <f t="shared" si="49"/>
        <v>0.318</v>
      </c>
      <c r="O514" s="24">
        <f t="shared" si="50"/>
        <v>0.318</v>
      </c>
      <c r="P514" s="24">
        <f t="shared" si="51"/>
        <v>0</v>
      </c>
      <c r="Q514" s="24">
        <f t="shared" si="52"/>
        <v>0</v>
      </c>
      <c r="R514" s="24">
        <f t="shared" si="53"/>
        <v>0.106</v>
      </c>
      <c r="S514" s="28">
        <v>0.106</v>
      </c>
      <c r="T514" s="28">
        <v>0</v>
      </c>
      <c r="U514" s="28">
        <v>0</v>
      </c>
      <c r="V514" s="24">
        <f t="shared" si="54"/>
        <v>0.106</v>
      </c>
      <c r="W514" s="28">
        <v>0.106</v>
      </c>
      <c r="X514" s="28">
        <v>0</v>
      </c>
      <c r="Y514" s="28">
        <v>0</v>
      </c>
      <c r="Z514" s="24">
        <f t="shared" si="55"/>
        <v>0.106</v>
      </c>
      <c r="AA514" s="28">
        <v>0.106</v>
      </c>
      <c r="AB514" s="28">
        <v>0</v>
      </c>
      <c r="AC514" s="28">
        <v>0</v>
      </c>
      <c r="AD514" s="77" t="s">
        <v>75</v>
      </c>
      <c r="AE514" s="27" t="s">
        <v>76</v>
      </c>
      <c r="AF514" s="94" t="s">
        <v>5854</v>
      </c>
      <c r="AG514" s="94" t="s">
        <v>5854</v>
      </c>
      <c r="AH514" s="64"/>
    </row>
    <row r="515" spans="1:34" s="55" customFormat="1" ht="15" customHeight="1" x14ac:dyDescent="0.3">
      <c r="A515" s="21" t="s">
        <v>5356</v>
      </c>
      <c r="B515" s="94" t="s">
        <v>604</v>
      </c>
      <c r="C515" s="94" t="s">
        <v>5878</v>
      </c>
      <c r="D515" s="94" t="s">
        <v>6133</v>
      </c>
      <c r="E515" s="94" t="s">
        <v>5867</v>
      </c>
      <c r="F515" s="94" t="s">
        <v>5868</v>
      </c>
      <c r="G515" s="94" t="s">
        <v>5867</v>
      </c>
      <c r="H515" s="94" t="s">
        <v>6134</v>
      </c>
      <c r="I515" s="94" t="s">
        <v>6135</v>
      </c>
      <c r="J515" s="27" t="s">
        <v>1199</v>
      </c>
      <c r="K515" s="27" t="s">
        <v>5871</v>
      </c>
      <c r="L515" s="94" t="s">
        <v>8</v>
      </c>
      <c r="M515" s="95">
        <v>8</v>
      </c>
      <c r="N515" s="24">
        <f t="shared" si="49"/>
        <v>1.41</v>
      </c>
      <c r="O515" s="24">
        <f t="shared" si="50"/>
        <v>1.41</v>
      </c>
      <c r="P515" s="24">
        <f t="shared" si="51"/>
        <v>0</v>
      </c>
      <c r="Q515" s="24">
        <f t="shared" si="52"/>
        <v>0</v>
      </c>
      <c r="R515" s="24">
        <f t="shared" si="53"/>
        <v>0.47</v>
      </c>
      <c r="S515" s="28">
        <v>0.47</v>
      </c>
      <c r="T515" s="28">
        <v>0</v>
      </c>
      <c r="U515" s="28">
        <v>0</v>
      </c>
      <c r="V515" s="24">
        <f t="shared" si="54"/>
        <v>0.47</v>
      </c>
      <c r="W515" s="28">
        <v>0.47</v>
      </c>
      <c r="X515" s="28">
        <v>0</v>
      </c>
      <c r="Y515" s="28">
        <v>0</v>
      </c>
      <c r="Z515" s="24">
        <f t="shared" si="55"/>
        <v>0.47</v>
      </c>
      <c r="AA515" s="28">
        <v>0.47</v>
      </c>
      <c r="AB515" s="28">
        <v>0</v>
      </c>
      <c r="AC515" s="28">
        <v>0</v>
      </c>
      <c r="AD515" s="77" t="s">
        <v>75</v>
      </c>
      <c r="AE515" s="27" t="s">
        <v>76</v>
      </c>
      <c r="AF515" s="94" t="s">
        <v>5854</v>
      </c>
      <c r="AG515" s="94" t="s">
        <v>5854</v>
      </c>
      <c r="AH515" s="64"/>
    </row>
    <row r="516" spans="1:34" s="55" customFormat="1" ht="15" customHeight="1" x14ac:dyDescent="0.3">
      <c r="A516" s="21" t="s">
        <v>5357</v>
      </c>
      <c r="B516" s="94" t="s">
        <v>6136</v>
      </c>
      <c r="C516" s="94" t="s">
        <v>6137</v>
      </c>
      <c r="D516" s="94" t="s">
        <v>6138</v>
      </c>
      <c r="E516" s="94" t="s">
        <v>5867</v>
      </c>
      <c r="F516" s="94" t="s">
        <v>5868</v>
      </c>
      <c r="G516" s="94" t="s">
        <v>5867</v>
      </c>
      <c r="H516" s="94" t="s">
        <v>6139</v>
      </c>
      <c r="I516" s="94" t="s">
        <v>6140</v>
      </c>
      <c r="J516" s="27" t="s">
        <v>1199</v>
      </c>
      <c r="K516" s="27" t="s">
        <v>5871</v>
      </c>
      <c r="L516" s="94" t="s">
        <v>8</v>
      </c>
      <c r="M516" s="95">
        <v>7</v>
      </c>
      <c r="N516" s="24">
        <f t="shared" si="49"/>
        <v>1.6500000000000001</v>
      </c>
      <c r="O516" s="24">
        <f t="shared" si="50"/>
        <v>1.6500000000000001</v>
      </c>
      <c r="P516" s="24">
        <f t="shared" si="51"/>
        <v>0</v>
      </c>
      <c r="Q516" s="24">
        <f t="shared" si="52"/>
        <v>0</v>
      </c>
      <c r="R516" s="24">
        <f t="shared" si="53"/>
        <v>0.55000000000000004</v>
      </c>
      <c r="S516" s="28">
        <v>0.55000000000000004</v>
      </c>
      <c r="T516" s="28">
        <v>0</v>
      </c>
      <c r="U516" s="28">
        <v>0</v>
      </c>
      <c r="V516" s="24">
        <f t="shared" si="54"/>
        <v>0.55000000000000004</v>
      </c>
      <c r="W516" s="28">
        <v>0.55000000000000004</v>
      </c>
      <c r="X516" s="28">
        <v>0</v>
      </c>
      <c r="Y516" s="28">
        <v>0</v>
      </c>
      <c r="Z516" s="24">
        <f t="shared" si="55"/>
        <v>0.55000000000000004</v>
      </c>
      <c r="AA516" s="28">
        <v>0.55000000000000004</v>
      </c>
      <c r="AB516" s="28">
        <v>0</v>
      </c>
      <c r="AC516" s="28">
        <v>0</v>
      </c>
      <c r="AD516" s="77" t="s">
        <v>75</v>
      </c>
      <c r="AE516" s="27" t="s">
        <v>76</v>
      </c>
      <c r="AF516" s="94" t="s">
        <v>5854</v>
      </c>
      <c r="AG516" s="94" t="s">
        <v>5854</v>
      </c>
      <c r="AH516" s="64"/>
    </row>
    <row r="517" spans="1:34" s="55" customFormat="1" ht="15" customHeight="1" x14ac:dyDescent="0.3">
      <c r="A517" s="21" t="s">
        <v>5358</v>
      </c>
      <c r="B517" s="94" t="s">
        <v>6141</v>
      </c>
      <c r="C517" s="94" t="s">
        <v>5878</v>
      </c>
      <c r="D517" s="94" t="s">
        <v>6142</v>
      </c>
      <c r="E517" s="94" t="s">
        <v>5867</v>
      </c>
      <c r="F517" s="94" t="s">
        <v>5868</v>
      </c>
      <c r="G517" s="94" t="s">
        <v>5867</v>
      </c>
      <c r="H517" s="94" t="s">
        <v>6143</v>
      </c>
      <c r="I517" s="94" t="s">
        <v>6144</v>
      </c>
      <c r="J517" s="27" t="s">
        <v>1199</v>
      </c>
      <c r="K517" s="27" t="s">
        <v>5871</v>
      </c>
      <c r="L517" s="94" t="s">
        <v>8</v>
      </c>
      <c r="M517" s="95">
        <v>8</v>
      </c>
      <c r="N517" s="24">
        <f t="shared" si="49"/>
        <v>3.4799999999999995</v>
      </c>
      <c r="O517" s="24">
        <f t="shared" si="50"/>
        <v>3.4799999999999995</v>
      </c>
      <c r="P517" s="24">
        <f t="shared" si="51"/>
        <v>0</v>
      </c>
      <c r="Q517" s="24">
        <f t="shared" si="52"/>
        <v>0</v>
      </c>
      <c r="R517" s="24">
        <f t="shared" si="53"/>
        <v>1.1599999999999999</v>
      </c>
      <c r="S517" s="28">
        <v>1.1599999999999999</v>
      </c>
      <c r="T517" s="28">
        <v>0</v>
      </c>
      <c r="U517" s="28">
        <v>0</v>
      </c>
      <c r="V517" s="24">
        <f t="shared" si="54"/>
        <v>1.1599999999999999</v>
      </c>
      <c r="W517" s="28">
        <v>1.1599999999999999</v>
      </c>
      <c r="X517" s="28">
        <v>0</v>
      </c>
      <c r="Y517" s="28">
        <v>0</v>
      </c>
      <c r="Z517" s="24">
        <f t="shared" si="55"/>
        <v>1.1599999999999999</v>
      </c>
      <c r="AA517" s="28">
        <v>1.1599999999999999</v>
      </c>
      <c r="AB517" s="28">
        <v>0</v>
      </c>
      <c r="AC517" s="28">
        <v>0</v>
      </c>
      <c r="AD517" s="77" t="s">
        <v>75</v>
      </c>
      <c r="AE517" s="27" t="s">
        <v>76</v>
      </c>
      <c r="AF517" s="94" t="s">
        <v>5854</v>
      </c>
      <c r="AG517" s="94" t="s">
        <v>5854</v>
      </c>
      <c r="AH517" s="64"/>
    </row>
    <row r="518" spans="1:34" s="55" customFormat="1" ht="15" customHeight="1" x14ac:dyDescent="0.3">
      <c r="A518" s="21" t="s">
        <v>5359</v>
      </c>
      <c r="B518" s="94" t="s">
        <v>669</v>
      </c>
      <c r="C518" s="94" t="s">
        <v>2830</v>
      </c>
      <c r="D518" s="94" t="s">
        <v>6145</v>
      </c>
      <c r="E518" s="94" t="s">
        <v>5867</v>
      </c>
      <c r="F518" s="94" t="s">
        <v>5868</v>
      </c>
      <c r="G518" s="94" t="s">
        <v>5867</v>
      </c>
      <c r="H518" s="94" t="s">
        <v>6146</v>
      </c>
      <c r="I518" s="94" t="s">
        <v>6147</v>
      </c>
      <c r="J518" s="27" t="s">
        <v>1199</v>
      </c>
      <c r="K518" s="27" t="s">
        <v>5871</v>
      </c>
      <c r="L518" s="94" t="s">
        <v>8</v>
      </c>
      <c r="M518" s="95">
        <v>9</v>
      </c>
      <c r="N518" s="24">
        <f t="shared" si="49"/>
        <v>4.3620000000000001</v>
      </c>
      <c r="O518" s="24">
        <f t="shared" si="50"/>
        <v>4.3620000000000001</v>
      </c>
      <c r="P518" s="24">
        <f t="shared" si="51"/>
        <v>0</v>
      </c>
      <c r="Q518" s="24">
        <f t="shared" si="52"/>
        <v>0</v>
      </c>
      <c r="R518" s="24">
        <f t="shared" si="53"/>
        <v>1.454</v>
      </c>
      <c r="S518" s="28">
        <v>1.454</v>
      </c>
      <c r="T518" s="28">
        <v>0</v>
      </c>
      <c r="U518" s="28">
        <v>0</v>
      </c>
      <c r="V518" s="24">
        <f t="shared" si="54"/>
        <v>1.454</v>
      </c>
      <c r="W518" s="28">
        <v>1.454</v>
      </c>
      <c r="X518" s="28">
        <v>0</v>
      </c>
      <c r="Y518" s="28">
        <v>0</v>
      </c>
      <c r="Z518" s="24">
        <f t="shared" si="55"/>
        <v>1.454</v>
      </c>
      <c r="AA518" s="28">
        <v>1.454</v>
      </c>
      <c r="AB518" s="28">
        <v>0</v>
      </c>
      <c r="AC518" s="28">
        <v>0</v>
      </c>
      <c r="AD518" s="77" t="s">
        <v>75</v>
      </c>
      <c r="AE518" s="27" t="s">
        <v>76</v>
      </c>
      <c r="AF518" s="94" t="s">
        <v>5854</v>
      </c>
      <c r="AG518" s="94" t="s">
        <v>5854</v>
      </c>
      <c r="AH518" s="64"/>
    </row>
    <row r="519" spans="1:34" s="55" customFormat="1" ht="15" customHeight="1" x14ac:dyDescent="0.3">
      <c r="A519" s="21" t="s">
        <v>5360</v>
      </c>
      <c r="B519" s="94" t="s">
        <v>6148</v>
      </c>
      <c r="C519" s="94" t="s">
        <v>5878</v>
      </c>
      <c r="D519" s="94" t="s">
        <v>6149</v>
      </c>
      <c r="E519" s="94" t="s">
        <v>5867</v>
      </c>
      <c r="F519" s="94" t="s">
        <v>5868</v>
      </c>
      <c r="G519" s="94" t="s">
        <v>5867</v>
      </c>
      <c r="H519" s="94" t="s">
        <v>6150</v>
      </c>
      <c r="I519" s="94" t="s">
        <v>6151</v>
      </c>
      <c r="J519" s="27" t="s">
        <v>1199</v>
      </c>
      <c r="K519" s="27" t="s">
        <v>5871</v>
      </c>
      <c r="L519" s="94" t="s">
        <v>8</v>
      </c>
      <c r="M519" s="95">
        <v>7</v>
      </c>
      <c r="N519" s="24">
        <f t="shared" si="49"/>
        <v>3.3360000000000003</v>
      </c>
      <c r="O519" s="24">
        <f t="shared" si="50"/>
        <v>3.3360000000000003</v>
      </c>
      <c r="P519" s="24">
        <f t="shared" si="51"/>
        <v>0</v>
      </c>
      <c r="Q519" s="24">
        <f t="shared" si="52"/>
        <v>0</v>
      </c>
      <c r="R519" s="24">
        <f t="shared" si="53"/>
        <v>1.1120000000000001</v>
      </c>
      <c r="S519" s="28">
        <v>1.1120000000000001</v>
      </c>
      <c r="T519" s="28">
        <v>0</v>
      </c>
      <c r="U519" s="28">
        <v>0</v>
      </c>
      <c r="V519" s="24">
        <f t="shared" si="54"/>
        <v>1.1120000000000001</v>
      </c>
      <c r="W519" s="28">
        <v>1.1120000000000001</v>
      </c>
      <c r="X519" s="28">
        <v>0</v>
      </c>
      <c r="Y519" s="28">
        <v>0</v>
      </c>
      <c r="Z519" s="24">
        <f t="shared" si="55"/>
        <v>1.1120000000000001</v>
      </c>
      <c r="AA519" s="28">
        <v>1.1120000000000001</v>
      </c>
      <c r="AB519" s="28">
        <v>0</v>
      </c>
      <c r="AC519" s="28">
        <v>0</v>
      </c>
      <c r="AD519" s="77" t="s">
        <v>75</v>
      </c>
      <c r="AE519" s="27" t="s">
        <v>76</v>
      </c>
      <c r="AF519" s="94" t="s">
        <v>5854</v>
      </c>
      <c r="AG519" s="94" t="s">
        <v>5854</v>
      </c>
      <c r="AH519" s="64"/>
    </row>
    <row r="520" spans="1:34" s="55" customFormat="1" ht="15" customHeight="1" x14ac:dyDescent="0.3">
      <c r="A520" s="21" t="s">
        <v>5361</v>
      </c>
      <c r="B520" s="94" t="s">
        <v>6152</v>
      </c>
      <c r="C520" s="94" t="s">
        <v>1367</v>
      </c>
      <c r="D520" s="94" t="s">
        <v>68</v>
      </c>
      <c r="E520" s="94" t="s">
        <v>5867</v>
      </c>
      <c r="F520" s="94" t="s">
        <v>5868</v>
      </c>
      <c r="G520" s="94" t="s">
        <v>5867</v>
      </c>
      <c r="H520" s="94" t="s">
        <v>6153</v>
      </c>
      <c r="I520" s="94" t="s">
        <v>6154</v>
      </c>
      <c r="J520" s="27" t="s">
        <v>1199</v>
      </c>
      <c r="K520" s="27" t="s">
        <v>5871</v>
      </c>
      <c r="L520" s="94" t="s">
        <v>8</v>
      </c>
      <c r="M520" s="95">
        <v>11</v>
      </c>
      <c r="N520" s="24">
        <f t="shared" si="49"/>
        <v>0.318</v>
      </c>
      <c r="O520" s="24">
        <f t="shared" si="50"/>
        <v>0.318</v>
      </c>
      <c r="P520" s="24">
        <f t="shared" si="51"/>
        <v>0</v>
      </c>
      <c r="Q520" s="24">
        <f t="shared" si="52"/>
        <v>0</v>
      </c>
      <c r="R520" s="24">
        <f t="shared" si="53"/>
        <v>0.106</v>
      </c>
      <c r="S520" s="28">
        <v>0.106</v>
      </c>
      <c r="T520" s="28">
        <v>0</v>
      </c>
      <c r="U520" s="28">
        <v>0</v>
      </c>
      <c r="V520" s="24">
        <f t="shared" si="54"/>
        <v>0.106</v>
      </c>
      <c r="W520" s="28">
        <v>0.106</v>
      </c>
      <c r="X520" s="28">
        <v>0</v>
      </c>
      <c r="Y520" s="28">
        <v>0</v>
      </c>
      <c r="Z520" s="24">
        <f t="shared" si="55"/>
        <v>0.106</v>
      </c>
      <c r="AA520" s="28">
        <v>0.106</v>
      </c>
      <c r="AB520" s="28">
        <v>0</v>
      </c>
      <c r="AC520" s="28">
        <v>0</v>
      </c>
      <c r="AD520" s="77" t="s">
        <v>75</v>
      </c>
      <c r="AE520" s="27" t="s">
        <v>76</v>
      </c>
      <c r="AF520" s="94" t="s">
        <v>5854</v>
      </c>
      <c r="AG520" s="94" t="s">
        <v>5854</v>
      </c>
      <c r="AH520" s="64"/>
    </row>
    <row r="521" spans="1:34" s="55" customFormat="1" ht="15" customHeight="1" x14ac:dyDescent="0.3">
      <c r="A521" s="21" t="s">
        <v>5362</v>
      </c>
      <c r="B521" s="94" t="s">
        <v>576</v>
      </c>
      <c r="C521" s="94" t="s">
        <v>1073</v>
      </c>
      <c r="D521" s="94" t="s">
        <v>68</v>
      </c>
      <c r="E521" s="94" t="s">
        <v>5867</v>
      </c>
      <c r="F521" s="94" t="s">
        <v>5868</v>
      </c>
      <c r="G521" s="94" t="s">
        <v>5867</v>
      </c>
      <c r="H521" s="94" t="s">
        <v>6155</v>
      </c>
      <c r="I521" s="94" t="s">
        <v>6156</v>
      </c>
      <c r="J521" s="27" t="s">
        <v>4277</v>
      </c>
      <c r="K521" s="27" t="s">
        <v>4277</v>
      </c>
      <c r="L521" s="94" t="s">
        <v>8</v>
      </c>
      <c r="M521" s="95">
        <v>10</v>
      </c>
      <c r="N521" s="24">
        <f t="shared" si="49"/>
        <v>14.580000000000002</v>
      </c>
      <c r="O521" s="24">
        <f t="shared" si="50"/>
        <v>14.580000000000002</v>
      </c>
      <c r="P521" s="24">
        <f t="shared" si="51"/>
        <v>0</v>
      </c>
      <c r="Q521" s="24">
        <f t="shared" si="52"/>
        <v>0</v>
      </c>
      <c r="R521" s="24">
        <f t="shared" si="53"/>
        <v>4.8600000000000003</v>
      </c>
      <c r="S521" s="28">
        <v>4.8600000000000003</v>
      </c>
      <c r="T521" s="28">
        <v>0</v>
      </c>
      <c r="U521" s="28">
        <v>0</v>
      </c>
      <c r="V521" s="24">
        <f t="shared" si="54"/>
        <v>4.8600000000000003</v>
      </c>
      <c r="W521" s="28">
        <v>4.8600000000000003</v>
      </c>
      <c r="X521" s="28">
        <v>0</v>
      </c>
      <c r="Y521" s="28">
        <v>0</v>
      </c>
      <c r="Z521" s="24">
        <f t="shared" si="55"/>
        <v>4.8600000000000003</v>
      </c>
      <c r="AA521" s="28">
        <v>4.8600000000000003</v>
      </c>
      <c r="AB521" s="28">
        <v>0</v>
      </c>
      <c r="AC521" s="28">
        <v>0</v>
      </c>
      <c r="AD521" s="77" t="s">
        <v>75</v>
      </c>
      <c r="AE521" s="27" t="s">
        <v>76</v>
      </c>
      <c r="AF521" s="94" t="s">
        <v>5854</v>
      </c>
      <c r="AG521" s="94" t="s">
        <v>5854</v>
      </c>
      <c r="AH521" s="64"/>
    </row>
    <row r="522" spans="1:34" s="55" customFormat="1" ht="15" customHeight="1" x14ac:dyDescent="0.3">
      <c r="A522" s="21" t="s">
        <v>5363</v>
      </c>
      <c r="B522" s="94" t="s">
        <v>479</v>
      </c>
      <c r="C522" s="94" t="s">
        <v>1073</v>
      </c>
      <c r="D522" s="94" t="s">
        <v>68</v>
      </c>
      <c r="E522" s="94" t="s">
        <v>5867</v>
      </c>
      <c r="F522" s="94" t="s">
        <v>5868</v>
      </c>
      <c r="G522" s="94" t="s">
        <v>5867</v>
      </c>
      <c r="H522" s="94" t="s">
        <v>6157</v>
      </c>
      <c r="I522" s="94" t="s">
        <v>6158</v>
      </c>
      <c r="J522" s="27" t="s">
        <v>4277</v>
      </c>
      <c r="K522" s="27" t="s">
        <v>4277</v>
      </c>
      <c r="L522" s="94" t="s">
        <v>8</v>
      </c>
      <c r="M522" s="95">
        <v>8</v>
      </c>
      <c r="N522" s="24">
        <f t="shared" ref="N522:N585" si="56">O522+P522+Q522</f>
        <v>0.72</v>
      </c>
      <c r="O522" s="24">
        <f t="shared" ref="O522:O585" si="57">S522+W522+AA522</f>
        <v>0.72</v>
      </c>
      <c r="P522" s="24">
        <f t="shared" ref="P522:P585" si="58">T522+X522+AB522</f>
        <v>0</v>
      </c>
      <c r="Q522" s="24">
        <f t="shared" ref="Q522:Q585" si="59">U522+Y522+AC522</f>
        <v>0</v>
      </c>
      <c r="R522" s="24">
        <f t="shared" ref="R522:R585" si="60">S522+T522+U522</f>
        <v>0.24</v>
      </c>
      <c r="S522" s="28">
        <v>0.24</v>
      </c>
      <c r="T522" s="28">
        <v>0</v>
      </c>
      <c r="U522" s="28">
        <v>0</v>
      </c>
      <c r="V522" s="24">
        <f t="shared" ref="V522:V585" si="61">W522+X522+Y522</f>
        <v>0.24</v>
      </c>
      <c r="W522" s="28">
        <v>0.24</v>
      </c>
      <c r="X522" s="28">
        <v>0</v>
      </c>
      <c r="Y522" s="28">
        <v>0</v>
      </c>
      <c r="Z522" s="24">
        <f t="shared" ref="Z522:Z585" si="62">AA522+AB522+AC522</f>
        <v>0.24</v>
      </c>
      <c r="AA522" s="28">
        <v>0.24</v>
      </c>
      <c r="AB522" s="28">
        <v>0</v>
      </c>
      <c r="AC522" s="28">
        <v>0</v>
      </c>
      <c r="AD522" s="77" t="s">
        <v>75</v>
      </c>
      <c r="AE522" s="27" t="s">
        <v>76</v>
      </c>
      <c r="AF522" s="94" t="s">
        <v>5854</v>
      </c>
      <c r="AG522" s="94" t="s">
        <v>5854</v>
      </c>
      <c r="AH522" s="64"/>
    </row>
    <row r="523" spans="1:34" s="55" customFormat="1" ht="15" customHeight="1" x14ac:dyDescent="0.3">
      <c r="A523" s="21" t="s">
        <v>5364</v>
      </c>
      <c r="B523" s="94" t="s">
        <v>6159</v>
      </c>
      <c r="C523" s="94" t="s">
        <v>5881</v>
      </c>
      <c r="D523" s="94" t="s">
        <v>6160</v>
      </c>
      <c r="E523" s="94" t="s">
        <v>5867</v>
      </c>
      <c r="F523" s="94" t="s">
        <v>5868</v>
      </c>
      <c r="G523" s="94" t="s">
        <v>5869</v>
      </c>
      <c r="H523" s="94" t="s">
        <v>6161</v>
      </c>
      <c r="I523" s="94" t="s">
        <v>6162</v>
      </c>
      <c r="J523" s="27" t="s">
        <v>1199</v>
      </c>
      <c r="K523" s="27" t="s">
        <v>5871</v>
      </c>
      <c r="L523" s="94" t="s">
        <v>8</v>
      </c>
      <c r="M523" s="95">
        <v>8</v>
      </c>
      <c r="N523" s="24">
        <f t="shared" si="56"/>
        <v>0.60000000000000009</v>
      </c>
      <c r="O523" s="24">
        <f t="shared" si="57"/>
        <v>0.60000000000000009</v>
      </c>
      <c r="P523" s="24">
        <f t="shared" si="58"/>
        <v>0</v>
      </c>
      <c r="Q523" s="24">
        <f t="shared" si="59"/>
        <v>0</v>
      </c>
      <c r="R523" s="24">
        <f t="shared" si="60"/>
        <v>0.2</v>
      </c>
      <c r="S523" s="28">
        <v>0.2</v>
      </c>
      <c r="T523" s="28">
        <v>0</v>
      </c>
      <c r="U523" s="28">
        <v>0</v>
      </c>
      <c r="V523" s="24">
        <f t="shared" si="61"/>
        <v>0.2</v>
      </c>
      <c r="W523" s="28">
        <v>0.2</v>
      </c>
      <c r="X523" s="28">
        <v>0</v>
      </c>
      <c r="Y523" s="28">
        <v>0</v>
      </c>
      <c r="Z523" s="24">
        <f t="shared" si="62"/>
        <v>0.2</v>
      </c>
      <c r="AA523" s="28">
        <v>0.2</v>
      </c>
      <c r="AB523" s="28">
        <v>0</v>
      </c>
      <c r="AC523" s="28">
        <v>0</v>
      </c>
      <c r="AD523" s="77" t="s">
        <v>75</v>
      </c>
      <c r="AE523" s="27" t="s">
        <v>436</v>
      </c>
      <c r="AF523" s="94" t="s">
        <v>5854</v>
      </c>
      <c r="AG523" s="94" t="s">
        <v>5854</v>
      </c>
      <c r="AH523" s="64"/>
    </row>
    <row r="524" spans="1:34" s="55" customFormat="1" ht="15" customHeight="1" x14ac:dyDescent="0.3">
      <c r="A524" s="21" t="s">
        <v>5365</v>
      </c>
      <c r="B524" s="94" t="s">
        <v>6159</v>
      </c>
      <c r="C524" s="94" t="s">
        <v>5881</v>
      </c>
      <c r="D524" s="94" t="s">
        <v>6163</v>
      </c>
      <c r="E524" s="94" t="s">
        <v>5867</v>
      </c>
      <c r="F524" s="94" t="s">
        <v>5868</v>
      </c>
      <c r="G524" s="94" t="s">
        <v>5869</v>
      </c>
      <c r="H524" s="94" t="s">
        <v>6164</v>
      </c>
      <c r="I524" s="94" t="s">
        <v>6165</v>
      </c>
      <c r="J524" s="27" t="s">
        <v>1199</v>
      </c>
      <c r="K524" s="27" t="s">
        <v>5871</v>
      </c>
      <c r="L524" s="94" t="s">
        <v>8</v>
      </c>
      <c r="M524" s="95">
        <v>6</v>
      </c>
      <c r="N524" s="24">
        <f t="shared" si="56"/>
        <v>0.60000000000000009</v>
      </c>
      <c r="O524" s="24">
        <f t="shared" si="57"/>
        <v>0.60000000000000009</v>
      </c>
      <c r="P524" s="24">
        <f t="shared" si="58"/>
        <v>0</v>
      </c>
      <c r="Q524" s="24">
        <f t="shared" si="59"/>
        <v>0</v>
      </c>
      <c r="R524" s="24">
        <f t="shared" si="60"/>
        <v>0.2</v>
      </c>
      <c r="S524" s="28">
        <v>0.2</v>
      </c>
      <c r="T524" s="28">
        <v>0</v>
      </c>
      <c r="U524" s="28">
        <v>0</v>
      </c>
      <c r="V524" s="24">
        <f t="shared" si="61"/>
        <v>0.2</v>
      </c>
      <c r="W524" s="28">
        <v>0.2</v>
      </c>
      <c r="X524" s="28">
        <v>0</v>
      </c>
      <c r="Y524" s="28">
        <v>0</v>
      </c>
      <c r="Z524" s="24">
        <f t="shared" si="62"/>
        <v>0.2</v>
      </c>
      <c r="AA524" s="28">
        <v>0.2</v>
      </c>
      <c r="AB524" s="28">
        <v>0</v>
      </c>
      <c r="AC524" s="28">
        <v>0</v>
      </c>
      <c r="AD524" s="77" t="s">
        <v>75</v>
      </c>
      <c r="AE524" s="27" t="s">
        <v>436</v>
      </c>
      <c r="AF524" s="94" t="s">
        <v>5854</v>
      </c>
      <c r="AG524" s="94" t="s">
        <v>5854</v>
      </c>
      <c r="AH524" s="64"/>
    </row>
    <row r="525" spans="1:34" s="55" customFormat="1" ht="15" customHeight="1" x14ac:dyDescent="0.3">
      <c r="A525" s="21" t="s">
        <v>5366</v>
      </c>
      <c r="B525" s="94" t="s">
        <v>6159</v>
      </c>
      <c r="C525" s="94" t="s">
        <v>5881</v>
      </c>
      <c r="D525" s="94" t="s">
        <v>6166</v>
      </c>
      <c r="E525" s="94" t="s">
        <v>5867</v>
      </c>
      <c r="F525" s="94" t="s">
        <v>5868</v>
      </c>
      <c r="G525" s="94" t="s">
        <v>5869</v>
      </c>
      <c r="H525" s="94" t="s">
        <v>6167</v>
      </c>
      <c r="I525" s="94" t="s">
        <v>6168</v>
      </c>
      <c r="J525" s="27" t="s">
        <v>1199</v>
      </c>
      <c r="K525" s="27" t="s">
        <v>5871</v>
      </c>
      <c r="L525" s="94" t="s">
        <v>8</v>
      </c>
      <c r="M525" s="95">
        <v>7</v>
      </c>
      <c r="N525" s="24">
        <f t="shared" si="56"/>
        <v>0.60000000000000009</v>
      </c>
      <c r="O525" s="24">
        <f t="shared" si="57"/>
        <v>0.60000000000000009</v>
      </c>
      <c r="P525" s="24">
        <f t="shared" si="58"/>
        <v>0</v>
      </c>
      <c r="Q525" s="24">
        <f t="shared" si="59"/>
        <v>0</v>
      </c>
      <c r="R525" s="24">
        <f t="shared" si="60"/>
        <v>0.2</v>
      </c>
      <c r="S525" s="28">
        <v>0.2</v>
      </c>
      <c r="T525" s="28">
        <v>0</v>
      </c>
      <c r="U525" s="28">
        <v>0</v>
      </c>
      <c r="V525" s="24">
        <f t="shared" si="61"/>
        <v>0.2</v>
      </c>
      <c r="W525" s="28">
        <v>0.2</v>
      </c>
      <c r="X525" s="28">
        <v>0</v>
      </c>
      <c r="Y525" s="28">
        <v>0</v>
      </c>
      <c r="Z525" s="24">
        <f t="shared" si="62"/>
        <v>0.2</v>
      </c>
      <c r="AA525" s="28">
        <v>0.2</v>
      </c>
      <c r="AB525" s="28">
        <v>0</v>
      </c>
      <c r="AC525" s="28">
        <v>0</v>
      </c>
      <c r="AD525" s="77" t="s">
        <v>75</v>
      </c>
      <c r="AE525" s="27" t="s">
        <v>436</v>
      </c>
      <c r="AF525" s="94" t="s">
        <v>5854</v>
      </c>
      <c r="AG525" s="94" t="s">
        <v>5854</v>
      </c>
      <c r="AH525" s="64"/>
    </row>
    <row r="526" spans="1:34" s="55" customFormat="1" ht="15" customHeight="1" x14ac:dyDescent="0.3">
      <c r="A526" s="21" t="s">
        <v>5367</v>
      </c>
      <c r="B526" s="94" t="s">
        <v>6159</v>
      </c>
      <c r="C526" s="94" t="s">
        <v>5881</v>
      </c>
      <c r="D526" s="94" t="s">
        <v>6169</v>
      </c>
      <c r="E526" s="94" t="s">
        <v>5867</v>
      </c>
      <c r="F526" s="94" t="s">
        <v>5868</v>
      </c>
      <c r="G526" s="94" t="s">
        <v>5869</v>
      </c>
      <c r="H526" s="94" t="s">
        <v>6170</v>
      </c>
      <c r="I526" s="94" t="s">
        <v>6171</v>
      </c>
      <c r="J526" s="27" t="s">
        <v>1199</v>
      </c>
      <c r="K526" s="27" t="s">
        <v>5871</v>
      </c>
      <c r="L526" s="94" t="s">
        <v>8</v>
      </c>
      <c r="M526" s="95">
        <v>17</v>
      </c>
      <c r="N526" s="24">
        <f t="shared" si="56"/>
        <v>0.60000000000000009</v>
      </c>
      <c r="O526" s="24">
        <f t="shared" si="57"/>
        <v>0.60000000000000009</v>
      </c>
      <c r="P526" s="24">
        <f t="shared" si="58"/>
        <v>0</v>
      </c>
      <c r="Q526" s="24">
        <f t="shared" si="59"/>
        <v>0</v>
      </c>
      <c r="R526" s="24">
        <f t="shared" si="60"/>
        <v>0.2</v>
      </c>
      <c r="S526" s="28">
        <v>0.2</v>
      </c>
      <c r="T526" s="28">
        <v>0</v>
      </c>
      <c r="U526" s="28">
        <v>0</v>
      </c>
      <c r="V526" s="24">
        <f t="shared" si="61"/>
        <v>0.2</v>
      </c>
      <c r="W526" s="28">
        <v>0.2</v>
      </c>
      <c r="X526" s="28">
        <v>0</v>
      </c>
      <c r="Y526" s="28">
        <v>0</v>
      </c>
      <c r="Z526" s="24">
        <f t="shared" si="62"/>
        <v>0.2</v>
      </c>
      <c r="AA526" s="28">
        <v>0.2</v>
      </c>
      <c r="AB526" s="28">
        <v>0</v>
      </c>
      <c r="AC526" s="28">
        <v>0</v>
      </c>
      <c r="AD526" s="77" t="s">
        <v>75</v>
      </c>
      <c r="AE526" s="27" t="s">
        <v>436</v>
      </c>
      <c r="AF526" s="94" t="s">
        <v>5854</v>
      </c>
      <c r="AG526" s="94" t="s">
        <v>5854</v>
      </c>
      <c r="AH526" s="64"/>
    </row>
    <row r="527" spans="1:34" s="55" customFormat="1" ht="15" customHeight="1" x14ac:dyDescent="0.3">
      <c r="A527" s="21" t="s">
        <v>5368</v>
      </c>
      <c r="B527" s="94" t="s">
        <v>6159</v>
      </c>
      <c r="C527" s="94" t="s">
        <v>5881</v>
      </c>
      <c r="D527" s="94" t="s">
        <v>6160</v>
      </c>
      <c r="E527" s="94" t="s">
        <v>5867</v>
      </c>
      <c r="F527" s="94" t="s">
        <v>5868</v>
      </c>
      <c r="G527" s="94" t="s">
        <v>5869</v>
      </c>
      <c r="H527" s="94" t="s">
        <v>6172</v>
      </c>
      <c r="I527" s="94" t="s">
        <v>6173</v>
      </c>
      <c r="J527" s="27" t="s">
        <v>1199</v>
      </c>
      <c r="K527" s="27" t="s">
        <v>5871</v>
      </c>
      <c r="L527" s="94" t="s">
        <v>8</v>
      </c>
      <c r="M527" s="95">
        <v>6</v>
      </c>
      <c r="N527" s="24">
        <f t="shared" si="56"/>
        <v>0.60000000000000009</v>
      </c>
      <c r="O527" s="24">
        <f t="shared" si="57"/>
        <v>0.60000000000000009</v>
      </c>
      <c r="P527" s="24">
        <f t="shared" si="58"/>
        <v>0</v>
      </c>
      <c r="Q527" s="24">
        <f t="shared" si="59"/>
        <v>0</v>
      </c>
      <c r="R527" s="24">
        <f t="shared" si="60"/>
        <v>0.2</v>
      </c>
      <c r="S527" s="28">
        <v>0.2</v>
      </c>
      <c r="T527" s="28">
        <v>0</v>
      </c>
      <c r="U527" s="28">
        <v>0</v>
      </c>
      <c r="V527" s="24">
        <f t="shared" si="61"/>
        <v>0.2</v>
      </c>
      <c r="W527" s="28">
        <v>0.2</v>
      </c>
      <c r="X527" s="28">
        <v>0</v>
      </c>
      <c r="Y527" s="28">
        <v>0</v>
      </c>
      <c r="Z527" s="24">
        <f t="shared" si="62"/>
        <v>0.2</v>
      </c>
      <c r="AA527" s="28">
        <v>0.2</v>
      </c>
      <c r="AB527" s="28">
        <v>0</v>
      </c>
      <c r="AC527" s="28">
        <v>0</v>
      </c>
      <c r="AD527" s="77" t="s">
        <v>75</v>
      </c>
      <c r="AE527" s="27" t="s">
        <v>436</v>
      </c>
      <c r="AF527" s="94" t="s">
        <v>5854</v>
      </c>
      <c r="AG527" s="94" t="s">
        <v>5854</v>
      </c>
      <c r="AH527" s="64"/>
    </row>
    <row r="528" spans="1:34" s="55" customFormat="1" ht="15" customHeight="1" x14ac:dyDescent="0.3">
      <c r="A528" s="21" t="s">
        <v>5369</v>
      </c>
      <c r="B528" s="94" t="s">
        <v>6174</v>
      </c>
      <c r="C528" s="94" t="s">
        <v>6104</v>
      </c>
      <c r="D528" s="94">
        <v>2</v>
      </c>
      <c r="E528" s="94" t="s">
        <v>5867</v>
      </c>
      <c r="F528" s="94" t="s">
        <v>5868</v>
      </c>
      <c r="G528" s="94" t="s">
        <v>5869</v>
      </c>
      <c r="H528" s="94" t="s">
        <v>6175</v>
      </c>
      <c r="I528" s="94" t="s">
        <v>6176</v>
      </c>
      <c r="J528" s="27" t="s">
        <v>1199</v>
      </c>
      <c r="K528" s="27" t="s">
        <v>5871</v>
      </c>
      <c r="L528" s="94" t="s">
        <v>14</v>
      </c>
      <c r="M528" s="95">
        <v>30</v>
      </c>
      <c r="N528" s="24">
        <f t="shared" si="56"/>
        <v>66.408000000000001</v>
      </c>
      <c r="O528" s="24">
        <f t="shared" si="57"/>
        <v>26.561999999999998</v>
      </c>
      <c r="P528" s="24">
        <f t="shared" si="58"/>
        <v>39.846000000000004</v>
      </c>
      <c r="Q528" s="24">
        <f t="shared" si="59"/>
        <v>0</v>
      </c>
      <c r="R528" s="24">
        <f t="shared" si="60"/>
        <v>22.135999999999999</v>
      </c>
      <c r="S528" s="28">
        <v>8.8539999999999992</v>
      </c>
      <c r="T528" s="28">
        <v>13.282</v>
      </c>
      <c r="U528" s="28">
        <v>0</v>
      </c>
      <c r="V528" s="24">
        <f t="shared" si="61"/>
        <v>22.135999999999999</v>
      </c>
      <c r="W528" s="28">
        <v>8.8539999999999992</v>
      </c>
      <c r="X528" s="28">
        <v>13.282</v>
      </c>
      <c r="Y528" s="28">
        <v>0</v>
      </c>
      <c r="Z528" s="24">
        <f t="shared" si="62"/>
        <v>22.135999999999999</v>
      </c>
      <c r="AA528" s="28">
        <v>8.8539999999999992</v>
      </c>
      <c r="AB528" s="28">
        <v>13.282</v>
      </c>
      <c r="AC528" s="28">
        <v>0</v>
      </c>
      <c r="AD528" s="77" t="s">
        <v>75</v>
      </c>
      <c r="AE528" s="27" t="s">
        <v>76</v>
      </c>
      <c r="AF528" s="94" t="s">
        <v>5854</v>
      </c>
      <c r="AG528" s="94" t="s">
        <v>6174</v>
      </c>
      <c r="AH528" s="64"/>
    </row>
    <row r="529" spans="1:34" s="55" customFormat="1" ht="15" customHeight="1" x14ac:dyDescent="0.3">
      <c r="A529" s="21" t="s">
        <v>5370</v>
      </c>
      <c r="B529" s="94" t="s">
        <v>6177</v>
      </c>
      <c r="C529" s="94" t="s">
        <v>3944</v>
      </c>
      <c r="D529" s="94">
        <v>58</v>
      </c>
      <c r="E529" s="94" t="s">
        <v>5867</v>
      </c>
      <c r="F529" s="94" t="s">
        <v>5868</v>
      </c>
      <c r="G529" s="94" t="s">
        <v>5869</v>
      </c>
      <c r="H529" s="94" t="s">
        <v>6178</v>
      </c>
      <c r="I529" s="94" t="s">
        <v>6179</v>
      </c>
      <c r="J529" s="27" t="s">
        <v>1199</v>
      </c>
      <c r="K529" s="27" t="s">
        <v>5871</v>
      </c>
      <c r="L529" s="94" t="s">
        <v>14</v>
      </c>
      <c r="M529" s="95">
        <v>25</v>
      </c>
      <c r="N529" s="24">
        <f t="shared" si="56"/>
        <v>162.05399999999997</v>
      </c>
      <c r="O529" s="24">
        <f t="shared" si="57"/>
        <v>64.823999999999998</v>
      </c>
      <c r="P529" s="24">
        <f t="shared" si="58"/>
        <v>97.22999999999999</v>
      </c>
      <c r="Q529" s="24">
        <f t="shared" si="59"/>
        <v>0</v>
      </c>
      <c r="R529" s="24">
        <f t="shared" si="60"/>
        <v>54.018000000000001</v>
      </c>
      <c r="S529" s="28">
        <v>21.608000000000001</v>
      </c>
      <c r="T529" s="28">
        <v>32.409999999999997</v>
      </c>
      <c r="U529" s="28">
        <v>0</v>
      </c>
      <c r="V529" s="24">
        <f t="shared" si="61"/>
        <v>54.018000000000001</v>
      </c>
      <c r="W529" s="28">
        <v>21.608000000000001</v>
      </c>
      <c r="X529" s="28">
        <v>32.409999999999997</v>
      </c>
      <c r="Y529" s="28">
        <v>0</v>
      </c>
      <c r="Z529" s="24">
        <f t="shared" si="62"/>
        <v>54.018000000000001</v>
      </c>
      <c r="AA529" s="28">
        <v>21.608000000000001</v>
      </c>
      <c r="AB529" s="28">
        <v>32.409999999999997</v>
      </c>
      <c r="AC529" s="28">
        <v>0</v>
      </c>
      <c r="AD529" s="77" t="s">
        <v>75</v>
      </c>
      <c r="AE529" s="27" t="s">
        <v>76</v>
      </c>
      <c r="AF529" s="94" t="s">
        <v>5854</v>
      </c>
      <c r="AG529" s="94" t="s">
        <v>6180</v>
      </c>
      <c r="AH529" s="64"/>
    </row>
    <row r="530" spans="1:34" s="55" customFormat="1" ht="15" customHeight="1" x14ac:dyDescent="0.3">
      <c r="A530" s="21" t="s">
        <v>5371</v>
      </c>
      <c r="B530" s="94" t="s">
        <v>6181</v>
      </c>
      <c r="C530" s="94" t="s">
        <v>1736</v>
      </c>
      <c r="D530" s="94">
        <v>15</v>
      </c>
      <c r="E530" s="94" t="s">
        <v>5867</v>
      </c>
      <c r="F530" s="94" t="s">
        <v>5868</v>
      </c>
      <c r="G530" s="94" t="s">
        <v>5869</v>
      </c>
      <c r="H530" s="94" t="s">
        <v>6182</v>
      </c>
      <c r="I530" s="94" t="s">
        <v>6183</v>
      </c>
      <c r="J530" s="27" t="s">
        <v>1199</v>
      </c>
      <c r="K530" s="27" t="s">
        <v>5871</v>
      </c>
      <c r="L530" s="94" t="s">
        <v>14</v>
      </c>
      <c r="M530" s="95">
        <v>25</v>
      </c>
      <c r="N530" s="24">
        <f t="shared" si="56"/>
        <v>285.048</v>
      </c>
      <c r="O530" s="24">
        <f t="shared" si="57"/>
        <v>114.018</v>
      </c>
      <c r="P530" s="24">
        <f t="shared" si="58"/>
        <v>171.03</v>
      </c>
      <c r="Q530" s="24">
        <f t="shared" si="59"/>
        <v>0</v>
      </c>
      <c r="R530" s="24">
        <f t="shared" si="60"/>
        <v>95.015999999999991</v>
      </c>
      <c r="S530" s="28">
        <v>38.006</v>
      </c>
      <c r="T530" s="28">
        <v>57.01</v>
      </c>
      <c r="U530" s="28">
        <v>0</v>
      </c>
      <c r="V530" s="24">
        <f t="shared" si="61"/>
        <v>95.015999999999991</v>
      </c>
      <c r="W530" s="28">
        <v>38.006</v>
      </c>
      <c r="X530" s="28">
        <v>57.01</v>
      </c>
      <c r="Y530" s="28">
        <v>0</v>
      </c>
      <c r="Z530" s="24">
        <f t="shared" si="62"/>
        <v>95.015999999999991</v>
      </c>
      <c r="AA530" s="28">
        <v>38.006</v>
      </c>
      <c r="AB530" s="28">
        <v>57.01</v>
      </c>
      <c r="AC530" s="28">
        <v>0</v>
      </c>
      <c r="AD530" s="77" t="s">
        <v>75</v>
      </c>
      <c r="AE530" s="27" t="s">
        <v>76</v>
      </c>
      <c r="AF530" s="94" t="s">
        <v>5854</v>
      </c>
      <c r="AG530" s="94" t="s">
        <v>6184</v>
      </c>
      <c r="AH530" s="64"/>
    </row>
    <row r="531" spans="1:34" s="55" customFormat="1" ht="15" customHeight="1" x14ac:dyDescent="0.3">
      <c r="A531" s="21" t="s">
        <v>5372</v>
      </c>
      <c r="B531" s="94" t="s">
        <v>6185</v>
      </c>
      <c r="C531" s="94" t="s">
        <v>68</v>
      </c>
      <c r="D531" s="94">
        <v>17</v>
      </c>
      <c r="E531" s="94" t="s">
        <v>5953</v>
      </c>
      <c r="F531" s="94" t="s">
        <v>5868</v>
      </c>
      <c r="G531" s="94" t="s">
        <v>5869</v>
      </c>
      <c r="H531" s="94" t="s">
        <v>6186</v>
      </c>
      <c r="I531" s="94" t="s">
        <v>6187</v>
      </c>
      <c r="J531" s="27" t="s">
        <v>1199</v>
      </c>
      <c r="K531" s="27" t="s">
        <v>5871</v>
      </c>
      <c r="L531" s="94" t="s">
        <v>14</v>
      </c>
      <c r="M531" s="95">
        <v>22</v>
      </c>
      <c r="N531" s="24">
        <f t="shared" si="56"/>
        <v>14.969999999999999</v>
      </c>
      <c r="O531" s="24">
        <f t="shared" si="57"/>
        <v>5.9820000000000002</v>
      </c>
      <c r="P531" s="24">
        <f t="shared" si="58"/>
        <v>8.9879999999999995</v>
      </c>
      <c r="Q531" s="24">
        <f t="shared" si="59"/>
        <v>0</v>
      </c>
      <c r="R531" s="24">
        <f t="shared" si="60"/>
        <v>4.99</v>
      </c>
      <c r="S531" s="28">
        <v>1.994</v>
      </c>
      <c r="T531" s="28">
        <v>2.996</v>
      </c>
      <c r="U531" s="28">
        <v>0</v>
      </c>
      <c r="V531" s="24">
        <f t="shared" si="61"/>
        <v>4.99</v>
      </c>
      <c r="W531" s="28">
        <v>1.994</v>
      </c>
      <c r="X531" s="28">
        <v>2.996</v>
      </c>
      <c r="Y531" s="28">
        <v>0</v>
      </c>
      <c r="Z531" s="24">
        <f t="shared" si="62"/>
        <v>4.99</v>
      </c>
      <c r="AA531" s="28">
        <v>1.994</v>
      </c>
      <c r="AB531" s="28">
        <v>2.996</v>
      </c>
      <c r="AC531" s="28">
        <v>0</v>
      </c>
      <c r="AD531" s="77" t="s">
        <v>75</v>
      </c>
      <c r="AE531" s="27" t="s">
        <v>76</v>
      </c>
      <c r="AF531" s="94" t="s">
        <v>5854</v>
      </c>
      <c r="AG531" s="94" t="s">
        <v>6185</v>
      </c>
      <c r="AH531" s="64"/>
    </row>
    <row r="532" spans="1:34" s="55" customFormat="1" ht="15" customHeight="1" x14ac:dyDescent="0.3">
      <c r="A532" s="21" t="s">
        <v>5373</v>
      </c>
      <c r="B532" s="94" t="s">
        <v>6188</v>
      </c>
      <c r="C532" s="94" t="s">
        <v>68</v>
      </c>
      <c r="D532" s="94">
        <v>83</v>
      </c>
      <c r="E532" s="94" t="s">
        <v>5964</v>
      </c>
      <c r="F532" s="94" t="s">
        <v>5868</v>
      </c>
      <c r="G532" s="94" t="s">
        <v>5869</v>
      </c>
      <c r="H532" s="94" t="s">
        <v>6189</v>
      </c>
      <c r="I532" s="94" t="s">
        <v>6190</v>
      </c>
      <c r="J532" s="27" t="s">
        <v>1199</v>
      </c>
      <c r="K532" s="27" t="s">
        <v>5871</v>
      </c>
      <c r="L532" s="94" t="s">
        <v>14</v>
      </c>
      <c r="M532" s="95">
        <v>3</v>
      </c>
      <c r="N532" s="24">
        <f t="shared" si="56"/>
        <v>7.0139999999999993</v>
      </c>
      <c r="O532" s="24">
        <f t="shared" si="57"/>
        <v>2.8140000000000001</v>
      </c>
      <c r="P532" s="24">
        <f t="shared" si="58"/>
        <v>4.1999999999999993</v>
      </c>
      <c r="Q532" s="24">
        <f t="shared" si="59"/>
        <v>0</v>
      </c>
      <c r="R532" s="24">
        <f t="shared" si="60"/>
        <v>2.3380000000000001</v>
      </c>
      <c r="S532" s="28">
        <v>0.93799999999999994</v>
      </c>
      <c r="T532" s="28">
        <v>1.4</v>
      </c>
      <c r="U532" s="28">
        <v>0</v>
      </c>
      <c r="V532" s="24">
        <f t="shared" si="61"/>
        <v>2.3380000000000001</v>
      </c>
      <c r="W532" s="28">
        <v>0.93799999999999994</v>
      </c>
      <c r="X532" s="28">
        <v>1.4</v>
      </c>
      <c r="Y532" s="28">
        <v>0</v>
      </c>
      <c r="Z532" s="24">
        <f t="shared" si="62"/>
        <v>2.3380000000000001</v>
      </c>
      <c r="AA532" s="28">
        <v>0.93799999999999994</v>
      </c>
      <c r="AB532" s="28">
        <v>1.4</v>
      </c>
      <c r="AC532" s="28">
        <v>0</v>
      </c>
      <c r="AD532" s="77" t="s">
        <v>75</v>
      </c>
      <c r="AE532" s="27" t="s">
        <v>76</v>
      </c>
      <c r="AF532" s="94" t="s">
        <v>5854</v>
      </c>
      <c r="AG532" s="94" t="s">
        <v>6188</v>
      </c>
      <c r="AH532" s="64"/>
    </row>
    <row r="533" spans="1:34" s="55" customFormat="1" ht="15" customHeight="1" x14ac:dyDescent="0.3">
      <c r="A533" s="21" t="s">
        <v>5374</v>
      </c>
      <c r="B533" s="94" t="s">
        <v>6188</v>
      </c>
      <c r="C533" s="94" t="s">
        <v>68</v>
      </c>
      <c r="D533" s="94">
        <v>83</v>
      </c>
      <c r="E533" s="94" t="s">
        <v>5964</v>
      </c>
      <c r="F533" s="94" t="s">
        <v>5868</v>
      </c>
      <c r="G533" s="94" t="s">
        <v>5869</v>
      </c>
      <c r="H533" s="94" t="s">
        <v>6191</v>
      </c>
      <c r="I533" s="94" t="s">
        <v>6192</v>
      </c>
      <c r="J533" s="27" t="s">
        <v>1199</v>
      </c>
      <c r="K533" s="27" t="s">
        <v>5871</v>
      </c>
      <c r="L533" s="94" t="s">
        <v>8</v>
      </c>
      <c r="M533" s="95">
        <v>3</v>
      </c>
      <c r="N533" s="24">
        <f t="shared" si="56"/>
        <v>2.262</v>
      </c>
      <c r="O533" s="24">
        <f t="shared" si="57"/>
        <v>2.262</v>
      </c>
      <c r="P533" s="24">
        <f t="shared" si="58"/>
        <v>0</v>
      </c>
      <c r="Q533" s="24">
        <f t="shared" si="59"/>
        <v>0</v>
      </c>
      <c r="R533" s="24">
        <f t="shared" si="60"/>
        <v>0.754</v>
      </c>
      <c r="S533" s="28">
        <v>0.754</v>
      </c>
      <c r="T533" s="28">
        <v>0</v>
      </c>
      <c r="U533" s="28">
        <v>0</v>
      </c>
      <c r="V533" s="24">
        <f t="shared" si="61"/>
        <v>0.754</v>
      </c>
      <c r="W533" s="28">
        <v>0.754</v>
      </c>
      <c r="X533" s="28">
        <v>0</v>
      </c>
      <c r="Y533" s="28">
        <v>0</v>
      </c>
      <c r="Z533" s="24">
        <f t="shared" si="62"/>
        <v>0.754</v>
      </c>
      <c r="AA533" s="28">
        <v>0.754</v>
      </c>
      <c r="AB533" s="28">
        <v>0</v>
      </c>
      <c r="AC533" s="28">
        <v>0</v>
      </c>
      <c r="AD533" s="77" t="s">
        <v>75</v>
      </c>
      <c r="AE533" s="27" t="s">
        <v>76</v>
      </c>
      <c r="AF533" s="94" t="s">
        <v>5854</v>
      </c>
      <c r="AG533" s="94" t="s">
        <v>6188</v>
      </c>
      <c r="AH533" s="64"/>
    </row>
    <row r="534" spans="1:34" s="55" customFormat="1" ht="15" customHeight="1" x14ac:dyDescent="0.3">
      <c r="A534" s="21" t="s">
        <v>5375</v>
      </c>
      <c r="B534" s="94" t="s">
        <v>6188</v>
      </c>
      <c r="C534" s="94" t="s">
        <v>68</v>
      </c>
      <c r="D534" s="94">
        <v>83</v>
      </c>
      <c r="E534" s="94" t="s">
        <v>5964</v>
      </c>
      <c r="F534" s="94" t="s">
        <v>5868</v>
      </c>
      <c r="G534" s="94" t="s">
        <v>5869</v>
      </c>
      <c r="H534" s="94" t="s">
        <v>6193</v>
      </c>
      <c r="I534" s="94" t="s">
        <v>6194</v>
      </c>
      <c r="J534" s="27" t="s">
        <v>1199</v>
      </c>
      <c r="K534" s="27" t="s">
        <v>5871</v>
      </c>
      <c r="L534" s="94" t="s">
        <v>14</v>
      </c>
      <c r="M534" s="95">
        <v>22</v>
      </c>
      <c r="N534" s="24">
        <f t="shared" si="56"/>
        <v>36.179999999999993</v>
      </c>
      <c r="O534" s="24">
        <f t="shared" si="57"/>
        <v>14.477999999999998</v>
      </c>
      <c r="P534" s="24">
        <f t="shared" si="58"/>
        <v>21.701999999999998</v>
      </c>
      <c r="Q534" s="24">
        <f t="shared" si="59"/>
        <v>0</v>
      </c>
      <c r="R534" s="24">
        <f t="shared" si="60"/>
        <v>12.059999999999999</v>
      </c>
      <c r="S534" s="28">
        <v>4.8259999999999996</v>
      </c>
      <c r="T534" s="28">
        <v>7.234</v>
      </c>
      <c r="U534" s="28">
        <v>0</v>
      </c>
      <c r="V534" s="24">
        <f t="shared" si="61"/>
        <v>12.059999999999999</v>
      </c>
      <c r="W534" s="28">
        <v>4.8259999999999996</v>
      </c>
      <c r="X534" s="28">
        <v>7.234</v>
      </c>
      <c r="Y534" s="28">
        <v>0</v>
      </c>
      <c r="Z534" s="24">
        <f t="shared" si="62"/>
        <v>12.059999999999999</v>
      </c>
      <c r="AA534" s="28">
        <v>4.8259999999999996</v>
      </c>
      <c r="AB534" s="28">
        <v>7.234</v>
      </c>
      <c r="AC534" s="28">
        <v>0</v>
      </c>
      <c r="AD534" s="77" t="s">
        <v>75</v>
      </c>
      <c r="AE534" s="27" t="s">
        <v>76</v>
      </c>
      <c r="AF534" s="94" t="s">
        <v>5854</v>
      </c>
      <c r="AG534" s="94" t="s">
        <v>6188</v>
      </c>
      <c r="AH534" s="64"/>
    </row>
    <row r="535" spans="1:34" s="55" customFormat="1" ht="15" customHeight="1" x14ac:dyDescent="0.3">
      <c r="A535" s="21" t="s">
        <v>5376</v>
      </c>
      <c r="B535" s="94" t="s">
        <v>6195</v>
      </c>
      <c r="C535" s="94" t="s">
        <v>68</v>
      </c>
      <c r="D535" s="94">
        <v>60</v>
      </c>
      <c r="E535" s="94" t="s">
        <v>6046</v>
      </c>
      <c r="F535" s="94" t="s">
        <v>6041</v>
      </c>
      <c r="G535" s="94" t="s">
        <v>6046</v>
      </c>
      <c r="H535" s="94" t="s">
        <v>6196</v>
      </c>
      <c r="I535" s="94">
        <v>90182976</v>
      </c>
      <c r="J535" s="27" t="s">
        <v>1199</v>
      </c>
      <c r="K535" s="27" t="s">
        <v>5871</v>
      </c>
      <c r="L535" s="94" t="s">
        <v>8</v>
      </c>
      <c r="M535" s="95">
        <v>10</v>
      </c>
      <c r="N535" s="24">
        <f t="shared" si="56"/>
        <v>105.14999999999999</v>
      </c>
      <c r="O535" s="24">
        <f t="shared" si="57"/>
        <v>105.14999999999999</v>
      </c>
      <c r="P535" s="24">
        <f t="shared" si="58"/>
        <v>0</v>
      </c>
      <c r="Q535" s="24">
        <f t="shared" si="59"/>
        <v>0</v>
      </c>
      <c r="R535" s="24">
        <f t="shared" si="60"/>
        <v>35.049999999999997</v>
      </c>
      <c r="S535" s="28">
        <v>35.049999999999997</v>
      </c>
      <c r="T535" s="28">
        <v>0</v>
      </c>
      <c r="U535" s="28">
        <v>0</v>
      </c>
      <c r="V535" s="24">
        <f t="shared" si="61"/>
        <v>35.049999999999997</v>
      </c>
      <c r="W535" s="28">
        <v>35.049999999999997</v>
      </c>
      <c r="X535" s="28">
        <v>0</v>
      </c>
      <c r="Y535" s="28">
        <v>0</v>
      </c>
      <c r="Z535" s="24">
        <f t="shared" si="62"/>
        <v>35.049999999999997</v>
      </c>
      <c r="AA535" s="28">
        <v>35.049999999999997</v>
      </c>
      <c r="AB535" s="28">
        <v>0</v>
      </c>
      <c r="AC535" s="28">
        <v>0</v>
      </c>
      <c r="AD535" s="77" t="s">
        <v>75</v>
      </c>
      <c r="AE535" s="27" t="s">
        <v>76</v>
      </c>
      <c r="AF535" s="94" t="s">
        <v>5854</v>
      </c>
      <c r="AG535" s="94" t="s">
        <v>6197</v>
      </c>
      <c r="AH535" s="64"/>
    </row>
    <row r="536" spans="1:34" s="55" customFormat="1" ht="15" customHeight="1" x14ac:dyDescent="0.3">
      <c r="A536" s="21" t="s">
        <v>5377</v>
      </c>
      <c r="B536" s="94" t="s">
        <v>6198</v>
      </c>
      <c r="C536" s="94" t="s">
        <v>68</v>
      </c>
      <c r="D536" s="94" t="s">
        <v>5866</v>
      </c>
      <c r="E536" s="94" t="s">
        <v>6030</v>
      </c>
      <c r="F536" s="94" t="s">
        <v>5868</v>
      </c>
      <c r="G536" s="94" t="s">
        <v>5869</v>
      </c>
      <c r="H536" s="94" t="s">
        <v>6199</v>
      </c>
      <c r="I536" s="94" t="s">
        <v>6200</v>
      </c>
      <c r="J536" s="27" t="s">
        <v>1199</v>
      </c>
      <c r="K536" s="27" t="s">
        <v>5871</v>
      </c>
      <c r="L536" s="94" t="s">
        <v>8</v>
      </c>
      <c r="M536" s="95">
        <v>28</v>
      </c>
      <c r="N536" s="24">
        <f t="shared" si="56"/>
        <v>30.263999999999996</v>
      </c>
      <c r="O536" s="24">
        <f t="shared" si="57"/>
        <v>30.263999999999996</v>
      </c>
      <c r="P536" s="24">
        <f t="shared" si="58"/>
        <v>0</v>
      </c>
      <c r="Q536" s="24">
        <f t="shared" si="59"/>
        <v>0</v>
      </c>
      <c r="R536" s="24">
        <f t="shared" si="60"/>
        <v>10.087999999999999</v>
      </c>
      <c r="S536" s="28">
        <v>10.087999999999999</v>
      </c>
      <c r="T536" s="28">
        <v>0</v>
      </c>
      <c r="U536" s="28">
        <v>0</v>
      </c>
      <c r="V536" s="24">
        <f t="shared" si="61"/>
        <v>10.087999999999999</v>
      </c>
      <c r="W536" s="28">
        <v>10.087999999999999</v>
      </c>
      <c r="X536" s="28">
        <v>0</v>
      </c>
      <c r="Y536" s="28">
        <v>0</v>
      </c>
      <c r="Z536" s="24">
        <f t="shared" si="62"/>
        <v>10.087999999999999</v>
      </c>
      <c r="AA536" s="28">
        <v>10.087999999999999</v>
      </c>
      <c r="AB536" s="28">
        <v>0</v>
      </c>
      <c r="AC536" s="28">
        <v>0</v>
      </c>
      <c r="AD536" s="77" t="s">
        <v>75</v>
      </c>
      <c r="AE536" s="27" t="s">
        <v>76</v>
      </c>
      <c r="AF536" s="94" t="s">
        <v>5854</v>
      </c>
      <c r="AG536" s="94" t="s">
        <v>6201</v>
      </c>
      <c r="AH536" s="64"/>
    </row>
    <row r="537" spans="1:34" s="55" customFormat="1" ht="15" customHeight="1" x14ac:dyDescent="0.3">
      <c r="A537" s="21" t="s">
        <v>5378</v>
      </c>
      <c r="B537" s="94" t="s">
        <v>6202</v>
      </c>
      <c r="C537" s="94" t="s">
        <v>5893</v>
      </c>
      <c r="D537" s="94">
        <v>3</v>
      </c>
      <c r="E537" s="94" t="s">
        <v>5867</v>
      </c>
      <c r="F537" s="94" t="s">
        <v>5868</v>
      </c>
      <c r="G537" s="94" t="s">
        <v>5869</v>
      </c>
      <c r="H537" s="94" t="s">
        <v>6203</v>
      </c>
      <c r="I537" s="94" t="s">
        <v>6204</v>
      </c>
      <c r="J537" s="27" t="s">
        <v>1199</v>
      </c>
      <c r="K537" s="27" t="s">
        <v>5871</v>
      </c>
      <c r="L537" s="94" t="s">
        <v>14</v>
      </c>
      <c r="M537" s="95">
        <v>16</v>
      </c>
      <c r="N537" s="24">
        <f t="shared" si="56"/>
        <v>22.026</v>
      </c>
      <c r="O537" s="24">
        <f t="shared" si="57"/>
        <v>8.8140000000000001</v>
      </c>
      <c r="P537" s="24">
        <f t="shared" si="58"/>
        <v>13.212</v>
      </c>
      <c r="Q537" s="24">
        <f t="shared" si="59"/>
        <v>0</v>
      </c>
      <c r="R537" s="24">
        <f t="shared" si="60"/>
        <v>7.3420000000000005</v>
      </c>
      <c r="S537" s="28">
        <v>2.9380000000000002</v>
      </c>
      <c r="T537" s="28">
        <v>4.4039999999999999</v>
      </c>
      <c r="U537" s="28">
        <v>0</v>
      </c>
      <c r="V537" s="24">
        <f t="shared" si="61"/>
        <v>7.3420000000000005</v>
      </c>
      <c r="W537" s="28">
        <v>2.9380000000000002</v>
      </c>
      <c r="X537" s="28">
        <v>4.4039999999999999</v>
      </c>
      <c r="Y537" s="28">
        <v>0</v>
      </c>
      <c r="Z537" s="24">
        <f t="shared" si="62"/>
        <v>7.3420000000000005</v>
      </c>
      <c r="AA537" s="28">
        <v>2.9380000000000002</v>
      </c>
      <c r="AB537" s="28">
        <v>4.4039999999999999</v>
      </c>
      <c r="AC537" s="28">
        <v>0</v>
      </c>
      <c r="AD537" s="77" t="s">
        <v>75</v>
      </c>
      <c r="AE537" s="27" t="s">
        <v>76</v>
      </c>
      <c r="AF537" s="94" t="s">
        <v>5854</v>
      </c>
      <c r="AG537" s="94" t="s">
        <v>6202</v>
      </c>
      <c r="AH537" s="64"/>
    </row>
    <row r="538" spans="1:34" s="55" customFormat="1" ht="15" customHeight="1" x14ac:dyDescent="0.3">
      <c r="A538" s="21" t="s">
        <v>5379</v>
      </c>
      <c r="B538" s="94" t="s">
        <v>6205</v>
      </c>
      <c r="C538" s="94" t="s">
        <v>6104</v>
      </c>
      <c r="D538" s="94">
        <v>3</v>
      </c>
      <c r="E538" s="94" t="s">
        <v>5867</v>
      </c>
      <c r="F538" s="94" t="s">
        <v>5868</v>
      </c>
      <c r="G538" s="94" t="s">
        <v>5869</v>
      </c>
      <c r="H538" s="94" t="s">
        <v>6206</v>
      </c>
      <c r="I538" s="94" t="s">
        <v>6207</v>
      </c>
      <c r="J538" s="27" t="s">
        <v>1199</v>
      </c>
      <c r="K538" s="27" t="s">
        <v>5871</v>
      </c>
      <c r="L538" s="94" t="s">
        <v>14</v>
      </c>
      <c r="M538" s="95">
        <v>10</v>
      </c>
      <c r="N538" s="24">
        <f t="shared" si="56"/>
        <v>29.088000000000001</v>
      </c>
      <c r="O538" s="24">
        <f t="shared" si="57"/>
        <v>11.622</v>
      </c>
      <c r="P538" s="24">
        <f t="shared" si="58"/>
        <v>17.466000000000001</v>
      </c>
      <c r="Q538" s="24">
        <f t="shared" si="59"/>
        <v>0</v>
      </c>
      <c r="R538" s="24">
        <f t="shared" si="60"/>
        <v>9.6959999999999997</v>
      </c>
      <c r="S538" s="28">
        <v>3.8740000000000001</v>
      </c>
      <c r="T538" s="28">
        <v>5.8220000000000001</v>
      </c>
      <c r="U538" s="28">
        <v>0</v>
      </c>
      <c r="V538" s="24">
        <f t="shared" si="61"/>
        <v>9.6959999999999997</v>
      </c>
      <c r="W538" s="28">
        <v>3.8740000000000001</v>
      </c>
      <c r="X538" s="28">
        <v>5.8220000000000001</v>
      </c>
      <c r="Y538" s="28">
        <v>0</v>
      </c>
      <c r="Z538" s="24">
        <f t="shared" si="62"/>
        <v>9.6959999999999997</v>
      </c>
      <c r="AA538" s="28">
        <v>3.8740000000000001</v>
      </c>
      <c r="AB538" s="28">
        <v>5.8220000000000001</v>
      </c>
      <c r="AC538" s="28">
        <v>0</v>
      </c>
      <c r="AD538" s="77" t="s">
        <v>75</v>
      </c>
      <c r="AE538" s="27" t="s">
        <v>76</v>
      </c>
      <c r="AF538" s="94" t="s">
        <v>6205</v>
      </c>
      <c r="AG538" s="94" t="s">
        <v>6205</v>
      </c>
      <c r="AH538" s="64"/>
    </row>
    <row r="539" spans="1:34" s="55" customFormat="1" ht="15" customHeight="1" x14ac:dyDescent="0.3">
      <c r="A539" s="21" t="s">
        <v>5380</v>
      </c>
      <c r="B539" s="94" t="s">
        <v>6208</v>
      </c>
      <c r="C539" s="94" t="s">
        <v>5893</v>
      </c>
      <c r="D539" s="94">
        <v>3</v>
      </c>
      <c r="E539" s="94" t="s">
        <v>5867</v>
      </c>
      <c r="F539" s="94" t="s">
        <v>5868</v>
      </c>
      <c r="G539" s="94" t="s">
        <v>5867</v>
      </c>
      <c r="H539" s="94" t="s">
        <v>6209</v>
      </c>
      <c r="I539" s="94" t="s">
        <v>6210</v>
      </c>
      <c r="J539" s="27" t="s">
        <v>1199</v>
      </c>
      <c r="K539" s="27" t="s">
        <v>5871</v>
      </c>
      <c r="L539" s="94" t="s">
        <v>14</v>
      </c>
      <c r="M539" s="95">
        <v>32</v>
      </c>
      <c r="N539" s="24">
        <f t="shared" si="56"/>
        <v>76.260000000000005</v>
      </c>
      <c r="O539" s="24">
        <f t="shared" si="57"/>
        <v>30.498000000000001</v>
      </c>
      <c r="P539" s="24">
        <f t="shared" si="58"/>
        <v>45.762</v>
      </c>
      <c r="Q539" s="24">
        <f t="shared" si="59"/>
        <v>0</v>
      </c>
      <c r="R539" s="24">
        <f t="shared" si="60"/>
        <v>25.42</v>
      </c>
      <c r="S539" s="28">
        <v>10.166</v>
      </c>
      <c r="T539" s="28">
        <v>15.254</v>
      </c>
      <c r="U539" s="28">
        <v>0</v>
      </c>
      <c r="V539" s="24">
        <f t="shared" si="61"/>
        <v>25.42</v>
      </c>
      <c r="W539" s="28">
        <v>10.166</v>
      </c>
      <c r="X539" s="28">
        <v>15.254</v>
      </c>
      <c r="Y539" s="28">
        <v>0</v>
      </c>
      <c r="Z539" s="24">
        <f t="shared" si="62"/>
        <v>25.42</v>
      </c>
      <c r="AA539" s="28">
        <v>10.166</v>
      </c>
      <c r="AB539" s="28">
        <v>15.254</v>
      </c>
      <c r="AC539" s="28">
        <v>0</v>
      </c>
      <c r="AD539" s="77" t="s">
        <v>75</v>
      </c>
      <c r="AE539" s="27" t="s">
        <v>76</v>
      </c>
      <c r="AF539" s="94" t="s">
        <v>6208</v>
      </c>
      <c r="AG539" s="94" t="s">
        <v>6208</v>
      </c>
      <c r="AH539" s="64"/>
    </row>
    <row r="540" spans="1:34" s="55" customFormat="1" ht="15" customHeight="1" x14ac:dyDescent="0.3">
      <c r="A540" s="21" t="s">
        <v>5381</v>
      </c>
      <c r="B540" s="94" t="s">
        <v>6208</v>
      </c>
      <c r="C540" s="94" t="s">
        <v>5881</v>
      </c>
      <c r="D540" s="94">
        <v>124</v>
      </c>
      <c r="E540" s="94" t="s">
        <v>5867</v>
      </c>
      <c r="F540" s="94" t="s">
        <v>5868</v>
      </c>
      <c r="G540" s="94" t="s">
        <v>5867</v>
      </c>
      <c r="H540" s="94" t="s">
        <v>6211</v>
      </c>
      <c r="I540" s="94" t="s">
        <v>6212</v>
      </c>
      <c r="J540" s="27" t="s">
        <v>1199</v>
      </c>
      <c r="K540" s="27" t="s">
        <v>5871</v>
      </c>
      <c r="L540" s="94" t="s">
        <v>14</v>
      </c>
      <c r="M540" s="95">
        <v>4</v>
      </c>
      <c r="N540" s="24">
        <f t="shared" si="56"/>
        <v>17.196000000000002</v>
      </c>
      <c r="O540" s="24">
        <f t="shared" si="57"/>
        <v>6.87</v>
      </c>
      <c r="P540" s="24">
        <f t="shared" si="58"/>
        <v>10.326000000000001</v>
      </c>
      <c r="Q540" s="24">
        <f t="shared" si="59"/>
        <v>0</v>
      </c>
      <c r="R540" s="24">
        <f t="shared" si="60"/>
        <v>5.7320000000000002</v>
      </c>
      <c r="S540" s="28">
        <v>2.29</v>
      </c>
      <c r="T540" s="28">
        <v>3.4420000000000002</v>
      </c>
      <c r="U540" s="28">
        <v>0</v>
      </c>
      <c r="V540" s="24">
        <f t="shared" si="61"/>
        <v>5.7320000000000002</v>
      </c>
      <c r="W540" s="28">
        <v>2.29</v>
      </c>
      <c r="X540" s="28">
        <v>3.4420000000000002</v>
      </c>
      <c r="Y540" s="28">
        <v>0</v>
      </c>
      <c r="Z540" s="24">
        <f t="shared" si="62"/>
        <v>5.7320000000000002</v>
      </c>
      <c r="AA540" s="28">
        <v>2.29</v>
      </c>
      <c r="AB540" s="28">
        <v>3.4420000000000002</v>
      </c>
      <c r="AC540" s="28">
        <v>0</v>
      </c>
      <c r="AD540" s="77" t="s">
        <v>75</v>
      </c>
      <c r="AE540" s="27" t="s">
        <v>76</v>
      </c>
      <c r="AF540" s="94" t="s">
        <v>6208</v>
      </c>
      <c r="AG540" s="94" t="s">
        <v>6208</v>
      </c>
      <c r="AH540" s="64"/>
    </row>
    <row r="541" spans="1:34" s="55" customFormat="1" ht="15" customHeight="1" x14ac:dyDescent="0.3">
      <c r="A541" s="21" t="s">
        <v>5382</v>
      </c>
      <c r="B541" s="94" t="s">
        <v>6208</v>
      </c>
      <c r="C541" s="94" t="s">
        <v>5878</v>
      </c>
      <c r="D541" s="94">
        <v>144</v>
      </c>
      <c r="E541" s="94" t="s">
        <v>5867</v>
      </c>
      <c r="F541" s="94" t="s">
        <v>5868</v>
      </c>
      <c r="G541" s="94" t="s">
        <v>5867</v>
      </c>
      <c r="H541" s="94" t="s">
        <v>6213</v>
      </c>
      <c r="I541" s="94" t="s">
        <v>6214</v>
      </c>
      <c r="J541" s="27" t="s">
        <v>1199</v>
      </c>
      <c r="K541" s="27" t="s">
        <v>5871</v>
      </c>
      <c r="L541" s="94" t="s">
        <v>14</v>
      </c>
      <c r="M541" s="95">
        <v>35</v>
      </c>
      <c r="N541" s="24">
        <f t="shared" si="56"/>
        <v>68.975999999999999</v>
      </c>
      <c r="O541" s="24">
        <f t="shared" si="57"/>
        <v>27.582000000000001</v>
      </c>
      <c r="P541" s="24">
        <f t="shared" si="58"/>
        <v>41.393999999999998</v>
      </c>
      <c r="Q541" s="24">
        <f t="shared" si="59"/>
        <v>0</v>
      </c>
      <c r="R541" s="24">
        <f t="shared" si="60"/>
        <v>22.992000000000001</v>
      </c>
      <c r="S541" s="28">
        <v>9.1940000000000008</v>
      </c>
      <c r="T541" s="28">
        <v>13.798</v>
      </c>
      <c r="U541" s="28">
        <v>0</v>
      </c>
      <c r="V541" s="24">
        <f t="shared" si="61"/>
        <v>22.992000000000001</v>
      </c>
      <c r="W541" s="28">
        <v>9.1940000000000008</v>
      </c>
      <c r="X541" s="28">
        <v>13.798</v>
      </c>
      <c r="Y541" s="28">
        <v>0</v>
      </c>
      <c r="Z541" s="24">
        <f t="shared" si="62"/>
        <v>22.992000000000001</v>
      </c>
      <c r="AA541" s="28">
        <v>9.1940000000000008</v>
      </c>
      <c r="AB541" s="28">
        <v>13.798</v>
      </c>
      <c r="AC541" s="28">
        <v>0</v>
      </c>
      <c r="AD541" s="77" t="s">
        <v>75</v>
      </c>
      <c r="AE541" s="27" t="s">
        <v>76</v>
      </c>
      <c r="AF541" s="94" t="s">
        <v>6208</v>
      </c>
      <c r="AG541" s="94" t="s">
        <v>6208</v>
      </c>
      <c r="AH541" s="64"/>
    </row>
    <row r="542" spans="1:34" s="55" customFormat="1" ht="15" customHeight="1" x14ac:dyDescent="0.3">
      <c r="A542" s="21" t="s">
        <v>5383</v>
      </c>
      <c r="B542" s="94" t="s">
        <v>6208</v>
      </c>
      <c r="C542" s="94" t="s">
        <v>1747</v>
      </c>
      <c r="D542" s="94" t="s">
        <v>68</v>
      </c>
      <c r="E542" s="94" t="s">
        <v>5867</v>
      </c>
      <c r="F542" s="94" t="s">
        <v>5868</v>
      </c>
      <c r="G542" s="94" t="s">
        <v>5867</v>
      </c>
      <c r="H542" s="94" t="s">
        <v>6215</v>
      </c>
      <c r="I542" s="94">
        <v>8611572</v>
      </c>
      <c r="J542" s="27" t="s">
        <v>1199</v>
      </c>
      <c r="K542" s="27" t="s">
        <v>5871</v>
      </c>
      <c r="L542" s="94" t="s">
        <v>8</v>
      </c>
      <c r="M542" s="95">
        <v>5</v>
      </c>
      <c r="N542" s="24">
        <f t="shared" si="56"/>
        <v>6.161999999999999</v>
      </c>
      <c r="O542" s="24">
        <f t="shared" si="57"/>
        <v>6.161999999999999</v>
      </c>
      <c r="P542" s="24">
        <f t="shared" si="58"/>
        <v>0</v>
      </c>
      <c r="Q542" s="24">
        <f t="shared" si="59"/>
        <v>0</v>
      </c>
      <c r="R542" s="24">
        <f t="shared" si="60"/>
        <v>2.0539999999999998</v>
      </c>
      <c r="S542" s="28">
        <v>2.0539999999999998</v>
      </c>
      <c r="T542" s="28">
        <v>0</v>
      </c>
      <c r="U542" s="28">
        <v>0</v>
      </c>
      <c r="V542" s="24">
        <f t="shared" si="61"/>
        <v>2.0539999999999998</v>
      </c>
      <c r="W542" s="28">
        <v>2.0539999999999998</v>
      </c>
      <c r="X542" s="28">
        <v>0</v>
      </c>
      <c r="Y542" s="28">
        <v>0</v>
      </c>
      <c r="Z542" s="24">
        <f t="shared" si="62"/>
        <v>2.0539999999999998</v>
      </c>
      <c r="AA542" s="28">
        <v>2.0539999999999998</v>
      </c>
      <c r="AB542" s="28">
        <v>0</v>
      </c>
      <c r="AC542" s="28">
        <v>0</v>
      </c>
      <c r="AD542" s="77" t="s">
        <v>75</v>
      </c>
      <c r="AE542" s="27" t="s">
        <v>76</v>
      </c>
      <c r="AF542" s="94" t="s">
        <v>6208</v>
      </c>
      <c r="AG542" s="94" t="s">
        <v>6208</v>
      </c>
      <c r="AH542" s="64"/>
    </row>
    <row r="543" spans="1:34" s="55" customFormat="1" ht="15" customHeight="1" x14ac:dyDescent="0.3">
      <c r="A543" s="21" t="s">
        <v>5384</v>
      </c>
      <c r="B543" s="94" t="s">
        <v>6208</v>
      </c>
      <c r="C543" s="94" t="s">
        <v>68</v>
      </c>
      <c r="D543" s="94" t="s">
        <v>68</v>
      </c>
      <c r="E543" s="94" t="s">
        <v>5916</v>
      </c>
      <c r="F543" s="94" t="s">
        <v>5868</v>
      </c>
      <c r="G543" s="94" t="s">
        <v>5867</v>
      </c>
      <c r="H543" s="94" t="s">
        <v>6216</v>
      </c>
      <c r="I543" s="94" t="s">
        <v>6217</v>
      </c>
      <c r="J543" s="27" t="s">
        <v>1199</v>
      </c>
      <c r="K543" s="27" t="s">
        <v>5871</v>
      </c>
      <c r="L543" s="94" t="s">
        <v>14</v>
      </c>
      <c r="M543" s="95">
        <v>20</v>
      </c>
      <c r="N543" s="24">
        <f t="shared" si="56"/>
        <v>34.397999999999996</v>
      </c>
      <c r="O543" s="24">
        <f t="shared" si="57"/>
        <v>13.782</v>
      </c>
      <c r="P543" s="24">
        <f t="shared" si="58"/>
        <v>20.616</v>
      </c>
      <c r="Q543" s="24">
        <f t="shared" si="59"/>
        <v>0</v>
      </c>
      <c r="R543" s="24">
        <f t="shared" si="60"/>
        <v>11.466000000000001</v>
      </c>
      <c r="S543" s="28">
        <v>4.5940000000000003</v>
      </c>
      <c r="T543" s="28">
        <v>6.8719999999999999</v>
      </c>
      <c r="U543" s="28">
        <v>0</v>
      </c>
      <c r="V543" s="24">
        <f t="shared" si="61"/>
        <v>11.466000000000001</v>
      </c>
      <c r="W543" s="28">
        <v>4.5940000000000003</v>
      </c>
      <c r="X543" s="28">
        <v>6.8719999999999999</v>
      </c>
      <c r="Y543" s="28">
        <v>0</v>
      </c>
      <c r="Z543" s="24">
        <f t="shared" si="62"/>
        <v>11.466000000000001</v>
      </c>
      <c r="AA543" s="28">
        <v>4.5940000000000003</v>
      </c>
      <c r="AB543" s="28">
        <v>6.8719999999999999</v>
      </c>
      <c r="AC543" s="28">
        <v>0</v>
      </c>
      <c r="AD543" s="77" t="s">
        <v>75</v>
      </c>
      <c r="AE543" s="27" t="s">
        <v>76</v>
      </c>
      <c r="AF543" s="94" t="s">
        <v>6208</v>
      </c>
      <c r="AG543" s="94" t="s">
        <v>6208</v>
      </c>
      <c r="AH543" s="64"/>
    </row>
    <row r="544" spans="1:34" s="55" customFormat="1" ht="15" customHeight="1" x14ac:dyDescent="0.3">
      <c r="A544" s="21" t="s">
        <v>5385</v>
      </c>
      <c r="B544" s="94" t="s">
        <v>6208</v>
      </c>
      <c r="C544" s="94" t="s">
        <v>6218</v>
      </c>
      <c r="D544" s="94" t="s">
        <v>68</v>
      </c>
      <c r="E544" s="94" t="s">
        <v>5867</v>
      </c>
      <c r="F544" s="94" t="s">
        <v>5868</v>
      </c>
      <c r="G544" s="94" t="s">
        <v>5869</v>
      </c>
      <c r="H544" s="94" t="s">
        <v>6219</v>
      </c>
      <c r="I544" s="94" t="s">
        <v>6220</v>
      </c>
      <c r="J544" s="27" t="s">
        <v>1199</v>
      </c>
      <c r="K544" s="27" t="s">
        <v>5871</v>
      </c>
      <c r="L544" s="94" t="s">
        <v>8</v>
      </c>
      <c r="M544" s="95">
        <v>5</v>
      </c>
      <c r="N544" s="24">
        <f t="shared" si="56"/>
        <v>6.0179999999999989</v>
      </c>
      <c r="O544" s="24">
        <f t="shared" si="57"/>
        <v>6.0179999999999989</v>
      </c>
      <c r="P544" s="24">
        <f t="shared" si="58"/>
        <v>0</v>
      </c>
      <c r="Q544" s="24">
        <f t="shared" si="59"/>
        <v>0</v>
      </c>
      <c r="R544" s="24">
        <f t="shared" si="60"/>
        <v>2.0059999999999998</v>
      </c>
      <c r="S544" s="28">
        <v>2.0059999999999998</v>
      </c>
      <c r="T544" s="28">
        <v>0</v>
      </c>
      <c r="U544" s="28">
        <v>0</v>
      </c>
      <c r="V544" s="24">
        <f t="shared" si="61"/>
        <v>2.0059999999999998</v>
      </c>
      <c r="W544" s="28">
        <v>2.0059999999999998</v>
      </c>
      <c r="X544" s="28">
        <v>0</v>
      </c>
      <c r="Y544" s="28">
        <v>0</v>
      </c>
      <c r="Z544" s="24">
        <f t="shared" si="62"/>
        <v>2.0059999999999998</v>
      </c>
      <c r="AA544" s="28">
        <v>2.0059999999999998</v>
      </c>
      <c r="AB544" s="28">
        <v>0</v>
      </c>
      <c r="AC544" s="28">
        <v>0</v>
      </c>
      <c r="AD544" s="77" t="s">
        <v>75</v>
      </c>
      <c r="AE544" s="27" t="s">
        <v>76</v>
      </c>
      <c r="AF544" s="94" t="s">
        <v>6208</v>
      </c>
      <c r="AG544" s="94" t="s">
        <v>6208</v>
      </c>
      <c r="AH544" s="64"/>
    </row>
    <row r="545" spans="1:34" s="55" customFormat="1" ht="15" customHeight="1" x14ac:dyDescent="0.3">
      <c r="A545" s="21" t="s">
        <v>5386</v>
      </c>
      <c r="B545" s="94" t="s">
        <v>6208</v>
      </c>
      <c r="C545" s="94" t="s">
        <v>68</v>
      </c>
      <c r="D545" s="94" t="s">
        <v>68</v>
      </c>
      <c r="E545" s="94" t="s">
        <v>6046</v>
      </c>
      <c r="F545" s="94" t="s">
        <v>6041</v>
      </c>
      <c r="G545" s="94" t="s">
        <v>6046</v>
      </c>
      <c r="H545" s="94" t="s">
        <v>6221</v>
      </c>
      <c r="I545" s="94" t="s">
        <v>6222</v>
      </c>
      <c r="J545" s="27" t="s">
        <v>1199</v>
      </c>
      <c r="K545" s="27" t="s">
        <v>5871</v>
      </c>
      <c r="L545" s="94" t="s">
        <v>8</v>
      </c>
      <c r="M545" s="95">
        <v>10</v>
      </c>
      <c r="N545" s="24">
        <f t="shared" si="56"/>
        <v>3.8820000000000001</v>
      </c>
      <c r="O545" s="24">
        <f t="shared" si="57"/>
        <v>3.8820000000000001</v>
      </c>
      <c r="P545" s="24">
        <f t="shared" si="58"/>
        <v>0</v>
      </c>
      <c r="Q545" s="24">
        <f t="shared" si="59"/>
        <v>0</v>
      </c>
      <c r="R545" s="24">
        <f t="shared" si="60"/>
        <v>1.294</v>
      </c>
      <c r="S545" s="28">
        <v>1.294</v>
      </c>
      <c r="T545" s="28">
        <v>0</v>
      </c>
      <c r="U545" s="28">
        <v>0</v>
      </c>
      <c r="V545" s="24">
        <f t="shared" si="61"/>
        <v>1.294</v>
      </c>
      <c r="W545" s="28">
        <v>1.294</v>
      </c>
      <c r="X545" s="28">
        <v>0</v>
      </c>
      <c r="Y545" s="28">
        <v>0</v>
      </c>
      <c r="Z545" s="24">
        <f t="shared" si="62"/>
        <v>1.294</v>
      </c>
      <c r="AA545" s="28">
        <v>1.294</v>
      </c>
      <c r="AB545" s="28">
        <v>0</v>
      </c>
      <c r="AC545" s="28">
        <v>0</v>
      </c>
      <c r="AD545" s="77" t="s">
        <v>75</v>
      </c>
      <c r="AE545" s="27" t="s">
        <v>76</v>
      </c>
      <c r="AF545" s="94" t="s">
        <v>6208</v>
      </c>
      <c r="AG545" s="94" t="s">
        <v>6208</v>
      </c>
      <c r="AH545" s="64"/>
    </row>
    <row r="546" spans="1:34" s="55" customFormat="1" ht="15" customHeight="1" x14ac:dyDescent="0.3">
      <c r="A546" s="21" t="s">
        <v>5387</v>
      </c>
      <c r="B546" s="94" t="s">
        <v>6208</v>
      </c>
      <c r="C546" s="94" t="s">
        <v>68</v>
      </c>
      <c r="D546" s="94" t="s">
        <v>5866</v>
      </c>
      <c r="E546" s="94" t="s">
        <v>6046</v>
      </c>
      <c r="F546" s="94" t="s">
        <v>5868</v>
      </c>
      <c r="G546" s="94" t="s">
        <v>5869</v>
      </c>
      <c r="H546" s="94" t="s">
        <v>6223</v>
      </c>
      <c r="I546" s="94">
        <v>90142332</v>
      </c>
      <c r="J546" s="27" t="s">
        <v>1199</v>
      </c>
      <c r="K546" s="27" t="s">
        <v>5871</v>
      </c>
      <c r="L546" s="94" t="s">
        <v>8</v>
      </c>
      <c r="M546" s="95">
        <v>6</v>
      </c>
      <c r="N546" s="24">
        <f t="shared" si="56"/>
        <v>13.566000000000001</v>
      </c>
      <c r="O546" s="24">
        <f t="shared" si="57"/>
        <v>13.566000000000001</v>
      </c>
      <c r="P546" s="24">
        <f t="shared" si="58"/>
        <v>0</v>
      </c>
      <c r="Q546" s="24">
        <f t="shared" si="59"/>
        <v>0</v>
      </c>
      <c r="R546" s="24">
        <f t="shared" si="60"/>
        <v>4.5220000000000002</v>
      </c>
      <c r="S546" s="28">
        <v>4.5220000000000002</v>
      </c>
      <c r="T546" s="28">
        <v>0</v>
      </c>
      <c r="U546" s="28">
        <v>0</v>
      </c>
      <c r="V546" s="24">
        <f t="shared" si="61"/>
        <v>4.5220000000000002</v>
      </c>
      <c r="W546" s="28">
        <v>4.5220000000000002</v>
      </c>
      <c r="X546" s="28">
        <v>0</v>
      </c>
      <c r="Y546" s="28">
        <v>0</v>
      </c>
      <c r="Z546" s="24">
        <f t="shared" si="62"/>
        <v>4.5220000000000002</v>
      </c>
      <c r="AA546" s="28">
        <v>4.5220000000000002</v>
      </c>
      <c r="AB546" s="28">
        <v>0</v>
      </c>
      <c r="AC546" s="28">
        <v>0</v>
      </c>
      <c r="AD546" s="77" t="s">
        <v>75</v>
      </c>
      <c r="AE546" s="27" t="s">
        <v>76</v>
      </c>
      <c r="AF546" s="94" t="s">
        <v>6208</v>
      </c>
      <c r="AG546" s="94" t="s">
        <v>6208</v>
      </c>
      <c r="AH546" s="64"/>
    </row>
    <row r="547" spans="1:34" s="55" customFormat="1" ht="15" customHeight="1" x14ac:dyDescent="0.3">
      <c r="A547" s="21" t="s">
        <v>5388</v>
      </c>
      <c r="B547" s="94" t="s">
        <v>6208</v>
      </c>
      <c r="C547" s="94" t="s">
        <v>68</v>
      </c>
      <c r="D547" s="94" t="s">
        <v>68</v>
      </c>
      <c r="E547" s="94" t="s">
        <v>5916</v>
      </c>
      <c r="F547" s="94" t="s">
        <v>5868</v>
      </c>
      <c r="G547" s="94" t="s">
        <v>5869</v>
      </c>
      <c r="H547" s="94" t="s">
        <v>6224</v>
      </c>
      <c r="I547" s="94" t="s">
        <v>6225</v>
      </c>
      <c r="J547" s="27" t="s">
        <v>1199</v>
      </c>
      <c r="K547" s="27" t="s">
        <v>5871</v>
      </c>
      <c r="L547" s="94" t="s">
        <v>14</v>
      </c>
      <c r="M547" s="95">
        <v>4</v>
      </c>
      <c r="N547" s="24">
        <f t="shared" si="56"/>
        <v>0.34800000000000003</v>
      </c>
      <c r="O547" s="24">
        <f t="shared" si="57"/>
        <v>0.13800000000000001</v>
      </c>
      <c r="P547" s="24">
        <f t="shared" si="58"/>
        <v>0.21000000000000002</v>
      </c>
      <c r="Q547" s="24">
        <f t="shared" si="59"/>
        <v>0</v>
      </c>
      <c r="R547" s="24">
        <f t="shared" si="60"/>
        <v>0.11600000000000001</v>
      </c>
      <c r="S547" s="28">
        <v>4.5999999999999999E-2</v>
      </c>
      <c r="T547" s="28">
        <v>7.0000000000000007E-2</v>
      </c>
      <c r="U547" s="28">
        <v>0</v>
      </c>
      <c r="V547" s="24">
        <f t="shared" si="61"/>
        <v>0.11600000000000001</v>
      </c>
      <c r="W547" s="28">
        <v>4.5999999999999999E-2</v>
      </c>
      <c r="X547" s="28">
        <v>7.0000000000000007E-2</v>
      </c>
      <c r="Y547" s="28">
        <v>0</v>
      </c>
      <c r="Z547" s="24">
        <f t="shared" si="62"/>
        <v>0.11600000000000001</v>
      </c>
      <c r="AA547" s="28">
        <v>4.5999999999999999E-2</v>
      </c>
      <c r="AB547" s="28">
        <v>7.0000000000000007E-2</v>
      </c>
      <c r="AC547" s="28">
        <v>0</v>
      </c>
      <c r="AD547" s="77" t="s">
        <v>75</v>
      </c>
      <c r="AE547" s="27" t="s">
        <v>76</v>
      </c>
      <c r="AF547" s="94" t="s">
        <v>6208</v>
      </c>
      <c r="AG547" s="94" t="s">
        <v>6208</v>
      </c>
      <c r="AH547" s="64"/>
    </row>
    <row r="548" spans="1:34" s="55" customFormat="1" ht="15" customHeight="1" x14ac:dyDescent="0.3">
      <c r="A548" s="21" t="s">
        <v>5389</v>
      </c>
      <c r="B548" s="94" t="s">
        <v>6208</v>
      </c>
      <c r="C548" s="94" t="s">
        <v>5878</v>
      </c>
      <c r="D548" s="94">
        <v>144</v>
      </c>
      <c r="E548" s="94" t="s">
        <v>5867</v>
      </c>
      <c r="F548" s="94" t="s">
        <v>5868</v>
      </c>
      <c r="G548" s="94" t="s">
        <v>5869</v>
      </c>
      <c r="H548" s="94" t="s">
        <v>6226</v>
      </c>
      <c r="I548" s="94" t="s">
        <v>6227</v>
      </c>
      <c r="J548" s="27" t="s">
        <v>1199</v>
      </c>
      <c r="K548" s="27" t="s">
        <v>5871</v>
      </c>
      <c r="L548" s="94" t="s">
        <v>23</v>
      </c>
      <c r="M548" s="95">
        <v>102</v>
      </c>
      <c r="N548" s="24">
        <f t="shared" si="56"/>
        <v>752.07600000000002</v>
      </c>
      <c r="O548" s="24">
        <f t="shared" si="57"/>
        <v>752.07600000000002</v>
      </c>
      <c r="P548" s="24">
        <f t="shared" si="58"/>
        <v>0</v>
      </c>
      <c r="Q548" s="24">
        <f t="shared" si="59"/>
        <v>0</v>
      </c>
      <c r="R548" s="24">
        <f t="shared" si="60"/>
        <v>250.69200000000001</v>
      </c>
      <c r="S548" s="28">
        <v>250.69200000000001</v>
      </c>
      <c r="T548" s="28">
        <v>0</v>
      </c>
      <c r="U548" s="28">
        <v>0</v>
      </c>
      <c r="V548" s="24">
        <f t="shared" si="61"/>
        <v>250.69200000000001</v>
      </c>
      <c r="W548" s="28">
        <v>250.69200000000001</v>
      </c>
      <c r="X548" s="28">
        <v>0</v>
      </c>
      <c r="Y548" s="28">
        <v>0</v>
      </c>
      <c r="Z548" s="24">
        <f t="shared" si="62"/>
        <v>250.69200000000001</v>
      </c>
      <c r="AA548" s="28">
        <v>250.69200000000001</v>
      </c>
      <c r="AB548" s="28">
        <v>0</v>
      </c>
      <c r="AC548" s="28">
        <v>0</v>
      </c>
      <c r="AD548" s="77" t="s">
        <v>75</v>
      </c>
      <c r="AE548" s="27" t="s">
        <v>76</v>
      </c>
      <c r="AF548" s="94" t="s">
        <v>6208</v>
      </c>
      <c r="AG548" s="94" t="s">
        <v>6208</v>
      </c>
      <c r="AH548" s="64"/>
    </row>
    <row r="549" spans="1:34" s="55" customFormat="1" ht="15" customHeight="1" x14ac:dyDescent="0.3">
      <c r="A549" s="21" t="s">
        <v>5390</v>
      </c>
      <c r="B549" s="94" t="s">
        <v>6208</v>
      </c>
      <c r="C549" s="94" t="s">
        <v>1736</v>
      </c>
      <c r="D549" s="94">
        <v>1</v>
      </c>
      <c r="E549" s="94" t="s">
        <v>5867</v>
      </c>
      <c r="F549" s="94" t="s">
        <v>5868</v>
      </c>
      <c r="G549" s="94" t="s">
        <v>5869</v>
      </c>
      <c r="H549" s="94" t="s">
        <v>6228</v>
      </c>
      <c r="I549" s="94" t="s">
        <v>6229</v>
      </c>
      <c r="J549" s="27" t="s">
        <v>1199</v>
      </c>
      <c r="K549" s="27" t="s">
        <v>5871</v>
      </c>
      <c r="L549" s="94" t="s">
        <v>14</v>
      </c>
      <c r="M549" s="95">
        <v>40</v>
      </c>
      <c r="N549" s="24">
        <f t="shared" si="56"/>
        <v>471.49200000000002</v>
      </c>
      <c r="O549" s="24">
        <f t="shared" si="57"/>
        <v>188.59800000000001</v>
      </c>
      <c r="P549" s="24">
        <f t="shared" si="58"/>
        <v>282.89400000000001</v>
      </c>
      <c r="Q549" s="24">
        <f t="shared" si="59"/>
        <v>0</v>
      </c>
      <c r="R549" s="24">
        <f t="shared" si="60"/>
        <v>157.16399999999999</v>
      </c>
      <c r="S549" s="28">
        <v>62.866</v>
      </c>
      <c r="T549" s="28">
        <v>94.298000000000002</v>
      </c>
      <c r="U549" s="28">
        <v>0</v>
      </c>
      <c r="V549" s="24">
        <f t="shared" si="61"/>
        <v>157.16399999999999</v>
      </c>
      <c r="W549" s="28">
        <v>62.866</v>
      </c>
      <c r="X549" s="28">
        <v>94.298000000000002</v>
      </c>
      <c r="Y549" s="28">
        <v>0</v>
      </c>
      <c r="Z549" s="24">
        <f t="shared" si="62"/>
        <v>157.16399999999999</v>
      </c>
      <c r="AA549" s="28">
        <v>62.866</v>
      </c>
      <c r="AB549" s="28">
        <v>94.298000000000002</v>
      </c>
      <c r="AC549" s="28">
        <v>0</v>
      </c>
      <c r="AD549" s="77" t="s">
        <v>75</v>
      </c>
      <c r="AE549" s="27" t="s">
        <v>76</v>
      </c>
      <c r="AF549" s="94" t="s">
        <v>6208</v>
      </c>
      <c r="AG549" s="94" t="s">
        <v>6208</v>
      </c>
      <c r="AH549" s="64"/>
    </row>
    <row r="550" spans="1:34" s="55" customFormat="1" ht="15" customHeight="1" x14ac:dyDescent="0.3">
      <c r="A550" s="21" t="s">
        <v>5391</v>
      </c>
      <c r="B550" s="94" t="s">
        <v>6208</v>
      </c>
      <c r="C550" s="94" t="s">
        <v>5878</v>
      </c>
      <c r="D550" s="94" t="s">
        <v>6230</v>
      </c>
      <c r="E550" s="94" t="s">
        <v>5867</v>
      </c>
      <c r="F550" s="94" t="s">
        <v>5868</v>
      </c>
      <c r="G550" s="94" t="s">
        <v>5867</v>
      </c>
      <c r="H550" s="94" t="s">
        <v>6231</v>
      </c>
      <c r="I550" s="94" t="s">
        <v>6232</v>
      </c>
      <c r="J550" s="27" t="s">
        <v>1199</v>
      </c>
      <c r="K550" s="27" t="s">
        <v>5871</v>
      </c>
      <c r="L550" s="94" t="s">
        <v>14</v>
      </c>
      <c r="M550" s="95">
        <v>30</v>
      </c>
      <c r="N550" s="24">
        <f t="shared" si="56"/>
        <v>12.054</v>
      </c>
      <c r="O550" s="24">
        <f t="shared" si="57"/>
        <v>4.8239999999999998</v>
      </c>
      <c r="P550" s="24">
        <f t="shared" si="58"/>
        <v>7.23</v>
      </c>
      <c r="Q550" s="24">
        <f t="shared" si="59"/>
        <v>0</v>
      </c>
      <c r="R550" s="24">
        <f t="shared" si="60"/>
        <v>4.0180000000000007</v>
      </c>
      <c r="S550" s="28">
        <v>1.6080000000000001</v>
      </c>
      <c r="T550" s="28">
        <v>2.41</v>
      </c>
      <c r="U550" s="28">
        <v>0</v>
      </c>
      <c r="V550" s="24">
        <f t="shared" si="61"/>
        <v>4.0180000000000007</v>
      </c>
      <c r="W550" s="28">
        <v>1.6080000000000001</v>
      </c>
      <c r="X550" s="28">
        <v>2.41</v>
      </c>
      <c r="Y550" s="28">
        <v>0</v>
      </c>
      <c r="Z550" s="24">
        <f t="shared" si="62"/>
        <v>4.0180000000000007</v>
      </c>
      <c r="AA550" s="28">
        <v>1.6080000000000001</v>
      </c>
      <c r="AB550" s="28">
        <v>2.41</v>
      </c>
      <c r="AC550" s="28">
        <v>0</v>
      </c>
      <c r="AD550" s="77" t="s">
        <v>75</v>
      </c>
      <c r="AE550" s="27" t="s">
        <v>76</v>
      </c>
      <c r="AF550" s="94" t="s">
        <v>6208</v>
      </c>
      <c r="AG550" s="94" t="s">
        <v>6208</v>
      </c>
      <c r="AH550" s="64"/>
    </row>
    <row r="551" spans="1:34" s="55" customFormat="1" ht="15" customHeight="1" x14ac:dyDescent="0.3">
      <c r="A551" s="21" t="s">
        <v>5392</v>
      </c>
      <c r="B551" s="94" t="s">
        <v>6208</v>
      </c>
      <c r="C551" s="94" t="s">
        <v>68</v>
      </c>
      <c r="D551" s="94" t="s">
        <v>68</v>
      </c>
      <c r="E551" s="94" t="s">
        <v>5916</v>
      </c>
      <c r="F551" s="94" t="s">
        <v>5868</v>
      </c>
      <c r="G551" s="94" t="s">
        <v>5869</v>
      </c>
      <c r="H551" s="94" t="s">
        <v>6233</v>
      </c>
      <c r="I551" s="94" t="s">
        <v>6234</v>
      </c>
      <c r="J551" s="27" t="s">
        <v>1199</v>
      </c>
      <c r="K551" s="27" t="s">
        <v>5871</v>
      </c>
      <c r="L551" s="94" t="s">
        <v>14</v>
      </c>
      <c r="M551" s="95">
        <v>30</v>
      </c>
      <c r="N551" s="24">
        <f t="shared" si="56"/>
        <v>57.101999999999997</v>
      </c>
      <c r="O551" s="24">
        <f t="shared" si="57"/>
        <v>22.86</v>
      </c>
      <c r="P551" s="24">
        <f t="shared" si="58"/>
        <v>34.241999999999997</v>
      </c>
      <c r="Q551" s="24">
        <f t="shared" si="59"/>
        <v>0</v>
      </c>
      <c r="R551" s="24">
        <f t="shared" si="60"/>
        <v>19.033999999999999</v>
      </c>
      <c r="S551" s="28">
        <v>7.62</v>
      </c>
      <c r="T551" s="28">
        <v>11.414</v>
      </c>
      <c r="U551" s="28">
        <v>0</v>
      </c>
      <c r="V551" s="24">
        <f t="shared" si="61"/>
        <v>19.033999999999999</v>
      </c>
      <c r="W551" s="28">
        <v>7.62</v>
      </c>
      <c r="X551" s="28">
        <v>11.414</v>
      </c>
      <c r="Y551" s="28">
        <v>0</v>
      </c>
      <c r="Z551" s="24">
        <f t="shared" si="62"/>
        <v>19.033999999999999</v>
      </c>
      <c r="AA551" s="28">
        <v>7.62</v>
      </c>
      <c r="AB551" s="28">
        <v>11.414</v>
      </c>
      <c r="AC551" s="28">
        <v>0</v>
      </c>
      <c r="AD551" s="77" t="s">
        <v>75</v>
      </c>
      <c r="AE551" s="27" t="s">
        <v>76</v>
      </c>
      <c r="AF551" s="94" t="s">
        <v>6208</v>
      </c>
      <c r="AG551" s="94" t="s">
        <v>6208</v>
      </c>
      <c r="AH551" s="64"/>
    </row>
    <row r="552" spans="1:34" s="55" customFormat="1" ht="15" customHeight="1" x14ac:dyDescent="0.3">
      <c r="A552" s="21" t="s">
        <v>5393</v>
      </c>
      <c r="B552" s="94" t="s">
        <v>6208</v>
      </c>
      <c r="C552" s="94" t="s">
        <v>6235</v>
      </c>
      <c r="D552" s="94" t="s">
        <v>68</v>
      </c>
      <c r="E552" s="94" t="s">
        <v>5869</v>
      </c>
      <c r="F552" s="94" t="s">
        <v>5868</v>
      </c>
      <c r="G552" s="94" t="s">
        <v>5869</v>
      </c>
      <c r="H552" s="94" t="s">
        <v>6236</v>
      </c>
      <c r="I552" s="94" t="s">
        <v>6237</v>
      </c>
      <c r="J552" s="27" t="s">
        <v>1199</v>
      </c>
      <c r="K552" s="27" t="s">
        <v>5871</v>
      </c>
      <c r="L552" s="94" t="s">
        <v>17</v>
      </c>
      <c r="M552" s="95">
        <v>13</v>
      </c>
      <c r="N552" s="24">
        <f t="shared" si="56"/>
        <v>1.1339999999999999</v>
      </c>
      <c r="O552" s="24">
        <f t="shared" si="57"/>
        <v>0.46199999999999997</v>
      </c>
      <c r="P552" s="24">
        <f t="shared" si="58"/>
        <v>0.67200000000000004</v>
      </c>
      <c r="Q552" s="24">
        <f t="shared" si="59"/>
        <v>0</v>
      </c>
      <c r="R552" s="24">
        <f t="shared" si="60"/>
        <v>0.378</v>
      </c>
      <c r="S552" s="28">
        <v>0.154</v>
      </c>
      <c r="T552" s="28">
        <v>0.224</v>
      </c>
      <c r="U552" s="28">
        <v>0</v>
      </c>
      <c r="V552" s="24">
        <f t="shared" si="61"/>
        <v>0.378</v>
      </c>
      <c r="W552" s="28">
        <v>0.154</v>
      </c>
      <c r="X552" s="28">
        <v>0.224</v>
      </c>
      <c r="Y552" s="28">
        <v>0</v>
      </c>
      <c r="Z552" s="24">
        <f t="shared" si="62"/>
        <v>0.378</v>
      </c>
      <c r="AA552" s="28">
        <v>0.154</v>
      </c>
      <c r="AB552" s="28">
        <v>0.224</v>
      </c>
      <c r="AC552" s="28">
        <v>0</v>
      </c>
      <c r="AD552" s="77" t="s">
        <v>75</v>
      </c>
      <c r="AE552" s="27" t="s">
        <v>76</v>
      </c>
      <c r="AF552" s="94" t="s">
        <v>6208</v>
      </c>
      <c r="AG552" s="94" t="s">
        <v>6208</v>
      </c>
      <c r="AH552" s="64"/>
    </row>
    <row r="553" spans="1:34" s="55" customFormat="1" ht="15" customHeight="1" x14ac:dyDescent="0.3">
      <c r="A553" s="21" t="s">
        <v>5394</v>
      </c>
      <c r="B553" s="94" t="s">
        <v>6208</v>
      </c>
      <c r="C553" s="94" t="s">
        <v>6238</v>
      </c>
      <c r="D553" s="94" t="s">
        <v>68</v>
      </c>
      <c r="E553" s="94" t="s">
        <v>5869</v>
      </c>
      <c r="F553" s="94" t="s">
        <v>5868</v>
      </c>
      <c r="G553" s="94" t="s">
        <v>5867</v>
      </c>
      <c r="H553" s="94" t="s">
        <v>6239</v>
      </c>
      <c r="I553" s="94" t="s">
        <v>6240</v>
      </c>
      <c r="J553" s="27" t="s">
        <v>1199</v>
      </c>
      <c r="K553" s="27" t="s">
        <v>5871</v>
      </c>
      <c r="L553" s="94" t="s">
        <v>17</v>
      </c>
      <c r="M553" s="95">
        <v>13</v>
      </c>
      <c r="N553" s="24">
        <f t="shared" si="56"/>
        <v>1.65</v>
      </c>
      <c r="O553" s="24">
        <f t="shared" si="57"/>
        <v>0.67200000000000004</v>
      </c>
      <c r="P553" s="24">
        <f t="shared" si="58"/>
        <v>0.97799999999999998</v>
      </c>
      <c r="Q553" s="24">
        <f t="shared" si="59"/>
        <v>0</v>
      </c>
      <c r="R553" s="24">
        <f t="shared" si="60"/>
        <v>0.55000000000000004</v>
      </c>
      <c r="S553" s="28">
        <v>0.224</v>
      </c>
      <c r="T553" s="28">
        <v>0.32600000000000001</v>
      </c>
      <c r="U553" s="28">
        <v>0</v>
      </c>
      <c r="V553" s="24">
        <f t="shared" si="61"/>
        <v>0.55000000000000004</v>
      </c>
      <c r="W553" s="28">
        <v>0.224</v>
      </c>
      <c r="X553" s="28">
        <v>0.32600000000000001</v>
      </c>
      <c r="Y553" s="28">
        <v>0</v>
      </c>
      <c r="Z553" s="24">
        <f t="shared" si="62"/>
        <v>0.55000000000000004</v>
      </c>
      <c r="AA553" s="28">
        <v>0.224</v>
      </c>
      <c r="AB553" s="28">
        <v>0.32600000000000001</v>
      </c>
      <c r="AC553" s="28">
        <v>0</v>
      </c>
      <c r="AD553" s="77" t="s">
        <v>75</v>
      </c>
      <c r="AE553" s="27" t="s">
        <v>76</v>
      </c>
      <c r="AF553" s="94" t="s">
        <v>6208</v>
      </c>
      <c r="AG553" s="94" t="s">
        <v>6208</v>
      </c>
      <c r="AH553" s="64"/>
    </row>
    <row r="554" spans="1:34" s="55" customFormat="1" ht="15" customHeight="1" x14ac:dyDescent="0.3">
      <c r="A554" s="21" t="s">
        <v>5395</v>
      </c>
      <c r="B554" s="94" t="s">
        <v>6208</v>
      </c>
      <c r="C554" s="94" t="s">
        <v>1308</v>
      </c>
      <c r="D554" s="94" t="s">
        <v>3391</v>
      </c>
      <c r="E554" s="94" t="s">
        <v>5867</v>
      </c>
      <c r="F554" s="94" t="s">
        <v>5868</v>
      </c>
      <c r="G554" s="94" t="s">
        <v>5867</v>
      </c>
      <c r="H554" s="94" t="s">
        <v>6241</v>
      </c>
      <c r="I554" s="94" t="s">
        <v>6242</v>
      </c>
      <c r="J554" s="27" t="s">
        <v>1199</v>
      </c>
      <c r="K554" s="27" t="s">
        <v>5871</v>
      </c>
      <c r="L554" s="94" t="s">
        <v>15</v>
      </c>
      <c r="M554" s="95" t="s">
        <v>68</v>
      </c>
      <c r="N554" s="24">
        <f t="shared" si="56"/>
        <v>2.7</v>
      </c>
      <c r="O554" s="24">
        <f t="shared" si="57"/>
        <v>2.7</v>
      </c>
      <c r="P554" s="24">
        <f t="shared" si="58"/>
        <v>0</v>
      </c>
      <c r="Q554" s="24">
        <f t="shared" si="59"/>
        <v>0</v>
      </c>
      <c r="R554" s="24">
        <f t="shared" si="60"/>
        <v>0.9</v>
      </c>
      <c r="S554" s="28">
        <v>0.9</v>
      </c>
      <c r="T554" s="28">
        <v>0</v>
      </c>
      <c r="U554" s="28">
        <v>0</v>
      </c>
      <c r="V554" s="24">
        <f t="shared" si="61"/>
        <v>0.9</v>
      </c>
      <c r="W554" s="28">
        <v>0.9</v>
      </c>
      <c r="X554" s="28">
        <v>0</v>
      </c>
      <c r="Y554" s="28">
        <v>0</v>
      </c>
      <c r="Z554" s="24">
        <f t="shared" si="62"/>
        <v>0.9</v>
      </c>
      <c r="AA554" s="28">
        <v>0.9</v>
      </c>
      <c r="AB554" s="28">
        <v>0</v>
      </c>
      <c r="AC554" s="28">
        <v>0</v>
      </c>
      <c r="AD554" s="77" t="s">
        <v>75</v>
      </c>
      <c r="AE554" s="27" t="s">
        <v>76</v>
      </c>
      <c r="AF554" s="94" t="s">
        <v>6208</v>
      </c>
      <c r="AG554" s="94" t="s">
        <v>6208</v>
      </c>
      <c r="AH554" s="64"/>
    </row>
    <row r="555" spans="1:34" s="55" customFormat="1" ht="15" customHeight="1" x14ac:dyDescent="0.3">
      <c r="A555" s="21" t="s">
        <v>5397</v>
      </c>
      <c r="B555" s="94" t="s">
        <v>6208</v>
      </c>
      <c r="C555" s="94" t="s">
        <v>1736</v>
      </c>
      <c r="D555" s="94">
        <v>20</v>
      </c>
      <c r="E555" s="94" t="s">
        <v>5867</v>
      </c>
      <c r="F555" s="94" t="s">
        <v>5868</v>
      </c>
      <c r="G555" s="94" t="s">
        <v>5869</v>
      </c>
      <c r="H555" s="94" t="s">
        <v>6243</v>
      </c>
      <c r="I555" s="94" t="s">
        <v>6244</v>
      </c>
      <c r="J555" s="27" t="s">
        <v>1199</v>
      </c>
      <c r="K555" s="27" t="s">
        <v>5871</v>
      </c>
      <c r="L555" s="94" t="s">
        <v>15</v>
      </c>
      <c r="M555" s="95" t="s">
        <v>68</v>
      </c>
      <c r="N555" s="24">
        <f t="shared" si="56"/>
        <v>75.63</v>
      </c>
      <c r="O555" s="24">
        <f t="shared" si="57"/>
        <v>75.63</v>
      </c>
      <c r="P555" s="24">
        <f t="shared" si="58"/>
        <v>0</v>
      </c>
      <c r="Q555" s="24">
        <f t="shared" si="59"/>
        <v>0</v>
      </c>
      <c r="R555" s="24">
        <f t="shared" si="60"/>
        <v>25.21</v>
      </c>
      <c r="S555" s="28">
        <v>25.21</v>
      </c>
      <c r="T555" s="28">
        <v>0</v>
      </c>
      <c r="U555" s="28">
        <v>0</v>
      </c>
      <c r="V555" s="24">
        <f t="shared" si="61"/>
        <v>25.21</v>
      </c>
      <c r="W555" s="28">
        <v>25.21</v>
      </c>
      <c r="X555" s="28">
        <v>0</v>
      </c>
      <c r="Y555" s="28">
        <v>0</v>
      </c>
      <c r="Z555" s="24">
        <f t="shared" si="62"/>
        <v>25.21</v>
      </c>
      <c r="AA555" s="28">
        <v>25.21</v>
      </c>
      <c r="AB555" s="28">
        <v>0</v>
      </c>
      <c r="AC555" s="28">
        <v>0</v>
      </c>
      <c r="AD555" s="77" t="s">
        <v>75</v>
      </c>
      <c r="AE555" s="27" t="s">
        <v>76</v>
      </c>
      <c r="AF555" s="94" t="s">
        <v>6208</v>
      </c>
      <c r="AG555" s="94" t="s">
        <v>6208</v>
      </c>
      <c r="AH555" s="64"/>
    </row>
    <row r="556" spans="1:34" s="55" customFormat="1" ht="15" customHeight="1" x14ac:dyDescent="0.3">
      <c r="A556" s="21" t="s">
        <v>5398</v>
      </c>
      <c r="B556" s="94" t="s">
        <v>6208</v>
      </c>
      <c r="C556" s="94" t="s">
        <v>1736</v>
      </c>
      <c r="D556" s="94" t="s">
        <v>1000</v>
      </c>
      <c r="E556" s="94" t="s">
        <v>5867</v>
      </c>
      <c r="F556" s="94" t="s">
        <v>5868</v>
      </c>
      <c r="G556" s="94" t="s">
        <v>5867</v>
      </c>
      <c r="H556" s="94" t="s">
        <v>6245</v>
      </c>
      <c r="I556" s="94" t="s">
        <v>6246</v>
      </c>
      <c r="J556" s="27" t="s">
        <v>1199</v>
      </c>
      <c r="K556" s="27" t="s">
        <v>5871</v>
      </c>
      <c r="L556" s="94" t="s">
        <v>15</v>
      </c>
      <c r="M556" s="95" t="s">
        <v>68</v>
      </c>
      <c r="N556" s="24">
        <f t="shared" si="56"/>
        <v>120.60599999999999</v>
      </c>
      <c r="O556" s="24">
        <f t="shared" si="57"/>
        <v>120.60599999999999</v>
      </c>
      <c r="P556" s="24">
        <f t="shared" si="58"/>
        <v>0</v>
      </c>
      <c r="Q556" s="24">
        <f t="shared" si="59"/>
        <v>0</v>
      </c>
      <c r="R556" s="24">
        <f t="shared" si="60"/>
        <v>40.201999999999998</v>
      </c>
      <c r="S556" s="28">
        <v>40.201999999999998</v>
      </c>
      <c r="T556" s="28">
        <v>0</v>
      </c>
      <c r="U556" s="28">
        <v>0</v>
      </c>
      <c r="V556" s="24">
        <f t="shared" si="61"/>
        <v>40.201999999999998</v>
      </c>
      <c r="W556" s="28">
        <v>40.201999999999998</v>
      </c>
      <c r="X556" s="28">
        <v>0</v>
      </c>
      <c r="Y556" s="28">
        <v>0</v>
      </c>
      <c r="Z556" s="24">
        <f t="shared" si="62"/>
        <v>40.201999999999998</v>
      </c>
      <c r="AA556" s="28">
        <v>40.201999999999998</v>
      </c>
      <c r="AB556" s="28">
        <v>0</v>
      </c>
      <c r="AC556" s="28">
        <v>0</v>
      </c>
      <c r="AD556" s="77" t="s">
        <v>75</v>
      </c>
      <c r="AE556" s="27" t="s">
        <v>76</v>
      </c>
      <c r="AF556" s="94" t="s">
        <v>6208</v>
      </c>
      <c r="AG556" s="94" t="s">
        <v>6208</v>
      </c>
      <c r="AH556" s="64"/>
    </row>
    <row r="557" spans="1:34" s="55" customFormat="1" ht="15" customHeight="1" x14ac:dyDescent="0.3">
      <c r="A557" s="21" t="s">
        <v>5399</v>
      </c>
      <c r="B557" s="94" t="s">
        <v>6208</v>
      </c>
      <c r="C557" s="94" t="s">
        <v>68</v>
      </c>
      <c r="D557" s="94" t="s">
        <v>2664</v>
      </c>
      <c r="E557" s="94" t="s">
        <v>5953</v>
      </c>
      <c r="F557" s="94" t="s">
        <v>5868</v>
      </c>
      <c r="G557" s="94" t="s">
        <v>5867</v>
      </c>
      <c r="H557" s="94" t="s">
        <v>6247</v>
      </c>
      <c r="I557" s="94" t="s">
        <v>6248</v>
      </c>
      <c r="J557" s="27" t="s">
        <v>1199</v>
      </c>
      <c r="K557" s="27" t="s">
        <v>5871</v>
      </c>
      <c r="L557" s="94" t="s">
        <v>15</v>
      </c>
      <c r="M557" s="95" t="s">
        <v>68</v>
      </c>
      <c r="N557" s="24">
        <f t="shared" si="56"/>
        <v>1.302</v>
      </c>
      <c r="O557" s="24">
        <f t="shared" si="57"/>
        <v>1.302</v>
      </c>
      <c r="P557" s="24">
        <f t="shared" si="58"/>
        <v>0</v>
      </c>
      <c r="Q557" s="24">
        <f t="shared" si="59"/>
        <v>0</v>
      </c>
      <c r="R557" s="24">
        <f t="shared" si="60"/>
        <v>0.434</v>
      </c>
      <c r="S557" s="28">
        <v>0.434</v>
      </c>
      <c r="T557" s="28">
        <v>0</v>
      </c>
      <c r="U557" s="28">
        <v>0</v>
      </c>
      <c r="V557" s="24">
        <f t="shared" si="61"/>
        <v>0.434</v>
      </c>
      <c r="W557" s="28">
        <v>0.434</v>
      </c>
      <c r="X557" s="28">
        <v>0</v>
      </c>
      <c r="Y557" s="28">
        <v>0</v>
      </c>
      <c r="Z557" s="24">
        <f t="shared" si="62"/>
        <v>0.434</v>
      </c>
      <c r="AA557" s="28">
        <v>0.434</v>
      </c>
      <c r="AB557" s="28">
        <v>0</v>
      </c>
      <c r="AC557" s="28">
        <v>0</v>
      </c>
      <c r="AD557" s="77" t="s">
        <v>75</v>
      </c>
      <c r="AE557" s="27" t="s">
        <v>76</v>
      </c>
      <c r="AF557" s="94" t="s">
        <v>6208</v>
      </c>
      <c r="AG557" s="94" t="s">
        <v>6208</v>
      </c>
      <c r="AH557" s="64"/>
    </row>
    <row r="558" spans="1:34" s="55" customFormat="1" ht="15" customHeight="1" x14ac:dyDescent="0.3">
      <c r="A558" s="21" t="s">
        <v>5400</v>
      </c>
      <c r="B558" s="94" t="s">
        <v>6208</v>
      </c>
      <c r="C558" s="94" t="s">
        <v>5878</v>
      </c>
      <c r="D558" s="94" t="s">
        <v>6249</v>
      </c>
      <c r="E558" s="94" t="s">
        <v>5867</v>
      </c>
      <c r="F558" s="94" t="s">
        <v>5868</v>
      </c>
      <c r="G558" s="94" t="s">
        <v>5869</v>
      </c>
      <c r="H558" s="94" t="s">
        <v>6250</v>
      </c>
      <c r="I558" s="94">
        <v>83178528</v>
      </c>
      <c r="J558" s="27" t="s">
        <v>1199</v>
      </c>
      <c r="K558" s="27" t="s">
        <v>5871</v>
      </c>
      <c r="L558" s="94" t="s">
        <v>15</v>
      </c>
      <c r="M558" s="95" t="s">
        <v>68</v>
      </c>
      <c r="N558" s="24">
        <f t="shared" si="56"/>
        <v>1.3260000000000001</v>
      </c>
      <c r="O558" s="24">
        <f t="shared" si="57"/>
        <v>1.3260000000000001</v>
      </c>
      <c r="P558" s="24">
        <f t="shared" si="58"/>
        <v>0</v>
      </c>
      <c r="Q558" s="24">
        <f t="shared" si="59"/>
        <v>0</v>
      </c>
      <c r="R558" s="24">
        <f t="shared" si="60"/>
        <v>0.442</v>
      </c>
      <c r="S558" s="28">
        <v>0.442</v>
      </c>
      <c r="T558" s="28">
        <v>0</v>
      </c>
      <c r="U558" s="28">
        <v>0</v>
      </c>
      <c r="V558" s="24">
        <f t="shared" si="61"/>
        <v>0.442</v>
      </c>
      <c r="W558" s="28">
        <v>0.442</v>
      </c>
      <c r="X558" s="28">
        <v>0</v>
      </c>
      <c r="Y558" s="28">
        <v>0</v>
      </c>
      <c r="Z558" s="24">
        <f t="shared" si="62"/>
        <v>0.442</v>
      </c>
      <c r="AA558" s="28">
        <v>0.442</v>
      </c>
      <c r="AB558" s="28">
        <v>0</v>
      </c>
      <c r="AC558" s="28">
        <v>0</v>
      </c>
      <c r="AD558" s="77" t="s">
        <v>75</v>
      </c>
      <c r="AE558" s="27" t="s">
        <v>76</v>
      </c>
      <c r="AF558" s="94" t="s">
        <v>6208</v>
      </c>
      <c r="AG558" s="94" t="s">
        <v>6208</v>
      </c>
      <c r="AH558" s="64"/>
    </row>
    <row r="559" spans="1:34" s="55" customFormat="1" ht="15" customHeight="1" x14ac:dyDescent="0.3">
      <c r="A559" s="21" t="s">
        <v>5401</v>
      </c>
      <c r="B559" s="94" t="s">
        <v>6208</v>
      </c>
      <c r="C559" s="94" t="s">
        <v>1308</v>
      </c>
      <c r="D559" s="94" t="s">
        <v>1025</v>
      </c>
      <c r="E559" s="94" t="s">
        <v>5867</v>
      </c>
      <c r="F559" s="94" t="s">
        <v>5868</v>
      </c>
      <c r="G559" s="94" t="s">
        <v>5867</v>
      </c>
      <c r="H559" s="94" t="s">
        <v>6251</v>
      </c>
      <c r="I559" s="94">
        <v>26481726</v>
      </c>
      <c r="J559" s="27" t="s">
        <v>1199</v>
      </c>
      <c r="K559" s="27" t="s">
        <v>5871</v>
      </c>
      <c r="L559" s="94" t="s">
        <v>15</v>
      </c>
      <c r="M559" s="95" t="s">
        <v>68</v>
      </c>
      <c r="N559" s="24">
        <f t="shared" si="56"/>
        <v>0.97799999999999998</v>
      </c>
      <c r="O559" s="24">
        <f t="shared" si="57"/>
        <v>0.97799999999999998</v>
      </c>
      <c r="P559" s="24">
        <f t="shared" si="58"/>
        <v>0</v>
      </c>
      <c r="Q559" s="24">
        <f t="shared" si="59"/>
        <v>0</v>
      </c>
      <c r="R559" s="24">
        <f t="shared" si="60"/>
        <v>0.32600000000000001</v>
      </c>
      <c r="S559" s="28">
        <v>0.32600000000000001</v>
      </c>
      <c r="T559" s="28">
        <v>0</v>
      </c>
      <c r="U559" s="28">
        <v>0</v>
      </c>
      <c r="V559" s="24">
        <f t="shared" si="61"/>
        <v>0.32600000000000001</v>
      </c>
      <c r="W559" s="28">
        <v>0.32600000000000001</v>
      </c>
      <c r="X559" s="28">
        <v>0</v>
      </c>
      <c r="Y559" s="28">
        <v>0</v>
      </c>
      <c r="Z559" s="24">
        <f t="shared" si="62"/>
        <v>0.32600000000000001</v>
      </c>
      <c r="AA559" s="28">
        <v>0.32600000000000001</v>
      </c>
      <c r="AB559" s="28">
        <v>0</v>
      </c>
      <c r="AC559" s="28">
        <v>0</v>
      </c>
      <c r="AD559" s="77" t="s">
        <v>75</v>
      </c>
      <c r="AE559" s="27" t="s">
        <v>76</v>
      </c>
      <c r="AF559" s="94" t="s">
        <v>6208</v>
      </c>
      <c r="AG559" s="94" t="s">
        <v>6208</v>
      </c>
      <c r="AH559" s="64"/>
    </row>
    <row r="560" spans="1:34" s="55" customFormat="1" ht="15" customHeight="1" x14ac:dyDescent="0.3">
      <c r="A560" s="21" t="s">
        <v>5402</v>
      </c>
      <c r="B560" s="27" t="s">
        <v>2568</v>
      </c>
      <c r="C560" s="27" t="s">
        <v>2372</v>
      </c>
      <c r="D560" s="26" t="s">
        <v>68</v>
      </c>
      <c r="E560" s="27" t="s">
        <v>2365</v>
      </c>
      <c r="F560" s="27" t="s">
        <v>2366</v>
      </c>
      <c r="G560" s="27" t="s">
        <v>2365</v>
      </c>
      <c r="H560" s="26" t="s">
        <v>2569</v>
      </c>
      <c r="I560" s="26" t="s">
        <v>2570</v>
      </c>
      <c r="J560" s="27" t="s">
        <v>73</v>
      </c>
      <c r="K560" s="27" t="s">
        <v>74</v>
      </c>
      <c r="L560" s="27" t="s">
        <v>8</v>
      </c>
      <c r="M560" s="29">
        <v>16.5</v>
      </c>
      <c r="N560" s="24">
        <f t="shared" si="56"/>
        <v>42.347999999999999</v>
      </c>
      <c r="O560" s="24">
        <f t="shared" si="57"/>
        <v>42.347999999999999</v>
      </c>
      <c r="P560" s="24">
        <f t="shared" si="58"/>
        <v>0</v>
      </c>
      <c r="Q560" s="24">
        <f t="shared" si="59"/>
        <v>0</v>
      </c>
      <c r="R560" s="24">
        <f t="shared" si="60"/>
        <v>14.116</v>
      </c>
      <c r="S560" s="28">
        <v>14.116</v>
      </c>
      <c r="T560" s="28">
        <v>0</v>
      </c>
      <c r="U560" s="28">
        <v>0</v>
      </c>
      <c r="V560" s="24">
        <f t="shared" si="61"/>
        <v>14.116</v>
      </c>
      <c r="W560" s="28">
        <v>14.116</v>
      </c>
      <c r="X560" s="28">
        <v>0</v>
      </c>
      <c r="Y560" s="28">
        <v>0</v>
      </c>
      <c r="Z560" s="24">
        <f t="shared" si="62"/>
        <v>14.116</v>
      </c>
      <c r="AA560" s="28">
        <v>14.116</v>
      </c>
      <c r="AB560" s="28">
        <v>0</v>
      </c>
      <c r="AC560" s="28">
        <v>0</v>
      </c>
      <c r="AD560" s="27" t="s">
        <v>75</v>
      </c>
      <c r="AE560" s="28" t="s">
        <v>76</v>
      </c>
      <c r="AF560" s="28" t="s">
        <v>2351</v>
      </c>
      <c r="AG560" s="28" t="s">
        <v>2351</v>
      </c>
      <c r="AH560" s="28"/>
    </row>
    <row r="561" spans="1:34" s="55" customFormat="1" ht="15" customHeight="1" x14ac:dyDescent="0.3">
      <c r="A561" s="21" t="s">
        <v>5403</v>
      </c>
      <c r="B561" s="27" t="s">
        <v>2571</v>
      </c>
      <c r="C561" s="27" t="s">
        <v>2556</v>
      </c>
      <c r="D561" s="26" t="s">
        <v>2572</v>
      </c>
      <c r="E561" s="27" t="s">
        <v>2365</v>
      </c>
      <c r="F561" s="27" t="s">
        <v>2366</v>
      </c>
      <c r="G561" s="27" t="s">
        <v>2365</v>
      </c>
      <c r="H561" s="26" t="s">
        <v>2573</v>
      </c>
      <c r="I561" s="26" t="s">
        <v>2574</v>
      </c>
      <c r="J561" s="27" t="s">
        <v>73</v>
      </c>
      <c r="K561" s="27" t="s">
        <v>74</v>
      </c>
      <c r="L561" s="27" t="s">
        <v>8</v>
      </c>
      <c r="M561" s="29">
        <v>6.5</v>
      </c>
      <c r="N561" s="24">
        <f t="shared" si="56"/>
        <v>0.96</v>
      </c>
      <c r="O561" s="24">
        <f t="shared" si="57"/>
        <v>0.96</v>
      </c>
      <c r="P561" s="24">
        <f t="shared" si="58"/>
        <v>0</v>
      </c>
      <c r="Q561" s="24">
        <f t="shared" si="59"/>
        <v>0</v>
      </c>
      <c r="R561" s="24">
        <f t="shared" si="60"/>
        <v>0.32</v>
      </c>
      <c r="S561" s="28">
        <v>0.32</v>
      </c>
      <c r="T561" s="28">
        <v>0</v>
      </c>
      <c r="U561" s="28">
        <v>0</v>
      </c>
      <c r="V561" s="24">
        <f t="shared" si="61"/>
        <v>0.32</v>
      </c>
      <c r="W561" s="28">
        <v>0.32</v>
      </c>
      <c r="X561" s="28">
        <v>0</v>
      </c>
      <c r="Y561" s="28">
        <v>0</v>
      </c>
      <c r="Z561" s="24">
        <f t="shared" si="62"/>
        <v>0.32</v>
      </c>
      <c r="AA561" s="28">
        <v>0.32</v>
      </c>
      <c r="AB561" s="28">
        <v>0</v>
      </c>
      <c r="AC561" s="28">
        <v>0</v>
      </c>
      <c r="AD561" s="27" t="s">
        <v>75</v>
      </c>
      <c r="AE561" s="28" t="s">
        <v>76</v>
      </c>
      <c r="AF561" s="28" t="s">
        <v>2351</v>
      </c>
      <c r="AG561" s="28" t="s">
        <v>2351</v>
      </c>
      <c r="AH561" s="28"/>
    </row>
    <row r="562" spans="1:34" s="55" customFormat="1" ht="15" customHeight="1" x14ac:dyDescent="0.3">
      <c r="A562" s="21" t="s">
        <v>5404</v>
      </c>
      <c r="B562" s="27" t="s">
        <v>2575</v>
      </c>
      <c r="C562" s="27" t="s">
        <v>1747</v>
      </c>
      <c r="D562" s="26">
        <v>9</v>
      </c>
      <c r="E562" s="27" t="s">
        <v>2365</v>
      </c>
      <c r="F562" s="27" t="s">
        <v>2366</v>
      </c>
      <c r="G562" s="27" t="s">
        <v>2365</v>
      </c>
      <c r="H562" s="26" t="s">
        <v>2576</v>
      </c>
      <c r="I562" s="26" t="s">
        <v>2577</v>
      </c>
      <c r="J562" s="27" t="s">
        <v>73</v>
      </c>
      <c r="K562" s="27" t="s">
        <v>74</v>
      </c>
      <c r="L562" s="27" t="s">
        <v>8</v>
      </c>
      <c r="M562" s="29">
        <v>25.5</v>
      </c>
      <c r="N562" s="24">
        <f t="shared" si="56"/>
        <v>9.2999999999999999E-2</v>
      </c>
      <c r="O562" s="24">
        <f t="shared" si="57"/>
        <v>9.2999999999999999E-2</v>
      </c>
      <c r="P562" s="24">
        <f t="shared" si="58"/>
        <v>0</v>
      </c>
      <c r="Q562" s="24">
        <f t="shared" si="59"/>
        <v>0</v>
      </c>
      <c r="R562" s="24">
        <f t="shared" si="60"/>
        <v>3.1E-2</v>
      </c>
      <c r="S562" s="28">
        <v>3.1E-2</v>
      </c>
      <c r="T562" s="28">
        <v>0</v>
      </c>
      <c r="U562" s="28">
        <v>0</v>
      </c>
      <c r="V562" s="24">
        <f t="shared" si="61"/>
        <v>3.1E-2</v>
      </c>
      <c r="W562" s="28">
        <v>3.1E-2</v>
      </c>
      <c r="X562" s="28">
        <v>0</v>
      </c>
      <c r="Y562" s="28">
        <v>0</v>
      </c>
      <c r="Z562" s="24">
        <f t="shared" si="62"/>
        <v>3.1E-2</v>
      </c>
      <c r="AA562" s="28">
        <v>3.1E-2</v>
      </c>
      <c r="AB562" s="28">
        <v>0</v>
      </c>
      <c r="AC562" s="28">
        <v>0</v>
      </c>
      <c r="AD562" s="27" t="s">
        <v>75</v>
      </c>
      <c r="AE562" s="28" t="s">
        <v>76</v>
      </c>
      <c r="AF562" s="28" t="s">
        <v>2351</v>
      </c>
      <c r="AG562" s="28" t="s">
        <v>2351</v>
      </c>
      <c r="AH562" s="28"/>
    </row>
    <row r="563" spans="1:34" s="55" customFormat="1" ht="15" customHeight="1" x14ac:dyDescent="0.3">
      <c r="A563" s="21" t="s">
        <v>5405</v>
      </c>
      <c r="B563" s="27" t="s">
        <v>2578</v>
      </c>
      <c r="C563" s="27" t="s">
        <v>2579</v>
      </c>
      <c r="D563" s="26" t="s">
        <v>2580</v>
      </c>
      <c r="E563" s="27" t="s">
        <v>2365</v>
      </c>
      <c r="F563" s="27" t="s">
        <v>2366</v>
      </c>
      <c r="G563" s="27" t="s">
        <v>2365</v>
      </c>
      <c r="H563" s="26" t="s">
        <v>2581</v>
      </c>
      <c r="I563" s="26" t="s">
        <v>2582</v>
      </c>
      <c r="J563" s="27" t="s">
        <v>73</v>
      </c>
      <c r="K563" s="27" t="s">
        <v>74</v>
      </c>
      <c r="L563" s="27" t="s">
        <v>8</v>
      </c>
      <c r="M563" s="29">
        <v>5.5</v>
      </c>
      <c r="N563" s="24">
        <f t="shared" si="56"/>
        <v>0.06</v>
      </c>
      <c r="O563" s="24">
        <f t="shared" si="57"/>
        <v>0.06</v>
      </c>
      <c r="P563" s="24">
        <f t="shared" si="58"/>
        <v>0</v>
      </c>
      <c r="Q563" s="24">
        <f t="shared" si="59"/>
        <v>0</v>
      </c>
      <c r="R563" s="24">
        <f t="shared" si="60"/>
        <v>0.02</v>
      </c>
      <c r="S563" s="28">
        <v>0.02</v>
      </c>
      <c r="T563" s="28">
        <v>0</v>
      </c>
      <c r="U563" s="28">
        <v>0</v>
      </c>
      <c r="V563" s="24">
        <f t="shared" si="61"/>
        <v>0.02</v>
      </c>
      <c r="W563" s="28">
        <v>0.02</v>
      </c>
      <c r="X563" s="28">
        <v>0</v>
      </c>
      <c r="Y563" s="28">
        <v>0</v>
      </c>
      <c r="Z563" s="24">
        <f t="shared" si="62"/>
        <v>0.02</v>
      </c>
      <c r="AA563" s="28">
        <v>0.02</v>
      </c>
      <c r="AB563" s="28">
        <v>0</v>
      </c>
      <c r="AC563" s="28">
        <v>0</v>
      </c>
      <c r="AD563" s="27" t="s">
        <v>75</v>
      </c>
      <c r="AE563" s="28" t="s">
        <v>76</v>
      </c>
      <c r="AF563" s="28" t="s">
        <v>2351</v>
      </c>
      <c r="AG563" s="28" t="s">
        <v>2351</v>
      </c>
      <c r="AH563" s="28"/>
    </row>
    <row r="564" spans="1:34" s="55" customFormat="1" ht="15" customHeight="1" x14ac:dyDescent="0.3">
      <c r="A564" s="21" t="s">
        <v>5406</v>
      </c>
      <c r="B564" s="27" t="s">
        <v>2583</v>
      </c>
      <c r="C564" s="27" t="s">
        <v>1747</v>
      </c>
      <c r="D564" s="26" t="s">
        <v>68</v>
      </c>
      <c r="E564" s="27" t="s">
        <v>2365</v>
      </c>
      <c r="F564" s="27" t="s">
        <v>2366</v>
      </c>
      <c r="G564" s="27" t="s">
        <v>2365</v>
      </c>
      <c r="H564" s="26" t="s">
        <v>2584</v>
      </c>
      <c r="I564" s="26" t="s">
        <v>2585</v>
      </c>
      <c r="J564" s="27" t="s">
        <v>73</v>
      </c>
      <c r="K564" s="27" t="s">
        <v>74</v>
      </c>
      <c r="L564" s="27" t="s">
        <v>8</v>
      </c>
      <c r="M564" s="29">
        <v>12.5</v>
      </c>
      <c r="N564" s="24">
        <f t="shared" si="56"/>
        <v>13.827</v>
      </c>
      <c r="O564" s="24">
        <f t="shared" si="57"/>
        <v>13.827</v>
      </c>
      <c r="P564" s="24">
        <f t="shared" si="58"/>
        <v>0</v>
      </c>
      <c r="Q564" s="24">
        <f t="shared" si="59"/>
        <v>0</v>
      </c>
      <c r="R564" s="24">
        <f t="shared" si="60"/>
        <v>4.609</v>
      </c>
      <c r="S564" s="28">
        <v>4.609</v>
      </c>
      <c r="T564" s="28">
        <v>0</v>
      </c>
      <c r="U564" s="28">
        <v>0</v>
      </c>
      <c r="V564" s="24">
        <f t="shared" si="61"/>
        <v>4.609</v>
      </c>
      <c r="W564" s="28">
        <v>4.609</v>
      </c>
      <c r="X564" s="28">
        <v>0</v>
      </c>
      <c r="Y564" s="28">
        <v>0</v>
      </c>
      <c r="Z564" s="24">
        <f t="shared" si="62"/>
        <v>4.609</v>
      </c>
      <c r="AA564" s="28">
        <v>4.609</v>
      </c>
      <c r="AB564" s="28">
        <v>0</v>
      </c>
      <c r="AC564" s="28">
        <v>0</v>
      </c>
      <c r="AD564" s="27" t="s">
        <v>75</v>
      </c>
      <c r="AE564" s="28" t="s">
        <v>76</v>
      </c>
      <c r="AF564" s="28" t="s">
        <v>2351</v>
      </c>
      <c r="AG564" s="28" t="s">
        <v>2351</v>
      </c>
      <c r="AH564" s="28"/>
    </row>
    <row r="565" spans="1:34" s="55" customFormat="1" ht="15" customHeight="1" x14ac:dyDescent="0.3">
      <c r="A565" s="21" t="s">
        <v>5407</v>
      </c>
      <c r="B565" s="27" t="s">
        <v>2586</v>
      </c>
      <c r="C565" s="27" t="s">
        <v>1747</v>
      </c>
      <c r="D565" s="26">
        <v>24</v>
      </c>
      <c r="E565" s="27" t="s">
        <v>2365</v>
      </c>
      <c r="F565" s="27" t="s">
        <v>2366</v>
      </c>
      <c r="G565" s="27" t="s">
        <v>2365</v>
      </c>
      <c r="H565" s="26" t="s">
        <v>2587</v>
      </c>
      <c r="I565" s="26" t="s">
        <v>2588</v>
      </c>
      <c r="J565" s="27" t="s">
        <v>73</v>
      </c>
      <c r="K565" s="27" t="s">
        <v>74</v>
      </c>
      <c r="L565" s="27" t="s">
        <v>8</v>
      </c>
      <c r="M565" s="29">
        <v>12.5</v>
      </c>
      <c r="N565" s="24">
        <f t="shared" si="56"/>
        <v>19.896000000000001</v>
      </c>
      <c r="O565" s="24">
        <f t="shared" si="57"/>
        <v>19.896000000000001</v>
      </c>
      <c r="P565" s="24">
        <f t="shared" si="58"/>
        <v>0</v>
      </c>
      <c r="Q565" s="24">
        <f t="shared" si="59"/>
        <v>0</v>
      </c>
      <c r="R565" s="24">
        <f t="shared" si="60"/>
        <v>6.6319999999999997</v>
      </c>
      <c r="S565" s="28">
        <v>6.6319999999999997</v>
      </c>
      <c r="T565" s="28">
        <v>0</v>
      </c>
      <c r="U565" s="28">
        <v>0</v>
      </c>
      <c r="V565" s="24">
        <f t="shared" si="61"/>
        <v>6.6319999999999997</v>
      </c>
      <c r="W565" s="28">
        <v>6.6319999999999997</v>
      </c>
      <c r="X565" s="28">
        <v>0</v>
      </c>
      <c r="Y565" s="28">
        <v>0</v>
      </c>
      <c r="Z565" s="24">
        <f t="shared" si="62"/>
        <v>6.6319999999999997</v>
      </c>
      <c r="AA565" s="28">
        <v>6.6319999999999997</v>
      </c>
      <c r="AB565" s="28">
        <v>0</v>
      </c>
      <c r="AC565" s="28">
        <v>0</v>
      </c>
      <c r="AD565" s="27" t="s">
        <v>75</v>
      </c>
      <c r="AE565" s="28" t="s">
        <v>76</v>
      </c>
      <c r="AF565" s="28" t="s">
        <v>2351</v>
      </c>
      <c r="AG565" s="28" t="s">
        <v>2351</v>
      </c>
      <c r="AH565" s="28"/>
    </row>
    <row r="566" spans="1:34" s="55" customFormat="1" ht="15" customHeight="1" x14ac:dyDescent="0.3">
      <c r="A566" s="21" t="s">
        <v>5408</v>
      </c>
      <c r="B566" s="27" t="s">
        <v>2589</v>
      </c>
      <c r="C566" s="27" t="s">
        <v>1747</v>
      </c>
      <c r="D566" s="26">
        <v>24</v>
      </c>
      <c r="E566" s="27" t="s">
        <v>2365</v>
      </c>
      <c r="F566" s="27" t="s">
        <v>2366</v>
      </c>
      <c r="G566" s="27" t="s">
        <v>2365</v>
      </c>
      <c r="H566" s="26" t="s">
        <v>2590</v>
      </c>
      <c r="I566" s="26" t="s">
        <v>2591</v>
      </c>
      <c r="J566" s="27" t="s">
        <v>73</v>
      </c>
      <c r="K566" s="27" t="s">
        <v>74</v>
      </c>
      <c r="L566" s="27" t="s">
        <v>8</v>
      </c>
      <c r="M566" s="29">
        <v>12.5</v>
      </c>
      <c r="N566" s="24">
        <f t="shared" si="56"/>
        <v>138.804</v>
      </c>
      <c r="O566" s="24">
        <f t="shared" si="57"/>
        <v>138.804</v>
      </c>
      <c r="P566" s="24">
        <f t="shared" si="58"/>
        <v>0</v>
      </c>
      <c r="Q566" s="24">
        <f t="shared" si="59"/>
        <v>0</v>
      </c>
      <c r="R566" s="24">
        <f t="shared" si="60"/>
        <v>46.268000000000001</v>
      </c>
      <c r="S566" s="28">
        <v>46.268000000000001</v>
      </c>
      <c r="T566" s="28">
        <v>0</v>
      </c>
      <c r="U566" s="28">
        <v>0</v>
      </c>
      <c r="V566" s="24">
        <f t="shared" si="61"/>
        <v>46.268000000000001</v>
      </c>
      <c r="W566" s="28">
        <v>46.268000000000001</v>
      </c>
      <c r="X566" s="28">
        <v>0</v>
      </c>
      <c r="Y566" s="28">
        <v>0</v>
      </c>
      <c r="Z566" s="24">
        <f t="shared" si="62"/>
        <v>46.268000000000001</v>
      </c>
      <c r="AA566" s="28">
        <v>46.268000000000001</v>
      </c>
      <c r="AB566" s="28">
        <v>0</v>
      </c>
      <c r="AC566" s="28">
        <v>0</v>
      </c>
      <c r="AD566" s="27" t="s">
        <v>75</v>
      </c>
      <c r="AE566" s="28" t="s">
        <v>76</v>
      </c>
      <c r="AF566" s="28" t="s">
        <v>2351</v>
      </c>
      <c r="AG566" s="28" t="s">
        <v>2351</v>
      </c>
      <c r="AH566" s="28"/>
    </row>
    <row r="567" spans="1:34" s="55" customFormat="1" ht="15" customHeight="1" x14ac:dyDescent="0.3">
      <c r="A567" s="21" t="s">
        <v>5409</v>
      </c>
      <c r="B567" s="27" t="s">
        <v>2592</v>
      </c>
      <c r="C567" s="27" t="s">
        <v>2593</v>
      </c>
      <c r="D567" s="26" t="s">
        <v>68</v>
      </c>
      <c r="E567" s="27" t="s">
        <v>2365</v>
      </c>
      <c r="F567" s="27" t="s">
        <v>2366</v>
      </c>
      <c r="G567" s="27" t="s">
        <v>2365</v>
      </c>
      <c r="H567" s="26" t="s">
        <v>2594</v>
      </c>
      <c r="I567" s="26" t="s">
        <v>2595</v>
      </c>
      <c r="J567" s="27" t="s">
        <v>73</v>
      </c>
      <c r="K567" s="27" t="s">
        <v>74</v>
      </c>
      <c r="L567" s="27" t="s">
        <v>8</v>
      </c>
      <c r="M567" s="29">
        <v>4</v>
      </c>
      <c r="N567" s="24">
        <f t="shared" si="56"/>
        <v>2.3940000000000001</v>
      </c>
      <c r="O567" s="24">
        <f t="shared" si="57"/>
        <v>2.3940000000000001</v>
      </c>
      <c r="P567" s="24">
        <f t="shared" si="58"/>
        <v>0</v>
      </c>
      <c r="Q567" s="24">
        <f t="shared" si="59"/>
        <v>0</v>
      </c>
      <c r="R567" s="24">
        <f t="shared" si="60"/>
        <v>0.79800000000000004</v>
      </c>
      <c r="S567" s="28">
        <v>0.79800000000000004</v>
      </c>
      <c r="T567" s="28">
        <v>0</v>
      </c>
      <c r="U567" s="28">
        <v>0</v>
      </c>
      <c r="V567" s="24">
        <f t="shared" si="61"/>
        <v>0.79800000000000004</v>
      </c>
      <c r="W567" s="28">
        <v>0.79800000000000004</v>
      </c>
      <c r="X567" s="28">
        <v>0</v>
      </c>
      <c r="Y567" s="28">
        <v>0</v>
      </c>
      <c r="Z567" s="24">
        <f t="shared" si="62"/>
        <v>0.79800000000000004</v>
      </c>
      <c r="AA567" s="28">
        <v>0.79800000000000004</v>
      </c>
      <c r="AB567" s="28">
        <v>0</v>
      </c>
      <c r="AC567" s="28">
        <v>0</v>
      </c>
      <c r="AD567" s="27" t="s">
        <v>75</v>
      </c>
      <c r="AE567" s="28" t="s">
        <v>76</v>
      </c>
      <c r="AF567" s="28" t="s">
        <v>2351</v>
      </c>
      <c r="AG567" s="28" t="s">
        <v>2351</v>
      </c>
      <c r="AH567" s="28"/>
    </row>
    <row r="568" spans="1:34" s="55" customFormat="1" ht="15" customHeight="1" x14ac:dyDescent="0.3">
      <c r="A568" s="21" t="s">
        <v>5410</v>
      </c>
      <c r="B568" s="27" t="s">
        <v>2596</v>
      </c>
      <c r="C568" s="27" t="s">
        <v>1747</v>
      </c>
      <c r="D568" s="26">
        <v>24</v>
      </c>
      <c r="E568" s="27" t="s">
        <v>2365</v>
      </c>
      <c r="F568" s="27" t="s">
        <v>2366</v>
      </c>
      <c r="G568" s="27" t="s">
        <v>2365</v>
      </c>
      <c r="H568" s="26" t="s">
        <v>2597</v>
      </c>
      <c r="I568" s="26" t="s">
        <v>2598</v>
      </c>
      <c r="J568" s="27" t="s">
        <v>73</v>
      </c>
      <c r="K568" s="27" t="s">
        <v>74</v>
      </c>
      <c r="L568" s="27" t="s">
        <v>8</v>
      </c>
      <c r="M568" s="29">
        <v>12.5</v>
      </c>
      <c r="N568" s="24">
        <f t="shared" si="56"/>
        <v>0.309</v>
      </c>
      <c r="O568" s="24">
        <f t="shared" si="57"/>
        <v>0.309</v>
      </c>
      <c r="P568" s="24">
        <f t="shared" si="58"/>
        <v>0</v>
      </c>
      <c r="Q568" s="24">
        <f t="shared" si="59"/>
        <v>0</v>
      </c>
      <c r="R568" s="24">
        <f t="shared" si="60"/>
        <v>0.10299999999999999</v>
      </c>
      <c r="S568" s="28">
        <v>0.10299999999999999</v>
      </c>
      <c r="T568" s="28">
        <v>0</v>
      </c>
      <c r="U568" s="28">
        <v>0</v>
      </c>
      <c r="V568" s="24">
        <f t="shared" si="61"/>
        <v>0.10299999999999999</v>
      </c>
      <c r="W568" s="28">
        <v>0.10299999999999999</v>
      </c>
      <c r="X568" s="28">
        <v>0</v>
      </c>
      <c r="Y568" s="28">
        <v>0</v>
      </c>
      <c r="Z568" s="24">
        <f t="shared" si="62"/>
        <v>0.10299999999999999</v>
      </c>
      <c r="AA568" s="28">
        <v>0.10299999999999999</v>
      </c>
      <c r="AB568" s="28">
        <v>0</v>
      </c>
      <c r="AC568" s="28">
        <v>0</v>
      </c>
      <c r="AD568" s="27" t="s">
        <v>75</v>
      </c>
      <c r="AE568" s="28" t="s">
        <v>76</v>
      </c>
      <c r="AF568" s="28" t="s">
        <v>2351</v>
      </c>
      <c r="AG568" s="28" t="s">
        <v>2351</v>
      </c>
      <c r="AH568" s="28"/>
    </row>
    <row r="569" spans="1:34" s="55" customFormat="1" ht="15" customHeight="1" x14ac:dyDescent="0.3">
      <c r="A569" s="21" t="s">
        <v>5411</v>
      </c>
      <c r="B569" s="27" t="s">
        <v>880</v>
      </c>
      <c r="C569" s="27" t="s">
        <v>1747</v>
      </c>
      <c r="D569" s="26" t="s">
        <v>68</v>
      </c>
      <c r="E569" s="27" t="s">
        <v>2365</v>
      </c>
      <c r="F569" s="27" t="s">
        <v>2366</v>
      </c>
      <c r="G569" s="27" t="s">
        <v>2365</v>
      </c>
      <c r="H569" s="26" t="s">
        <v>2599</v>
      </c>
      <c r="I569" s="26" t="s">
        <v>2600</v>
      </c>
      <c r="J569" s="27" t="s">
        <v>73</v>
      </c>
      <c r="K569" s="27" t="s">
        <v>74</v>
      </c>
      <c r="L569" s="27" t="s">
        <v>8</v>
      </c>
      <c r="M569" s="29">
        <v>25.5</v>
      </c>
      <c r="N569" s="24">
        <f t="shared" si="56"/>
        <v>73.98</v>
      </c>
      <c r="O569" s="24">
        <f t="shared" si="57"/>
        <v>73.98</v>
      </c>
      <c r="P569" s="24">
        <f t="shared" si="58"/>
        <v>0</v>
      </c>
      <c r="Q569" s="24">
        <f t="shared" si="59"/>
        <v>0</v>
      </c>
      <c r="R569" s="24">
        <f t="shared" si="60"/>
        <v>24.66</v>
      </c>
      <c r="S569" s="28">
        <v>24.66</v>
      </c>
      <c r="T569" s="28">
        <v>0</v>
      </c>
      <c r="U569" s="28">
        <v>0</v>
      </c>
      <c r="V569" s="24">
        <f t="shared" si="61"/>
        <v>24.66</v>
      </c>
      <c r="W569" s="28">
        <v>24.66</v>
      </c>
      <c r="X569" s="28">
        <v>0</v>
      </c>
      <c r="Y569" s="28">
        <v>0</v>
      </c>
      <c r="Z569" s="24">
        <f t="shared" si="62"/>
        <v>24.66</v>
      </c>
      <c r="AA569" s="28">
        <v>24.66</v>
      </c>
      <c r="AB569" s="28">
        <v>0</v>
      </c>
      <c r="AC569" s="28">
        <v>0</v>
      </c>
      <c r="AD569" s="27" t="s">
        <v>75</v>
      </c>
      <c r="AE569" s="28" t="s">
        <v>76</v>
      </c>
      <c r="AF569" s="28" t="s">
        <v>2351</v>
      </c>
      <c r="AG569" s="28" t="s">
        <v>2351</v>
      </c>
      <c r="AH569" s="28"/>
    </row>
    <row r="570" spans="1:34" s="55" customFormat="1" ht="15" customHeight="1" x14ac:dyDescent="0.3">
      <c r="A570" s="21" t="s">
        <v>5412</v>
      </c>
      <c r="B570" s="27" t="s">
        <v>2601</v>
      </c>
      <c r="C570" s="27" t="s">
        <v>2546</v>
      </c>
      <c r="D570" s="26" t="s">
        <v>2602</v>
      </c>
      <c r="E570" s="27" t="s">
        <v>2365</v>
      </c>
      <c r="F570" s="27" t="s">
        <v>2366</v>
      </c>
      <c r="G570" s="27" t="s">
        <v>2365</v>
      </c>
      <c r="H570" s="26" t="s">
        <v>2603</v>
      </c>
      <c r="I570" s="26" t="s">
        <v>2604</v>
      </c>
      <c r="J570" s="27" t="s">
        <v>73</v>
      </c>
      <c r="K570" s="27" t="s">
        <v>74</v>
      </c>
      <c r="L570" s="27" t="s">
        <v>15</v>
      </c>
      <c r="M570" s="29">
        <v>3</v>
      </c>
      <c r="N570" s="24">
        <f t="shared" si="56"/>
        <v>3.423</v>
      </c>
      <c r="O570" s="24">
        <f t="shared" si="57"/>
        <v>3.423</v>
      </c>
      <c r="P570" s="24">
        <f t="shared" si="58"/>
        <v>0</v>
      </c>
      <c r="Q570" s="24">
        <f t="shared" si="59"/>
        <v>0</v>
      </c>
      <c r="R570" s="24">
        <f t="shared" si="60"/>
        <v>1.141</v>
      </c>
      <c r="S570" s="28">
        <v>1.141</v>
      </c>
      <c r="T570" s="28">
        <v>0</v>
      </c>
      <c r="U570" s="28">
        <v>0</v>
      </c>
      <c r="V570" s="24">
        <f t="shared" si="61"/>
        <v>1.141</v>
      </c>
      <c r="W570" s="28">
        <v>1.141</v>
      </c>
      <c r="X570" s="28">
        <v>0</v>
      </c>
      <c r="Y570" s="28">
        <v>0</v>
      </c>
      <c r="Z570" s="24">
        <f t="shared" si="62"/>
        <v>1.141</v>
      </c>
      <c r="AA570" s="28">
        <v>1.141</v>
      </c>
      <c r="AB570" s="28">
        <v>0</v>
      </c>
      <c r="AC570" s="28">
        <v>0</v>
      </c>
      <c r="AD570" s="27" t="s">
        <v>75</v>
      </c>
      <c r="AE570" s="28" t="s">
        <v>76</v>
      </c>
      <c r="AF570" s="28" t="s">
        <v>2351</v>
      </c>
      <c r="AG570" s="28" t="s">
        <v>2351</v>
      </c>
      <c r="AH570" s="28"/>
    </row>
    <row r="571" spans="1:34" s="55" customFormat="1" ht="15" customHeight="1" x14ac:dyDescent="0.3">
      <c r="A571" s="21" t="s">
        <v>5413</v>
      </c>
      <c r="B571" s="27" t="s">
        <v>2605</v>
      </c>
      <c r="C571" s="27" t="s">
        <v>1747</v>
      </c>
      <c r="D571" s="26" t="s">
        <v>987</v>
      </c>
      <c r="E571" s="27" t="s">
        <v>2365</v>
      </c>
      <c r="F571" s="27" t="s">
        <v>2366</v>
      </c>
      <c r="G571" s="27" t="s">
        <v>2365</v>
      </c>
      <c r="H571" s="26" t="s">
        <v>2606</v>
      </c>
      <c r="I571" s="26" t="s">
        <v>2607</v>
      </c>
      <c r="J571" s="27" t="s">
        <v>73</v>
      </c>
      <c r="K571" s="27" t="s">
        <v>74</v>
      </c>
      <c r="L571" s="27" t="s">
        <v>23</v>
      </c>
      <c r="M571" s="29">
        <v>40</v>
      </c>
      <c r="N571" s="24">
        <f t="shared" si="56"/>
        <v>80.079000000000008</v>
      </c>
      <c r="O571" s="24">
        <f t="shared" si="57"/>
        <v>80.079000000000008</v>
      </c>
      <c r="P571" s="24">
        <f t="shared" si="58"/>
        <v>0</v>
      </c>
      <c r="Q571" s="24">
        <f t="shared" si="59"/>
        <v>0</v>
      </c>
      <c r="R571" s="24">
        <f t="shared" si="60"/>
        <v>26.693000000000001</v>
      </c>
      <c r="S571" s="28">
        <v>26.693000000000001</v>
      </c>
      <c r="T571" s="28">
        <v>0</v>
      </c>
      <c r="U571" s="28">
        <v>0</v>
      </c>
      <c r="V571" s="24">
        <f t="shared" si="61"/>
        <v>26.693000000000001</v>
      </c>
      <c r="W571" s="28">
        <v>26.693000000000001</v>
      </c>
      <c r="X571" s="28">
        <v>0</v>
      </c>
      <c r="Y571" s="28">
        <v>0</v>
      </c>
      <c r="Z571" s="24">
        <f t="shared" si="62"/>
        <v>26.693000000000001</v>
      </c>
      <c r="AA571" s="28">
        <v>26.693000000000001</v>
      </c>
      <c r="AB571" s="28">
        <v>0</v>
      </c>
      <c r="AC571" s="28">
        <v>0</v>
      </c>
      <c r="AD571" s="27" t="s">
        <v>75</v>
      </c>
      <c r="AE571" s="28" t="s">
        <v>76</v>
      </c>
      <c r="AF571" s="28" t="s">
        <v>2351</v>
      </c>
      <c r="AG571" s="28" t="s">
        <v>2351</v>
      </c>
      <c r="AH571" s="28"/>
    </row>
    <row r="572" spans="1:34" s="55" customFormat="1" ht="15" customHeight="1" x14ac:dyDescent="0.3">
      <c r="A572" s="21" t="s">
        <v>5414</v>
      </c>
      <c r="B572" s="27" t="s">
        <v>2608</v>
      </c>
      <c r="C572" s="27" t="s">
        <v>2434</v>
      </c>
      <c r="D572" s="26">
        <v>50</v>
      </c>
      <c r="E572" s="27" t="s">
        <v>2365</v>
      </c>
      <c r="F572" s="27" t="s">
        <v>2366</v>
      </c>
      <c r="G572" s="27" t="s">
        <v>2365</v>
      </c>
      <c r="H572" s="26" t="s">
        <v>2609</v>
      </c>
      <c r="I572" s="26" t="s">
        <v>2610</v>
      </c>
      <c r="J572" s="27" t="s">
        <v>73</v>
      </c>
      <c r="K572" s="27" t="s">
        <v>74</v>
      </c>
      <c r="L572" s="27" t="s">
        <v>8</v>
      </c>
      <c r="M572" s="29">
        <v>40</v>
      </c>
      <c r="N572" s="24">
        <f t="shared" si="56"/>
        <v>65.532000000000011</v>
      </c>
      <c r="O572" s="24">
        <f t="shared" si="57"/>
        <v>65.532000000000011</v>
      </c>
      <c r="P572" s="24">
        <f t="shared" si="58"/>
        <v>0</v>
      </c>
      <c r="Q572" s="24">
        <f t="shared" si="59"/>
        <v>0</v>
      </c>
      <c r="R572" s="24">
        <f t="shared" si="60"/>
        <v>21.844000000000001</v>
      </c>
      <c r="S572" s="28">
        <v>21.844000000000001</v>
      </c>
      <c r="T572" s="28">
        <v>0</v>
      </c>
      <c r="U572" s="28">
        <v>0</v>
      </c>
      <c r="V572" s="24">
        <f t="shared" si="61"/>
        <v>21.844000000000001</v>
      </c>
      <c r="W572" s="28">
        <v>21.844000000000001</v>
      </c>
      <c r="X572" s="28">
        <v>0</v>
      </c>
      <c r="Y572" s="28">
        <v>0</v>
      </c>
      <c r="Z572" s="24">
        <f t="shared" si="62"/>
        <v>21.844000000000001</v>
      </c>
      <c r="AA572" s="28">
        <v>21.844000000000001</v>
      </c>
      <c r="AB572" s="28">
        <v>0</v>
      </c>
      <c r="AC572" s="28">
        <v>0</v>
      </c>
      <c r="AD572" s="27" t="s">
        <v>75</v>
      </c>
      <c r="AE572" s="27" t="s">
        <v>76</v>
      </c>
      <c r="AF572" s="27" t="s">
        <v>2351</v>
      </c>
      <c r="AG572" s="27" t="s">
        <v>2351</v>
      </c>
      <c r="AH572" s="28"/>
    </row>
    <row r="573" spans="1:34" s="55" customFormat="1" ht="15" customHeight="1" x14ac:dyDescent="0.3">
      <c r="A573" s="21" t="s">
        <v>5415</v>
      </c>
      <c r="B573" s="42" t="s">
        <v>2611</v>
      </c>
      <c r="C573" s="42" t="s">
        <v>2372</v>
      </c>
      <c r="D573" s="26" t="s">
        <v>2612</v>
      </c>
      <c r="E573" s="27" t="s">
        <v>2365</v>
      </c>
      <c r="F573" s="27" t="s">
        <v>2366</v>
      </c>
      <c r="G573" s="27" t="s">
        <v>2365</v>
      </c>
      <c r="H573" s="26" t="s">
        <v>2613</v>
      </c>
      <c r="I573" s="26" t="s">
        <v>2614</v>
      </c>
      <c r="J573" s="27" t="s">
        <v>73</v>
      </c>
      <c r="K573" s="27" t="s">
        <v>74</v>
      </c>
      <c r="L573" s="27" t="s">
        <v>15</v>
      </c>
      <c r="M573" s="29">
        <v>1.5</v>
      </c>
      <c r="N573" s="24">
        <f t="shared" si="56"/>
        <v>5.3580000000000005</v>
      </c>
      <c r="O573" s="24">
        <f t="shared" si="57"/>
        <v>5.3580000000000005</v>
      </c>
      <c r="P573" s="24">
        <f t="shared" si="58"/>
        <v>0</v>
      </c>
      <c r="Q573" s="24">
        <f t="shared" si="59"/>
        <v>0</v>
      </c>
      <c r="R573" s="24">
        <f t="shared" si="60"/>
        <v>1.786</v>
      </c>
      <c r="S573" s="28">
        <v>1.786</v>
      </c>
      <c r="T573" s="28">
        <v>0</v>
      </c>
      <c r="U573" s="28">
        <v>0</v>
      </c>
      <c r="V573" s="24">
        <f t="shared" si="61"/>
        <v>1.786</v>
      </c>
      <c r="W573" s="28">
        <v>1.786</v>
      </c>
      <c r="X573" s="28">
        <v>0</v>
      </c>
      <c r="Y573" s="28">
        <v>0</v>
      </c>
      <c r="Z573" s="24">
        <f t="shared" si="62"/>
        <v>1.786</v>
      </c>
      <c r="AA573" s="28">
        <v>1.786</v>
      </c>
      <c r="AB573" s="28">
        <v>0</v>
      </c>
      <c r="AC573" s="28">
        <v>0</v>
      </c>
      <c r="AD573" s="27" t="s">
        <v>75</v>
      </c>
      <c r="AE573" s="27" t="s">
        <v>436</v>
      </c>
      <c r="AF573" s="27" t="s">
        <v>2351</v>
      </c>
      <c r="AG573" s="27" t="s">
        <v>2351</v>
      </c>
      <c r="AH573" s="27"/>
    </row>
    <row r="574" spans="1:34" s="55" customFormat="1" ht="15" customHeight="1" x14ac:dyDescent="0.3">
      <c r="A574" s="21" t="s">
        <v>5416</v>
      </c>
      <c r="B574" s="42" t="s">
        <v>2611</v>
      </c>
      <c r="C574" s="42" t="s">
        <v>1747</v>
      </c>
      <c r="D574" s="26" t="s">
        <v>2615</v>
      </c>
      <c r="E574" s="27" t="s">
        <v>2365</v>
      </c>
      <c r="F574" s="27" t="s">
        <v>2366</v>
      </c>
      <c r="G574" s="27" t="s">
        <v>2365</v>
      </c>
      <c r="H574" s="26" t="s">
        <v>2616</v>
      </c>
      <c r="I574" s="26" t="s">
        <v>2617</v>
      </c>
      <c r="J574" s="27" t="s">
        <v>73</v>
      </c>
      <c r="K574" s="27" t="s">
        <v>74</v>
      </c>
      <c r="L574" s="27" t="s">
        <v>15</v>
      </c>
      <c r="M574" s="29">
        <v>1</v>
      </c>
      <c r="N574" s="24">
        <f t="shared" si="56"/>
        <v>5.3580000000000005</v>
      </c>
      <c r="O574" s="24">
        <f t="shared" si="57"/>
        <v>5.3580000000000005</v>
      </c>
      <c r="P574" s="24">
        <f t="shared" si="58"/>
        <v>0</v>
      </c>
      <c r="Q574" s="24">
        <f t="shared" si="59"/>
        <v>0</v>
      </c>
      <c r="R574" s="24">
        <f t="shared" si="60"/>
        <v>1.786</v>
      </c>
      <c r="S574" s="28">
        <v>1.786</v>
      </c>
      <c r="T574" s="28">
        <v>0</v>
      </c>
      <c r="U574" s="28">
        <v>0</v>
      </c>
      <c r="V574" s="24">
        <f t="shared" si="61"/>
        <v>1.786</v>
      </c>
      <c r="W574" s="28">
        <v>1.786</v>
      </c>
      <c r="X574" s="28">
        <v>0</v>
      </c>
      <c r="Y574" s="28">
        <v>0</v>
      </c>
      <c r="Z574" s="24">
        <f t="shared" si="62"/>
        <v>1.786</v>
      </c>
      <c r="AA574" s="28">
        <v>1.786</v>
      </c>
      <c r="AB574" s="28">
        <v>0</v>
      </c>
      <c r="AC574" s="28">
        <v>0</v>
      </c>
      <c r="AD574" s="27" t="s">
        <v>75</v>
      </c>
      <c r="AE574" s="27" t="s">
        <v>436</v>
      </c>
      <c r="AF574" s="27" t="s">
        <v>2351</v>
      </c>
      <c r="AG574" s="27" t="s">
        <v>2351</v>
      </c>
      <c r="AH574" s="27"/>
    </row>
    <row r="575" spans="1:34" s="55" customFormat="1" ht="15" customHeight="1" x14ac:dyDescent="0.3">
      <c r="A575" s="21" t="s">
        <v>5417</v>
      </c>
      <c r="B575" s="42" t="s">
        <v>2611</v>
      </c>
      <c r="C575" s="42" t="s">
        <v>2440</v>
      </c>
      <c r="D575" s="26" t="s">
        <v>2618</v>
      </c>
      <c r="E575" s="27" t="s">
        <v>2365</v>
      </c>
      <c r="F575" s="27" t="s">
        <v>2366</v>
      </c>
      <c r="G575" s="27" t="s">
        <v>2365</v>
      </c>
      <c r="H575" s="26" t="s">
        <v>2619</v>
      </c>
      <c r="I575" s="26" t="s">
        <v>2620</v>
      </c>
      <c r="J575" s="27" t="s">
        <v>73</v>
      </c>
      <c r="K575" s="27" t="s">
        <v>74</v>
      </c>
      <c r="L575" s="27" t="s">
        <v>15</v>
      </c>
      <c r="M575" s="29">
        <v>1</v>
      </c>
      <c r="N575" s="24">
        <f t="shared" si="56"/>
        <v>5.3580000000000005</v>
      </c>
      <c r="O575" s="24">
        <f t="shared" si="57"/>
        <v>5.3580000000000005</v>
      </c>
      <c r="P575" s="24">
        <f t="shared" si="58"/>
        <v>0</v>
      </c>
      <c r="Q575" s="24">
        <f t="shared" si="59"/>
        <v>0</v>
      </c>
      <c r="R575" s="24">
        <f t="shared" si="60"/>
        <v>1.786</v>
      </c>
      <c r="S575" s="28">
        <v>1.786</v>
      </c>
      <c r="T575" s="28">
        <v>0</v>
      </c>
      <c r="U575" s="28">
        <v>0</v>
      </c>
      <c r="V575" s="24">
        <f t="shared" si="61"/>
        <v>1.786</v>
      </c>
      <c r="W575" s="28">
        <v>1.786</v>
      </c>
      <c r="X575" s="28">
        <v>0</v>
      </c>
      <c r="Y575" s="28">
        <v>0</v>
      </c>
      <c r="Z575" s="24">
        <f t="shared" si="62"/>
        <v>1.786</v>
      </c>
      <c r="AA575" s="28">
        <v>1.786</v>
      </c>
      <c r="AB575" s="28">
        <v>0</v>
      </c>
      <c r="AC575" s="28">
        <v>0</v>
      </c>
      <c r="AD575" s="27" t="s">
        <v>75</v>
      </c>
      <c r="AE575" s="27" t="s">
        <v>436</v>
      </c>
      <c r="AF575" s="27" t="s">
        <v>2351</v>
      </c>
      <c r="AG575" s="27" t="s">
        <v>2351</v>
      </c>
      <c r="AH575" s="27"/>
    </row>
    <row r="576" spans="1:34" s="55" customFormat="1" ht="15" customHeight="1" x14ac:dyDescent="0.3">
      <c r="A576" s="21" t="s">
        <v>5418</v>
      </c>
      <c r="B576" s="42" t="s">
        <v>2611</v>
      </c>
      <c r="C576" s="42" t="s">
        <v>2621</v>
      </c>
      <c r="D576" s="26" t="s">
        <v>2622</v>
      </c>
      <c r="E576" s="27" t="s">
        <v>2365</v>
      </c>
      <c r="F576" s="27" t="s">
        <v>2366</v>
      </c>
      <c r="G576" s="27" t="s">
        <v>2365</v>
      </c>
      <c r="H576" s="22" t="s">
        <v>2623</v>
      </c>
      <c r="I576" s="26" t="s">
        <v>2624</v>
      </c>
      <c r="J576" s="27" t="s">
        <v>73</v>
      </c>
      <c r="K576" s="27" t="s">
        <v>74</v>
      </c>
      <c r="L576" s="27" t="s">
        <v>15</v>
      </c>
      <c r="M576" s="29">
        <v>1.5</v>
      </c>
      <c r="N576" s="24">
        <f t="shared" si="56"/>
        <v>5.3580000000000005</v>
      </c>
      <c r="O576" s="24">
        <f t="shared" si="57"/>
        <v>5.3580000000000005</v>
      </c>
      <c r="P576" s="24">
        <f t="shared" si="58"/>
        <v>0</v>
      </c>
      <c r="Q576" s="24">
        <f t="shared" si="59"/>
        <v>0</v>
      </c>
      <c r="R576" s="24">
        <f t="shared" si="60"/>
        <v>1.786</v>
      </c>
      <c r="S576" s="28">
        <v>1.786</v>
      </c>
      <c r="T576" s="28">
        <v>0</v>
      </c>
      <c r="U576" s="28">
        <v>0</v>
      </c>
      <c r="V576" s="24">
        <f t="shared" si="61"/>
        <v>1.786</v>
      </c>
      <c r="W576" s="28">
        <v>1.786</v>
      </c>
      <c r="X576" s="28">
        <v>0</v>
      </c>
      <c r="Y576" s="28">
        <v>0</v>
      </c>
      <c r="Z576" s="24">
        <f t="shared" si="62"/>
        <v>1.786</v>
      </c>
      <c r="AA576" s="28">
        <v>1.786</v>
      </c>
      <c r="AB576" s="28">
        <v>0</v>
      </c>
      <c r="AC576" s="28">
        <v>0</v>
      </c>
      <c r="AD576" s="27" t="s">
        <v>75</v>
      </c>
      <c r="AE576" s="27" t="s">
        <v>436</v>
      </c>
      <c r="AF576" s="27" t="s">
        <v>2351</v>
      </c>
      <c r="AG576" s="27" t="s">
        <v>2351</v>
      </c>
      <c r="AH576" s="27"/>
    </row>
    <row r="577" spans="1:34" s="55" customFormat="1" ht="15" customHeight="1" x14ac:dyDescent="0.3">
      <c r="A577" s="21" t="s">
        <v>5419</v>
      </c>
      <c r="B577" s="42" t="s">
        <v>2611</v>
      </c>
      <c r="C577" s="42" t="s">
        <v>2448</v>
      </c>
      <c r="D577" s="26" t="s">
        <v>2625</v>
      </c>
      <c r="E577" s="27" t="s">
        <v>2365</v>
      </c>
      <c r="F577" s="27" t="s">
        <v>2366</v>
      </c>
      <c r="G577" s="27" t="s">
        <v>2365</v>
      </c>
      <c r="H577" s="22" t="s">
        <v>2626</v>
      </c>
      <c r="I577" s="26" t="s">
        <v>2627</v>
      </c>
      <c r="J577" s="27" t="s">
        <v>73</v>
      </c>
      <c r="K577" s="27" t="s">
        <v>74</v>
      </c>
      <c r="L577" s="27" t="s">
        <v>15</v>
      </c>
      <c r="M577" s="29">
        <v>1</v>
      </c>
      <c r="N577" s="24">
        <f t="shared" si="56"/>
        <v>5.3580000000000005</v>
      </c>
      <c r="O577" s="24">
        <f t="shared" si="57"/>
        <v>5.3580000000000005</v>
      </c>
      <c r="P577" s="24">
        <f t="shared" si="58"/>
        <v>0</v>
      </c>
      <c r="Q577" s="24">
        <f t="shared" si="59"/>
        <v>0</v>
      </c>
      <c r="R577" s="24">
        <f t="shared" si="60"/>
        <v>1.786</v>
      </c>
      <c r="S577" s="28">
        <v>1.786</v>
      </c>
      <c r="T577" s="28">
        <v>0</v>
      </c>
      <c r="U577" s="28">
        <v>0</v>
      </c>
      <c r="V577" s="24">
        <f t="shared" si="61"/>
        <v>1.786</v>
      </c>
      <c r="W577" s="28">
        <v>1.786</v>
      </c>
      <c r="X577" s="28">
        <v>0</v>
      </c>
      <c r="Y577" s="28">
        <v>0</v>
      </c>
      <c r="Z577" s="24">
        <f t="shared" si="62"/>
        <v>1.786</v>
      </c>
      <c r="AA577" s="28">
        <v>1.786</v>
      </c>
      <c r="AB577" s="28">
        <v>0</v>
      </c>
      <c r="AC577" s="28">
        <v>0</v>
      </c>
      <c r="AD577" s="27" t="s">
        <v>75</v>
      </c>
      <c r="AE577" s="27" t="s">
        <v>436</v>
      </c>
      <c r="AF577" s="27" t="s">
        <v>2351</v>
      </c>
      <c r="AG577" s="27" t="s">
        <v>2351</v>
      </c>
      <c r="AH577" s="27"/>
    </row>
    <row r="578" spans="1:34" s="55" customFormat="1" ht="15" customHeight="1" x14ac:dyDescent="0.3">
      <c r="A578" s="21" t="s">
        <v>5420</v>
      </c>
      <c r="B578" s="42" t="s">
        <v>2611</v>
      </c>
      <c r="C578" s="22" t="s">
        <v>1027</v>
      </c>
      <c r="D578" s="26" t="s">
        <v>2628</v>
      </c>
      <c r="E578" s="27" t="s">
        <v>2365</v>
      </c>
      <c r="F578" s="27" t="s">
        <v>2366</v>
      </c>
      <c r="G578" s="27" t="s">
        <v>2365</v>
      </c>
      <c r="H578" s="22" t="s">
        <v>2629</v>
      </c>
      <c r="I578" s="26" t="s">
        <v>2630</v>
      </c>
      <c r="J578" s="27" t="s">
        <v>73</v>
      </c>
      <c r="K578" s="27" t="s">
        <v>74</v>
      </c>
      <c r="L578" s="27" t="s">
        <v>15</v>
      </c>
      <c r="M578" s="29">
        <v>1.5</v>
      </c>
      <c r="N578" s="24">
        <f t="shared" si="56"/>
        <v>5.3580000000000005</v>
      </c>
      <c r="O578" s="24">
        <f t="shared" si="57"/>
        <v>5.3580000000000005</v>
      </c>
      <c r="P578" s="24">
        <f t="shared" si="58"/>
        <v>0</v>
      </c>
      <c r="Q578" s="24">
        <f t="shared" si="59"/>
        <v>0</v>
      </c>
      <c r="R578" s="24">
        <f t="shared" si="60"/>
        <v>1.786</v>
      </c>
      <c r="S578" s="28">
        <v>1.786</v>
      </c>
      <c r="T578" s="28">
        <v>0</v>
      </c>
      <c r="U578" s="28">
        <v>0</v>
      </c>
      <c r="V578" s="24">
        <f t="shared" si="61"/>
        <v>1.786</v>
      </c>
      <c r="W578" s="28">
        <v>1.786</v>
      </c>
      <c r="X578" s="28">
        <v>0</v>
      </c>
      <c r="Y578" s="28">
        <v>0</v>
      </c>
      <c r="Z578" s="24">
        <f t="shared" si="62"/>
        <v>1.786</v>
      </c>
      <c r="AA578" s="28">
        <v>1.786</v>
      </c>
      <c r="AB578" s="28">
        <v>0</v>
      </c>
      <c r="AC578" s="28">
        <v>0</v>
      </c>
      <c r="AD578" s="27" t="s">
        <v>75</v>
      </c>
      <c r="AE578" s="27" t="s">
        <v>436</v>
      </c>
      <c r="AF578" s="27" t="s">
        <v>2351</v>
      </c>
      <c r="AG578" s="27" t="s">
        <v>2351</v>
      </c>
      <c r="AH578" s="91"/>
    </row>
    <row r="579" spans="1:34" s="55" customFormat="1" ht="15" customHeight="1" x14ac:dyDescent="0.3">
      <c r="A579" s="21" t="s">
        <v>5421</v>
      </c>
      <c r="B579" s="42" t="s">
        <v>2611</v>
      </c>
      <c r="C579" s="42" t="s">
        <v>2434</v>
      </c>
      <c r="D579" s="26" t="s">
        <v>2631</v>
      </c>
      <c r="E579" s="27" t="s">
        <v>2365</v>
      </c>
      <c r="F579" s="27" t="s">
        <v>2366</v>
      </c>
      <c r="G579" s="27" t="s">
        <v>2365</v>
      </c>
      <c r="H579" s="26" t="s">
        <v>2632</v>
      </c>
      <c r="I579" s="26" t="s">
        <v>2633</v>
      </c>
      <c r="J579" s="27" t="s">
        <v>73</v>
      </c>
      <c r="K579" s="27" t="s">
        <v>74</v>
      </c>
      <c r="L579" s="27" t="s">
        <v>15</v>
      </c>
      <c r="M579" s="29">
        <v>1</v>
      </c>
      <c r="N579" s="24">
        <f t="shared" si="56"/>
        <v>5.3580000000000005</v>
      </c>
      <c r="O579" s="24">
        <f t="shared" si="57"/>
        <v>5.3580000000000005</v>
      </c>
      <c r="P579" s="24">
        <f t="shared" si="58"/>
        <v>0</v>
      </c>
      <c r="Q579" s="24">
        <f t="shared" si="59"/>
        <v>0</v>
      </c>
      <c r="R579" s="24">
        <f t="shared" si="60"/>
        <v>1.786</v>
      </c>
      <c r="S579" s="28">
        <v>1.786</v>
      </c>
      <c r="T579" s="28">
        <v>0</v>
      </c>
      <c r="U579" s="28">
        <v>0</v>
      </c>
      <c r="V579" s="24">
        <f t="shared" si="61"/>
        <v>1.786</v>
      </c>
      <c r="W579" s="28">
        <v>1.786</v>
      </c>
      <c r="X579" s="28">
        <v>0</v>
      </c>
      <c r="Y579" s="28">
        <v>0</v>
      </c>
      <c r="Z579" s="24">
        <f t="shared" si="62"/>
        <v>1.786</v>
      </c>
      <c r="AA579" s="28">
        <v>1.786</v>
      </c>
      <c r="AB579" s="28">
        <v>0</v>
      </c>
      <c r="AC579" s="28">
        <v>0</v>
      </c>
      <c r="AD579" s="27" t="s">
        <v>75</v>
      </c>
      <c r="AE579" s="27" t="s">
        <v>436</v>
      </c>
      <c r="AF579" s="27" t="s">
        <v>2351</v>
      </c>
      <c r="AG579" s="27" t="s">
        <v>2351</v>
      </c>
      <c r="AH579" s="27"/>
    </row>
    <row r="580" spans="1:34" s="55" customFormat="1" ht="15" customHeight="1" x14ac:dyDescent="0.3">
      <c r="A580" s="21" t="s">
        <v>5422</v>
      </c>
      <c r="B580" s="42" t="s">
        <v>2634</v>
      </c>
      <c r="C580" s="42" t="s">
        <v>2463</v>
      </c>
      <c r="D580" s="26" t="s">
        <v>953</v>
      </c>
      <c r="E580" s="27" t="s">
        <v>2365</v>
      </c>
      <c r="F580" s="27" t="s">
        <v>2366</v>
      </c>
      <c r="G580" s="27" t="s">
        <v>2365</v>
      </c>
      <c r="H580" s="26" t="s">
        <v>2635</v>
      </c>
      <c r="I580" s="26" t="s">
        <v>2636</v>
      </c>
      <c r="J580" s="27" t="s">
        <v>73</v>
      </c>
      <c r="K580" s="27" t="s">
        <v>74</v>
      </c>
      <c r="L580" s="27" t="s">
        <v>23</v>
      </c>
      <c r="M580" s="29">
        <v>128</v>
      </c>
      <c r="N580" s="24">
        <f t="shared" si="56"/>
        <v>30.900000000000002</v>
      </c>
      <c r="O580" s="24">
        <f t="shared" si="57"/>
        <v>30.900000000000002</v>
      </c>
      <c r="P580" s="24">
        <f t="shared" si="58"/>
        <v>0</v>
      </c>
      <c r="Q580" s="24">
        <f t="shared" si="59"/>
        <v>0</v>
      </c>
      <c r="R580" s="24">
        <f t="shared" si="60"/>
        <v>10.3</v>
      </c>
      <c r="S580" s="28">
        <v>10.3</v>
      </c>
      <c r="T580" s="28">
        <v>0</v>
      </c>
      <c r="U580" s="28">
        <v>0</v>
      </c>
      <c r="V580" s="24">
        <f t="shared" si="61"/>
        <v>10.3</v>
      </c>
      <c r="W580" s="28">
        <v>10.3</v>
      </c>
      <c r="X580" s="28">
        <v>0</v>
      </c>
      <c r="Y580" s="28">
        <v>0</v>
      </c>
      <c r="Z580" s="24">
        <f t="shared" si="62"/>
        <v>10.3</v>
      </c>
      <c r="AA580" s="28">
        <v>10.3</v>
      </c>
      <c r="AB580" s="28">
        <v>0</v>
      </c>
      <c r="AC580" s="28">
        <v>0</v>
      </c>
      <c r="AD580" s="27" t="s">
        <v>75</v>
      </c>
      <c r="AE580" s="27" t="s">
        <v>436</v>
      </c>
      <c r="AF580" s="28" t="s">
        <v>2351</v>
      </c>
      <c r="AG580" s="28" t="s">
        <v>2351</v>
      </c>
      <c r="AH580" s="43"/>
    </row>
    <row r="581" spans="1:34" s="55" customFormat="1" ht="15" customHeight="1" x14ac:dyDescent="0.3">
      <c r="A581" s="21" t="s">
        <v>5423</v>
      </c>
      <c r="B581" s="42" t="s">
        <v>2637</v>
      </c>
      <c r="C581" s="42" t="s">
        <v>2638</v>
      </c>
      <c r="D581" s="64" t="s">
        <v>68</v>
      </c>
      <c r="E581" s="27" t="s">
        <v>2365</v>
      </c>
      <c r="F581" s="27" t="s">
        <v>2366</v>
      </c>
      <c r="G581" s="27" t="s">
        <v>2365</v>
      </c>
      <c r="H581" s="26" t="s">
        <v>2639</v>
      </c>
      <c r="I581" s="26" t="s">
        <v>2640</v>
      </c>
      <c r="J581" s="27" t="s">
        <v>73</v>
      </c>
      <c r="K581" s="27" t="s">
        <v>74</v>
      </c>
      <c r="L581" s="27" t="s">
        <v>8</v>
      </c>
      <c r="M581" s="29">
        <v>12.5</v>
      </c>
      <c r="N581" s="24">
        <f t="shared" si="56"/>
        <v>2.169</v>
      </c>
      <c r="O581" s="24">
        <f t="shared" si="57"/>
        <v>2.169</v>
      </c>
      <c r="P581" s="24">
        <f t="shared" si="58"/>
        <v>0</v>
      </c>
      <c r="Q581" s="24">
        <f t="shared" si="59"/>
        <v>0</v>
      </c>
      <c r="R581" s="24">
        <f t="shared" si="60"/>
        <v>0.72299999999999998</v>
      </c>
      <c r="S581" s="28">
        <v>0.72299999999999998</v>
      </c>
      <c r="T581" s="28">
        <v>0</v>
      </c>
      <c r="U581" s="28">
        <v>0</v>
      </c>
      <c r="V581" s="24">
        <f t="shared" si="61"/>
        <v>0.72299999999999998</v>
      </c>
      <c r="W581" s="28">
        <v>0.72299999999999998</v>
      </c>
      <c r="X581" s="28">
        <v>0</v>
      </c>
      <c r="Y581" s="28">
        <v>0</v>
      </c>
      <c r="Z581" s="24">
        <f t="shared" si="62"/>
        <v>0.72299999999999998</v>
      </c>
      <c r="AA581" s="28">
        <v>0.72299999999999998</v>
      </c>
      <c r="AB581" s="28">
        <v>0</v>
      </c>
      <c r="AC581" s="28">
        <v>0</v>
      </c>
      <c r="AD581" s="27" t="s">
        <v>75</v>
      </c>
      <c r="AE581" s="27" t="s">
        <v>436</v>
      </c>
      <c r="AF581" s="28" t="s">
        <v>2351</v>
      </c>
      <c r="AG581" s="28" t="s">
        <v>2351</v>
      </c>
      <c r="AH581" s="28"/>
    </row>
    <row r="582" spans="1:34" s="55" customFormat="1" ht="15" customHeight="1" x14ac:dyDescent="0.3">
      <c r="A582" s="21" t="s">
        <v>5424</v>
      </c>
      <c r="B582" s="42" t="s">
        <v>2641</v>
      </c>
      <c r="C582" s="42" t="s">
        <v>2440</v>
      </c>
      <c r="D582" s="26" t="s">
        <v>2642</v>
      </c>
      <c r="E582" s="27" t="s">
        <v>2365</v>
      </c>
      <c r="F582" s="27" t="s">
        <v>2643</v>
      </c>
      <c r="G582" s="27" t="s">
        <v>2365</v>
      </c>
      <c r="H582" s="26" t="s">
        <v>2644</v>
      </c>
      <c r="I582" s="26" t="s">
        <v>2645</v>
      </c>
      <c r="J582" s="27" t="s">
        <v>73</v>
      </c>
      <c r="K582" s="27" t="s">
        <v>74</v>
      </c>
      <c r="L582" s="27" t="s">
        <v>24</v>
      </c>
      <c r="M582" s="29">
        <v>190</v>
      </c>
      <c r="N582" s="24">
        <f t="shared" si="56"/>
        <v>1257.6300000000001</v>
      </c>
      <c r="O582" s="24">
        <f t="shared" si="57"/>
        <v>360</v>
      </c>
      <c r="P582" s="24">
        <f t="shared" si="58"/>
        <v>360</v>
      </c>
      <c r="Q582" s="24">
        <f t="shared" si="59"/>
        <v>537.63</v>
      </c>
      <c r="R582" s="24">
        <f t="shared" si="60"/>
        <v>419.21000000000004</v>
      </c>
      <c r="S582" s="28">
        <v>120</v>
      </c>
      <c r="T582" s="28">
        <v>120</v>
      </c>
      <c r="U582" s="28">
        <v>179.21</v>
      </c>
      <c r="V582" s="24">
        <f t="shared" si="61"/>
        <v>419.21000000000004</v>
      </c>
      <c r="W582" s="28">
        <v>120</v>
      </c>
      <c r="X582" s="28">
        <v>120</v>
      </c>
      <c r="Y582" s="28">
        <v>179.21</v>
      </c>
      <c r="Z582" s="24">
        <f t="shared" si="62"/>
        <v>419.21000000000004</v>
      </c>
      <c r="AA582" s="28">
        <v>120</v>
      </c>
      <c r="AB582" s="28">
        <v>120</v>
      </c>
      <c r="AC582" s="28">
        <v>179.21</v>
      </c>
      <c r="AD582" s="27" t="s">
        <v>75</v>
      </c>
      <c r="AE582" s="27" t="s">
        <v>76</v>
      </c>
      <c r="AF582" s="28" t="s">
        <v>2351</v>
      </c>
      <c r="AG582" s="28" t="s">
        <v>2351</v>
      </c>
      <c r="AH582" s="28"/>
    </row>
    <row r="583" spans="1:34" s="55" customFormat="1" ht="15" customHeight="1" x14ac:dyDescent="0.3">
      <c r="A583" s="21" t="s">
        <v>5425</v>
      </c>
      <c r="B583" s="27" t="s">
        <v>2646</v>
      </c>
      <c r="C583" s="27" t="s">
        <v>2593</v>
      </c>
      <c r="D583" s="26" t="s">
        <v>2376</v>
      </c>
      <c r="E583" s="27" t="s">
        <v>2365</v>
      </c>
      <c r="F583" s="27" t="s">
        <v>2366</v>
      </c>
      <c r="G583" s="27" t="s">
        <v>2365</v>
      </c>
      <c r="H583" s="26" t="s">
        <v>2647</v>
      </c>
      <c r="I583" s="26" t="s">
        <v>68</v>
      </c>
      <c r="J583" s="27" t="s">
        <v>73</v>
      </c>
      <c r="K583" s="27" t="s">
        <v>74</v>
      </c>
      <c r="L583" s="27" t="s">
        <v>14</v>
      </c>
      <c r="M583" s="29">
        <v>12.5</v>
      </c>
      <c r="N583" s="24">
        <f t="shared" si="56"/>
        <v>29.768000000000001</v>
      </c>
      <c r="O583" s="24">
        <f t="shared" si="57"/>
        <v>9.1679999999999993</v>
      </c>
      <c r="P583" s="24">
        <f t="shared" si="58"/>
        <v>20.6</v>
      </c>
      <c r="Q583" s="24">
        <f t="shared" si="59"/>
        <v>0</v>
      </c>
      <c r="R583" s="24">
        <f t="shared" si="60"/>
        <v>0</v>
      </c>
      <c r="S583" s="28">
        <v>0</v>
      </c>
      <c r="T583" s="28">
        <v>0</v>
      </c>
      <c r="U583" s="28">
        <v>0</v>
      </c>
      <c r="V583" s="24">
        <f t="shared" si="61"/>
        <v>14.884</v>
      </c>
      <c r="W583" s="28">
        <v>4.5839999999999996</v>
      </c>
      <c r="X583" s="28">
        <v>10.3</v>
      </c>
      <c r="Y583" s="28">
        <v>0</v>
      </c>
      <c r="Z583" s="24">
        <f t="shared" si="62"/>
        <v>14.884</v>
      </c>
      <c r="AA583" s="28">
        <v>4.5839999999999996</v>
      </c>
      <c r="AB583" s="28">
        <v>10.3</v>
      </c>
      <c r="AC583" s="28">
        <v>0</v>
      </c>
      <c r="AD583" s="27" t="s">
        <v>1060</v>
      </c>
      <c r="AE583" s="28" t="s">
        <v>436</v>
      </c>
      <c r="AF583" s="28" t="s">
        <v>2351</v>
      </c>
      <c r="AG583" s="28" t="s">
        <v>2351</v>
      </c>
      <c r="AH583" s="28"/>
    </row>
    <row r="584" spans="1:34" s="55" customFormat="1" ht="15" customHeight="1" x14ac:dyDescent="0.3">
      <c r="A584" s="21" t="s">
        <v>5426</v>
      </c>
      <c r="B584" s="27" t="s">
        <v>2648</v>
      </c>
      <c r="C584" s="27" t="s">
        <v>1004</v>
      </c>
      <c r="D584" s="26">
        <v>2</v>
      </c>
      <c r="E584" s="27" t="s">
        <v>2365</v>
      </c>
      <c r="F584" s="27" t="s">
        <v>2366</v>
      </c>
      <c r="G584" s="27" t="s">
        <v>2365</v>
      </c>
      <c r="H584" s="26" t="s">
        <v>2649</v>
      </c>
      <c r="I584" s="26" t="s">
        <v>2650</v>
      </c>
      <c r="J584" s="27" t="s">
        <v>73</v>
      </c>
      <c r="K584" s="27" t="s">
        <v>74</v>
      </c>
      <c r="L584" s="27" t="s">
        <v>8</v>
      </c>
      <c r="M584" s="29">
        <v>20</v>
      </c>
      <c r="N584" s="24">
        <f t="shared" si="56"/>
        <v>98.51400000000001</v>
      </c>
      <c r="O584" s="24">
        <f t="shared" si="57"/>
        <v>98.51400000000001</v>
      </c>
      <c r="P584" s="24">
        <f t="shared" si="58"/>
        <v>0</v>
      </c>
      <c r="Q584" s="24">
        <f t="shared" si="59"/>
        <v>0</v>
      </c>
      <c r="R584" s="24">
        <f t="shared" si="60"/>
        <v>32.838000000000001</v>
      </c>
      <c r="S584" s="28">
        <v>32.838000000000001</v>
      </c>
      <c r="T584" s="28">
        <v>0</v>
      </c>
      <c r="U584" s="28">
        <v>0</v>
      </c>
      <c r="V584" s="24">
        <f t="shared" si="61"/>
        <v>32.838000000000001</v>
      </c>
      <c r="W584" s="28">
        <v>32.838000000000001</v>
      </c>
      <c r="X584" s="28">
        <v>0</v>
      </c>
      <c r="Y584" s="28">
        <v>0</v>
      </c>
      <c r="Z584" s="24">
        <f t="shared" si="62"/>
        <v>32.838000000000001</v>
      </c>
      <c r="AA584" s="28">
        <v>32.838000000000001</v>
      </c>
      <c r="AB584" s="28">
        <v>0</v>
      </c>
      <c r="AC584" s="28">
        <v>0</v>
      </c>
      <c r="AD584" s="27" t="s">
        <v>75</v>
      </c>
      <c r="AE584" s="28" t="s">
        <v>76</v>
      </c>
      <c r="AF584" s="28" t="s">
        <v>2351</v>
      </c>
      <c r="AG584" s="28" t="s">
        <v>2648</v>
      </c>
      <c r="AH584" s="28"/>
    </row>
    <row r="585" spans="1:34" s="55" customFormat="1" ht="15" customHeight="1" x14ac:dyDescent="0.3">
      <c r="A585" s="21" t="s">
        <v>5427</v>
      </c>
      <c r="B585" s="27" t="s">
        <v>2648</v>
      </c>
      <c r="C585" s="27" t="s">
        <v>1004</v>
      </c>
      <c r="D585" s="26">
        <v>2</v>
      </c>
      <c r="E585" s="27" t="s">
        <v>2365</v>
      </c>
      <c r="F585" s="27" t="s">
        <v>2366</v>
      </c>
      <c r="G585" s="27" t="s">
        <v>2365</v>
      </c>
      <c r="H585" s="26" t="s">
        <v>2651</v>
      </c>
      <c r="I585" s="26" t="s">
        <v>2652</v>
      </c>
      <c r="J585" s="27" t="s">
        <v>73</v>
      </c>
      <c r="K585" s="27" t="s">
        <v>74</v>
      </c>
      <c r="L585" s="27" t="s">
        <v>8</v>
      </c>
      <c r="M585" s="29">
        <v>20</v>
      </c>
      <c r="N585" s="24">
        <f t="shared" si="56"/>
        <v>2.5139999999999998</v>
      </c>
      <c r="O585" s="24">
        <f t="shared" si="57"/>
        <v>2.5139999999999998</v>
      </c>
      <c r="P585" s="24">
        <f t="shared" si="58"/>
        <v>0</v>
      </c>
      <c r="Q585" s="24">
        <f t="shared" si="59"/>
        <v>0</v>
      </c>
      <c r="R585" s="24">
        <f t="shared" si="60"/>
        <v>0.83799999999999997</v>
      </c>
      <c r="S585" s="28">
        <v>0.83799999999999997</v>
      </c>
      <c r="T585" s="28">
        <v>0</v>
      </c>
      <c r="U585" s="28">
        <v>0</v>
      </c>
      <c r="V585" s="24">
        <f t="shared" si="61"/>
        <v>0.83799999999999997</v>
      </c>
      <c r="W585" s="28">
        <v>0.83799999999999997</v>
      </c>
      <c r="X585" s="28">
        <v>0</v>
      </c>
      <c r="Y585" s="28">
        <v>0</v>
      </c>
      <c r="Z585" s="24">
        <f t="shared" si="62"/>
        <v>0.83799999999999997</v>
      </c>
      <c r="AA585" s="28">
        <v>0.83799999999999997</v>
      </c>
      <c r="AB585" s="28">
        <v>0</v>
      </c>
      <c r="AC585" s="28">
        <v>0</v>
      </c>
      <c r="AD585" s="27" t="s">
        <v>75</v>
      </c>
      <c r="AE585" s="28" t="s">
        <v>76</v>
      </c>
      <c r="AF585" s="28" t="s">
        <v>2351</v>
      </c>
      <c r="AG585" s="28" t="s">
        <v>2648</v>
      </c>
      <c r="AH585" s="28"/>
    </row>
    <row r="586" spans="1:34" s="55" customFormat="1" ht="15" customHeight="1" x14ac:dyDescent="0.3">
      <c r="A586" s="21" t="s">
        <v>5428</v>
      </c>
      <c r="B586" s="42" t="s">
        <v>2653</v>
      </c>
      <c r="C586" s="27" t="s">
        <v>2454</v>
      </c>
      <c r="D586" s="26">
        <v>4</v>
      </c>
      <c r="E586" s="27" t="s">
        <v>2365</v>
      </c>
      <c r="F586" s="27" t="s">
        <v>2366</v>
      </c>
      <c r="G586" s="27" t="s">
        <v>2365</v>
      </c>
      <c r="H586" s="26" t="s">
        <v>2654</v>
      </c>
      <c r="I586" s="26" t="s">
        <v>2655</v>
      </c>
      <c r="J586" s="27" t="s">
        <v>73</v>
      </c>
      <c r="K586" s="27" t="s">
        <v>74</v>
      </c>
      <c r="L586" s="27" t="s">
        <v>8</v>
      </c>
      <c r="M586" s="29">
        <v>4</v>
      </c>
      <c r="N586" s="24">
        <f t="shared" ref="N586:N649" si="63">O586+P586+Q586</f>
        <v>0.27300000000000002</v>
      </c>
      <c r="O586" s="24">
        <f t="shared" ref="O586:O649" si="64">S586+W586+AA586</f>
        <v>0.27300000000000002</v>
      </c>
      <c r="P586" s="24">
        <f t="shared" ref="P586:P649" si="65">T586+X586+AB586</f>
        <v>0</v>
      </c>
      <c r="Q586" s="24">
        <f t="shared" ref="Q586:Q649" si="66">U586+Y586+AC586</f>
        <v>0</v>
      </c>
      <c r="R586" s="24">
        <f t="shared" ref="R586:R649" si="67">S586+T586+U586</f>
        <v>9.0999999999999998E-2</v>
      </c>
      <c r="S586" s="28">
        <v>9.0999999999999998E-2</v>
      </c>
      <c r="T586" s="28">
        <v>0</v>
      </c>
      <c r="U586" s="28">
        <v>0</v>
      </c>
      <c r="V586" s="24">
        <f t="shared" ref="V586:V649" si="68">W586+X586+Y586</f>
        <v>9.0999999999999998E-2</v>
      </c>
      <c r="W586" s="28">
        <v>9.0999999999999998E-2</v>
      </c>
      <c r="X586" s="28">
        <v>0</v>
      </c>
      <c r="Y586" s="28">
        <v>0</v>
      </c>
      <c r="Z586" s="24">
        <f t="shared" ref="Z586:Z649" si="69">AA586+AB586+AC586</f>
        <v>9.0999999999999998E-2</v>
      </c>
      <c r="AA586" s="28">
        <v>9.0999999999999998E-2</v>
      </c>
      <c r="AB586" s="28">
        <v>0</v>
      </c>
      <c r="AC586" s="28">
        <v>0</v>
      </c>
      <c r="AD586" s="27" t="s">
        <v>75</v>
      </c>
      <c r="AE586" s="28" t="s">
        <v>76</v>
      </c>
      <c r="AF586" s="28" t="s">
        <v>2351</v>
      </c>
      <c r="AG586" s="28" t="s">
        <v>2648</v>
      </c>
      <c r="AH586" s="28"/>
    </row>
    <row r="587" spans="1:34" s="55" customFormat="1" ht="15" customHeight="1" x14ac:dyDescent="0.3">
      <c r="A587" s="21" t="s">
        <v>5429</v>
      </c>
      <c r="B587" s="42" t="s">
        <v>2656</v>
      </c>
      <c r="C587" s="42" t="s">
        <v>2657</v>
      </c>
      <c r="D587" s="26" t="s">
        <v>1122</v>
      </c>
      <c r="E587" s="27" t="s">
        <v>2365</v>
      </c>
      <c r="F587" s="27" t="s">
        <v>2366</v>
      </c>
      <c r="G587" s="27" t="s">
        <v>2365</v>
      </c>
      <c r="H587" s="26" t="s">
        <v>2658</v>
      </c>
      <c r="I587" s="26">
        <v>96075959</v>
      </c>
      <c r="J587" s="27" t="s">
        <v>73</v>
      </c>
      <c r="K587" s="27" t="s">
        <v>74</v>
      </c>
      <c r="L587" s="27" t="s">
        <v>15</v>
      </c>
      <c r="M587" s="29">
        <v>20</v>
      </c>
      <c r="N587" s="24">
        <f t="shared" si="63"/>
        <v>4.3950000000000005</v>
      </c>
      <c r="O587" s="24">
        <f t="shared" si="64"/>
        <v>4.3950000000000005</v>
      </c>
      <c r="P587" s="24">
        <f t="shared" si="65"/>
        <v>0</v>
      </c>
      <c r="Q587" s="24">
        <f t="shared" si="66"/>
        <v>0</v>
      </c>
      <c r="R587" s="24">
        <f t="shared" si="67"/>
        <v>1.4650000000000001</v>
      </c>
      <c r="S587" s="28">
        <v>1.4650000000000001</v>
      </c>
      <c r="T587" s="28">
        <v>0</v>
      </c>
      <c r="U587" s="28">
        <v>0</v>
      </c>
      <c r="V587" s="24">
        <f t="shared" si="68"/>
        <v>1.4650000000000001</v>
      </c>
      <c r="W587" s="28">
        <v>1.4650000000000001</v>
      </c>
      <c r="X587" s="28">
        <v>0</v>
      </c>
      <c r="Y587" s="28">
        <v>0</v>
      </c>
      <c r="Z587" s="24">
        <f t="shared" si="69"/>
        <v>1.4650000000000001</v>
      </c>
      <c r="AA587" s="28">
        <v>1.4650000000000001</v>
      </c>
      <c r="AB587" s="28">
        <v>0</v>
      </c>
      <c r="AC587" s="28">
        <v>0</v>
      </c>
      <c r="AD587" s="27" t="s">
        <v>75</v>
      </c>
      <c r="AE587" s="27" t="s">
        <v>436</v>
      </c>
      <c r="AF587" s="28" t="s">
        <v>2351</v>
      </c>
      <c r="AG587" s="28" t="s">
        <v>2648</v>
      </c>
      <c r="AH587" s="28"/>
    </row>
    <row r="588" spans="1:34" s="55" customFormat="1" ht="15" customHeight="1" x14ac:dyDescent="0.3">
      <c r="A588" s="21" t="s">
        <v>5430</v>
      </c>
      <c r="B588" s="42" t="s">
        <v>2659</v>
      </c>
      <c r="C588" s="42" t="s">
        <v>2657</v>
      </c>
      <c r="D588" s="26" t="s">
        <v>1122</v>
      </c>
      <c r="E588" s="27" t="s">
        <v>2365</v>
      </c>
      <c r="F588" s="27" t="s">
        <v>2366</v>
      </c>
      <c r="G588" s="27" t="s">
        <v>2365</v>
      </c>
      <c r="H588" s="26" t="s">
        <v>2660</v>
      </c>
      <c r="I588" s="26" t="s">
        <v>2661</v>
      </c>
      <c r="J588" s="27" t="s">
        <v>73</v>
      </c>
      <c r="K588" s="27" t="s">
        <v>74</v>
      </c>
      <c r="L588" s="27" t="s">
        <v>14</v>
      </c>
      <c r="M588" s="29">
        <v>32.5</v>
      </c>
      <c r="N588" s="24">
        <f t="shared" si="63"/>
        <v>24.731999999999999</v>
      </c>
      <c r="O588" s="24">
        <f t="shared" si="64"/>
        <v>14.837999999999999</v>
      </c>
      <c r="P588" s="24">
        <f t="shared" si="65"/>
        <v>9.8940000000000001</v>
      </c>
      <c r="Q588" s="24">
        <f t="shared" si="66"/>
        <v>0</v>
      </c>
      <c r="R588" s="24">
        <f t="shared" si="67"/>
        <v>8.2439999999999998</v>
      </c>
      <c r="S588" s="28">
        <v>4.9459999999999997</v>
      </c>
      <c r="T588" s="28">
        <v>3.298</v>
      </c>
      <c r="U588" s="28">
        <v>0</v>
      </c>
      <c r="V588" s="24">
        <f t="shared" si="68"/>
        <v>8.2439999999999998</v>
      </c>
      <c r="W588" s="28">
        <v>4.9459999999999997</v>
      </c>
      <c r="X588" s="28">
        <v>3.298</v>
      </c>
      <c r="Y588" s="28">
        <v>0</v>
      </c>
      <c r="Z588" s="24">
        <f t="shared" si="69"/>
        <v>8.2439999999999998</v>
      </c>
      <c r="AA588" s="28">
        <v>4.9459999999999997</v>
      </c>
      <c r="AB588" s="28">
        <v>3.298</v>
      </c>
      <c r="AC588" s="28">
        <v>0</v>
      </c>
      <c r="AD588" s="27" t="s">
        <v>75</v>
      </c>
      <c r="AE588" s="27" t="s">
        <v>436</v>
      </c>
      <c r="AF588" s="28" t="s">
        <v>2351</v>
      </c>
      <c r="AG588" s="28" t="s">
        <v>2648</v>
      </c>
      <c r="AH588" s="28"/>
    </row>
    <row r="589" spans="1:34" s="55" customFormat="1" ht="15" customHeight="1" x14ac:dyDescent="0.3">
      <c r="A589" s="21" t="s">
        <v>5431</v>
      </c>
      <c r="B589" s="27" t="s">
        <v>2662</v>
      </c>
      <c r="C589" s="27" t="s">
        <v>2663</v>
      </c>
      <c r="D589" s="26" t="s">
        <v>2664</v>
      </c>
      <c r="E589" s="27" t="s">
        <v>2365</v>
      </c>
      <c r="F589" s="27" t="s">
        <v>2366</v>
      </c>
      <c r="G589" s="27" t="s">
        <v>2365</v>
      </c>
      <c r="H589" s="26" t="s">
        <v>2665</v>
      </c>
      <c r="I589" s="26" t="s">
        <v>2666</v>
      </c>
      <c r="J589" s="27" t="s">
        <v>73</v>
      </c>
      <c r="K589" s="27" t="s">
        <v>74</v>
      </c>
      <c r="L589" s="27" t="s">
        <v>2667</v>
      </c>
      <c r="M589" s="29">
        <v>400</v>
      </c>
      <c r="N589" s="24">
        <f t="shared" si="63"/>
        <v>123.483</v>
      </c>
      <c r="O589" s="24">
        <f t="shared" si="64"/>
        <v>123.483</v>
      </c>
      <c r="P589" s="24">
        <f t="shared" si="65"/>
        <v>0</v>
      </c>
      <c r="Q589" s="24">
        <f t="shared" si="66"/>
        <v>0</v>
      </c>
      <c r="R589" s="24">
        <f t="shared" si="67"/>
        <v>41.161000000000001</v>
      </c>
      <c r="S589" s="28">
        <v>41.161000000000001</v>
      </c>
      <c r="T589" s="28">
        <v>0</v>
      </c>
      <c r="U589" s="28">
        <v>0</v>
      </c>
      <c r="V589" s="24">
        <f t="shared" si="68"/>
        <v>41.161000000000001</v>
      </c>
      <c r="W589" s="28">
        <v>41.161000000000001</v>
      </c>
      <c r="X589" s="28">
        <v>0</v>
      </c>
      <c r="Y589" s="28">
        <v>0</v>
      </c>
      <c r="Z589" s="24">
        <f t="shared" si="69"/>
        <v>41.161000000000001</v>
      </c>
      <c r="AA589" s="28">
        <v>41.161000000000001</v>
      </c>
      <c r="AB589" s="28">
        <v>0</v>
      </c>
      <c r="AC589" s="28">
        <v>0</v>
      </c>
      <c r="AD589" s="27" t="s">
        <v>75</v>
      </c>
      <c r="AE589" s="28" t="s">
        <v>76</v>
      </c>
      <c r="AF589" s="28" t="s">
        <v>2351</v>
      </c>
      <c r="AG589" s="28" t="s">
        <v>2668</v>
      </c>
      <c r="AH589" s="28"/>
    </row>
    <row r="590" spans="1:34" s="55" customFormat="1" ht="15" customHeight="1" x14ac:dyDescent="0.3">
      <c r="A590" s="21" t="s">
        <v>5432</v>
      </c>
      <c r="B590" s="27" t="s">
        <v>2669</v>
      </c>
      <c r="C590" s="27" t="s">
        <v>941</v>
      </c>
      <c r="D590" s="26" t="s">
        <v>2670</v>
      </c>
      <c r="E590" s="27" t="s">
        <v>2365</v>
      </c>
      <c r="F590" s="27" t="s">
        <v>2366</v>
      </c>
      <c r="G590" s="27" t="s">
        <v>2365</v>
      </c>
      <c r="H590" s="26" t="s">
        <v>2671</v>
      </c>
      <c r="I590" s="26" t="s">
        <v>2672</v>
      </c>
      <c r="J590" s="27" t="s">
        <v>73</v>
      </c>
      <c r="K590" s="27" t="s">
        <v>74</v>
      </c>
      <c r="L590" s="27" t="s">
        <v>23</v>
      </c>
      <c r="M590" s="29">
        <v>90</v>
      </c>
      <c r="N590" s="24">
        <f t="shared" si="63"/>
        <v>387.471</v>
      </c>
      <c r="O590" s="24">
        <f t="shared" si="64"/>
        <v>387.471</v>
      </c>
      <c r="P590" s="24">
        <f t="shared" si="65"/>
        <v>0</v>
      </c>
      <c r="Q590" s="24">
        <f t="shared" si="66"/>
        <v>0</v>
      </c>
      <c r="R590" s="24">
        <f t="shared" si="67"/>
        <v>129.15700000000001</v>
      </c>
      <c r="S590" s="28">
        <v>129.15700000000001</v>
      </c>
      <c r="T590" s="28">
        <v>0</v>
      </c>
      <c r="U590" s="28">
        <v>0</v>
      </c>
      <c r="V590" s="24">
        <f t="shared" si="68"/>
        <v>129.15700000000001</v>
      </c>
      <c r="W590" s="28">
        <v>129.15700000000001</v>
      </c>
      <c r="X590" s="28">
        <v>0</v>
      </c>
      <c r="Y590" s="28">
        <v>0</v>
      </c>
      <c r="Z590" s="24">
        <f t="shared" si="69"/>
        <v>129.15700000000001</v>
      </c>
      <c r="AA590" s="28">
        <v>129.15700000000001</v>
      </c>
      <c r="AB590" s="28">
        <v>0</v>
      </c>
      <c r="AC590" s="28">
        <v>0</v>
      </c>
      <c r="AD590" s="27" t="s">
        <v>75</v>
      </c>
      <c r="AE590" s="28" t="s">
        <v>76</v>
      </c>
      <c r="AF590" s="28" t="s">
        <v>2351</v>
      </c>
      <c r="AG590" s="28" t="s">
        <v>2668</v>
      </c>
      <c r="AH590" s="28"/>
    </row>
    <row r="591" spans="1:34" s="55" customFormat="1" ht="15" customHeight="1" x14ac:dyDescent="0.3">
      <c r="A591" s="21" t="s">
        <v>5433</v>
      </c>
      <c r="B591" s="27" t="s">
        <v>2673</v>
      </c>
      <c r="C591" s="27" t="s">
        <v>1747</v>
      </c>
      <c r="D591" s="26" t="s">
        <v>2674</v>
      </c>
      <c r="E591" s="27" t="s">
        <v>2365</v>
      </c>
      <c r="F591" s="27" t="s">
        <v>2366</v>
      </c>
      <c r="G591" s="27" t="s">
        <v>2365</v>
      </c>
      <c r="H591" s="26" t="s">
        <v>2675</v>
      </c>
      <c r="I591" s="26" t="s">
        <v>2676</v>
      </c>
      <c r="J591" s="27" t="s">
        <v>73</v>
      </c>
      <c r="K591" s="27" t="s">
        <v>74</v>
      </c>
      <c r="L591" s="27" t="s">
        <v>23</v>
      </c>
      <c r="M591" s="29">
        <v>24</v>
      </c>
      <c r="N591" s="24">
        <f t="shared" si="63"/>
        <v>45.756</v>
      </c>
      <c r="O591" s="24">
        <f t="shared" si="64"/>
        <v>45.756</v>
      </c>
      <c r="P591" s="24">
        <f t="shared" si="65"/>
        <v>0</v>
      </c>
      <c r="Q591" s="24">
        <f t="shared" si="66"/>
        <v>0</v>
      </c>
      <c r="R591" s="24">
        <f t="shared" si="67"/>
        <v>15.252000000000001</v>
      </c>
      <c r="S591" s="28">
        <v>15.252000000000001</v>
      </c>
      <c r="T591" s="28">
        <v>0</v>
      </c>
      <c r="U591" s="28">
        <v>0</v>
      </c>
      <c r="V591" s="24">
        <f t="shared" si="68"/>
        <v>15.252000000000001</v>
      </c>
      <c r="W591" s="28">
        <v>15.252000000000001</v>
      </c>
      <c r="X591" s="28">
        <v>0</v>
      </c>
      <c r="Y591" s="28">
        <v>0</v>
      </c>
      <c r="Z591" s="24">
        <f t="shared" si="69"/>
        <v>15.252000000000001</v>
      </c>
      <c r="AA591" s="28">
        <v>15.252000000000001</v>
      </c>
      <c r="AB591" s="28">
        <v>0</v>
      </c>
      <c r="AC591" s="28">
        <v>0</v>
      </c>
      <c r="AD591" s="27" t="s">
        <v>75</v>
      </c>
      <c r="AE591" s="28" t="s">
        <v>76</v>
      </c>
      <c r="AF591" s="28" t="s">
        <v>2351</v>
      </c>
      <c r="AG591" s="28" t="s">
        <v>2668</v>
      </c>
      <c r="AH591" s="28"/>
    </row>
    <row r="592" spans="1:34" s="55" customFormat="1" ht="15" customHeight="1" x14ac:dyDescent="0.3">
      <c r="A592" s="21" t="s">
        <v>5434</v>
      </c>
      <c r="B592" s="27" t="s">
        <v>2677</v>
      </c>
      <c r="C592" s="27" t="s">
        <v>2678</v>
      </c>
      <c r="D592" s="26" t="s">
        <v>1095</v>
      </c>
      <c r="E592" s="27" t="s">
        <v>2365</v>
      </c>
      <c r="F592" s="27" t="s">
        <v>2366</v>
      </c>
      <c r="G592" s="27" t="s">
        <v>2365</v>
      </c>
      <c r="H592" s="26" t="s">
        <v>2679</v>
      </c>
      <c r="I592" s="26" t="s">
        <v>2680</v>
      </c>
      <c r="J592" s="27" t="s">
        <v>73</v>
      </c>
      <c r="K592" s="27" t="s">
        <v>74</v>
      </c>
      <c r="L592" s="27" t="s">
        <v>8</v>
      </c>
      <c r="M592" s="29">
        <v>30</v>
      </c>
      <c r="N592" s="24">
        <f t="shared" si="63"/>
        <v>37.134</v>
      </c>
      <c r="O592" s="24">
        <f t="shared" si="64"/>
        <v>37.134</v>
      </c>
      <c r="P592" s="24">
        <f t="shared" si="65"/>
        <v>0</v>
      </c>
      <c r="Q592" s="24">
        <f t="shared" si="66"/>
        <v>0</v>
      </c>
      <c r="R592" s="24">
        <f t="shared" si="67"/>
        <v>12.378</v>
      </c>
      <c r="S592" s="28">
        <v>12.378</v>
      </c>
      <c r="T592" s="28">
        <v>0</v>
      </c>
      <c r="U592" s="28">
        <v>0</v>
      </c>
      <c r="V592" s="24">
        <f t="shared" si="68"/>
        <v>12.378</v>
      </c>
      <c r="W592" s="28">
        <v>12.378</v>
      </c>
      <c r="X592" s="28">
        <v>0</v>
      </c>
      <c r="Y592" s="28">
        <v>0</v>
      </c>
      <c r="Z592" s="24">
        <f t="shared" si="69"/>
        <v>12.378</v>
      </c>
      <c r="AA592" s="28">
        <v>12.378</v>
      </c>
      <c r="AB592" s="28">
        <v>0</v>
      </c>
      <c r="AC592" s="28">
        <v>0</v>
      </c>
      <c r="AD592" s="27" t="s">
        <v>75</v>
      </c>
      <c r="AE592" s="28" t="s">
        <v>76</v>
      </c>
      <c r="AF592" s="28" t="s">
        <v>2351</v>
      </c>
      <c r="AG592" s="28" t="s">
        <v>2668</v>
      </c>
      <c r="AH592" s="28"/>
    </row>
    <row r="593" spans="1:34" s="55" customFormat="1" ht="15" customHeight="1" x14ac:dyDescent="0.3">
      <c r="A593" s="21" t="s">
        <v>5435</v>
      </c>
      <c r="B593" s="27" t="s">
        <v>2681</v>
      </c>
      <c r="C593" s="27" t="s">
        <v>2579</v>
      </c>
      <c r="D593" s="26">
        <v>4</v>
      </c>
      <c r="E593" s="27" t="s">
        <v>2365</v>
      </c>
      <c r="F593" s="27" t="s">
        <v>2366</v>
      </c>
      <c r="G593" s="27" t="s">
        <v>2365</v>
      </c>
      <c r="H593" s="26" t="s">
        <v>2682</v>
      </c>
      <c r="I593" s="26" t="s">
        <v>2683</v>
      </c>
      <c r="J593" s="27" t="s">
        <v>73</v>
      </c>
      <c r="K593" s="27" t="s">
        <v>74</v>
      </c>
      <c r="L593" s="27" t="s">
        <v>8</v>
      </c>
      <c r="M593" s="29">
        <v>32.5</v>
      </c>
      <c r="N593" s="24">
        <f t="shared" si="63"/>
        <v>89.13</v>
      </c>
      <c r="O593" s="24">
        <f t="shared" si="64"/>
        <v>89.13</v>
      </c>
      <c r="P593" s="24">
        <f t="shared" si="65"/>
        <v>0</v>
      </c>
      <c r="Q593" s="24">
        <f t="shared" si="66"/>
        <v>0</v>
      </c>
      <c r="R593" s="24">
        <f t="shared" si="67"/>
        <v>29.71</v>
      </c>
      <c r="S593" s="28">
        <v>29.71</v>
      </c>
      <c r="T593" s="28">
        <v>0</v>
      </c>
      <c r="U593" s="28">
        <v>0</v>
      </c>
      <c r="V593" s="24">
        <f t="shared" si="68"/>
        <v>29.71</v>
      </c>
      <c r="W593" s="28">
        <v>29.71</v>
      </c>
      <c r="X593" s="28">
        <v>0</v>
      </c>
      <c r="Y593" s="28">
        <v>0</v>
      </c>
      <c r="Z593" s="24">
        <f t="shared" si="69"/>
        <v>29.71</v>
      </c>
      <c r="AA593" s="28">
        <v>29.71</v>
      </c>
      <c r="AB593" s="28">
        <v>0</v>
      </c>
      <c r="AC593" s="28">
        <v>0</v>
      </c>
      <c r="AD593" s="27" t="s">
        <v>75</v>
      </c>
      <c r="AE593" s="28" t="s">
        <v>76</v>
      </c>
      <c r="AF593" s="28" t="s">
        <v>2351</v>
      </c>
      <c r="AG593" s="28" t="s">
        <v>2668</v>
      </c>
      <c r="AH593" s="28"/>
    </row>
    <row r="594" spans="1:34" s="55" customFormat="1" ht="15" customHeight="1" x14ac:dyDescent="0.3">
      <c r="A594" s="21" t="s">
        <v>5436</v>
      </c>
      <c r="B594" s="27" t="s">
        <v>2684</v>
      </c>
      <c r="C594" s="27" t="s">
        <v>2685</v>
      </c>
      <c r="D594" s="26" t="s">
        <v>2686</v>
      </c>
      <c r="E594" s="27" t="s">
        <v>2365</v>
      </c>
      <c r="F594" s="27" t="s">
        <v>2366</v>
      </c>
      <c r="G594" s="27" t="s">
        <v>2365</v>
      </c>
      <c r="H594" s="26" t="s">
        <v>2687</v>
      </c>
      <c r="I594" s="26" t="s">
        <v>2688</v>
      </c>
      <c r="J594" s="27" t="s">
        <v>73</v>
      </c>
      <c r="K594" s="27" t="s">
        <v>74</v>
      </c>
      <c r="L594" s="27" t="s">
        <v>8</v>
      </c>
      <c r="M594" s="29">
        <v>12.5</v>
      </c>
      <c r="N594" s="24">
        <f t="shared" si="63"/>
        <v>9.6660000000000004</v>
      </c>
      <c r="O594" s="24">
        <f t="shared" si="64"/>
        <v>9.6660000000000004</v>
      </c>
      <c r="P594" s="24">
        <f t="shared" si="65"/>
        <v>0</v>
      </c>
      <c r="Q594" s="24">
        <f t="shared" si="66"/>
        <v>0</v>
      </c>
      <c r="R594" s="24">
        <f t="shared" si="67"/>
        <v>3.222</v>
      </c>
      <c r="S594" s="28">
        <v>3.222</v>
      </c>
      <c r="T594" s="28">
        <v>0</v>
      </c>
      <c r="U594" s="28">
        <v>0</v>
      </c>
      <c r="V594" s="24">
        <f t="shared" si="68"/>
        <v>3.222</v>
      </c>
      <c r="W594" s="28">
        <v>3.222</v>
      </c>
      <c r="X594" s="28">
        <v>0</v>
      </c>
      <c r="Y594" s="28">
        <v>0</v>
      </c>
      <c r="Z594" s="24">
        <f t="shared" si="69"/>
        <v>3.222</v>
      </c>
      <c r="AA594" s="28">
        <v>3.222</v>
      </c>
      <c r="AB594" s="28">
        <v>0</v>
      </c>
      <c r="AC594" s="28">
        <v>0</v>
      </c>
      <c r="AD594" s="27" t="s">
        <v>75</v>
      </c>
      <c r="AE594" s="28" t="s">
        <v>76</v>
      </c>
      <c r="AF594" s="28" t="s">
        <v>2351</v>
      </c>
      <c r="AG594" s="28" t="s">
        <v>2668</v>
      </c>
      <c r="AH594" s="28"/>
    </row>
    <row r="595" spans="1:34" s="55" customFormat="1" ht="15" customHeight="1" x14ac:dyDescent="0.3">
      <c r="A595" s="21" t="s">
        <v>5437</v>
      </c>
      <c r="B595" s="27" t="s">
        <v>2689</v>
      </c>
      <c r="C595" s="27" t="s">
        <v>2690</v>
      </c>
      <c r="D595" s="26">
        <v>11</v>
      </c>
      <c r="E595" s="27" t="s">
        <v>2365</v>
      </c>
      <c r="F595" s="27" t="s">
        <v>2366</v>
      </c>
      <c r="G595" s="27" t="s">
        <v>2365</v>
      </c>
      <c r="H595" s="26" t="s">
        <v>2691</v>
      </c>
      <c r="I595" s="26" t="s">
        <v>2692</v>
      </c>
      <c r="J595" s="27" t="s">
        <v>73</v>
      </c>
      <c r="K595" s="27" t="s">
        <v>74</v>
      </c>
      <c r="L595" s="27" t="s">
        <v>8</v>
      </c>
      <c r="M595" s="29">
        <v>16.5</v>
      </c>
      <c r="N595" s="24">
        <f t="shared" si="63"/>
        <v>5.0010000000000003</v>
      </c>
      <c r="O595" s="24">
        <f t="shared" si="64"/>
        <v>5.0010000000000003</v>
      </c>
      <c r="P595" s="24">
        <f t="shared" si="65"/>
        <v>0</v>
      </c>
      <c r="Q595" s="24">
        <f t="shared" si="66"/>
        <v>0</v>
      </c>
      <c r="R595" s="24">
        <f t="shared" si="67"/>
        <v>1.667</v>
      </c>
      <c r="S595" s="28">
        <v>1.667</v>
      </c>
      <c r="T595" s="28">
        <v>0</v>
      </c>
      <c r="U595" s="28">
        <v>0</v>
      </c>
      <c r="V595" s="24">
        <f t="shared" si="68"/>
        <v>1.667</v>
      </c>
      <c r="W595" s="28">
        <v>1.667</v>
      </c>
      <c r="X595" s="28">
        <v>0</v>
      </c>
      <c r="Y595" s="28">
        <v>0</v>
      </c>
      <c r="Z595" s="24">
        <f t="shared" si="69"/>
        <v>1.667</v>
      </c>
      <c r="AA595" s="28">
        <v>1.667</v>
      </c>
      <c r="AB595" s="28">
        <v>0</v>
      </c>
      <c r="AC595" s="28">
        <v>0</v>
      </c>
      <c r="AD595" s="27" t="s">
        <v>75</v>
      </c>
      <c r="AE595" s="28" t="s">
        <v>76</v>
      </c>
      <c r="AF595" s="28" t="s">
        <v>2351</v>
      </c>
      <c r="AG595" s="28" t="s">
        <v>2668</v>
      </c>
      <c r="AH595" s="28"/>
    </row>
    <row r="596" spans="1:34" s="55" customFormat="1" ht="15" customHeight="1" x14ac:dyDescent="0.3">
      <c r="A596" s="21" t="s">
        <v>5438</v>
      </c>
      <c r="B596" s="27" t="s">
        <v>2693</v>
      </c>
      <c r="C596" s="27" t="s">
        <v>2393</v>
      </c>
      <c r="D596" s="26" t="s">
        <v>2694</v>
      </c>
      <c r="E596" s="27" t="s">
        <v>2365</v>
      </c>
      <c r="F596" s="27" t="s">
        <v>2366</v>
      </c>
      <c r="G596" s="27" t="s">
        <v>2365</v>
      </c>
      <c r="H596" s="26" t="s">
        <v>2695</v>
      </c>
      <c r="I596" s="26" t="s">
        <v>2696</v>
      </c>
      <c r="J596" s="27" t="s">
        <v>73</v>
      </c>
      <c r="K596" s="27" t="s">
        <v>74</v>
      </c>
      <c r="L596" s="27" t="s">
        <v>8</v>
      </c>
      <c r="M596" s="29">
        <v>16.5</v>
      </c>
      <c r="N596" s="24">
        <f t="shared" si="63"/>
        <v>11.930999999999999</v>
      </c>
      <c r="O596" s="24">
        <f t="shared" si="64"/>
        <v>11.930999999999999</v>
      </c>
      <c r="P596" s="24">
        <f t="shared" si="65"/>
        <v>0</v>
      </c>
      <c r="Q596" s="24">
        <f t="shared" si="66"/>
        <v>0</v>
      </c>
      <c r="R596" s="24">
        <f t="shared" si="67"/>
        <v>3.9769999999999999</v>
      </c>
      <c r="S596" s="28">
        <v>3.9769999999999999</v>
      </c>
      <c r="T596" s="28">
        <v>0</v>
      </c>
      <c r="U596" s="28">
        <v>0</v>
      </c>
      <c r="V596" s="24">
        <f t="shared" si="68"/>
        <v>3.9769999999999999</v>
      </c>
      <c r="W596" s="28">
        <v>3.9769999999999999</v>
      </c>
      <c r="X596" s="28">
        <v>0</v>
      </c>
      <c r="Y596" s="28">
        <v>0</v>
      </c>
      <c r="Z596" s="24">
        <f t="shared" si="69"/>
        <v>3.9769999999999999</v>
      </c>
      <c r="AA596" s="28">
        <v>3.9769999999999999</v>
      </c>
      <c r="AB596" s="28">
        <v>0</v>
      </c>
      <c r="AC596" s="28">
        <v>0</v>
      </c>
      <c r="AD596" s="27" t="s">
        <v>75</v>
      </c>
      <c r="AE596" s="28" t="s">
        <v>76</v>
      </c>
      <c r="AF596" s="28" t="s">
        <v>2351</v>
      </c>
      <c r="AG596" s="28" t="s">
        <v>2668</v>
      </c>
      <c r="AH596" s="28"/>
    </row>
    <row r="597" spans="1:34" s="55" customFormat="1" ht="15" customHeight="1" x14ac:dyDescent="0.3">
      <c r="A597" s="21" t="s">
        <v>5439</v>
      </c>
      <c r="B597" s="27" t="s">
        <v>2697</v>
      </c>
      <c r="C597" s="27" t="s">
        <v>2698</v>
      </c>
      <c r="D597" s="26">
        <v>12</v>
      </c>
      <c r="E597" s="27" t="s">
        <v>2365</v>
      </c>
      <c r="F597" s="27" t="s">
        <v>2366</v>
      </c>
      <c r="G597" s="27" t="s">
        <v>2365</v>
      </c>
      <c r="H597" s="26" t="s">
        <v>2699</v>
      </c>
      <c r="I597" s="26" t="s">
        <v>2700</v>
      </c>
      <c r="J597" s="27" t="s">
        <v>73</v>
      </c>
      <c r="K597" s="27" t="s">
        <v>74</v>
      </c>
      <c r="L597" s="27" t="s">
        <v>8</v>
      </c>
      <c r="M597" s="29">
        <v>22.5</v>
      </c>
      <c r="N597" s="24">
        <f t="shared" si="63"/>
        <v>16.056000000000001</v>
      </c>
      <c r="O597" s="24">
        <f t="shared" si="64"/>
        <v>16.056000000000001</v>
      </c>
      <c r="P597" s="24">
        <f t="shared" si="65"/>
        <v>0</v>
      </c>
      <c r="Q597" s="24">
        <f t="shared" si="66"/>
        <v>0</v>
      </c>
      <c r="R597" s="24">
        <f t="shared" si="67"/>
        <v>5.3520000000000003</v>
      </c>
      <c r="S597" s="28">
        <v>5.3520000000000003</v>
      </c>
      <c r="T597" s="28">
        <v>0</v>
      </c>
      <c r="U597" s="28">
        <v>0</v>
      </c>
      <c r="V597" s="24">
        <f t="shared" si="68"/>
        <v>5.3520000000000003</v>
      </c>
      <c r="W597" s="28">
        <v>5.3520000000000003</v>
      </c>
      <c r="X597" s="28">
        <v>0</v>
      </c>
      <c r="Y597" s="28">
        <v>0</v>
      </c>
      <c r="Z597" s="24">
        <f t="shared" si="69"/>
        <v>5.3520000000000003</v>
      </c>
      <c r="AA597" s="28">
        <v>5.3520000000000003</v>
      </c>
      <c r="AB597" s="28">
        <v>0</v>
      </c>
      <c r="AC597" s="28">
        <v>0</v>
      </c>
      <c r="AD597" s="27" t="s">
        <v>75</v>
      </c>
      <c r="AE597" s="28" t="s">
        <v>76</v>
      </c>
      <c r="AF597" s="28" t="s">
        <v>2351</v>
      </c>
      <c r="AG597" s="28" t="s">
        <v>2668</v>
      </c>
      <c r="AH597" s="28"/>
    </row>
    <row r="598" spans="1:34" s="55" customFormat="1" ht="15" customHeight="1" x14ac:dyDescent="0.3">
      <c r="A598" s="21" t="s">
        <v>5440</v>
      </c>
      <c r="B598" s="27" t="s">
        <v>2693</v>
      </c>
      <c r="C598" s="27" t="s">
        <v>2539</v>
      </c>
      <c r="D598" s="26" t="s">
        <v>2701</v>
      </c>
      <c r="E598" s="27" t="s">
        <v>2365</v>
      </c>
      <c r="F598" s="27" t="s">
        <v>2366</v>
      </c>
      <c r="G598" s="27" t="s">
        <v>2365</v>
      </c>
      <c r="H598" s="26" t="s">
        <v>2702</v>
      </c>
      <c r="I598" s="26" t="s">
        <v>2703</v>
      </c>
      <c r="J598" s="27" t="s">
        <v>73</v>
      </c>
      <c r="K598" s="27" t="s">
        <v>74</v>
      </c>
      <c r="L598" s="27" t="s">
        <v>8</v>
      </c>
      <c r="M598" s="29">
        <v>12.5</v>
      </c>
      <c r="N598" s="24">
        <f t="shared" si="63"/>
        <v>1.917</v>
      </c>
      <c r="O598" s="24">
        <f t="shared" si="64"/>
        <v>1.917</v>
      </c>
      <c r="P598" s="24">
        <f t="shared" si="65"/>
        <v>0</v>
      </c>
      <c r="Q598" s="24">
        <f t="shared" si="66"/>
        <v>0</v>
      </c>
      <c r="R598" s="24">
        <f t="shared" si="67"/>
        <v>0.63900000000000001</v>
      </c>
      <c r="S598" s="28">
        <v>0.63900000000000001</v>
      </c>
      <c r="T598" s="28">
        <v>0</v>
      </c>
      <c r="U598" s="28">
        <v>0</v>
      </c>
      <c r="V598" s="24">
        <f t="shared" si="68"/>
        <v>0.63900000000000001</v>
      </c>
      <c r="W598" s="28">
        <v>0.63900000000000001</v>
      </c>
      <c r="X598" s="28">
        <v>0</v>
      </c>
      <c r="Y598" s="28">
        <v>0</v>
      </c>
      <c r="Z598" s="24">
        <f t="shared" si="69"/>
        <v>0.63900000000000001</v>
      </c>
      <c r="AA598" s="28">
        <v>0.63900000000000001</v>
      </c>
      <c r="AB598" s="28">
        <v>0</v>
      </c>
      <c r="AC598" s="28">
        <v>0</v>
      </c>
      <c r="AD598" s="27" t="s">
        <v>75</v>
      </c>
      <c r="AE598" s="28" t="s">
        <v>76</v>
      </c>
      <c r="AF598" s="28" t="s">
        <v>2351</v>
      </c>
      <c r="AG598" s="28" t="s">
        <v>2668</v>
      </c>
      <c r="AH598" s="28"/>
    </row>
    <row r="599" spans="1:34" s="55" customFormat="1" ht="15" customHeight="1" x14ac:dyDescent="0.3">
      <c r="A599" s="21" t="s">
        <v>5441</v>
      </c>
      <c r="B599" s="27" t="s">
        <v>2693</v>
      </c>
      <c r="C599" s="27" t="s">
        <v>2704</v>
      </c>
      <c r="D599" s="26">
        <v>2</v>
      </c>
      <c r="E599" s="27" t="s">
        <v>2365</v>
      </c>
      <c r="F599" s="27" t="s">
        <v>2366</v>
      </c>
      <c r="G599" s="27" t="s">
        <v>2365</v>
      </c>
      <c r="H599" s="26" t="s">
        <v>2705</v>
      </c>
      <c r="I599" s="26" t="s">
        <v>2706</v>
      </c>
      <c r="J599" s="27" t="s">
        <v>73</v>
      </c>
      <c r="K599" s="27" t="s">
        <v>74</v>
      </c>
      <c r="L599" s="27" t="s">
        <v>8</v>
      </c>
      <c r="M599" s="29">
        <v>16.5</v>
      </c>
      <c r="N599" s="24">
        <f t="shared" si="63"/>
        <v>1.6110000000000002</v>
      </c>
      <c r="O599" s="24">
        <f t="shared" si="64"/>
        <v>1.6110000000000002</v>
      </c>
      <c r="P599" s="24">
        <f t="shared" si="65"/>
        <v>0</v>
      </c>
      <c r="Q599" s="24">
        <f t="shared" si="66"/>
        <v>0</v>
      </c>
      <c r="R599" s="24">
        <f t="shared" si="67"/>
        <v>0.53700000000000003</v>
      </c>
      <c r="S599" s="28">
        <v>0.53700000000000003</v>
      </c>
      <c r="T599" s="28">
        <v>0</v>
      </c>
      <c r="U599" s="28">
        <v>0</v>
      </c>
      <c r="V599" s="24">
        <f t="shared" si="68"/>
        <v>0.53700000000000003</v>
      </c>
      <c r="W599" s="28">
        <v>0.53700000000000003</v>
      </c>
      <c r="X599" s="28">
        <v>0</v>
      </c>
      <c r="Y599" s="28">
        <v>0</v>
      </c>
      <c r="Z599" s="24">
        <f t="shared" si="69"/>
        <v>0.53700000000000003</v>
      </c>
      <c r="AA599" s="28">
        <v>0.53700000000000003</v>
      </c>
      <c r="AB599" s="28">
        <v>0</v>
      </c>
      <c r="AC599" s="28">
        <v>0</v>
      </c>
      <c r="AD599" s="27" t="s">
        <v>75</v>
      </c>
      <c r="AE599" s="28" t="s">
        <v>76</v>
      </c>
      <c r="AF599" s="28" t="s">
        <v>2351</v>
      </c>
      <c r="AG599" s="28" t="s">
        <v>2668</v>
      </c>
      <c r="AH599" s="28"/>
    </row>
    <row r="600" spans="1:34" s="55" customFormat="1" ht="15" customHeight="1" x14ac:dyDescent="0.3">
      <c r="A600" s="21" t="s">
        <v>5442</v>
      </c>
      <c r="B600" s="27" t="s">
        <v>2707</v>
      </c>
      <c r="C600" s="27" t="s">
        <v>2621</v>
      </c>
      <c r="D600" s="26">
        <v>30</v>
      </c>
      <c r="E600" s="27" t="s">
        <v>2365</v>
      </c>
      <c r="F600" s="27" t="s">
        <v>2366</v>
      </c>
      <c r="G600" s="27" t="s">
        <v>2365</v>
      </c>
      <c r="H600" s="26" t="s">
        <v>2708</v>
      </c>
      <c r="I600" s="26" t="s">
        <v>2709</v>
      </c>
      <c r="J600" s="27" t="s">
        <v>73</v>
      </c>
      <c r="K600" s="27" t="s">
        <v>74</v>
      </c>
      <c r="L600" s="27" t="s">
        <v>8</v>
      </c>
      <c r="M600" s="29">
        <v>6.5</v>
      </c>
      <c r="N600" s="24">
        <f t="shared" si="63"/>
        <v>6.1349999999999998</v>
      </c>
      <c r="O600" s="24">
        <f t="shared" si="64"/>
        <v>6.1349999999999998</v>
      </c>
      <c r="P600" s="24">
        <f t="shared" si="65"/>
        <v>0</v>
      </c>
      <c r="Q600" s="24">
        <f t="shared" si="66"/>
        <v>0</v>
      </c>
      <c r="R600" s="24">
        <f t="shared" si="67"/>
        <v>2.0449999999999999</v>
      </c>
      <c r="S600" s="28">
        <v>2.0449999999999999</v>
      </c>
      <c r="T600" s="28">
        <v>0</v>
      </c>
      <c r="U600" s="28">
        <v>0</v>
      </c>
      <c r="V600" s="24">
        <f t="shared" si="68"/>
        <v>2.0449999999999999</v>
      </c>
      <c r="W600" s="28">
        <v>2.0449999999999999</v>
      </c>
      <c r="X600" s="28">
        <v>0</v>
      </c>
      <c r="Y600" s="28">
        <v>0</v>
      </c>
      <c r="Z600" s="24">
        <f t="shared" si="69"/>
        <v>2.0449999999999999</v>
      </c>
      <c r="AA600" s="28">
        <v>2.0449999999999999</v>
      </c>
      <c r="AB600" s="28">
        <v>0</v>
      </c>
      <c r="AC600" s="28">
        <v>0</v>
      </c>
      <c r="AD600" s="27" t="s">
        <v>75</v>
      </c>
      <c r="AE600" s="28" t="s">
        <v>76</v>
      </c>
      <c r="AF600" s="28" t="s">
        <v>2351</v>
      </c>
      <c r="AG600" s="28" t="s">
        <v>2668</v>
      </c>
      <c r="AH600" s="28"/>
    </row>
    <row r="601" spans="1:34" s="55" customFormat="1" ht="15" customHeight="1" x14ac:dyDescent="0.3">
      <c r="A601" s="21" t="s">
        <v>5443</v>
      </c>
      <c r="B601" s="27" t="s">
        <v>2710</v>
      </c>
      <c r="C601" s="27" t="s">
        <v>2711</v>
      </c>
      <c r="D601" s="26" t="s">
        <v>2712</v>
      </c>
      <c r="E601" s="27" t="s">
        <v>2365</v>
      </c>
      <c r="F601" s="27" t="s">
        <v>2366</v>
      </c>
      <c r="G601" s="27" t="s">
        <v>2365</v>
      </c>
      <c r="H601" s="26" t="s">
        <v>2713</v>
      </c>
      <c r="I601" s="26" t="s">
        <v>2714</v>
      </c>
      <c r="J601" s="27" t="s">
        <v>73</v>
      </c>
      <c r="K601" s="27" t="s">
        <v>74</v>
      </c>
      <c r="L601" s="27" t="s">
        <v>14</v>
      </c>
      <c r="M601" s="29">
        <v>40</v>
      </c>
      <c r="N601" s="24">
        <f t="shared" si="63"/>
        <v>9.5489999999999995</v>
      </c>
      <c r="O601" s="24">
        <f t="shared" si="64"/>
        <v>3.819</v>
      </c>
      <c r="P601" s="24">
        <f t="shared" si="65"/>
        <v>5.7299999999999995</v>
      </c>
      <c r="Q601" s="24">
        <f t="shared" si="66"/>
        <v>0</v>
      </c>
      <c r="R601" s="24">
        <f t="shared" si="67"/>
        <v>3.1829999999999998</v>
      </c>
      <c r="S601" s="28">
        <v>1.2729999999999999</v>
      </c>
      <c r="T601" s="28">
        <v>1.91</v>
      </c>
      <c r="U601" s="28">
        <v>0</v>
      </c>
      <c r="V601" s="24">
        <f t="shared" si="68"/>
        <v>3.1829999999999998</v>
      </c>
      <c r="W601" s="28">
        <v>1.2729999999999999</v>
      </c>
      <c r="X601" s="28">
        <v>1.91</v>
      </c>
      <c r="Y601" s="28">
        <v>0</v>
      </c>
      <c r="Z601" s="24">
        <f t="shared" si="69"/>
        <v>3.1829999999999998</v>
      </c>
      <c r="AA601" s="28">
        <v>1.2729999999999999</v>
      </c>
      <c r="AB601" s="28">
        <v>1.91</v>
      </c>
      <c r="AC601" s="28">
        <v>0</v>
      </c>
      <c r="AD601" s="27" t="s">
        <v>75</v>
      </c>
      <c r="AE601" s="28" t="s">
        <v>76</v>
      </c>
      <c r="AF601" s="28" t="s">
        <v>2351</v>
      </c>
      <c r="AG601" s="28" t="s">
        <v>2668</v>
      </c>
      <c r="AH601" s="28"/>
    </row>
    <row r="602" spans="1:34" s="55" customFormat="1" ht="15" customHeight="1" x14ac:dyDescent="0.3">
      <c r="A602" s="21" t="s">
        <v>5444</v>
      </c>
      <c r="B602" s="27" t="s">
        <v>2715</v>
      </c>
      <c r="C602" s="27" t="s">
        <v>2716</v>
      </c>
      <c r="D602" s="26" t="s">
        <v>1017</v>
      </c>
      <c r="E602" s="27" t="s">
        <v>2365</v>
      </c>
      <c r="F602" s="27" t="s">
        <v>2366</v>
      </c>
      <c r="G602" s="27" t="s">
        <v>2365</v>
      </c>
      <c r="H602" s="26" t="s">
        <v>2717</v>
      </c>
      <c r="I602" s="26" t="s">
        <v>2718</v>
      </c>
      <c r="J602" s="27" t="s">
        <v>73</v>
      </c>
      <c r="K602" s="27" t="s">
        <v>74</v>
      </c>
      <c r="L602" s="27" t="s">
        <v>8</v>
      </c>
      <c r="M602" s="29">
        <v>32.5</v>
      </c>
      <c r="N602" s="24">
        <f t="shared" si="63"/>
        <v>61.037999999999997</v>
      </c>
      <c r="O602" s="24">
        <f t="shared" si="64"/>
        <v>61.037999999999997</v>
      </c>
      <c r="P602" s="24">
        <f t="shared" si="65"/>
        <v>0</v>
      </c>
      <c r="Q602" s="24">
        <f t="shared" si="66"/>
        <v>0</v>
      </c>
      <c r="R602" s="24">
        <f t="shared" si="67"/>
        <v>20.346</v>
      </c>
      <c r="S602" s="28">
        <v>20.346</v>
      </c>
      <c r="T602" s="28">
        <v>0</v>
      </c>
      <c r="U602" s="28">
        <v>0</v>
      </c>
      <c r="V602" s="24">
        <f t="shared" si="68"/>
        <v>20.346</v>
      </c>
      <c r="W602" s="28">
        <v>20.346</v>
      </c>
      <c r="X602" s="28">
        <v>0</v>
      </c>
      <c r="Y602" s="28">
        <v>0</v>
      </c>
      <c r="Z602" s="24">
        <f t="shared" si="69"/>
        <v>20.346</v>
      </c>
      <c r="AA602" s="28">
        <v>20.346</v>
      </c>
      <c r="AB602" s="28">
        <v>0</v>
      </c>
      <c r="AC602" s="28">
        <v>0</v>
      </c>
      <c r="AD602" s="27" t="s">
        <v>75</v>
      </c>
      <c r="AE602" s="27" t="s">
        <v>76</v>
      </c>
      <c r="AF602" s="27" t="s">
        <v>2351</v>
      </c>
      <c r="AG602" s="27" t="s">
        <v>2719</v>
      </c>
      <c r="AH602" s="27"/>
    </row>
    <row r="603" spans="1:34" s="55" customFormat="1" ht="15" customHeight="1" x14ac:dyDescent="0.3">
      <c r="A603" s="21" t="s">
        <v>5445</v>
      </c>
      <c r="B603" s="42" t="s">
        <v>2720</v>
      </c>
      <c r="C603" s="27" t="s">
        <v>2716</v>
      </c>
      <c r="D603" s="26">
        <v>3</v>
      </c>
      <c r="E603" s="27" t="s">
        <v>2365</v>
      </c>
      <c r="F603" s="27" t="s">
        <v>2366</v>
      </c>
      <c r="G603" s="27" t="s">
        <v>2365</v>
      </c>
      <c r="H603" s="26" t="s">
        <v>2721</v>
      </c>
      <c r="I603" s="26" t="s">
        <v>2722</v>
      </c>
      <c r="J603" s="27" t="s">
        <v>73</v>
      </c>
      <c r="K603" s="27" t="s">
        <v>74</v>
      </c>
      <c r="L603" s="27" t="s">
        <v>14</v>
      </c>
      <c r="M603" s="29">
        <v>32.5</v>
      </c>
      <c r="N603" s="24">
        <f t="shared" si="63"/>
        <v>58.533000000000001</v>
      </c>
      <c r="O603" s="24">
        <f t="shared" si="64"/>
        <v>20.486999999999998</v>
      </c>
      <c r="P603" s="24">
        <f t="shared" si="65"/>
        <v>38.045999999999999</v>
      </c>
      <c r="Q603" s="24">
        <f t="shared" si="66"/>
        <v>0</v>
      </c>
      <c r="R603" s="24">
        <f t="shared" si="67"/>
        <v>19.510999999999999</v>
      </c>
      <c r="S603" s="28">
        <v>6.8289999999999997</v>
      </c>
      <c r="T603" s="28">
        <v>12.682</v>
      </c>
      <c r="U603" s="28">
        <v>0</v>
      </c>
      <c r="V603" s="24">
        <f t="shared" si="68"/>
        <v>19.510999999999999</v>
      </c>
      <c r="W603" s="28">
        <v>6.8289999999999997</v>
      </c>
      <c r="X603" s="28">
        <v>12.682</v>
      </c>
      <c r="Y603" s="28">
        <v>0</v>
      </c>
      <c r="Z603" s="24">
        <f t="shared" si="69"/>
        <v>19.510999999999999</v>
      </c>
      <c r="AA603" s="28">
        <v>6.8289999999999997</v>
      </c>
      <c r="AB603" s="28">
        <v>12.682</v>
      </c>
      <c r="AC603" s="28">
        <v>0</v>
      </c>
      <c r="AD603" s="27" t="s">
        <v>75</v>
      </c>
      <c r="AE603" s="28" t="s">
        <v>76</v>
      </c>
      <c r="AF603" s="28" t="s">
        <v>2351</v>
      </c>
      <c r="AG603" s="28" t="s">
        <v>2723</v>
      </c>
      <c r="AH603" s="28"/>
    </row>
    <row r="604" spans="1:34" s="55" customFormat="1" ht="15" customHeight="1" x14ac:dyDescent="0.3">
      <c r="A604" s="21" t="s">
        <v>5446</v>
      </c>
      <c r="B604" s="27" t="s">
        <v>2724</v>
      </c>
      <c r="C604" s="27" t="s">
        <v>2504</v>
      </c>
      <c r="D604" s="26">
        <v>30</v>
      </c>
      <c r="E604" s="27" t="s">
        <v>2365</v>
      </c>
      <c r="F604" s="27" t="s">
        <v>2366</v>
      </c>
      <c r="G604" s="27" t="s">
        <v>2365</v>
      </c>
      <c r="H604" s="26" t="s">
        <v>2725</v>
      </c>
      <c r="I604" s="26" t="s">
        <v>2726</v>
      </c>
      <c r="J604" s="27" t="s">
        <v>73</v>
      </c>
      <c r="K604" s="27" t="s">
        <v>74</v>
      </c>
      <c r="L604" s="27" t="s">
        <v>23</v>
      </c>
      <c r="M604" s="29">
        <v>50</v>
      </c>
      <c r="N604" s="24">
        <f t="shared" si="63"/>
        <v>126.816</v>
      </c>
      <c r="O604" s="24">
        <f t="shared" si="64"/>
        <v>126.816</v>
      </c>
      <c r="P604" s="24">
        <f t="shared" si="65"/>
        <v>0</v>
      </c>
      <c r="Q604" s="24">
        <f t="shared" si="66"/>
        <v>0</v>
      </c>
      <c r="R604" s="24">
        <f t="shared" si="67"/>
        <v>42.271999999999998</v>
      </c>
      <c r="S604" s="28">
        <v>42.271999999999998</v>
      </c>
      <c r="T604" s="28">
        <v>0</v>
      </c>
      <c r="U604" s="28">
        <v>0</v>
      </c>
      <c r="V604" s="24">
        <f t="shared" si="68"/>
        <v>42.271999999999998</v>
      </c>
      <c r="W604" s="28">
        <v>42.271999999999998</v>
      </c>
      <c r="X604" s="28">
        <v>0</v>
      </c>
      <c r="Y604" s="28">
        <v>0</v>
      </c>
      <c r="Z604" s="24">
        <f t="shared" si="69"/>
        <v>42.271999999999998</v>
      </c>
      <c r="AA604" s="28">
        <v>42.271999999999998</v>
      </c>
      <c r="AB604" s="28">
        <v>0</v>
      </c>
      <c r="AC604" s="28">
        <v>0</v>
      </c>
      <c r="AD604" s="27" t="s">
        <v>75</v>
      </c>
      <c r="AE604" s="28" t="s">
        <v>76</v>
      </c>
      <c r="AF604" s="28" t="s">
        <v>2351</v>
      </c>
      <c r="AG604" s="27" t="s">
        <v>2727</v>
      </c>
      <c r="AH604" s="28"/>
    </row>
    <row r="605" spans="1:34" s="55" customFormat="1" ht="15" customHeight="1" x14ac:dyDescent="0.3">
      <c r="A605" s="21" t="s">
        <v>5447</v>
      </c>
      <c r="B605" s="27" t="s">
        <v>2728</v>
      </c>
      <c r="C605" s="27" t="s">
        <v>2504</v>
      </c>
      <c r="D605" s="26" t="s">
        <v>2729</v>
      </c>
      <c r="E605" s="27" t="s">
        <v>2365</v>
      </c>
      <c r="F605" s="27" t="s">
        <v>2366</v>
      </c>
      <c r="G605" s="27" t="s">
        <v>2365</v>
      </c>
      <c r="H605" s="26" t="s">
        <v>2730</v>
      </c>
      <c r="I605" s="26" t="s">
        <v>2731</v>
      </c>
      <c r="J605" s="27" t="s">
        <v>73</v>
      </c>
      <c r="K605" s="27" t="s">
        <v>74</v>
      </c>
      <c r="L605" s="27" t="s">
        <v>8</v>
      </c>
      <c r="M605" s="29">
        <v>16.5</v>
      </c>
      <c r="N605" s="24">
        <f t="shared" si="63"/>
        <v>29.192999999999998</v>
      </c>
      <c r="O605" s="24">
        <f t="shared" si="64"/>
        <v>29.192999999999998</v>
      </c>
      <c r="P605" s="24">
        <f t="shared" si="65"/>
        <v>0</v>
      </c>
      <c r="Q605" s="24">
        <f t="shared" si="66"/>
        <v>0</v>
      </c>
      <c r="R605" s="24">
        <f t="shared" si="67"/>
        <v>9.7309999999999999</v>
      </c>
      <c r="S605" s="28">
        <v>9.7309999999999999</v>
      </c>
      <c r="T605" s="28">
        <v>0</v>
      </c>
      <c r="U605" s="28">
        <v>0</v>
      </c>
      <c r="V605" s="24">
        <f t="shared" si="68"/>
        <v>9.7309999999999999</v>
      </c>
      <c r="W605" s="28">
        <v>9.7309999999999999</v>
      </c>
      <c r="X605" s="28">
        <v>0</v>
      </c>
      <c r="Y605" s="28">
        <v>0</v>
      </c>
      <c r="Z605" s="24">
        <f t="shared" si="69"/>
        <v>9.7309999999999999</v>
      </c>
      <c r="AA605" s="28">
        <v>9.7309999999999999</v>
      </c>
      <c r="AB605" s="28">
        <v>0</v>
      </c>
      <c r="AC605" s="28">
        <v>0</v>
      </c>
      <c r="AD605" s="27" t="s">
        <v>75</v>
      </c>
      <c r="AE605" s="27" t="s">
        <v>76</v>
      </c>
      <c r="AF605" s="27" t="s">
        <v>2351</v>
      </c>
      <c r="AG605" s="27" t="s">
        <v>2727</v>
      </c>
      <c r="AH605" s="27"/>
    </row>
    <row r="606" spans="1:34" s="55" customFormat="1" ht="15" customHeight="1" x14ac:dyDescent="0.3">
      <c r="A606" s="21" t="s">
        <v>5448</v>
      </c>
      <c r="B606" s="42" t="s">
        <v>2732</v>
      </c>
      <c r="C606" s="27" t="s">
        <v>1004</v>
      </c>
      <c r="D606" s="26">
        <v>7</v>
      </c>
      <c r="E606" s="27" t="s">
        <v>2365</v>
      </c>
      <c r="F606" s="27" t="s">
        <v>2366</v>
      </c>
      <c r="G606" s="27" t="s">
        <v>2365</v>
      </c>
      <c r="H606" s="26" t="s">
        <v>2733</v>
      </c>
      <c r="I606" s="26" t="s">
        <v>2734</v>
      </c>
      <c r="J606" s="27" t="s">
        <v>73</v>
      </c>
      <c r="K606" s="27" t="s">
        <v>74</v>
      </c>
      <c r="L606" s="27" t="s">
        <v>8</v>
      </c>
      <c r="M606" s="29">
        <v>32.5</v>
      </c>
      <c r="N606" s="24">
        <f t="shared" si="63"/>
        <v>138.90600000000001</v>
      </c>
      <c r="O606" s="24">
        <f t="shared" si="64"/>
        <v>138.90600000000001</v>
      </c>
      <c r="P606" s="24">
        <f t="shared" si="65"/>
        <v>0</v>
      </c>
      <c r="Q606" s="24">
        <f t="shared" si="66"/>
        <v>0</v>
      </c>
      <c r="R606" s="24">
        <f t="shared" si="67"/>
        <v>46.302</v>
      </c>
      <c r="S606" s="28">
        <v>46.302</v>
      </c>
      <c r="T606" s="28">
        <v>0</v>
      </c>
      <c r="U606" s="28">
        <v>0</v>
      </c>
      <c r="V606" s="24">
        <f t="shared" si="68"/>
        <v>46.302</v>
      </c>
      <c r="W606" s="28">
        <v>46.302</v>
      </c>
      <c r="X606" s="28">
        <v>0</v>
      </c>
      <c r="Y606" s="28">
        <v>0</v>
      </c>
      <c r="Z606" s="24">
        <f t="shared" si="69"/>
        <v>46.302</v>
      </c>
      <c r="AA606" s="28">
        <v>46.302</v>
      </c>
      <c r="AB606" s="28">
        <v>0</v>
      </c>
      <c r="AC606" s="28">
        <v>0</v>
      </c>
      <c r="AD606" s="27" t="s">
        <v>75</v>
      </c>
      <c r="AE606" s="28" t="s">
        <v>76</v>
      </c>
      <c r="AF606" s="28" t="s">
        <v>2351</v>
      </c>
      <c r="AG606" s="28" t="s">
        <v>2735</v>
      </c>
      <c r="AH606" s="28"/>
    </row>
    <row r="607" spans="1:34" s="55" customFormat="1" ht="15" customHeight="1" x14ac:dyDescent="0.3">
      <c r="A607" s="21" t="s">
        <v>5449</v>
      </c>
      <c r="B607" s="27" t="s">
        <v>2736</v>
      </c>
      <c r="C607" s="27" t="s">
        <v>2475</v>
      </c>
      <c r="D607" s="26">
        <v>5</v>
      </c>
      <c r="E607" s="27" t="s">
        <v>2365</v>
      </c>
      <c r="F607" s="27" t="s">
        <v>2366</v>
      </c>
      <c r="G607" s="27" t="s">
        <v>2365</v>
      </c>
      <c r="H607" s="26" t="s">
        <v>2737</v>
      </c>
      <c r="I607" s="26" t="s">
        <v>2738</v>
      </c>
      <c r="J607" s="27" t="s">
        <v>73</v>
      </c>
      <c r="K607" s="27" t="s">
        <v>74</v>
      </c>
      <c r="L607" s="27" t="s">
        <v>8</v>
      </c>
      <c r="M607" s="29">
        <v>32.5</v>
      </c>
      <c r="N607" s="24">
        <f t="shared" si="63"/>
        <v>55.097999999999999</v>
      </c>
      <c r="O607" s="24">
        <f t="shared" si="64"/>
        <v>55.097999999999999</v>
      </c>
      <c r="P607" s="24">
        <f t="shared" si="65"/>
        <v>0</v>
      </c>
      <c r="Q607" s="24">
        <f t="shared" si="66"/>
        <v>0</v>
      </c>
      <c r="R607" s="24">
        <f t="shared" si="67"/>
        <v>18.366</v>
      </c>
      <c r="S607" s="28">
        <v>18.366</v>
      </c>
      <c r="T607" s="28">
        <v>0</v>
      </c>
      <c r="U607" s="28">
        <v>0</v>
      </c>
      <c r="V607" s="24">
        <f t="shared" si="68"/>
        <v>18.366</v>
      </c>
      <c r="W607" s="28">
        <v>18.366</v>
      </c>
      <c r="X607" s="28">
        <v>0</v>
      </c>
      <c r="Y607" s="28">
        <v>0</v>
      </c>
      <c r="Z607" s="24">
        <f t="shared" si="69"/>
        <v>18.366</v>
      </c>
      <c r="AA607" s="28">
        <v>18.366</v>
      </c>
      <c r="AB607" s="28">
        <v>0</v>
      </c>
      <c r="AC607" s="28">
        <v>0</v>
      </c>
      <c r="AD607" s="27" t="s">
        <v>75</v>
      </c>
      <c r="AE607" s="27" t="s">
        <v>76</v>
      </c>
      <c r="AF607" s="27" t="s">
        <v>2351</v>
      </c>
      <c r="AG607" s="27" t="s">
        <v>2739</v>
      </c>
      <c r="AH607" s="27"/>
    </row>
    <row r="608" spans="1:34" s="55" customFormat="1" ht="15" customHeight="1" x14ac:dyDescent="0.3">
      <c r="A608" s="21" t="s">
        <v>5450</v>
      </c>
      <c r="B608" s="27" t="s">
        <v>2681</v>
      </c>
      <c r="C608" s="27" t="s">
        <v>2475</v>
      </c>
      <c r="D608" s="26">
        <v>5</v>
      </c>
      <c r="E608" s="27" t="s">
        <v>2365</v>
      </c>
      <c r="F608" s="27" t="s">
        <v>2366</v>
      </c>
      <c r="G608" s="27" t="s">
        <v>2365</v>
      </c>
      <c r="H608" s="26" t="s">
        <v>2740</v>
      </c>
      <c r="I608" s="26" t="s">
        <v>2741</v>
      </c>
      <c r="J608" s="27" t="s">
        <v>73</v>
      </c>
      <c r="K608" s="27" t="s">
        <v>74</v>
      </c>
      <c r="L608" s="27" t="s">
        <v>8</v>
      </c>
      <c r="M608" s="29">
        <v>32.5</v>
      </c>
      <c r="N608" s="24">
        <f t="shared" si="63"/>
        <v>101.39099999999999</v>
      </c>
      <c r="O608" s="24">
        <f t="shared" si="64"/>
        <v>101.39099999999999</v>
      </c>
      <c r="P608" s="24">
        <f t="shared" si="65"/>
        <v>0</v>
      </c>
      <c r="Q608" s="24">
        <f t="shared" si="66"/>
        <v>0</v>
      </c>
      <c r="R608" s="24">
        <f t="shared" si="67"/>
        <v>33.796999999999997</v>
      </c>
      <c r="S608" s="28">
        <v>33.796999999999997</v>
      </c>
      <c r="T608" s="28">
        <v>0</v>
      </c>
      <c r="U608" s="28">
        <v>0</v>
      </c>
      <c r="V608" s="24">
        <f t="shared" si="68"/>
        <v>33.796999999999997</v>
      </c>
      <c r="W608" s="28">
        <v>33.796999999999997</v>
      </c>
      <c r="X608" s="28">
        <v>0</v>
      </c>
      <c r="Y608" s="28">
        <v>0</v>
      </c>
      <c r="Z608" s="24">
        <f t="shared" si="69"/>
        <v>33.796999999999997</v>
      </c>
      <c r="AA608" s="28">
        <v>33.796999999999997</v>
      </c>
      <c r="AB608" s="28">
        <v>0</v>
      </c>
      <c r="AC608" s="28">
        <v>0</v>
      </c>
      <c r="AD608" s="27" t="s">
        <v>75</v>
      </c>
      <c r="AE608" s="27" t="s">
        <v>76</v>
      </c>
      <c r="AF608" s="27" t="s">
        <v>2351</v>
      </c>
      <c r="AG608" s="27" t="s">
        <v>2739</v>
      </c>
      <c r="AH608" s="27"/>
    </row>
    <row r="609" spans="1:34" s="55" customFormat="1" ht="15" customHeight="1" x14ac:dyDescent="0.3">
      <c r="A609" s="21" t="s">
        <v>5451</v>
      </c>
      <c r="B609" s="27" t="s">
        <v>2742</v>
      </c>
      <c r="C609" s="27" t="s">
        <v>2475</v>
      </c>
      <c r="D609" s="26">
        <v>5</v>
      </c>
      <c r="E609" s="27" t="s">
        <v>2365</v>
      </c>
      <c r="F609" s="27" t="s">
        <v>2366</v>
      </c>
      <c r="G609" s="27" t="s">
        <v>2365</v>
      </c>
      <c r="H609" s="26" t="s">
        <v>2743</v>
      </c>
      <c r="I609" s="26" t="s">
        <v>2744</v>
      </c>
      <c r="J609" s="27" t="s">
        <v>73</v>
      </c>
      <c r="K609" s="27" t="s">
        <v>74</v>
      </c>
      <c r="L609" s="27" t="s">
        <v>8</v>
      </c>
      <c r="M609" s="29">
        <v>12.5</v>
      </c>
      <c r="N609" s="24">
        <f t="shared" si="63"/>
        <v>9.0210000000000008</v>
      </c>
      <c r="O609" s="24">
        <f t="shared" si="64"/>
        <v>9.0210000000000008</v>
      </c>
      <c r="P609" s="24">
        <f t="shared" si="65"/>
        <v>0</v>
      </c>
      <c r="Q609" s="24">
        <f t="shared" si="66"/>
        <v>0</v>
      </c>
      <c r="R609" s="24">
        <f t="shared" si="67"/>
        <v>3.0070000000000001</v>
      </c>
      <c r="S609" s="28">
        <v>3.0070000000000001</v>
      </c>
      <c r="T609" s="28">
        <v>0</v>
      </c>
      <c r="U609" s="28">
        <v>0</v>
      </c>
      <c r="V609" s="24">
        <f t="shared" si="68"/>
        <v>3.0070000000000001</v>
      </c>
      <c r="W609" s="28">
        <v>3.0070000000000001</v>
      </c>
      <c r="X609" s="28">
        <v>0</v>
      </c>
      <c r="Y609" s="28">
        <v>0</v>
      </c>
      <c r="Z609" s="24">
        <f t="shared" si="69"/>
        <v>3.0070000000000001</v>
      </c>
      <c r="AA609" s="28">
        <v>3.0070000000000001</v>
      </c>
      <c r="AB609" s="28">
        <v>0</v>
      </c>
      <c r="AC609" s="28">
        <v>0</v>
      </c>
      <c r="AD609" s="27" t="s">
        <v>75</v>
      </c>
      <c r="AE609" s="27" t="s">
        <v>76</v>
      </c>
      <c r="AF609" s="27" t="s">
        <v>2351</v>
      </c>
      <c r="AG609" s="27" t="s">
        <v>2739</v>
      </c>
      <c r="AH609" s="27"/>
    </row>
    <row r="610" spans="1:34" s="55" customFormat="1" ht="15" customHeight="1" x14ac:dyDescent="0.3">
      <c r="A610" s="21" t="s">
        <v>5452</v>
      </c>
      <c r="B610" s="27" t="s">
        <v>2736</v>
      </c>
      <c r="C610" s="27" t="s">
        <v>2745</v>
      </c>
      <c r="D610" s="26">
        <v>4</v>
      </c>
      <c r="E610" s="27" t="s">
        <v>2365</v>
      </c>
      <c r="F610" s="27" t="s">
        <v>2366</v>
      </c>
      <c r="G610" s="27" t="s">
        <v>2365</v>
      </c>
      <c r="H610" s="26" t="s">
        <v>2746</v>
      </c>
      <c r="I610" s="26" t="s">
        <v>2747</v>
      </c>
      <c r="J610" s="27" t="s">
        <v>73</v>
      </c>
      <c r="K610" s="27" t="s">
        <v>74</v>
      </c>
      <c r="L610" s="27" t="s">
        <v>8</v>
      </c>
      <c r="M610" s="29">
        <v>32.5</v>
      </c>
      <c r="N610" s="24">
        <f t="shared" si="63"/>
        <v>128.745</v>
      </c>
      <c r="O610" s="24">
        <f t="shared" si="64"/>
        <v>128.745</v>
      </c>
      <c r="P610" s="24">
        <f t="shared" si="65"/>
        <v>0</v>
      </c>
      <c r="Q610" s="24">
        <f t="shared" si="66"/>
        <v>0</v>
      </c>
      <c r="R610" s="24">
        <f t="shared" si="67"/>
        <v>42.914999999999999</v>
      </c>
      <c r="S610" s="28">
        <v>42.914999999999999</v>
      </c>
      <c r="T610" s="28">
        <v>0</v>
      </c>
      <c r="U610" s="28">
        <v>0</v>
      </c>
      <c r="V610" s="24">
        <f t="shared" si="68"/>
        <v>42.914999999999999</v>
      </c>
      <c r="W610" s="28">
        <v>42.914999999999999</v>
      </c>
      <c r="X610" s="28">
        <v>0</v>
      </c>
      <c r="Y610" s="28">
        <v>0</v>
      </c>
      <c r="Z610" s="24">
        <f t="shared" si="69"/>
        <v>42.914999999999999</v>
      </c>
      <c r="AA610" s="28">
        <v>42.914999999999999</v>
      </c>
      <c r="AB610" s="28">
        <v>0</v>
      </c>
      <c r="AC610" s="28">
        <v>0</v>
      </c>
      <c r="AD610" s="27" t="s">
        <v>75</v>
      </c>
      <c r="AE610" s="27" t="s">
        <v>76</v>
      </c>
      <c r="AF610" s="27" t="s">
        <v>2351</v>
      </c>
      <c r="AG610" s="27" t="s">
        <v>2739</v>
      </c>
      <c r="AH610" s="27"/>
    </row>
    <row r="611" spans="1:34" s="55" customFormat="1" ht="15" customHeight="1" x14ac:dyDescent="0.3">
      <c r="A611" s="21" t="s">
        <v>5453</v>
      </c>
      <c r="B611" s="27" t="s">
        <v>2748</v>
      </c>
      <c r="C611" s="27" t="s">
        <v>2463</v>
      </c>
      <c r="D611" s="26">
        <v>7</v>
      </c>
      <c r="E611" s="27" t="s">
        <v>2365</v>
      </c>
      <c r="F611" s="27" t="s">
        <v>2366</v>
      </c>
      <c r="G611" s="27" t="s">
        <v>2365</v>
      </c>
      <c r="H611" s="26" t="s">
        <v>2749</v>
      </c>
      <c r="I611" s="26" t="s">
        <v>2750</v>
      </c>
      <c r="J611" s="27" t="s">
        <v>73</v>
      </c>
      <c r="K611" s="27" t="s">
        <v>74</v>
      </c>
      <c r="L611" s="27" t="s">
        <v>8</v>
      </c>
      <c r="M611" s="29">
        <v>25</v>
      </c>
      <c r="N611" s="24">
        <f t="shared" si="63"/>
        <v>78.099000000000004</v>
      </c>
      <c r="O611" s="24">
        <f t="shared" si="64"/>
        <v>78.099000000000004</v>
      </c>
      <c r="P611" s="24">
        <f t="shared" si="65"/>
        <v>0</v>
      </c>
      <c r="Q611" s="24">
        <f t="shared" si="66"/>
        <v>0</v>
      </c>
      <c r="R611" s="24">
        <f t="shared" si="67"/>
        <v>26.033000000000001</v>
      </c>
      <c r="S611" s="28">
        <v>26.033000000000001</v>
      </c>
      <c r="T611" s="28">
        <v>0</v>
      </c>
      <c r="U611" s="28">
        <v>0</v>
      </c>
      <c r="V611" s="24">
        <f t="shared" si="68"/>
        <v>26.033000000000001</v>
      </c>
      <c r="W611" s="28">
        <v>26.033000000000001</v>
      </c>
      <c r="X611" s="28">
        <v>0</v>
      </c>
      <c r="Y611" s="28">
        <v>0</v>
      </c>
      <c r="Z611" s="24">
        <f t="shared" si="69"/>
        <v>26.033000000000001</v>
      </c>
      <c r="AA611" s="28">
        <v>26.033000000000001</v>
      </c>
      <c r="AB611" s="28">
        <v>0</v>
      </c>
      <c r="AC611" s="28">
        <v>0</v>
      </c>
      <c r="AD611" s="27" t="s">
        <v>75</v>
      </c>
      <c r="AE611" s="27" t="s">
        <v>76</v>
      </c>
      <c r="AF611" s="27" t="s">
        <v>2351</v>
      </c>
      <c r="AG611" s="27" t="s">
        <v>2751</v>
      </c>
      <c r="AH611" s="42"/>
    </row>
    <row r="612" spans="1:34" s="55" customFormat="1" ht="15" customHeight="1" x14ac:dyDescent="0.3">
      <c r="A612" s="21" t="s">
        <v>5454</v>
      </c>
      <c r="B612" s="27" t="s">
        <v>2752</v>
      </c>
      <c r="C612" s="27" t="s">
        <v>1138</v>
      </c>
      <c r="D612" s="26">
        <v>14</v>
      </c>
      <c r="E612" s="27" t="s">
        <v>2365</v>
      </c>
      <c r="F612" s="27" t="s">
        <v>2366</v>
      </c>
      <c r="G612" s="27" t="s">
        <v>2365</v>
      </c>
      <c r="H612" s="26" t="s">
        <v>2753</v>
      </c>
      <c r="I612" s="26" t="s">
        <v>2754</v>
      </c>
      <c r="J612" s="27" t="s">
        <v>73</v>
      </c>
      <c r="K612" s="27" t="s">
        <v>74</v>
      </c>
      <c r="L612" s="27" t="s">
        <v>8</v>
      </c>
      <c r="M612" s="29">
        <v>40</v>
      </c>
      <c r="N612" s="24">
        <f t="shared" si="63"/>
        <v>117.55799999999999</v>
      </c>
      <c r="O612" s="24">
        <f t="shared" si="64"/>
        <v>117.55799999999999</v>
      </c>
      <c r="P612" s="24">
        <f t="shared" si="65"/>
        <v>0</v>
      </c>
      <c r="Q612" s="24">
        <f t="shared" si="66"/>
        <v>0</v>
      </c>
      <c r="R612" s="24">
        <f t="shared" si="67"/>
        <v>39.186</v>
      </c>
      <c r="S612" s="28">
        <v>39.186</v>
      </c>
      <c r="T612" s="28">
        <v>0</v>
      </c>
      <c r="U612" s="28">
        <v>0</v>
      </c>
      <c r="V612" s="24">
        <f t="shared" si="68"/>
        <v>39.186</v>
      </c>
      <c r="W612" s="28">
        <v>39.186</v>
      </c>
      <c r="X612" s="28">
        <v>0</v>
      </c>
      <c r="Y612" s="28">
        <v>0</v>
      </c>
      <c r="Z612" s="24">
        <f t="shared" si="69"/>
        <v>39.186</v>
      </c>
      <c r="AA612" s="28">
        <v>39.186</v>
      </c>
      <c r="AB612" s="28">
        <v>0</v>
      </c>
      <c r="AC612" s="28">
        <v>0</v>
      </c>
      <c r="AD612" s="27" t="s">
        <v>75</v>
      </c>
      <c r="AE612" s="27" t="s">
        <v>76</v>
      </c>
      <c r="AF612" s="27" t="s">
        <v>2351</v>
      </c>
      <c r="AG612" s="27" t="s">
        <v>2755</v>
      </c>
      <c r="AH612" s="27"/>
    </row>
    <row r="613" spans="1:34" s="55" customFormat="1" ht="15" customHeight="1" x14ac:dyDescent="0.3">
      <c r="A613" s="21" t="s">
        <v>5455</v>
      </c>
      <c r="B613" s="27" t="s">
        <v>2756</v>
      </c>
      <c r="C613" s="27" t="s">
        <v>2757</v>
      </c>
      <c r="D613" s="26" t="s">
        <v>2758</v>
      </c>
      <c r="E613" s="27" t="s">
        <v>2365</v>
      </c>
      <c r="F613" s="27" t="s">
        <v>2366</v>
      </c>
      <c r="G613" s="27" t="s">
        <v>2365</v>
      </c>
      <c r="H613" s="26" t="s">
        <v>2759</v>
      </c>
      <c r="I613" s="26" t="s">
        <v>2760</v>
      </c>
      <c r="J613" s="27" t="s">
        <v>73</v>
      </c>
      <c r="K613" s="27" t="s">
        <v>74</v>
      </c>
      <c r="L613" s="27" t="s">
        <v>14</v>
      </c>
      <c r="M613" s="29">
        <v>40</v>
      </c>
      <c r="N613" s="24">
        <f t="shared" si="63"/>
        <v>56.904000000000003</v>
      </c>
      <c r="O613" s="24">
        <f t="shared" si="64"/>
        <v>19.917000000000002</v>
      </c>
      <c r="P613" s="24">
        <f t="shared" si="65"/>
        <v>36.987000000000002</v>
      </c>
      <c r="Q613" s="24">
        <f t="shared" si="66"/>
        <v>0</v>
      </c>
      <c r="R613" s="24">
        <f t="shared" si="67"/>
        <v>18.968</v>
      </c>
      <c r="S613" s="28">
        <v>6.6390000000000002</v>
      </c>
      <c r="T613" s="28">
        <v>12.329000000000001</v>
      </c>
      <c r="U613" s="28">
        <v>0</v>
      </c>
      <c r="V613" s="24">
        <f t="shared" si="68"/>
        <v>18.968</v>
      </c>
      <c r="W613" s="28">
        <v>6.6390000000000002</v>
      </c>
      <c r="X613" s="28">
        <v>12.329000000000001</v>
      </c>
      <c r="Y613" s="28">
        <v>0</v>
      </c>
      <c r="Z613" s="24">
        <f t="shared" si="69"/>
        <v>18.968</v>
      </c>
      <c r="AA613" s="28">
        <v>6.6390000000000002</v>
      </c>
      <c r="AB613" s="28">
        <v>12.329000000000001</v>
      </c>
      <c r="AC613" s="28">
        <v>0</v>
      </c>
      <c r="AD613" s="27" t="s">
        <v>75</v>
      </c>
      <c r="AE613" s="27" t="s">
        <v>76</v>
      </c>
      <c r="AF613" s="27" t="s">
        <v>2351</v>
      </c>
      <c r="AG613" s="27" t="s">
        <v>2755</v>
      </c>
      <c r="AH613" s="27"/>
    </row>
    <row r="614" spans="1:34" s="55" customFormat="1" ht="15" customHeight="1" x14ac:dyDescent="0.3">
      <c r="A614" s="21" t="s">
        <v>5456</v>
      </c>
      <c r="B614" s="42" t="s">
        <v>2761</v>
      </c>
      <c r="C614" s="27" t="s">
        <v>1138</v>
      </c>
      <c r="D614" s="26">
        <v>22</v>
      </c>
      <c r="E614" s="27" t="s">
        <v>2365</v>
      </c>
      <c r="F614" s="27" t="s">
        <v>2366</v>
      </c>
      <c r="G614" s="27" t="s">
        <v>2365</v>
      </c>
      <c r="H614" s="26" t="s">
        <v>2762</v>
      </c>
      <c r="I614" s="26" t="s">
        <v>2763</v>
      </c>
      <c r="J614" s="27" t="s">
        <v>73</v>
      </c>
      <c r="K614" s="27" t="s">
        <v>74</v>
      </c>
      <c r="L614" s="27" t="s">
        <v>8</v>
      </c>
      <c r="M614" s="29">
        <v>32.5</v>
      </c>
      <c r="N614" s="24">
        <f t="shared" si="63"/>
        <v>51.275999999999996</v>
      </c>
      <c r="O614" s="24">
        <f t="shared" si="64"/>
        <v>51.275999999999996</v>
      </c>
      <c r="P614" s="24">
        <f t="shared" si="65"/>
        <v>0</v>
      </c>
      <c r="Q614" s="24">
        <f t="shared" si="66"/>
        <v>0</v>
      </c>
      <c r="R614" s="24">
        <f t="shared" si="67"/>
        <v>17.091999999999999</v>
      </c>
      <c r="S614" s="28">
        <v>17.091999999999999</v>
      </c>
      <c r="T614" s="28">
        <v>0</v>
      </c>
      <c r="U614" s="28">
        <v>0</v>
      </c>
      <c r="V614" s="24">
        <f t="shared" si="68"/>
        <v>17.091999999999999</v>
      </c>
      <c r="W614" s="28">
        <v>17.091999999999999</v>
      </c>
      <c r="X614" s="28">
        <v>0</v>
      </c>
      <c r="Y614" s="28">
        <v>0</v>
      </c>
      <c r="Z614" s="24">
        <f t="shared" si="69"/>
        <v>17.091999999999999</v>
      </c>
      <c r="AA614" s="28">
        <v>17.091999999999999</v>
      </c>
      <c r="AB614" s="28">
        <v>0</v>
      </c>
      <c r="AC614" s="28">
        <v>0</v>
      </c>
      <c r="AD614" s="27" t="s">
        <v>75</v>
      </c>
      <c r="AE614" s="27" t="s">
        <v>76</v>
      </c>
      <c r="AF614" s="27" t="s">
        <v>2351</v>
      </c>
      <c r="AG614" s="27" t="s">
        <v>2755</v>
      </c>
      <c r="AH614" s="27"/>
    </row>
    <row r="615" spans="1:34" s="55" customFormat="1" ht="15" customHeight="1" x14ac:dyDescent="0.3">
      <c r="A615" s="21" t="s">
        <v>5457</v>
      </c>
      <c r="B615" s="27" t="s">
        <v>2752</v>
      </c>
      <c r="C615" s="27" t="s">
        <v>1138</v>
      </c>
      <c r="D615" s="26">
        <v>22</v>
      </c>
      <c r="E615" s="27" t="s">
        <v>2365</v>
      </c>
      <c r="F615" s="27" t="s">
        <v>2366</v>
      </c>
      <c r="G615" s="27" t="s">
        <v>2365</v>
      </c>
      <c r="H615" s="26" t="s">
        <v>2764</v>
      </c>
      <c r="I615" s="26" t="s">
        <v>2765</v>
      </c>
      <c r="J615" s="27" t="s">
        <v>73</v>
      </c>
      <c r="K615" s="27" t="s">
        <v>74</v>
      </c>
      <c r="L615" s="27" t="s">
        <v>8</v>
      </c>
      <c r="M615" s="29">
        <v>32.5</v>
      </c>
      <c r="N615" s="24">
        <f t="shared" si="63"/>
        <v>162.20099999999999</v>
      </c>
      <c r="O615" s="24">
        <f t="shared" si="64"/>
        <v>162.20099999999999</v>
      </c>
      <c r="P615" s="24">
        <f t="shared" si="65"/>
        <v>0</v>
      </c>
      <c r="Q615" s="24">
        <f t="shared" si="66"/>
        <v>0</v>
      </c>
      <c r="R615" s="24">
        <f t="shared" si="67"/>
        <v>54.067</v>
      </c>
      <c r="S615" s="28">
        <v>54.067</v>
      </c>
      <c r="T615" s="28">
        <v>0</v>
      </c>
      <c r="U615" s="28">
        <v>0</v>
      </c>
      <c r="V615" s="24">
        <f t="shared" si="68"/>
        <v>54.067</v>
      </c>
      <c r="W615" s="28">
        <v>54.067</v>
      </c>
      <c r="X615" s="28">
        <v>0</v>
      </c>
      <c r="Y615" s="28">
        <v>0</v>
      </c>
      <c r="Z615" s="24">
        <f t="shared" si="69"/>
        <v>54.067</v>
      </c>
      <c r="AA615" s="28">
        <v>54.067</v>
      </c>
      <c r="AB615" s="28">
        <v>0</v>
      </c>
      <c r="AC615" s="28">
        <v>0</v>
      </c>
      <c r="AD615" s="27" t="s">
        <v>75</v>
      </c>
      <c r="AE615" s="27" t="s">
        <v>76</v>
      </c>
      <c r="AF615" s="27" t="s">
        <v>2351</v>
      </c>
      <c r="AG615" s="27" t="s">
        <v>2755</v>
      </c>
      <c r="AH615" s="27"/>
    </row>
    <row r="616" spans="1:34" s="55" customFormat="1" ht="15" customHeight="1" x14ac:dyDescent="0.3">
      <c r="A616" s="21" t="s">
        <v>5458</v>
      </c>
      <c r="B616" s="27" t="s">
        <v>2608</v>
      </c>
      <c r="C616" s="27" t="s">
        <v>2434</v>
      </c>
      <c r="D616" s="26">
        <v>50</v>
      </c>
      <c r="E616" s="27" t="s">
        <v>2365</v>
      </c>
      <c r="F616" s="27" t="s">
        <v>2366</v>
      </c>
      <c r="G616" s="27" t="s">
        <v>2365</v>
      </c>
      <c r="H616" s="26" t="s">
        <v>2766</v>
      </c>
      <c r="I616" s="26" t="s">
        <v>2767</v>
      </c>
      <c r="J616" s="27" t="s">
        <v>73</v>
      </c>
      <c r="K616" s="27" t="s">
        <v>74</v>
      </c>
      <c r="L616" s="27" t="s">
        <v>8</v>
      </c>
      <c r="M616" s="29">
        <v>25.5</v>
      </c>
      <c r="N616" s="24">
        <f t="shared" si="63"/>
        <v>46.884</v>
      </c>
      <c r="O616" s="24">
        <f t="shared" si="64"/>
        <v>46.884</v>
      </c>
      <c r="P616" s="24">
        <f t="shared" si="65"/>
        <v>0</v>
      </c>
      <c r="Q616" s="24">
        <f t="shared" si="66"/>
        <v>0</v>
      </c>
      <c r="R616" s="24">
        <f t="shared" si="67"/>
        <v>15.628</v>
      </c>
      <c r="S616" s="28">
        <v>15.628</v>
      </c>
      <c r="T616" s="28">
        <v>0</v>
      </c>
      <c r="U616" s="28">
        <v>0</v>
      </c>
      <c r="V616" s="24">
        <f t="shared" si="68"/>
        <v>15.628</v>
      </c>
      <c r="W616" s="28">
        <v>15.628</v>
      </c>
      <c r="X616" s="28">
        <v>0</v>
      </c>
      <c r="Y616" s="28">
        <v>0</v>
      </c>
      <c r="Z616" s="24">
        <f t="shared" si="69"/>
        <v>15.628</v>
      </c>
      <c r="AA616" s="28">
        <v>15.628</v>
      </c>
      <c r="AB616" s="28">
        <v>0</v>
      </c>
      <c r="AC616" s="28">
        <v>0</v>
      </c>
      <c r="AD616" s="27" t="s">
        <v>75</v>
      </c>
      <c r="AE616" s="27" t="s">
        <v>76</v>
      </c>
      <c r="AF616" s="27" t="s">
        <v>2351</v>
      </c>
      <c r="AG616" s="27" t="s">
        <v>2768</v>
      </c>
      <c r="AH616" s="27"/>
    </row>
    <row r="617" spans="1:34" s="55" customFormat="1" ht="15" customHeight="1" x14ac:dyDescent="0.3">
      <c r="A617" s="21" t="s">
        <v>5459</v>
      </c>
      <c r="B617" s="42" t="s">
        <v>2769</v>
      </c>
      <c r="C617" s="27" t="s">
        <v>2514</v>
      </c>
      <c r="D617" s="26">
        <v>25</v>
      </c>
      <c r="E617" s="27" t="s">
        <v>2365</v>
      </c>
      <c r="F617" s="27" t="s">
        <v>2366</v>
      </c>
      <c r="G617" s="27" t="s">
        <v>2365</v>
      </c>
      <c r="H617" s="26" t="s">
        <v>2770</v>
      </c>
      <c r="I617" s="26" t="s">
        <v>2771</v>
      </c>
      <c r="J617" s="27" t="s">
        <v>73</v>
      </c>
      <c r="K617" s="27" t="s">
        <v>74</v>
      </c>
      <c r="L617" s="27" t="s">
        <v>15</v>
      </c>
      <c r="M617" s="29">
        <v>25.5</v>
      </c>
      <c r="N617" s="24">
        <f t="shared" si="63"/>
        <v>19.056000000000001</v>
      </c>
      <c r="O617" s="24">
        <f t="shared" si="64"/>
        <v>19.056000000000001</v>
      </c>
      <c r="P617" s="24">
        <f t="shared" si="65"/>
        <v>0</v>
      </c>
      <c r="Q617" s="24">
        <f t="shared" si="66"/>
        <v>0</v>
      </c>
      <c r="R617" s="24">
        <f t="shared" si="67"/>
        <v>6.3520000000000003</v>
      </c>
      <c r="S617" s="28">
        <v>6.3520000000000003</v>
      </c>
      <c r="T617" s="28">
        <v>0</v>
      </c>
      <c r="U617" s="28">
        <v>0</v>
      </c>
      <c r="V617" s="24">
        <f t="shared" si="68"/>
        <v>6.3520000000000003</v>
      </c>
      <c r="W617" s="28">
        <v>6.3520000000000003</v>
      </c>
      <c r="X617" s="28">
        <v>0</v>
      </c>
      <c r="Y617" s="28">
        <v>0</v>
      </c>
      <c r="Z617" s="24">
        <f t="shared" si="69"/>
        <v>6.3520000000000003</v>
      </c>
      <c r="AA617" s="28">
        <v>6.3520000000000003</v>
      </c>
      <c r="AB617" s="28">
        <v>0</v>
      </c>
      <c r="AC617" s="28">
        <v>0</v>
      </c>
      <c r="AD617" s="27" t="s">
        <v>75</v>
      </c>
      <c r="AE617" s="27" t="s">
        <v>76</v>
      </c>
      <c r="AF617" s="27" t="s">
        <v>2351</v>
      </c>
      <c r="AG617" s="27" t="s">
        <v>2772</v>
      </c>
      <c r="AH617" s="27"/>
    </row>
    <row r="618" spans="1:34" s="55" customFormat="1" ht="15" customHeight="1" x14ac:dyDescent="0.3">
      <c r="A618" s="21" t="s">
        <v>5460</v>
      </c>
      <c r="B618" s="42" t="s">
        <v>2773</v>
      </c>
      <c r="C618" s="27" t="s">
        <v>895</v>
      </c>
      <c r="D618" s="26">
        <v>8</v>
      </c>
      <c r="E618" s="27" t="s">
        <v>2365</v>
      </c>
      <c r="F618" s="27" t="s">
        <v>2366</v>
      </c>
      <c r="G618" s="27" t="s">
        <v>2365</v>
      </c>
      <c r="H618" s="26" t="s">
        <v>2774</v>
      </c>
      <c r="I618" s="26" t="s">
        <v>2775</v>
      </c>
      <c r="J618" s="27" t="s">
        <v>73</v>
      </c>
      <c r="K618" s="27" t="s">
        <v>74</v>
      </c>
      <c r="L618" s="27" t="s">
        <v>8</v>
      </c>
      <c r="M618" s="29">
        <v>16.5</v>
      </c>
      <c r="N618" s="24">
        <f t="shared" si="63"/>
        <v>12.09</v>
      </c>
      <c r="O618" s="24">
        <f t="shared" si="64"/>
        <v>12.09</v>
      </c>
      <c r="P618" s="24">
        <f t="shared" si="65"/>
        <v>0</v>
      </c>
      <c r="Q618" s="24">
        <f t="shared" si="66"/>
        <v>0</v>
      </c>
      <c r="R618" s="24">
        <f t="shared" si="67"/>
        <v>4.03</v>
      </c>
      <c r="S618" s="28">
        <v>4.03</v>
      </c>
      <c r="T618" s="28">
        <v>0</v>
      </c>
      <c r="U618" s="28">
        <v>0</v>
      </c>
      <c r="V618" s="24">
        <f t="shared" si="68"/>
        <v>4.03</v>
      </c>
      <c r="W618" s="28">
        <v>4.03</v>
      </c>
      <c r="X618" s="28">
        <v>0</v>
      </c>
      <c r="Y618" s="28">
        <v>0</v>
      </c>
      <c r="Z618" s="24">
        <f t="shared" si="69"/>
        <v>4.03</v>
      </c>
      <c r="AA618" s="28">
        <v>4.03</v>
      </c>
      <c r="AB618" s="28">
        <v>0</v>
      </c>
      <c r="AC618" s="28">
        <v>0</v>
      </c>
      <c r="AD618" s="27" t="s">
        <v>75</v>
      </c>
      <c r="AE618" s="27" t="s">
        <v>76</v>
      </c>
      <c r="AF618" s="27" t="s">
        <v>2351</v>
      </c>
      <c r="AG618" s="27" t="s">
        <v>2772</v>
      </c>
      <c r="AH618" s="27"/>
    </row>
    <row r="619" spans="1:34" s="55" customFormat="1" ht="15" customHeight="1" x14ac:dyDescent="0.3">
      <c r="A619" s="21" t="s">
        <v>5461</v>
      </c>
      <c r="B619" s="26" t="s">
        <v>3130</v>
      </c>
      <c r="C619" s="27" t="s">
        <v>68</v>
      </c>
      <c r="D619" s="27">
        <v>16</v>
      </c>
      <c r="E619" s="26" t="s">
        <v>2904</v>
      </c>
      <c r="F619" s="27" t="s">
        <v>2325</v>
      </c>
      <c r="G619" s="27" t="s">
        <v>2793</v>
      </c>
      <c r="H619" s="26" t="s">
        <v>3131</v>
      </c>
      <c r="I619" s="26" t="s">
        <v>3132</v>
      </c>
      <c r="J619" s="27" t="s">
        <v>73</v>
      </c>
      <c r="K619" s="56" t="s">
        <v>74</v>
      </c>
      <c r="L619" s="26" t="s">
        <v>14</v>
      </c>
      <c r="M619" s="29">
        <v>15</v>
      </c>
      <c r="N619" s="24">
        <f t="shared" si="63"/>
        <v>47.912999999999997</v>
      </c>
      <c r="O619" s="24">
        <f t="shared" si="64"/>
        <v>34.013999999999996</v>
      </c>
      <c r="P619" s="24">
        <f t="shared" si="65"/>
        <v>13.899000000000001</v>
      </c>
      <c r="Q619" s="24">
        <f t="shared" si="66"/>
        <v>0</v>
      </c>
      <c r="R619" s="24">
        <f t="shared" si="67"/>
        <v>15.971</v>
      </c>
      <c r="S619" s="28">
        <v>11.337999999999999</v>
      </c>
      <c r="T619" s="28">
        <v>4.633</v>
      </c>
      <c r="U619" s="28">
        <v>0</v>
      </c>
      <c r="V619" s="24">
        <f t="shared" si="68"/>
        <v>15.971</v>
      </c>
      <c r="W619" s="28">
        <v>11.337999999999999</v>
      </c>
      <c r="X619" s="28">
        <v>4.633</v>
      </c>
      <c r="Y619" s="28">
        <v>0</v>
      </c>
      <c r="Z619" s="24">
        <f t="shared" si="69"/>
        <v>15.971</v>
      </c>
      <c r="AA619" s="28">
        <v>11.337999999999999</v>
      </c>
      <c r="AB619" s="28">
        <v>4.633</v>
      </c>
      <c r="AC619" s="28">
        <v>0</v>
      </c>
      <c r="AD619" s="27" t="s">
        <v>75</v>
      </c>
      <c r="AE619" s="27" t="s">
        <v>76</v>
      </c>
      <c r="AF619" s="42" t="s">
        <v>2776</v>
      </c>
      <c r="AG619" s="42" t="s">
        <v>2796</v>
      </c>
      <c r="AH619" s="27"/>
    </row>
    <row r="620" spans="1:34" s="55" customFormat="1" ht="15" customHeight="1" x14ac:dyDescent="0.3">
      <c r="A620" s="21" t="s">
        <v>5462</v>
      </c>
      <c r="B620" s="27" t="s">
        <v>3133</v>
      </c>
      <c r="C620" s="27" t="s">
        <v>68</v>
      </c>
      <c r="D620" s="26" t="s">
        <v>3134</v>
      </c>
      <c r="E620" s="27" t="s">
        <v>3087</v>
      </c>
      <c r="F620" s="27" t="s">
        <v>2325</v>
      </c>
      <c r="G620" s="27" t="s">
        <v>2793</v>
      </c>
      <c r="H620" s="26" t="s">
        <v>3135</v>
      </c>
      <c r="I620" s="26" t="s">
        <v>3136</v>
      </c>
      <c r="J620" s="27" t="s">
        <v>73</v>
      </c>
      <c r="K620" s="56" t="s">
        <v>74</v>
      </c>
      <c r="L620" s="27" t="s">
        <v>8</v>
      </c>
      <c r="M620" s="29">
        <v>12.5</v>
      </c>
      <c r="N620" s="24">
        <f t="shared" si="63"/>
        <v>16.359000000000002</v>
      </c>
      <c r="O620" s="24">
        <f t="shared" si="64"/>
        <v>16.359000000000002</v>
      </c>
      <c r="P620" s="24">
        <f t="shared" si="65"/>
        <v>0</v>
      </c>
      <c r="Q620" s="24">
        <f t="shared" si="66"/>
        <v>0</v>
      </c>
      <c r="R620" s="24">
        <f t="shared" si="67"/>
        <v>5.4530000000000003</v>
      </c>
      <c r="S620" s="28">
        <v>5.4530000000000003</v>
      </c>
      <c r="T620" s="28">
        <v>0</v>
      </c>
      <c r="U620" s="28">
        <v>0</v>
      </c>
      <c r="V620" s="24">
        <f t="shared" si="68"/>
        <v>5.4530000000000003</v>
      </c>
      <c r="W620" s="28">
        <v>5.4530000000000003</v>
      </c>
      <c r="X620" s="28">
        <v>0</v>
      </c>
      <c r="Y620" s="28">
        <v>0</v>
      </c>
      <c r="Z620" s="24">
        <f t="shared" si="69"/>
        <v>5.4530000000000003</v>
      </c>
      <c r="AA620" s="28">
        <v>5.4530000000000003</v>
      </c>
      <c r="AB620" s="28">
        <v>0</v>
      </c>
      <c r="AC620" s="28">
        <v>0</v>
      </c>
      <c r="AD620" s="27" t="s">
        <v>75</v>
      </c>
      <c r="AE620" s="27" t="s">
        <v>76</v>
      </c>
      <c r="AF620" s="27" t="s">
        <v>2776</v>
      </c>
      <c r="AG620" s="27" t="s">
        <v>2796</v>
      </c>
      <c r="AH620" s="27"/>
    </row>
    <row r="621" spans="1:34" s="55" customFormat="1" ht="15" customHeight="1" x14ac:dyDescent="0.3">
      <c r="A621" s="21" t="s">
        <v>5463</v>
      </c>
      <c r="B621" s="26" t="s">
        <v>3137</v>
      </c>
      <c r="C621" s="27" t="s">
        <v>68</v>
      </c>
      <c r="D621" s="27" t="s">
        <v>3138</v>
      </c>
      <c r="E621" s="26" t="s">
        <v>2927</v>
      </c>
      <c r="F621" s="27" t="s">
        <v>2325</v>
      </c>
      <c r="G621" s="27" t="s">
        <v>2793</v>
      </c>
      <c r="H621" s="26" t="s">
        <v>3139</v>
      </c>
      <c r="I621" s="26" t="s">
        <v>3140</v>
      </c>
      <c r="J621" s="27" t="s">
        <v>73</v>
      </c>
      <c r="K621" s="56" t="s">
        <v>74</v>
      </c>
      <c r="L621" s="26" t="s">
        <v>8</v>
      </c>
      <c r="M621" s="29">
        <v>15</v>
      </c>
      <c r="N621" s="24">
        <f t="shared" si="63"/>
        <v>31.413</v>
      </c>
      <c r="O621" s="24">
        <f t="shared" si="64"/>
        <v>31.413</v>
      </c>
      <c r="P621" s="24">
        <f t="shared" si="65"/>
        <v>0</v>
      </c>
      <c r="Q621" s="24">
        <f t="shared" si="66"/>
        <v>0</v>
      </c>
      <c r="R621" s="24">
        <f t="shared" si="67"/>
        <v>10.471</v>
      </c>
      <c r="S621" s="28">
        <v>10.471</v>
      </c>
      <c r="T621" s="28">
        <v>0</v>
      </c>
      <c r="U621" s="28">
        <v>0</v>
      </c>
      <c r="V621" s="24">
        <f t="shared" si="68"/>
        <v>10.471</v>
      </c>
      <c r="W621" s="28">
        <v>10.471</v>
      </c>
      <c r="X621" s="28">
        <v>0</v>
      </c>
      <c r="Y621" s="28">
        <v>0</v>
      </c>
      <c r="Z621" s="24">
        <f t="shared" si="69"/>
        <v>10.471</v>
      </c>
      <c r="AA621" s="28">
        <v>10.471</v>
      </c>
      <c r="AB621" s="28">
        <v>0</v>
      </c>
      <c r="AC621" s="28">
        <v>0</v>
      </c>
      <c r="AD621" s="27" t="s">
        <v>75</v>
      </c>
      <c r="AE621" s="27" t="s">
        <v>76</v>
      </c>
      <c r="AF621" s="42" t="s">
        <v>2776</v>
      </c>
      <c r="AG621" s="42" t="s">
        <v>2796</v>
      </c>
      <c r="AH621" s="27"/>
    </row>
    <row r="622" spans="1:34" s="55" customFormat="1" ht="15" customHeight="1" x14ac:dyDescent="0.3">
      <c r="A622" s="21" t="s">
        <v>5464</v>
      </c>
      <c r="B622" s="26" t="s">
        <v>3141</v>
      </c>
      <c r="C622" s="27" t="s">
        <v>68</v>
      </c>
      <c r="D622" s="27" t="s">
        <v>3142</v>
      </c>
      <c r="E622" s="26" t="s">
        <v>2969</v>
      </c>
      <c r="F622" s="27" t="s">
        <v>2325</v>
      </c>
      <c r="G622" s="27" t="s">
        <v>2793</v>
      </c>
      <c r="H622" s="26" t="s">
        <v>3143</v>
      </c>
      <c r="I622" s="26" t="s">
        <v>3144</v>
      </c>
      <c r="J622" s="27" t="s">
        <v>73</v>
      </c>
      <c r="K622" s="56" t="s">
        <v>74</v>
      </c>
      <c r="L622" s="26" t="s">
        <v>8</v>
      </c>
      <c r="M622" s="29">
        <v>15</v>
      </c>
      <c r="N622" s="24">
        <f t="shared" si="63"/>
        <v>15.594000000000001</v>
      </c>
      <c r="O622" s="24">
        <f t="shared" si="64"/>
        <v>15.594000000000001</v>
      </c>
      <c r="P622" s="24">
        <f t="shared" si="65"/>
        <v>0</v>
      </c>
      <c r="Q622" s="24">
        <f t="shared" si="66"/>
        <v>0</v>
      </c>
      <c r="R622" s="24">
        <f t="shared" si="67"/>
        <v>5.1980000000000004</v>
      </c>
      <c r="S622" s="28">
        <v>5.1980000000000004</v>
      </c>
      <c r="T622" s="28">
        <v>0</v>
      </c>
      <c r="U622" s="28">
        <v>0</v>
      </c>
      <c r="V622" s="24">
        <f t="shared" si="68"/>
        <v>5.1980000000000004</v>
      </c>
      <c r="W622" s="28">
        <v>5.1980000000000004</v>
      </c>
      <c r="X622" s="28">
        <v>0</v>
      </c>
      <c r="Y622" s="28">
        <v>0</v>
      </c>
      <c r="Z622" s="24">
        <f t="shared" si="69"/>
        <v>5.1980000000000004</v>
      </c>
      <c r="AA622" s="28">
        <v>5.1980000000000004</v>
      </c>
      <c r="AB622" s="28">
        <v>0</v>
      </c>
      <c r="AC622" s="28">
        <v>0</v>
      </c>
      <c r="AD622" s="27" t="s">
        <v>75</v>
      </c>
      <c r="AE622" s="27" t="s">
        <v>76</v>
      </c>
      <c r="AF622" s="42" t="s">
        <v>2776</v>
      </c>
      <c r="AG622" s="42" t="s">
        <v>2796</v>
      </c>
      <c r="AH622" s="27"/>
    </row>
    <row r="623" spans="1:34" s="55" customFormat="1" ht="15" customHeight="1" x14ac:dyDescent="0.3">
      <c r="A623" s="21" t="s">
        <v>5465</v>
      </c>
      <c r="B623" s="26" t="s">
        <v>3145</v>
      </c>
      <c r="C623" s="27" t="s">
        <v>68</v>
      </c>
      <c r="D623" s="27" t="s">
        <v>3146</v>
      </c>
      <c r="E623" s="26" t="s">
        <v>2986</v>
      </c>
      <c r="F623" s="27" t="s">
        <v>2325</v>
      </c>
      <c r="G623" s="27" t="s">
        <v>2793</v>
      </c>
      <c r="H623" s="26" t="s">
        <v>3147</v>
      </c>
      <c r="I623" s="26" t="s">
        <v>3148</v>
      </c>
      <c r="J623" s="27" t="s">
        <v>73</v>
      </c>
      <c r="K623" s="56" t="s">
        <v>74</v>
      </c>
      <c r="L623" s="26" t="s">
        <v>14</v>
      </c>
      <c r="M623" s="29">
        <v>20</v>
      </c>
      <c r="N623" s="24">
        <f t="shared" si="63"/>
        <v>116.937</v>
      </c>
      <c r="O623" s="24">
        <f t="shared" si="64"/>
        <v>63.548999999999999</v>
      </c>
      <c r="P623" s="24">
        <f t="shared" si="65"/>
        <v>53.387999999999998</v>
      </c>
      <c r="Q623" s="24">
        <f t="shared" si="66"/>
        <v>0</v>
      </c>
      <c r="R623" s="24">
        <f t="shared" si="67"/>
        <v>38.978999999999999</v>
      </c>
      <c r="S623" s="28">
        <v>21.183</v>
      </c>
      <c r="T623" s="28">
        <v>17.795999999999999</v>
      </c>
      <c r="U623" s="28">
        <v>0</v>
      </c>
      <c r="V623" s="24">
        <f t="shared" si="68"/>
        <v>38.978999999999999</v>
      </c>
      <c r="W623" s="28">
        <v>21.183</v>
      </c>
      <c r="X623" s="28">
        <v>17.795999999999999</v>
      </c>
      <c r="Y623" s="28">
        <v>0</v>
      </c>
      <c r="Z623" s="24">
        <f t="shared" si="69"/>
        <v>38.978999999999999</v>
      </c>
      <c r="AA623" s="28">
        <v>21.183</v>
      </c>
      <c r="AB623" s="28">
        <v>17.795999999999999</v>
      </c>
      <c r="AC623" s="28">
        <v>0</v>
      </c>
      <c r="AD623" s="27" t="s">
        <v>75</v>
      </c>
      <c r="AE623" s="27" t="s">
        <v>76</v>
      </c>
      <c r="AF623" s="42" t="s">
        <v>2776</v>
      </c>
      <c r="AG623" s="42" t="s">
        <v>2796</v>
      </c>
      <c r="AH623" s="27"/>
    </row>
    <row r="624" spans="1:34" s="55" customFormat="1" ht="15" customHeight="1" x14ac:dyDescent="0.3">
      <c r="A624" s="21" t="s">
        <v>5466</v>
      </c>
      <c r="B624" s="26" t="s">
        <v>3149</v>
      </c>
      <c r="C624" s="26" t="s">
        <v>3150</v>
      </c>
      <c r="D624" s="26" t="s">
        <v>3151</v>
      </c>
      <c r="E624" s="27" t="s">
        <v>2793</v>
      </c>
      <c r="F624" s="27" t="s">
        <v>2325</v>
      </c>
      <c r="G624" s="27" t="s">
        <v>2793</v>
      </c>
      <c r="H624" s="26" t="s">
        <v>3152</v>
      </c>
      <c r="I624" s="26" t="s">
        <v>3153</v>
      </c>
      <c r="J624" s="27" t="s">
        <v>73</v>
      </c>
      <c r="K624" s="56" t="s">
        <v>74</v>
      </c>
      <c r="L624" s="26" t="s">
        <v>23</v>
      </c>
      <c r="M624" s="29">
        <v>37</v>
      </c>
      <c r="N624" s="24">
        <f t="shared" si="63"/>
        <v>28.643999999999998</v>
      </c>
      <c r="O624" s="24">
        <f t="shared" si="64"/>
        <v>28.643999999999998</v>
      </c>
      <c r="P624" s="24">
        <f t="shared" si="65"/>
        <v>0</v>
      </c>
      <c r="Q624" s="24">
        <f t="shared" si="66"/>
        <v>0</v>
      </c>
      <c r="R624" s="24">
        <f t="shared" si="67"/>
        <v>9.548</v>
      </c>
      <c r="S624" s="28">
        <v>9.548</v>
      </c>
      <c r="T624" s="28">
        <v>0</v>
      </c>
      <c r="U624" s="28">
        <v>0</v>
      </c>
      <c r="V624" s="24">
        <f t="shared" si="68"/>
        <v>9.548</v>
      </c>
      <c r="W624" s="28">
        <v>9.548</v>
      </c>
      <c r="X624" s="28">
        <v>0</v>
      </c>
      <c r="Y624" s="28">
        <v>0</v>
      </c>
      <c r="Z624" s="24">
        <f t="shared" si="69"/>
        <v>9.548</v>
      </c>
      <c r="AA624" s="28">
        <v>9.548</v>
      </c>
      <c r="AB624" s="28">
        <v>0</v>
      </c>
      <c r="AC624" s="28">
        <v>0</v>
      </c>
      <c r="AD624" s="27" t="s">
        <v>75</v>
      </c>
      <c r="AE624" s="27" t="s">
        <v>76</v>
      </c>
      <c r="AF624" s="42" t="s">
        <v>2776</v>
      </c>
      <c r="AG624" s="42" t="s">
        <v>2796</v>
      </c>
      <c r="AH624" s="27"/>
    </row>
    <row r="625" spans="1:34" s="55" customFormat="1" ht="15" customHeight="1" x14ac:dyDescent="0.3">
      <c r="A625" s="21" t="s">
        <v>5467</v>
      </c>
      <c r="B625" s="26" t="s">
        <v>3154</v>
      </c>
      <c r="C625" s="27" t="s">
        <v>68</v>
      </c>
      <c r="D625" s="27" t="s">
        <v>3155</v>
      </c>
      <c r="E625" s="26" t="s">
        <v>2920</v>
      </c>
      <c r="F625" s="27" t="s">
        <v>2325</v>
      </c>
      <c r="G625" s="27" t="s">
        <v>2793</v>
      </c>
      <c r="H625" s="26" t="s">
        <v>3156</v>
      </c>
      <c r="I625" s="26" t="s">
        <v>3157</v>
      </c>
      <c r="J625" s="27" t="s">
        <v>73</v>
      </c>
      <c r="K625" s="56" t="s">
        <v>74</v>
      </c>
      <c r="L625" s="26" t="s">
        <v>8</v>
      </c>
      <c r="M625" s="29">
        <v>10</v>
      </c>
      <c r="N625" s="24">
        <f t="shared" si="63"/>
        <v>7.6379999999999999</v>
      </c>
      <c r="O625" s="24">
        <f t="shared" si="64"/>
        <v>7.6379999999999999</v>
      </c>
      <c r="P625" s="24">
        <f t="shared" si="65"/>
        <v>0</v>
      </c>
      <c r="Q625" s="24">
        <f t="shared" si="66"/>
        <v>0</v>
      </c>
      <c r="R625" s="24">
        <f t="shared" si="67"/>
        <v>2.5459999999999998</v>
      </c>
      <c r="S625" s="28">
        <v>2.5459999999999998</v>
      </c>
      <c r="T625" s="28">
        <v>0</v>
      </c>
      <c r="U625" s="28">
        <v>0</v>
      </c>
      <c r="V625" s="24">
        <f t="shared" si="68"/>
        <v>2.5459999999999998</v>
      </c>
      <c r="W625" s="28">
        <v>2.5459999999999998</v>
      </c>
      <c r="X625" s="28">
        <v>0</v>
      </c>
      <c r="Y625" s="28">
        <v>0</v>
      </c>
      <c r="Z625" s="24">
        <f t="shared" si="69"/>
        <v>2.5459999999999998</v>
      </c>
      <c r="AA625" s="28">
        <v>2.5459999999999998</v>
      </c>
      <c r="AB625" s="28">
        <v>0</v>
      </c>
      <c r="AC625" s="28">
        <v>0</v>
      </c>
      <c r="AD625" s="27" t="s">
        <v>75</v>
      </c>
      <c r="AE625" s="27" t="s">
        <v>76</v>
      </c>
      <c r="AF625" s="42" t="s">
        <v>2776</v>
      </c>
      <c r="AG625" s="42" t="s">
        <v>2796</v>
      </c>
      <c r="AH625" s="27"/>
    </row>
    <row r="626" spans="1:34" s="55" customFormat="1" ht="15" customHeight="1" x14ac:dyDescent="0.3">
      <c r="A626" s="21" t="s">
        <v>5468</v>
      </c>
      <c r="B626" s="26" t="s">
        <v>3158</v>
      </c>
      <c r="C626" s="27" t="s">
        <v>68</v>
      </c>
      <c r="D626" s="27" t="s">
        <v>3159</v>
      </c>
      <c r="E626" s="26" t="s">
        <v>3047</v>
      </c>
      <c r="F626" s="27" t="s">
        <v>2325</v>
      </c>
      <c r="G626" s="27" t="s">
        <v>2793</v>
      </c>
      <c r="H626" s="26" t="s">
        <v>3160</v>
      </c>
      <c r="I626" s="26" t="s">
        <v>3161</v>
      </c>
      <c r="J626" s="27" t="s">
        <v>73</v>
      </c>
      <c r="K626" s="56" t="s">
        <v>74</v>
      </c>
      <c r="L626" s="26" t="s">
        <v>8</v>
      </c>
      <c r="M626" s="29">
        <v>12.5</v>
      </c>
      <c r="N626" s="24">
        <f t="shared" si="63"/>
        <v>7.8E-2</v>
      </c>
      <c r="O626" s="24">
        <f t="shared" si="64"/>
        <v>7.8E-2</v>
      </c>
      <c r="P626" s="24">
        <f t="shared" si="65"/>
        <v>0</v>
      </c>
      <c r="Q626" s="24">
        <f t="shared" si="66"/>
        <v>0</v>
      </c>
      <c r="R626" s="24">
        <f t="shared" si="67"/>
        <v>2.5999999999999999E-2</v>
      </c>
      <c r="S626" s="28">
        <v>2.5999999999999999E-2</v>
      </c>
      <c r="T626" s="28">
        <v>0</v>
      </c>
      <c r="U626" s="28">
        <v>0</v>
      </c>
      <c r="V626" s="24">
        <f t="shared" si="68"/>
        <v>2.5999999999999999E-2</v>
      </c>
      <c r="W626" s="28">
        <v>2.5999999999999999E-2</v>
      </c>
      <c r="X626" s="28">
        <v>0</v>
      </c>
      <c r="Y626" s="28">
        <v>0</v>
      </c>
      <c r="Z626" s="24">
        <f t="shared" si="69"/>
        <v>2.5999999999999999E-2</v>
      </c>
      <c r="AA626" s="28">
        <v>2.5999999999999999E-2</v>
      </c>
      <c r="AB626" s="28">
        <v>0</v>
      </c>
      <c r="AC626" s="28">
        <v>0</v>
      </c>
      <c r="AD626" s="27" t="s">
        <v>75</v>
      </c>
      <c r="AE626" s="27" t="s">
        <v>76</v>
      </c>
      <c r="AF626" s="42" t="s">
        <v>2776</v>
      </c>
      <c r="AG626" s="42" t="s">
        <v>2796</v>
      </c>
      <c r="AH626" s="27"/>
    </row>
    <row r="627" spans="1:34" s="55" customFormat="1" ht="15" customHeight="1" x14ac:dyDescent="0.3">
      <c r="A627" s="21" t="s">
        <v>5469</v>
      </c>
      <c r="B627" s="26" t="s">
        <v>3158</v>
      </c>
      <c r="C627" s="27" t="s">
        <v>68</v>
      </c>
      <c r="D627" s="27" t="s">
        <v>3162</v>
      </c>
      <c r="E627" s="26" t="s">
        <v>3073</v>
      </c>
      <c r="F627" s="27" t="s">
        <v>2325</v>
      </c>
      <c r="G627" s="27" t="s">
        <v>2793</v>
      </c>
      <c r="H627" s="26" t="s">
        <v>3163</v>
      </c>
      <c r="I627" s="26" t="s">
        <v>3164</v>
      </c>
      <c r="J627" s="27" t="s">
        <v>73</v>
      </c>
      <c r="K627" s="56" t="s">
        <v>74</v>
      </c>
      <c r="L627" s="26" t="s">
        <v>8</v>
      </c>
      <c r="M627" s="29">
        <v>7.5</v>
      </c>
      <c r="N627" s="24">
        <f t="shared" si="63"/>
        <v>10.766999999999999</v>
      </c>
      <c r="O627" s="24">
        <f t="shared" si="64"/>
        <v>10.766999999999999</v>
      </c>
      <c r="P627" s="24">
        <f t="shared" si="65"/>
        <v>0</v>
      </c>
      <c r="Q627" s="24">
        <f t="shared" si="66"/>
        <v>0</v>
      </c>
      <c r="R627" s="24">
        <f t="shared" si="67"/>
        <v>3.589</v>
      </c>
      <c r="S627" s="28">
        <v>3.589</v>
      </c>
      <c r="T627" s="28">
        <v>0</v>
      </c>
      <c r="U627" s="28">
        <v>0</v>
      </c>
      <c r="V627" s="24">
        <f t="shared" si="68"/>
        <v>3.589</v>
      </c>
      <c r="W627" s="28">
        <v>3.589</v>
      </c>
      <c r="X627" s="28">
        <v>0</v>
      </c>
      <c r="Y627" s="28">
        <v>0</v>
      </c>
      <c r="Z627" s="24">
        <f t="shared" si="69"/>
        <v>3.589</v>
      </c>
      <c r="AA627" s="28">
        <v>3.589</v>
      </c>
      <c r="AB627" s="28">
        <v>0</v>
      </c>
      <c r="AC627" s="28">
        <v>0</v>
      </c>
      <c r="AD627" s="27" t="s">
        <v>75</v>
      </c>
      <c r="AE627" s="27" t="s">
        <v>76</v>
      </c>
      <c r="AF627" s="42" t="s">
        <v>2776</v>
      </c>
      <c r="AG627" s="42" t="s">
        <v>2796</v>
      </c>
      <c r="AH627" s="27"/>
    </row>
    <row r="628" spans="1:34" s="55" customFormat="1" ht="15" customHeight="1" x14ac:dyDescent="0.3">
      <c r="A628" s="21" t="s">
        <v>5470</v>
      </c>
      <c r="B628" s="26" t="s">
        <v>1618</v>
      </c>
      <c r="C628" s="27" t="s">
        <v>3165</v>
      </c>
      <c r="D628" s="26" t="s">
        <v>3166</v>
      </c>
      <c r="E628" s="27" t="s">
        <v>2793</v>
      </c>
      <c r="F628" s="27" t="s">
        <v>2325</v>
      </c>
      <c r="G628" s="27" t="s">
        <v>2793</v>
      </c>
      <c r="H628" s="26" t="s">
        <v>3167</v>
      </c>
      <c r="I628" s="26">
        <v>11538371</v>
      </c>
      <c r="J628" s="27" t="s">
        <v>73</v>
      </c>
      <c r="K628" s="56" t="s">
        <v>74</v>
      </c>
      <c r="L628" s="26" t="s">
        <v>8</v>
      </c>
      <c r="M628" s="29">
        <v>15</v>
      </c>
      <c r="N628" s="24">
        <f t="shared" si="63"/>
        <v>1.0920000000000001</v>
      </c>
      <c r="O628" s="24">
        <f t="shared" si="64"/>
        <v>1.0920000000000001</v>
      </c>
      <c r="P628" s="24">
        <f t="shared" si="65"/>
        <v>0</v>
      </c>
      <c r="Q628" s="24">
        <f t="shared" si="66"/>
        <v>0</v>
      </c>
      <c r="R628" s="24">
        <f t="shared" si="67"/>
        <v>0.36399999999999999</v>
      </c>
      <c r="S628" s="28">
        <v>0.36399999999999999</v>
      </c>
      <c r="T628" s="28">
        <v>0</v>
      </c>
      <c r="U628" s="28">
        <v>0</v>
      </c>
      <c r="V628" s="24">
        <f t="shared" si="68"/>
        <v>0.36399999999999999</v>
      </c>
      <c r="W628" s="28">
        <v>0.36399999999999999</v>
      </c>
      <c r="X628" s="28">
        <v>0</v>
      </c>
      <c r="Y628" s="28">
        <v>0</v>
      </c>
      <c r="Z628" s="24">
        <f t="shared" si="69"/>
        <v>0.36399999999999999</v>
      </c>
      <c r="AA628" s="28">
        <v>0.36399999999999999</v>
      </c>
      <c r="AB628" s="28">
        <v>0</v>
      </c>
      <c r="AC628" s="28">
        <v>0</v>
      </c>
      <c r="AD628" s="27" t="s">
        <v>75</v>
      </c>
      <c r="AE628" s="27" t="s">
        <v>76</v>
      </c>
      <c r="AF628" s="27" t="s">
        <v>2776</v>
      </c>
      <c r="AG628" s="42" t="s">
        <v>2796</v>
      </c>
      <c r="AH628" s="27"/>
    </row>
    <row r="629" spans="1:34" s="55" customFormat="1" ht="15" customHeight="1" x14ac:dyDescent="0.3">
      <c r="A629" s="21" t="s">
        <v>5471</v>
      </c>
      <c r="B629" s="26" t="s">
        <v>2776</v>
      </c>
      <c r="C629" s="27" t="s">
        <v>881</v>
      </c>
      <c r="D629" s="26" t="s">
        <v>953</v>
      </c>
      <c r="E629" s="27" t="s">
        <v>2793</v>
      </c>
      <c r="F629" s="27" t="s">
        <v>2325</v>
      </c>
      <c r="G629" s="27" t="s">
        <v>2793</v>
      </c>
      <c r="H629" s="26" t="s">
        <v>3168</v>
      </c>
      <c r="I629" s="26" t="s">
        <v>3169</v>
      </c>
      <c r="J629" s="27" t="s">
        <v>73</v>
      </c>
      <c r="K629" s="56" t="s">
        <v>74</v>
      </c>
      <c r="L629" s="26" t="s">
        <v>8</v>
      </c>
      <c r="M629" s="29">
        <v>12.5</v>
      </c>
      <c r="N629" s="24">
        <f t="shared" si="63"/>
        <v>0</v>
      </c>
      <c r="O629" s="24">
        <f t="shared" si="64"/>
        <v>0</v>
      </c>
      <c r="P629" s="24">
        <f t="shared" si="65"/>
        <v>0</v>
      </c>
      <c r="Q629" s="24">
        <f t="shared" si="66"/>
        <v>0</v>
      </c>
      <c r="R629" s="24">
        <f t="shared" si="67"/>
        <v>0</v>
      </c>
      <c r="S629" s="28">
        <v>0</v>
      </c>
      <c r="T629" s="28">
        <v>0</v>
      </c>
      <c r="U629" s="28">
        <v>0</v>
      </c>
      <c r="V629" s="24">
        <f t="shared" si="68"/>
        <v>0</v>
      </c>
      <c r="W629" s="28">
        <v>0</v>
      </c>
      <c r="X629" s="28">
        <v>0</v>
      </c>
      <c r="Y629" s="28">
        <v>0</v>
      </c>
      <c r="Z629" s="24">
        <f t="shared" si="69"/>
        <v>0</v>
      </c>
      <c r="AA629" s="28">
        <v>0</v>
      </c>
      <c r="AB629" s="28">
        <v>0</v>
      </c>
      <c r="AC629" s="28">
        <v>0</v>
      </c>
      <c r="AD629" s="27" t="s">
        <v>75</v>
      </c>
      <c r="AE629" s="27" t="s">
        <v>76</v>
      </c>
      <c r="AF629" s="27" t="s">
        <v>2776</v>
      </c>
      <c r="AG629" s="42" t="s">
        <v>2796</v>
      </c>
      <c r="AH629" s="27"/>
    </row>
    <row r="630" spans="1:34" s="55" customFormat="1" ht="15" customHeight="1" x14ac:dyDescent="0.3">
      <c r="A630" s="21" t="s">
        <v>5472</v>
      </c>
      <c r="B630" s="26" t="s">
        <v>3170</v>
      </c>
      <c r="C630" s="26" t="s">
        <v>3171</v>
      </c>
      <c r="D630" s="27">
        <v>1</v>
      </c>
      <c r="E630" s="27" t="s">
        <v>2793</v>
      </c>
      <c r="F630" s="27" t="s">
        <v>2325</v>
      </c>
      <c r="G630" s="27" t="s">
        <v>2793</v>
      </c>
      <c r="H630" s="26" t="s">
        <v>3172</v>
      </c>
      <c r="I630" s="26" t="s">
        <v>3173</v>
      </c>
      <c r="J630" s="27" t="s">
        <v>73</v>
      </c>
      <c r="K630" s="56" t="s">
        <v>74</v>
      </c>
      <c r="L630" s="26" t="s">
        <v>56</v>
      </c>
      <c r="M630" s="29">
        <v>85</v>
      </c>
      <c r="N630" s="24">
        <f t="shared" si="63"/>
        <v>236.44200000000001</v>
      </c>
      <c r="O630" s="24">
        <f t="shared" si="64"/>
        <v>76.233000000000004</v>
      </c>
      <c r="P630" s="24">
        <f t="shared" si="65"/>
        <v>160.209</v>
      </c>
      <c r="Q630" s="24">
        <f t="shared" si="66"/>
        <v>0</v>
      </c>
      <c r="R630" s="24">
        <f t="shared" si="67"/>
        <v>78.813999999999993</v>
      </c>
      <c r="S630" s="28">
        <v>25.411000000000001</v>
      </c>
      <c r="T630" s="28">
        <v>53.402999999999999</v>
      </c>
      <c r="U630" s="28">
        <v>0</v>
      </c>
      <c r="V630" s="24">
        <f t="shared" si="68"/>
        <v>78.813999999999993</v>
      </c>
      <c r="W630" s="28">
        <v>25.411000000000001</v>
      </c>
      <c r="X630" s="28">
        <v>53.402999999999999</v>
      </c>
      <c r="Y630" s="28">
        <v>0</v>
      </c>
      <c r="Z630" s="24">
        <f t="shared" si="69"/>
        <v>78.813999999999993</v>
      </c>
      <c r="AA630" s="28">
        <v>25.411000000000001</v>
      </c>
      <c r="AB630" s="28">
        <v>53.402999999999999</v>
      </c>
      <c r="AC630" s="28">
        <v>0</v>
      </c>
      <c r="AD630" s="27" t="s">
        <v>75</v>
      </c>
      <c r="AE630" s="27" t="s">
        <v>76</v>
      </c>
      <c r="AF630" s="42" t="s">
        <v>2776</v>
      </c>
      <c r="AG630" s="42" t="s">
        <v>2796</v>
      </c>
      <c r="AH630" s="27"/>
    </row>
    <row r="631" spans="1:34" s="55" customFormat="1" ht="15" customHeight="1" x14ac:dyDescent="0.3">
      <c r="A631" s="21" t="s">
        <v>5473</v>
      </c>
      <c r="B631" s="27" t="s">
        <v>3174</v>
      </c>
      <c r="C631" s="27" t="s">
        <v>68</v>
      </c>
      <c r="D631" s="26" t="s">
        <v>3175</v>
      </c>
      <c r="E631" s="27" t="s">
        <v>3106</v>
      </c>
      <c r="F631" s="27" t="s">
        <v>2325</v>
      </c>
      <c r="G631" s="27" t="s">
        <v>2793</v>
      </c>
      <c r="H631" s="26" t="s">
        <v>3176</v>
      </c>
      <c r="I631" s="26" t="s">
        <v>3177</v>
      </c>
      <c r="J631" s="27" t="s">
        <v>73</v>
      </c>
      <c r="K631" s="56" t="s">
        <v>74</v>
      </c>
      <c r="L631" s="27" t="s">
        <v>8</v>
      </c>
      <c r="M631" s="29">
        <v>5</v>
      </c>
      <c r="N631" s="24">
        <f t="shared" si="63"/>
        <v>12.384</v>
      </c>
      <c r="O631" s="24">
        <f t="shared" si="64"/>
        <v>12.384</v>
      </c>
      <c r="P631" s="24">
        <f t="shared" si="65"/>
        <v>0</v>
      </c>
      <c r="Q631" s="24">
        <f t="shared" si="66"/>
        <v>0</v>
      </c>
      <c r="R631" s="24">
        <f t="shared" si="67"/>
        <v>4.1280000000000001</v>
      </c>
      <c r="S631" s="28">
        <v>4.1280000000000001</v>
      </c>
      <c r="T631" s="28">
        <v>0</v>
      </c>
      <c r="U631" s="28">
        <v>0</v>
      </c>
      <c r="V631" s="24">
        <f t="shared" si="68"/>
        <v>4.1280000000000001</v>
      </c>
      <c r="W631" s="28">
        <v>4.1280000000000001</v>
      </c>
      <c r="X631" s="28">
        <v>0</v>
      </c>
      <c r="Y631" s="28">
        <v>0</v>
      </c>
      <c r="Z631" s="24">
        <f t="shared" si="69"/>
        <v>4.1280000000000001</v>
      </c>
      <c r="AA631" s="28">
        <v>4.1280000000000001</v>
      </c>
      <c r="AB631" s="28">
        <v>0</v>
      </c>
      <c r="AC631" s="28">
        <v>0</v>
      </c>
      <c r="AD631" s="27" t="s">
        <v>75</v>
      </c>
      <c r="AE631" s="27" t="s">
        <v>76</v>
      </c>
      <c r="AF631" s="27" t="s">
        <v>2776</v>
      </c>
      <c r="AG631" s="27" t="s">
        <v>2796</v>
      </c>
      <c r="AH631" s="27"/>
    </row>
    <row r="632" spans="1:34" s="55" customFormat="1" ht="15" customHeight="1" x14ac:dyDescent="0.3">
      <c r="A632" s="21" t="s">
        <v>5474</v>
      </c>
      <c r="B632" s="42" t="s">
        <v>3178</v>
      </c>
      <c r="C632" s="26" t="s">
        <v>68</v>
      </c>
      <c r="D632" s="26" t="s">
        <v>1179</v>
      </c>
      <c r="E632" s="26" t="s">
        <v>2969</v>
      </c>
      <c r="F632" s="27" t="s">
        <v>2325</v>
      </c>
      <c r="G632" s="27" t="s">
        <v>2793</v>
      </c>
      <c r="H632" s="26" t="s">
        <v>3179</v>
      </c>
      <c r="I632" s="27">
        <v>30048870</v>
      </c>
      <c r="J632" s="27" t="s">
        <v>73</v>
      </c>
      <c r="K632" s="56" t="s">
        <v>74</v>
      </c>
      <c r="L632" s="27" t="s">
        <v>14</v>
      </c>
      <c r="M632" s="29">
        <v>40</v>
      </c>
      <c r="N632" s="24">
        <f t="shared" si="63"/>
        <v>98.667000000000002</v>
      </c>
      <c r="O632" s="24">
        <f t="shared" si="64"/>
        <v>44.082000000000001</v>
      </c>
      <c r="P632" s="24">
        <f t="shared" si="65"/>
        <v>54.585000000000001</v>
      </c>
      <c r="Q632" s="24">
        <f t="shared" si="66"/>
        <v>0</v>
      </c>
      <c r="R632" s="24">
        <f t="shared" si="67"/>
        <v>32.889000000000003</v>
      </c>
      <c r="S632" s="28">
        <v>14.694000000000001</v>
      </c>
      <c r="T632" s="28">
        <v>18.195</v>
      </c>
      <c r="U632" s="28">
        <v>0</v>
      </c>
      <c r="V632" s="24">
        <f t="shared" si="68"/>
        <v>32.889000000000003</v>
      </c>
      <c r="W632" s="28">
        <v>14.694000000000001</v>
      </c>
      <c r="X632" s="28">
        <v>18.195</v>
      </c>
      <c r="Y632" s="28">
        <v>0</v>
      </c>
      <c r="Z632" s="24">
        <f t="shared" si="69"/>
        <v>32.889000000000003</v>
      </c>
      <c r="AA632" s="28">
        <v>14.694000000000001</v>
      </c>
      <c r="AB632" s="28">
        <v>18.195</v>
      </c>
      <c r="AC632" s="28">
        <v>0</v>
      </c>
      <c r="AD632" s="27" t="s">
        <v>75</v>
      </c>
      <c r="AE632" s="27" t="s">
        <v>76</v>
      </c>
      <c r="AF632" s="42" t="s">
        <v>2776</v>
      </c>
      <c r="AG632" s="42" t="s">
        <v>3180</v>
      </c>
      <c r="AH632" s="27"/>
    </row>
    <row r="633" spans="1:34" s="55" customFormat="1" ht="15" customHeight="1" x14ac:dyDescent="0.3">
      <c r="A633" s="21" t="s">
        <v>5475</v>
      </c>
      <c r="B633" s="42" t="s">
        <v>3181</v>
      </c>
      <c r="C633" s="26" t="s">
        <v>68</v>
      </c>
      <c r="D633" s="26" t="s">
        <v>3182</v>
      </c>
      <c r="E633" s="26" t="s">
        <v>2986</v>
      </c>
      <c r="F633" s="27" t="s">
        <v>2325</v>
      </c>
      <c r="G633" s="27" t="s">
        <v>2793</v>
      </c>
      <c r="H633" s="26" t="s">
        <v>3183</v>
      </c>
      <c r="I633" s="26" t="s">
        <v>3184</v>
      </c>
      <c r="J633" s="27" t="s">
        <v>73</v>
      </c>
      <c r="K633" s="56" t="s">
        <v>74</v>
      </c>
      <c r="L633" s="27" t="s">
        <v>14</v>
      </c>
      <c r="M633" s="29">
        <v>15</v>
      </c>
      <c r="N633" s="24">
        <f t="shared" si="63"/>
        <v>79.568999999999988</v>
      </c>
      <c r="O633" s="24">
        <f t="shared" si="64"/>
        <v>31.826999999999998</v>
      </c>
      <c r="P633" s="24">
        <f t="shared" si="65"/>
        <v>47.741999999999997</v>
      </c>
      <c r="Q633" s="24">
        <f t="shared" si="66"/>
        <v>0</v>
      </c>
      <c r="R633" s="24">
        <f t="shared" si="67"/>
        <v>26.523</v>
      </c>
      <c r="S633" s="28">
        <v>10.609</v>
      </c>
      <c r="T633" s="28">
        <v>15.914</v>
      </c>
      <c r="U633" s="28">
        <v>0</v>
      </c>
      <c r="V633" s="24">
        <f t="shared" si="68"/>
        <v>26.523</v>
      </c>
      <c r="W633" s="28">
        <v>10.609</v>
      </c>
      <c r="X633" s="28">
        <v>15.914</v>
      </c>
      <c r="Y633" s="28">
        <v>0</v>
      </c>
      <c r="Z633" s="24">
        <f t="shared" si="69"/>
        <v>26.523</v>
      </c>
      <c r="AA633" s="28">
        <v>10.609</v>
      </c>
      <c r="AB633" s="28">
        <v>15.914</v>
      </c>
      <c r="AC633" s="28">
        <v>0</v>
      </c>
      <c r="AD633" s="27" t="s">
        <v>75</v>
      </c>
      <c r="AE633" s="27" t="s">
        <v>76</v>
      </c>
      <c r="AF633" s="42" t="s">
        <v>2776</v>
      </c>
      <c r="AG633" s="42" t="s">
        <v>3185</v>
      </c>
      <c r="AH633" s="27"/>
    </row>
    <row r="634" spans="1:34" s="55" customFormat="1" ht="15" customHeight="1" x14ac:dyDescent="0.3">
      <c r="A634" s="21" t="s">
        <v>5476</v>
      </c>
      <c r="B634" s="42" t="s">
        <v>3181</v>
      </c>
      <c r="C634" s="26" t="s">
        <v>68</v>
      </c>
      <c r="D634" s="26" t="s">
        <v>3186</v>
      </c>
      <c r="E634" s="26" t="s">
        <v>3047</v>
      </c>
      <c r="F634" s="27" t="s">
        <v>2325</v>
      </c>
      <c r="G634" s="27" t="s">
        <v>2793</v>
      </c>
      <c r="H634" s="26" t="s">
        <v>3187</v>
      </c>
      <c r="I634" s="26" t="s">
        <v>3188</v>
      </c>
      <c r="J634" s="27" t="s">
        <v>73</v>
      </c>
      <c r="K634" s="56" t="s">
        <v>74</v>
      </c>
      <c r="L634" s="27" t="s">
        <v>14</v>
      </c>
      <c r="M634" s="29">
        <v>15</v>
      </c>
      <c r="N634" s="24">
        <f t="shared" si="63"/>
        <v>47.741999999999997</v>
      </c>
      <c r="O634" s="24">
        <f t="shared" si="64"/>
        <v>15.914999999999999</v>
      </c>
      <c r="P634" s="24">
        <f t="shared" si="65"/>
        <v>31.826999999999998</v>
      </c>
      <c r="Q634" s="24">
        <f t="shared" si="66"/>
        <v>0</v>
      </c>
      <c r="R634" s="24">
        <f t="shared" si="67"/>
        <v>15.914</v>
      </c>
      <c r="S634" s="28">
        <v>5.3049999999999997</v>
      </c>
      <c r="T634" s="28">
        <v>10.609</v>
      </c>
      <c r="U634" s="28">
        <v>0</v>
      </c>
      <c r="V634" s="24">
        <f t="shared" si="68"/>
        <v>15.914</v>
      </c>
      <c r="W634" s="28">
        <v>5.3049999999999997</v>
      </c>
      <c r="X634" s="28">
        <v>10.609</v>
      </c>
      <c r="Y634" s="28">
        <v>0</v>
      </c>
      <c r="Z634" s="24">
        <f t="shared" si="69"/>
        <v>15.914</v>
      </c>
      <c r="AA634" s="28">
        <v>5.3049999999999997</v>
      </c>
      <c r="AB634" s="28">
        <v>10.609</v>
      </c>
      <c r="AC634" s="28">
        <v>0</v>
      </c>
      <c r="AD634" s="27" t="s">
        <v>75</v>
      </c>
      <c r="AE634" s="27" t="s">
        <v>76</v>
      </c>
      <c r="AF634" s="42" t="s">
        <v>2776</v>
      </c>
      <c r="AG634" s="42" t="s">
        <v>3189</v>
      </c>
      <c r="AH634" s="27"/>
    </row>
    <row r="635" spans="1:34" s="55" customFormat="1" ht="15" customHeight="1" x14ac:dyDescent="0.3">
      <c r="A635" s="21" t="s">
        <v>5477</v>
      </c>
      <c r="B635" s="27" t="s">
        <v>3190</v>
      </c>
      <c r="C635" s="27" t="s">
        <v>2757</v>
      </c>
      <c r="D635" s="26" t="s">
        <v>1025</v>
      </c>
      <c r="E635" s="26" t="s">
        <v>2793</v>
      </c>
      <c r="F635" s="27" t="s">
        <v>2325</v>
      </c>
      <c r="G635" s="27" t="s">
        <v>2793</v>
      </c>
      <c r="H635" s="26" t="s">
        <v>3191</v>
      </c>
      <c r="I635" s="27">
        <v>88058735</v>
      </c>
      <c r="J635" s="27" t="s">
        <v>73</v>
      </c>
      <c r="K635" s="56" t="s">
        <v>74</v>
      </c>
      <c r="L635" s="27" t="s">
        <v>14</v>
      </c>
      <c r="M635" s="29">
        <v>33</v>
      </c>
      <c r="N635" s="24">
        <f t="shared" si="63"/>
        <v>143.22300000000001</v>
      </c>
      <c r="O635" s="24">
        <f t="shared" si="64"/>
        <v>47.741999999999997</v>
      </c>
      <c r="P635" s="24">
        <f t="shared" si="65"/>
        <v>95.481000000000009</v>
      </c>
      <c r="Q635" s="24">
        <f t="shared" si="66"/>
        <v>0</v>
      </c>
      <c r="R635" s="24">
        <f t="shared" si="67"/>
        <v>47.741</v>
      </c>
      <c r="S635" s="28">
        <v>15.914</v>
      </c>
      <c r="T635" s="28">
        <v>31.827000000000002</v>
      </c>
      <c r="U635" s="28">
        <v>0</v>
      </c>
      <c r="V635" s="24">
        <f t="shared" si="68"/>
        <v>47.741</v>
      </c>
      <c r="W635" s="28">
        <v>15.914</v>
      </c>
      <c r="X635" s="28">
        <v>31.827000000000002</v>
      </c>
      <c r="Y635" s="28">
        <v>0</v>
      </c>
      <c r="Z635" s="24">
        <f t="shared" si="69"/>
        <v>47.741</v>
      </c>
      <c r="AA635" s="28">
        <v>15.914</v>
      </c>
      <c r="AB635" s="28">
        <v>31.827000000000002</v>
      </c>
      <c r="AC635" s="28">
        <v>0</v>
      </c>
      <c r="AD635" s="27" t="s">
        <v>75</v>
      </c>
      <c r="AE635" s="27" t="s">
        <v>76</v>
      </c>
      <c r="AF635" s="42" t="s">
        <v>2776</v>
      </c>
      <c r="AG635" s="27" t="s">
        <v>3190</v>
      </c>
      <c r="AH635" s="27"/>
    </row>
    <row r="636" spans="1:34" s="55" customFormat="1" ht="15" customHeight="1" x14ac:dyDescent="0.3">
      <c r="A636" s="21" t="s">
        <v>5478</v>
      </c>
      <c r="B636" s="27" t="s">
        <v>3192</v>
      </c>
      <c r="C636" s="26" t="s">
        <v>2757</v>
      </c>
      <c r="D636" s="26" t="s">
        <v>1025</v>
      </c>
      <c r="E636" s="26" t="s">
        <v>2793</v>
      </c>
      <c r="F636" s="27" t="s">
        <v>2325</v>
      </c>
      <c r="G636" s="27" t="s">
        <v>2793</v>
      </c>
      <c r="H636" s="26" t="s">
        <v>3193</v>
      </c>
      <c r="I636" s="26" t="s">
        <v>3194</v>
      </c>
      <c r="J636" s="27" t="s">
        <v>73</v>
      </c>
      <c r="K636" s="56" t="s">
        <v>74</v>
      </c>
      <c r="L636" s="27" t="s">
        <v>8</v>
      </c>
      <c r="M636" s="29">
        <v>33</v>
      </c>
      <c r="N636" s="24">
        <f t="shared" si="63"/>
        <v>47.741999999999997</v>
      </c>
      <c r="O636" s="24">
        <f t="shared" si="64"/>
        <v>47.741999999999997</v>
      </c>
      <c r="P636" s="24">
        <f t="shared" si="65"/>
        <v>0</v>
      </c>
      <c r="Q636" s="24">
        <f t="shared" si="66"/>
        <v>0</v>
      </c>
      <c r="R636" s="24">
        <f t="shared" si="67"/>
        <v>15.914</v>
      </c>
      <c r="S636" s="28">
        <v>15.914</v>
      </c>
      <c r="T636" s="28">
        <v>0</v>
      </c>
      <c r="U636" s="28">
        <v>0</v>
      </c>
      <c r="V636" s="24">
        <f t="shared" si="68"/>
        <v>15.914</v>
      </c>
      <c r="W636" s="28">
        <v>15.914</v>
      </c>
      <c r="X636" s="28">
        <v>0</v>
      </c>
      <c r="Y636" s="28">
        <v>0</v>
      </c>
      <c r="Z636" s="24">
        <f t="shared" si="69"/>
        <v>15.914</v>
      </c>
      <c r="AA636" s="28">
        <v>15.914</v>
      </c>
      <c r="AB636" s="28">
        <v>0</v>
      </c>
      <c r="AC636" s="28">
        <v>0</v>
      </c>
      <c r="AD636" s="27" t="s">
        <v>75</v>
      </c>
      <c r="AE636" s="27" t="s">
        <v>76</v>
      </c>
      <c r="AF636" s="42" t="s">
        <v>2776</v>
      </c>
      <c r="AG636" s="27" t="s">
        <v>3190</v>
      </c>
      <c r="AH636" s="27"/>
    </row>
    <row r="637" spans="1:34" s="55" customFormat="1" ht="15" customHeight="1" x14ac:dyDescent="0.3">
      <c r="A637" s="21" t="s">
        <v>5479</v>
      </c>
      <c r="B637" s="26" t="s">
        <v>3195</v>
      </c>
      <c r="C637" s="26" t="s">
        <v>2792</v>
      </c>
      <c r="D637" s="26" t="s">
        <v>1017</v>
      </c>
      <c r="E637" s="26" t="s">
        <v>2793</v>
      </c>
      <c r="F637" s="27" t="s">
        <v>2325</v>
      </c>
      <c r="G637" s="27" t="s">
        <v>2793</v>
      </c>
      <c r="H637" s="26" t="s">
        <v>3196</v>
      </c>
      <c r="I637" s="26" t="s">
        <v>3197</v>
      </c>
      <c r="J637" s="27" t="s">
        <v>73</v>
      </c>
      <c r="K637" s="56" t="s">
        <v>74</v>
      </c>
      <c r="L637" s="27" t="s">
        <v>14</v>
      </c>
      <c r="M637" s="29">
        <v>40</v>
      </c>
      <c r="N637" s="24">
        <f t="shared" si="63"/>
        <v>318.27300000000002</v>
      </c>
      <c r="O637" s="24">
        <f t="shared" si="64"/>
        <v>111.39599999999999</v>
      </c>
      <c r="P637" s="24">
        <f t="shared" si="65"/>
        <v>206.87700000000001</v>
      </c>
      <c r="Q637" s="24">
        <f t="shared" si="66"/>
        <v>0</v>
      </c>
      <c r="R637" s="24">
        <f t="shared" si="67"/>
        <v>106.09100000000001</v>
      </c>
      <c r="S637" s="28">
        <v>37.131999999999998</v>
      </c>
      <c r="T637" s="28">
        <v>68.959000000000003</v>
      </c>
      <c r="U637" s="28">
        <v>0</v>
      </c>
      <c r="V637" s="24">
        <f t="shared" si="68"/>
        <v>106.09100000000001</v>
      </c>
      <c r="W637" s="28">
        <v>37.131999999999998</v>
      </c>
      <c r="X637" s="28">
        <v>68.959000000000003</v>
      </c>
      <c r="Y637" s="28">
        <v>0</v>
      </c>
      <c r="Z637" s="24">
        <f t="shared" si="69"/>
        <v>106.09100000000001</v>
      </c>
      <c r="AA637" s="28">
        <v>37.131999999999998</v>
      </c>
      <c r="AB637" s="28">
        <v>68.959000000000003</v>
      </c>
      <c r="AC637" s="28">
        <v>0</v>
      </c>
      <c r="AD637" s="27" t="s">
        <v>75</v>
      </c>
      <c r="AE637" s="27" t="s">
        <v>76</v>
      </c>
      <c r="AF637" s="42" t="s">
        <v>2776</v>
      </c>
      <c r="AG637" s="42" t="s">
        <v>3195</v>
      </c>
      <c r="AH637" s="27"/>
    </row>
    <row r="638" spans="1:34" s="55" customFormat="1" ht="15" customHeight="1" x14ac:dyDescent="0.3">
      <c r="A638" s="21" t="s">
        <v>5480</v>
      </c>
      <c r="B638" s="26" t="s">
        <v>3198</v>
      </c>
      <c r="C638" s="27" t="s">
        <v>2830</v>
      </c>
      <c r="D638" s="26" t="s">
        <v>3199</v>
      </c>
      <c r="E638" s="26" t="s">
        <v>2793</v>
      </c>
      <c r="F638" s="27" t="s">
        <v>2325</v>
      </c>
      <c r="G638" s="27" t="s">
        <v>2793</v>
      </c>
      <c r="H638" s="26" t="s">
        <v>3200</v>
      </c>
      <c r="I638" s="26" t="s">
        <v>3201</v>
      </c>
      <c r="J638" s="27" t="s">
        <v>73</v>
      </c>
      <c r="K638" s="56" t="s">
        <v>74</v>
      </c>
      <c r="L638" s="27" t="s">
        <v>14</v>
      </c>
      <c r="M638" s="29">
        <v>33</v>
      </c>
      <c r="N638" s="24">
        <f t="shared" si="63"/>
        <v>232.33799999999999</v>
      </c>
      <c r="O638" s="24">
        <f t="shared" si="64"/>
        <v>76.385999999999996</v>
      </c>
      <c r="P638" s="24">
        <f t="shared" si="65"/>
        <v>155.952</v>
      </c>
      <c r="Q638" s="24">
        <f t="shared" si="66"/>
        <v>0</v>
      </c>
      <c r="R638" s="24">
        <f t="shared" si="67"/>
        <v>77.445999999999998</v>
      </c>
      <c r="S638" s="28">
        <v>25.462</v>
      </c>
      <c r="T638" s="28">
        <v>51.984000000000002</v>
      </c>
      <c r="U638" s="28">
        <v>0</v>
      </c>
      <c r="V638" s="24">
        <f t="shared" si="68"/>
        <v>77.445999999999998</v>
      </c>
      <c r="W638" s="28">
        <v>25.462</v>
      </c>
      <c r="X638" s="28">
        <v>51.984000000000002</v>
      </c>
      <c r="Y638" s="28">
        <v>0</v>
      </c>
      <c r="Z638" s="24">
        <f t="shared" si="69"/>
        <v>77.445999999999998</v>
      </c>
      <c r="AA638" s="28">
        <v>25.462</v>
      </c>
      <c r="AB638" s="28">
        <v>51.984000000000002</v>
      </c>
      <c r="AC638" s="28">
        <v>0</v>
      </c>
      <c r="AD638" s="27" t="s">
        <v>75</v>
      </c>
      <c r="AE638" s="27" t="s">
        <v>76</v>
      </c>
      <c r="AF638" s="42" t="s">
        <v>2776</v>
      </c>
      <c r="AG638" s="42" t="s">
        <v>3202</v>
      </c>
      <c r="AH638" s="27"/>
    </row>
    <row r="639" spans="1:34" s="55" customFormat="1" ht="15" customHeight="1" x14ac:dyDescent="0.3">
      <c r="A639" s="21" t="s">
        <v>5481</v>
      </c>
      <c r="B639" s="26" t="s">
        <v>3203</v>
      </c>
      <c r="C639" s="27" t="s">
        <v>2830</v>
      </c>
      <c r="D639" s="26" t="s">
        <v>3204</v>
      </c>
      <c r="E639" s="26" t="s">
        <v>2793</v>
      </c>
      <c r="F639" s="27" t="s">
        <v>2325</v>
      </c>
      <c r="G639" s="27" t="s">
        <v>2793</v>
      </c>
      <c r="H639" s="26" t="s">
        <v>3205</v>
      </c>
      <c r="I639" s="26" t="s">
        <v>3206</v>
      </c>
      <c r="J639" s="27" t="s">
        <v>73</v>
      </c>
      <c r="K639" s="56" t="s">
        <v>74</v>
      </c>
      <c r="L639" s="27" t="s">
        <v>14</v>
      </c>
      <c r="M639" s="29">
        <v>33</v>
      </c>
      <c r="N639" s="24">
        <f t="shared" si="63"/>
        <v>70.02</v>
      </c>
      <c r="O639" s="24">
        <f t="shared" si="64"/>
        <v>25.460999999999999</v>
      </c>
      <c r="P639" s="24">
        <f t="shared" si="65"/>
        <v>44.558999999999997</v>
      </c>
      <c r="Q639" s="24">
        <f t="shared" si="66"/>
        <v>0</v>
      </c>
      <c r="R639" s="24">
        <f t="shared" si="67"/>
        <v>23.34</v>
      </c>
      <c r="S639" s="28">
        <v>8.4870000000000001</v>
      </c>
      <c r="T639" s="28">
        <v>14.853</v>
      </c>
      <c r="U639" s="28">
        <v>0</v>
      </c>
      <c r="V639" s="24">
        <f t="shared" si="68"/>
        <v>23.34</v>
      </c>
      <c r="W639" s="28">
        <v>8.4870000000000001</v>
      </c>
      <c r="X639" s="28">
        <v>14.853</v>
      </c>
      <c r="Y639" s="28">
        <v>0</v>
      </c>
      <c r="Z639" s="24">
        <f t="shared" si="69"/>
        <v>23.34</v>
      </c>
      <c r="AA639" s="28">
        <v>8.4870000000000001</v>
      </c>
      <c r="AB639" s="28">
        <v>14.853</v>
      </c>
      <c r="AC639" s="28">
        <v>0</v>
      </c>
      <c r="AD639" s="27" t="s">
        <v>75</v>
      </c>
      <c r="AE639" s="27" t="s">
        <v>76</v>
      </c>
      <c r="AF639" s="42" t="s">
        <v>2776</v>
      </c>
      <c r="AG639" s="27" t="s">
        <v>3203</v>
      </c>
      <c r="AH639" s="27"/>
    </row>
    <row r="640" spans="1:34" s="55" customFormat="1" ht="15" customHeight="1" x14ac:dyDescent="0.3">
      <c r="A640" s="21" t="s">
        <v>5482</v>
      </c>
      <c r="B640" s="26" t="s">
        <v>3207</v>
      </c>
      <c r="C640" s="26" t="s">
        <v>1876</v>
      </c>
      <c r="D640" s="26" t="s">
        <v>953</v>
      </c>
      <c r="E640" s="26" t="s">
        <v>2793</v>
      </c>
      <c r="F640" s="27" t="s">
        <v>2325</v>
      </c>
      <c r="G640" s="27" t="s">
        <v>2793</v>
      </c>
      <c r="H640" s="26" t="s">
        <v>3208</v>
      </c>
      <c r="I640" s="26" t="s">
        <v>3209</v>
      </c>
      <c r="J640" s="27" t="s">
        <v>73</v>
      </c>
      <c r="K640" s="56" t="s">
        <v>74</v>
      </c>
      <c r="L640" s="27" t="s">
        <v>14</v>
      </c>
      <c r="M640" s="29">
        <v>33</v>
      </c>
      <c r="N640" s="24">
        <f t="shared" si="63"/>
        <v>47.741999999999997</v>
      </c>
      <c r="O640" s="24">
        <f t="shared" si="64"/>
        <v>15.914999999999999</v>
      </c>
      <c r="P640" s="24">
        <f t="shared" si="65"/>
        <v>31.826999999999998</v>
      </c>
      <c r="Q640" s="24">
        <f t="shared" si="66"/>
        <v>0</v>
      </c>
      <c r="R640" s="24">
        <f t="shared" si="67"/>
        <v>15.914</v>
      </c>
      <c r="S640" s="28">
        <v>5.3049999999999997</v>
      </c>
      <c r="T640" s="28">
        <v>10.609</v>
      </c>
      <c r="U640" s="28">
        <v>0</v>
      </c>
      <c r="V640" s="24">
        <f t="shared" si="68"/>
        <v>15.914</v>
      </c>
      <c r="W640" s="28">
        <v>5.3049999999999997</v>
      </c>
      <c r="X640" s="28">
        <v>10.609</v>
      </c>
      <c r="Y640" s="28">
        <v>0</v>
      </c>
      <c r="Z640" s="24">
        <f t="shared" si="69"/>
        <v>15.914</v>
      </c>
      <c r="AA640" s="28">
        <v>5.3049999999999997</v>
      </c>
      <c r="AB640" s="28">
        <v>10.609</v>
      </c>
      <c r="AC640" s="28">
        <v>0</v>
      </c>
      <c r="AD640" s="27" t="s">
        <v>75</v>
      </c>
      <c r="AE640" s="27" t="s">
        <v>76</v>
      </c>
      <c r="AF640" s="42" t="s">
        <v>2776</v>
      </c>
      <c r="AG640" s="27" t="s">
        <v>3210</v>
      </c>
      <c r="AH640" s="27"/>
    </row>
    <row r="641" spans="1:34" s="55" customFormat="1" ht="15" customHeight="1" x14ac:dyDescent="0.3">
      <c r="A641" s="21" t="s">
        <v>5483</v>
      </c>
      <c r="B641" s="26" t="s">
        <v>3211</v>
      </c>
      <c r="C641" s="26" t="s">
        <v>1073</v>
      </c>
      <c r="D641" s="26" t="s">
        <v>1112</v>
      </c>
      <c r="E641" s="26" t="s">
        <v>2793</v>
      </c>
      <c r="F641" s="27" t="s">
        <v>2325</v>
      </c>
      <c r="G641" s="27" t="s">
        <v>2793</v>
      </c>
      <c r="H641" s="26" t="s">
        <v>3212</v>
      </c>
      <c r="I641" s="26" t="s">
        <v>3213</v>
      </c>
      <c r="J641" s="27" t="s">
        <v>73</v>
      </c>
      <c r="K641" s="56" t="s">
        <v>74</v>
      </c>
      <c r="L641" s="27" t="s">
        <v>14</v>
      </c>
      <c r="M641" s="29">
        <v>15</v>
      </c>
      <c r="N641" s="24">
        <f t="shared" si="63"/>
        <v>38.192999999999998</v>
      </c>
      <c r="O641" s="24">
        <f t="shared" si="64"/>
        <v>12.731999999999999</v>
      </c>
      <c r="P641" s="24">
        <f t="shared" si="65"/>
        <v>25.460999999999999</v>
      </c>
      <c r="Q641" s="24">
        <f t="shared" si="66"/>
        <v>0</v>
      </c>
      <c r="R641" s="24">
        <f t="shared" si="67"/>
        <v>12.731</v>
      </c>
      <c r="S641" s="28">
        <v>4.2439999999999998</v>
      </c>
      <c r="T641" s="28">
        <v>8.4870000000000001</v>
      </c>
      <c r="U641" s="28">
        <v>0</v>
      </c>
      <c r="V641" s="24">
        <f t="shared" si="68"/>
        <v>12.731</v>
      </c>
      <c r="W641" s="28">
        <v>4.2439999999999998</v>
      </c>
      <c r="X641" s="28">
        <v>8.4870000000000001</v>
      </c>
      <c r="Y641" s="28">
        <v>0</v>
      </c>
      <c r="Z641" s="24">
        <f t="shared" si="69"/>
        <v>12.731</v>
      </c>
      <c r="AA641" s="28">
        <v>4.2439999999999998</v>
      </c>
      <c r="AB641" s="28">
        <v>8.4870000000000001</v>
      </c>
      <c r="AC641" s="28">
        <v>0</v>
      </c>
      <c r="AD641" s="27" t="s">
        <v>75</v>
      </c>
      <c r="AE641" s="27" t="s">
        <v>76</v>
      </c>
      <c r="AF641" s="42" t="s">
        <v>2776</v>
      </c>
      <c r="AG641" s="27" t="s">
        <v>3214</v>
      </c>
      <c r="AH641" s="27"/>
    </row>
    <row r="642" spans="1:34" s="55" customFormat="1" ht="15" customHeight="1" x14ac:dyDescent="0.3">
      <c r="A642" s="21" t="s">
        <v>5484</v>
      </c>
      <c r="B642" s="27" t="s">
        <v>68</v>
      </c>
      <c r="C642" s="26" t="s">
        <v>2375</v>
      </c>
      <c r="D642" s="26" t="s">
        <v>3215</v>
      </c>
      <c r="E642" s="27" t="s">
        <v>2793</v>
      </c>
      <c r="F642" s="27" t="s">
        <v>2325</v>
      </c>
      <c r="G642" s="27" t="s">
        <v>2793</v>
      </c>
      <c r="H642" s="26" t="s">
        <v>3216</v>
      </c>
      <c r="I642" s="26" t="s">
        <v>3217</v>
      </c>
      <c r="J642" s="27" t="s">
        <v>73</v>
      </c>
      <c r="K642" s="56" t="s">
        <v>74</v>
      </c>
      <c r="L642" s="26" t="s">
        <v>57</v>
      </c>
      <c r="M642" s="29">
        <v>8</v>
      </c>
      <c r="N642" s="24">
        <f t="shared" si="63"/>
        <v>14.321999999999999</v>
      </c>
      <c r="O642" s="24">
        <f t="shared" si="64"/>
        <v>6.3659999999999997</v>
      </c>
      <c r="P642" s="24">
        <f t="shared" si="65"/>
        <v>7.9560000000000004</v>
      </c>
      <c r="Q642" s="24">
        <f t="shared" si="66"/>
        <v>0</v>
      </c>
      <c r="R642" s="24">
        <f t="shared" si="67"/>
        <v>4.774</v>
      </c>
      <c r="S642" s="28">
        <v>2.1219999999999999</v>
      </c>
      <c r="T642" s="28">
        <v>2.6520000000000001</v>
      </c>
      <c r="U642" s="28">
        <v>0</v>
      </c>
      <c r="V642" s="24">
        <f t="shared" si="68"/>
        <v>4.774</v>
      </c>
      <c r="W642" s="28">
        <v>2.1219999999999999</v>
      </c>
      <c r="X642" s="28">
        <v>2.6520000000000001</v>
      </c>
      <c r="Y642" s="28">
        <v>0</v>
      </c>
      <c r="Z642" s="24">
        <f t="shared" si="69"/>
        <v>4.774</v>
      </c>
      <c r="AA642" s="28">
        <v>2.1219999999999999</v>
      </c>
      <c r="AB642" s="28">
        <v>2.6520000000000001</v>
      </c>
      <c r="AC642" s="28">
        <v>0</v>
      </c>
      <c r="AD642" s="27" t="s">
        <v>75</v>
      </c>
      <c r="AE642" s="27" t="s">
        <v>76</v>
      </c>
      <c r="AF642" s="42" t="s">
        <v>2776</v>
      </c>
      <c r="AG642" s="27" t="s">
        <v>3218</v>
      </c>
      <c r="AH642" s="27"/>
    </row>
    <row r="643" spans="1:34" s="55" customFormat="1" ht="15" customHeight="1" x14ac:dyDescent="0.3">
      <c r="A643" s="21" t="s">
        <v>5485</v>
      </c>
      <c r="B643" s="27" t="s">
        <v>68</v>
      </c>
      <c r="C643" s="26" t="s">
        <v>2375</v>
      </c>
      <c r="D643" s="26" t="s">
        <v>3219</v>
      </c>
      <c r="E643" s="27" t="s">
        <v>2793</v>
      </c>
      <c r="F643" s="27" t="s">
        <v>2325</v>
      </c>
      <c r="G643" s="27" t="s">
        <v>2793</v>
      </c>
      <c r="H643" s="26" t="s">
        <v>3220</v>
      </c>
      <c r="I643" s="26" t="s">
        <v>3221</v>
      </c>
      <c r="J643" s="27" t="s">
        <v>73</v>
      </c>
      <c r="K643" s="56" t="s">
        <v>74</v>
      </c>
      <c r="L643" s="26" t="s">
        <v>57</v>
      </c>
      <c r="M643" s="29">
        <v>8</v>
      </c>
      <c r="N643" s="24">
        <f t="shared" si="63"/>
        <v>11.777999999999999</v>
      </c>
      <c r="O643" s="24">
        <f t="shared" si="64"/>
        <v>5.4119999999999999</v>
      </c>
      <c r="P643" s="24">
        <f t="shared" si="65"/>
        <v>6.3659999999999997</v>
      </c>
      <c r="Q643" s="24">
        <f t="shared" si="66"/>
        <v>0</v>
      </c>
      <c r="R643" s="24">
        <f t="shared" si="67"/>
        <v>3.9260000000000002</v>
      </c>
      <c r="S643" s="28">
        <v>1.804</v>
      </c>
      <c r="T643" s="28">
        <v>2.1219999999999999</v>
      </c>
      <c r="U643" s="28">
        <v>0</v>
      </c>
      <c r="V643" s="24">
        <f t="shared" si="68"/>
        <v>3.9260000000000002</v>
      </c>
      <c r="W643" s="28">
        <v>1.804</v>
      </c>
      <c r="X643" s="28">
        <v>2.1219999999999999</v>
      </c>
      <c r="Y643" s="28">
        <v>0</v>
      </c>
      <c r="Z643" s="24">
        <f t="shared" si="69"/>
        <v>3.9260000000000002</v>
      </c>
      <c r="AA643" s="28">
        <v>1.804</v>
      </c>
      <c r="AB643" s="28">
        <v>2.1219999999999999</v>
      </c>
      <c r="AC643" s="28">
        <v>0</v>
      </c>
      <c r="AD643" s="27" t="s">
        <v>75</v>
      </c>
      <c r="AE643" s="27" t="s">
        <v>76</v>
      </c>
      <c r="AF643" s="42" t="s">
        <v>2776</v>
      </c>
      <c r="AG643" s="27" t="s">
        <v>3218</v>
      </c>
      <c r="AH643" s="27"/>
    </row>
    <row r="644" spans="1:34" s="55" customFormat="1" ht="15" customHeight="1" x14ac:dyDescent="0.3">
      <c r="A644" s="21" t="s">
        <v>5486</v>
      </c>
      <c r="B644" s="27" t="s">
        <v>68</v>
      </c>
      <c r="C644" s="26" t="s">
        <v>2375</v>
      </c>
      <c r="D644" s="26" t="s">
        <v>3222</v>
      </c>
      <c r="E644" s="27" t="s">
        <v>2793</v>
      </c>
      <c r="F644" s="27" t="s">
        <v>2325</v>
      </c>
      <c r="G644" s="27" t="s">
        <v>2793</v>
      </c>
      <c r="H644" s="26" t="s">
        <v>3223</v>
      </c>
      <c r="I644" s="26" t="s">
        <v>3224</v>
      </c>
      <c r="J644" s="27" t="s">
        <v>73</v>
      </c>
      <c r="K644" s="56" t="s">
        <v>74</v>
      </c>
      <c r="L644" s="26" t="s">
        <v>57</v>
      </c>
      <c r="M644" s="29">
        <v>8</v>
      </c>
      <c r="N644" s="24">
        <f t="shared" si="63"/>
        <v>20.687999999999999</v>
      </c>
      <c r="O644" s="24">
        <f t="shared" si="64"/>
        <v>9.5489999999999995</v>
      </c>
      <c r="P644" s="24">
        <f t="shared" si="65"/>
        <v>11.138999999999999</v>
      </c>
      <c r="Q644" s="24">
        <f t="shared" si="66"/>
        <v>0</v>
      </c>
      <c r="R644" s="24">
        <f t="shared" si="67"/>
        <v>6.8959999999999999</v>
      </c>
      <c r="S644" s="28">
        <v>3.1829999999999998</v>
      </c>
      <c r="T644" s="28">
        <v>3.7130000000000001</v>
      </c>
      <c r="U644" s="28">
        <v>0</v>
      </c>
      <c r="V644" s="24">
        <f t="shared" si="68"/>
        <v>6.8959999999999999</v>
      </c>
      <c r="W644" s="28">
        <v>3.1829999999999998</v>
      </c>
      <c r="X644" s="28">
        <v>3.7130000000000001</v>
      </c>
      <c r="Y644" s="28">
        <v>0</v>
      </c>
      <c r="Z644" s="24">
        <f t="shared" si="69"/>
        <v>6.8959999999999999</v>
      </c>
      <c r="AA644" s="28">
        <v>3.1829999999999998</v>
      </c>
      <c r="AB644" s="28">
        <v>3.7130000000000001</v>
      </c>
      <c r="AC644" s="28">
        <v>0</v>
      </c>
      <c r="AD644" s="27" t="s">
        <v>75</v>
      </c>
      <c r="AE644" s="27" t="s">
        <v>76</v>
      </c>
      <c r="AF644" s="42" t="s">
        <v>2776</v>
      </c>
      <c r="AG644" s="27" t="s">
        <v>3218</v>
      </c>
      <c r="AH644" s="27"/>
    </row>
    <row r="645" spans="1:34" s="55" customFormat="1" ht="15" customHeight="1" x14ac:dyDescent="0.3">
      <c r="A645" s="21" t="s">
        <v>5487</v>
      </c>
      <c r="B645" s="27" t="s">
        <v>68</v>
      </c>
      <c r="C645" s="26" t="s">
        <v>2375</v>
      </c>
      <c r="D645" s="26" t="s">
        <v>3225</v>
      </c>
      <c r="E645" s="27" t="s">
        <v>2793</v>
      </c>
      <c r="F645" s="27" t="s">
        <v>2325</v>
      </c>
      <c r="G645" s="27" t="s">
        <v>2793</v>
      </c>
      <c r="H645" s="26" t="s">
        <v>3226</v>
      </c>
      <c r="I645" s="26" t="s">
        <v>3227</v>
      </c>
      <c r="J645" s="27" t="s">
        <v>73</v>
      </c>
      <c r="K645" s="56" t="s">
        <v>74</v>
      </c>
      <c r="L645" s="26" t="s">
        <v>57</v>
      </c>
      <c r="M645" s="29">
        <v>8</v>
      </c>
      <c r="N645" s="24">
        <f t="shared" si="63"/>
        <v>12.414000000000001</v>
      </c>
      <c r="O645" s="24">
        <f t="shared" si="64"/>
        <v>5.7299999999999995</v>
      </c>
      <c r="P645" s="24">
        <f t="shared" si="65"/>
        <v>6.6840000000000011</v>
      </c>
      <c r="Q645" s="24">
        <f t="shared" si="66"/>
        <v>0</v>
      </c>
      <c r="R645" s="24">
        <f t="shared" si="67"/>
        <v>4.1379999999999999</v>
      </c>
      <c r="S645" s="28">
        <v>1.91</v>
      </c>
      <c r="T645" s="28">
        <v>2.2280000000000002</v>
      </c>
      <c r="U645" s="28">
        <v>0</v>
      </c>
      <c r="V645" s="24">
        <f t="shared" si="68"/>
        <v>4.1379999999999999</v>
      </c>
      <c r="W645" s="28">
        <v>1.91</v>
      </c>
      <c r="X645" s="28">
        <v>2.2280000000000002</v>
      </c>
      <c r="Y645" s="28">
        <v>0</v>
      </c>
      <c r="Z645" s="24">
        <f t="shared" si="69"/>
        <v>4.1379999999999999</v>
      </c>
      <c r="AA645" s="28">
        <v>1.91</v>
      </c>
      <c r="AB645" s="28">
        <v>2.2280000000000002</v>
      </c>
      <c r="AC645" s="28">
        <v>0</v>
      </c>
      <c r="AD645" s="27" t="s">
        <v>75</v>
      </c>
      <c r="AE645" s="27" t="s">
        <v>76</v>
      </c>
      <c r="AF645" s="42" t="s">
        <v>2776</v>
      </c>
      <c r="AG645" s="27" t="s">
        <v>3218</v>
      </c>
      <c r="AH645" s="27"/>
    </row>
    <row r="646" spans="1:34" s="55" customFormat="1" ht="15" customHeight="1" x14ac:dyDescent="0.3">
      <c r="A646" s="21" t="s">
        <v>5488</v>
      </c>
      <c r="B646" s="27" t="s">
        <v>68</v>
      </c>
      <c r="C646" s="26" t="s">
        <v>2375</v>
      </c>
      <c r="D646" s="26" t="s">
        <v>3228</v>
      </c>
      <c r="E646" s="27" t="s">
        <v>2793</v>
      </c>
      <c r="F646" s="27" t="s">
        <v>2325</v>
      </c>
      <c r="G646" s="27" t="s">
        <v>2793</v>
      </c>
      <c r="H646" s="26" t="s">
        <v>3229</v>
      </c>
      <c r="I646" s="26" t="s">
        <v>3230</v>
      </c>
      <c r="J646" s="27" t="s">
        <v>73</v>
      </c>
      <c r="K646" s="56" t="s">
        <v>74</v>
      </c>
      <c r="L646" s="26" t="s">
        <v>57</v>
      </c>
      <c r="M646" s="29">
        <v>8</v>
      </c>
      <c r="N646" s="24">
        <f t="shared" si="63"/>
        <v>22.277999999999999</v>
      </c>
      <c r="O646" s="24">
        <f t="shared" si="64"/>
        <v>11.138999999999999</v>
      </c>
      <c r="P646" s="24">
        <f t="shared" si="65"/>
        <v>11.138999999999999</v>
      </c>
      <c r="Q646" s="24">
        <f t="shared" si="66"/>
        <v>0</v>
      </c>
      <c r="R646" s="24">
        <f t="shared" si="67"/>
        <v>7.4260000000000002</v>
      </c>
      <c r="S646" s="28">
        <v>3.7130000000000001</v>
      </c>
      <c r="T646" s="28">
        <v>3.7130000000000001</v>
      </c>
      <c r="U646" s="28">
        <v>0</v>
      </c>
      <c r="V646" s="24">
        <f t="shared" si="68"/>
        <v>7.4260000000000002</v>
      </c>
      <c r="W646" s="28">
        <v>3.7130000000000001</v>
      </c>
      <c r="X646" s="28">
        <v>3.7130000000000001</v>
      </c>
      <c r="Y646" s="28">
        <v>0</v>
      </c>
      <c r="Z646" s="24">
        <f t="shared" si="69"/>
        <v>7.4260000000000002</v>
      </c>
      <c r="AA646" s="28">
        <v>3.7130000000000001</v>
      </c>
      <c r="AB646" s="28">
        <v>3.7130000000000001</v>
      </c>
      <c r="AC646" s="28">
        <v>0</v>
      </c>
      <c r="AD646" s="27" t="s">
        <v>75</v>
      </c>
      <c r="AE646" s="27" t="s">
        <v>76</v>
      </c>
      <c r="AF646" s="42" t="s">
        <v>2776</v>
      </c>
      <c r="AG646" s="27" t="s">
        <v>3218</v>
      </c>
      <c r="AH646" s="27"/>
    </row>
    <row r="647" spans="1:34" s="55" customFormat="1" ht="15" customHeight="1" x14ac:dyDescent="0.3">
      <c r="A647" s="21" t="s">
        <v>5489</v>
      </c>
      <c r="B647" s="26" t="s">
        <v>905</v>
      </c>
      <c r="C647" s="26" t="s">
        <v>68</v>
      </c>
      <c r="D647" s="26" t="s">
        <v>3231</v>
      </c>
      <c r="E647" s="26" t="s">
        <v>3054</v>
      </c>
      <c r="F647" s="26" t="s">
        <v>2325</v>
      </c>
      <c r="G647" s="26" t="s">
        <v>2793</v>
      </c>
      <c r="H647" s="26" t="s">
        <v>3232</v>
      </c>
      <c r="I647" s="26" t="s">
        <v>3233</v>
      </c>
      <c r="J647" s="26" t="s">
        <v>73</v>
      </c>
      <c r="K647" s="56" t="s">
        <v>74</v>
      </c>
      <c r="L647" s="27" t="s">
        <v>8</v>
      </c>
      <c r="M647" s="29">
        <v>5</v>
      </c>
      <c r="N647" s="24">
        <f t="shared" si="63"/>
        <v>20.687999999999999</v>
      </c>
      <c r="O647" s="24">
        <f t="shared" si="64"/>
        <v>20.687999999999999</v>
      </c>
      <c r="P647" s="24">
        <f t="shared" si="65"/>
        <v>0</v>
      </c>
      <c r="Q647" s="24">
        <f t="shared" si="66"/>
        <v>0</v>
      </c>
      <c r="R647" s="24">
        <f t="shared" si="67"/>
        <v>6.8959999999999999</v>
      </c>
      <c r="S647" s="28">
        <v>6.8959999999999999</v>
      </c>
      <c r="T647" s="28">
        <v>0</v>
      </c>
      <c r="U647" s="28">
        <v>0</v>
      </c>
      <c r="V647" s="24">
        <f t="shared" si="68"/>
        <v>6.8959999999999999</v>
      </c>
      <c r="W647" s="28">
        <v>6.8959999999999999</v>
      </c>
      <c r="X647" s="28">
        <v>0</v>
      </c>
      <c r="Y647" s="28">
        <v>0</v>
      </c>
      <c r="Z647" s="24">
        <f t="shared" si="69"/>
        <v>6.8959999999999999</v>
      </c>
      <c r="AA647" s="28">
        <v>6.8959999999999999</v>
      </c>
      <c r="AB647" s="28">
        <v>0</v>
      </c>
      <c r="AC647" s="28">
        <v>0</v>
      </c>
      <c r="AD647" s="27" t="s">
        <v>75</v>
      </c>
      <c r="AE647" s="27" t="s">
        <v>76</v>
      </c>
      <c r="AF647" s="27" t="s">
        <v>2776</v>
      </c>
      <c r="AG647" s="27" t="s">
        <v>3218</v>
      </c>
      <c r="AH647" s="27"/>
    </row>
    <row r="648" spans="1:34" s="55" customFormat="1" ht="15" customHeight="1" x14ac:dyDescent="0.3">
      <c r="A648" s="21" t="s">
        <v>5490</v>
      </c>
      <c r="B648" s="26" t="s">
        <v>905</v>
      </c>
      <c r="C648" s="26" t="s">
        <v>68</v>
      </c>
      <c r="D648" s="26" t="s">
        <v>3234</v>
      </c>
      <c r="E648" s="26" t="s">
        <v>2931</v>
      </c>
      <c r="F648" s="26" t="s">
        <v>2932</v>
      </c>
      <c r="G648" s="26" t="s">
        <v>2793</v>
      </c>
      <c r="H648" s="26" t="s">
        <v>3235</v>
      </c>
      <c r="I648" s="26" t="s">
        <v>3236</v>
      </c>
      <c r="J648" s="26" t="s">
        <v>73</v>
      </c>
      <c r="K648" s="56" t="s">
        <v>74</v>
      </c>
      <c r="L648" s="27" t="s">
        <v>8</v>
      </c>
      <c r="M648" s="29">
        <v>15</v>
      </c>
      <c r="N648" s="24">
        <f t="shared" si="63"/>
        <v>6.5249999999999995</v>
      </c>
      <c r="O648" s="24">
        <f t="shared" si="64"/>
        <v>6.5249999999999995</v>
      </c>
      <c r="P648" s="24">
        <f t="shared" si="65"/>
        <v>0</v>
      </c>
      <c r="Q648" s="24">
        <f t="shared" si="66"/>
        <v>0</v>
      </c>
      <c r="R648" s="24">
        <f t="shared" si="67"/>
        <v>2.1749999999999998</v>
      </c>
      <c r="S648" s="28">
        <v>2.1749999999999998</v>
      </c>
      <c r="T648" s="28">
        <v>0</v>
      </c>
      <c r="U648" s="28">
        <v>0</v>
      </c>
      <c r="V648" s="24">
        <f t="shared" si="68"/>
        <v>2.1749999999999998</v>
      </c>
      <c r="W648" s="28">
        <v>2.1749999999999998</v>
      </c>
      <c r="X648" s="28">
        <v>0</v>
      </c>
      <c r="Y648" s="28">
        <v>0</v>
      </c>
      <c r="Z648" s="24">
        <f t="shared" si="69"/>
        <v>2.1749999999999998</v>
      </c>
      <c r="AA648" s="28">
        <v>2.1749999999999998</v>
      </c>
      <c r="AB648" s="28">
        <v>0</v>
      </c>
      <c r="AC648" s="28">
        <v>0</v>
      </c>
      <c r="AD648" s="27" t="s">
        <v>75</v>
      </c>
      <c r="AE648" s="27" t="s">
        <v>76</v>
      </c>
      <c r="AF648" s="27" t="s">
        <v>2776</v>
      </c>
      <c r="AG648" s="27" t="s">
        <v>3218</v>
      </c>
      <c r="AH648" s="27"/>
    </row>
    <row r="649" spans="1:34" s="55" customFormat="1" ht="15" customHeight="1" x14ac:dyDescent="0.3">
      <c r="A649" s="21" t="s">
        <v>5491</v>
      </c>
      <c r="B649" s="26" t="s">
        <v>905</v>
      </c>
      <c r="C649" s="26" t="s">
        <v>68</v>
      </c>
      <c r="D649" s="26" t="s">
        <v>68</v>
      </c>
      <c r="E649" s="26" t="s">
        <v>3034</v>
      </c>
      <c r="F649" s="26" t="s">
        <v>2325</v>
      </c>
      <c r="G649" s="26" t="s">
        <v>2793</v>
      </c>
      <c r="H649" s="26" t="s">
        <v>3237</v>
      </c>
      <c r="I649" s="26" t="s">
        <v>3238</v>
      </c>
      <c r="J649" s="26" t="s">
        <v>73</v>
      </c>
      <c r="K649" s="56" t="s">
        <v>74</v>
      </c>
      <c r="L649" s="27" t="s">
        <v>8</v>
      </c>
      <c r="M649" s="29">
        <v>5</v>
      </c>
      <c r="N649" s="24">
        <f t="shared" si="63"/>
        <v>19.350000000000001</v>
      </c>
      <c r="O649" s="24">
        <f t="shared" si="64"/>
        <v>19.350000000000001</v>
      </c>
      <c r="P649" s="24">
        <f t="shared" si="65"/>
        <v>0</v>
      </c>
      <c r="Q649" s="24">
        <f t="shared" si="66"/>
        <v>0</v>
      </c>
      <c r="R649" s="24">
        <f t="shared" si="67"/>
        <v>6.45</v>
      </c>
      <c r="S649" s="28">
        <v>6.45</v>
      </c>
      <c r="T649" s="28">
        <v>0</v>
      </c>
      <c r="U649" s="28">
        <v>0</v>
      </c>
      <c r="V649" s="24">
        <f t="shared" si="68"/>
        <v>6.45</v>
      </c>
      <c r="W649" s="28">
        <v>6.45</v>
      </c>
      <c r="X649" s="28">
        <v>0</v>
      </c>
      <c r="Y649" s="28">
        <v>0</v>
      </c>
      <c r="Z649" s="24">
        <f t="shared" si="69"/>
        <v>6.45</v>
      </c>
      <c r="AA649" s="28">
        <v>6.45</v>
      </c>
      <c r="AB649" s="28">
        <v>0</v>
      </c>
      <c r="AC649" s="28">
        <v>0</v>
      </c>
      <c r="AD649" s="27" t="s">
        <v>75</v>
      </c>
      <c r="AE649" s="27" t="s">
        <v>76</v>
      </c>
      <c r="AF649" s="27" t="s">
        <v>2776</v>
      </c>
      <c r="AG649" s="27" t="s">
        <v>3218</v>
      </c>
      <c r="AH649" s="27"/>
    </row>
    <row r="650" spans="1:34" s="55" customFormat="1" ht="15" customHeight="1" x14ac:dyDescent="0.3">
      <c r="A650" s="21" t="s">
        <v>5492</v>
      </c>
      <c r="B650" s="26" t="s">
        <v>905</v>
      </c>
      <c r="C650" s="26" t="s">
        <v>68</v>
      </c>
      <c r="D650" s="26" t="s">
        <v>3239</v>
      </c>
      <c r="E650" s="26" t="s">
        <v>2972</v>
      </c>
      <c r="F650" s="26" t="s">
        <v>2325</v>
      </c>
      <c r="G650" s="26" t="s">
        <v>2793</v>
      </c>
      <c r="H650" s="26" t="s">
        <v>3240</v>
      </c>
      <c r="I650" s="26" t="s">
        <v>3241</v>
      </c>
      <c r="J650" s="26" t="s">
        <v>73</v>
      </c>
      <c r="K650" s="56" t="s">
        <v>74</v>
      </c>
      <c r="L650" s="27" t="s">
        <v>8</v>
      </c>
      <c r="M650" s="29">
        <v>15</v>
      </c>
      <c r="N650" s="24">
        <f t="shared" ref="N650:N713" si="70">O650+P650+Q650</f>
        <v>13.686</v>
      </c>
      <c r="O650" s="24">
        <f t="shared" ref="O650:O713" si="71">S650+W650+AA650</f>
        <v>13.686</v>
      </c>
      <c r="P650" s="24">
        <f t="shared" ref="P650:P713" si="72">T650+X650+AB650</f>
        <v>0</v>
      </c>
      <c r="Q650" s="24">
        <f t="shared" ref="Q650:Q713" si="73">U650+Y650+AC650</f>
        <v>0</v>
      </c>
      <c r="R650" s="24">
        <f t="shared" ref="R650:R713" si="74">S650+T650+U650</f>
        <v>4.5620000000000003</v>
      </c>
      <c r="S650" s="28">
        <v>4.5620000000000003</v>
      </c>
      <c r="T650" s="28">
        <v>0</v>
      </c>
      <c r="U650" s="28">
        <v>0</v>
      </c>
      <c r="V650" s="24">
        <f t="shared" ref="V650:V713" si="75">W650+X650+Y650</f>
        <v>4.5620000000000003</v>
      </c>
      <c r="W650" s="28">
        <v>4.5620000000000003</v>
      </c>
      <c r="X650" s="28">
        <v>0</v>
      </c>
      <c r="Y650" s="28">
        <v>0</v>
      </c>
      <c r="Z650" s="24">
        <f t="shared" ref="Z650:Z713" si="76">AA650+AB650+AC650</f>
        <v>4.5620000000000003</v>
      </c>
      <c r="AA650" s="28">
        <v>4.5620000000000003</v>
      </c>
      <c r="AB650" s="28">
        <v>0</v>
      </c>
      <c r="AC650" s="28">
        <v>0</v>
      </c>
      <c r="AD650" s="27" t="s">
        <v>75</v>
      </c>
      <c r="AE650" s="27" t="s">
        <v>76</v>
      </c>
      <c r="AF650" s="27" t="s">
        <v>2776</v>
      </c>
      <c r="AG650" s="27" t="s">
        <v>3218</v>
      </c>
      <c r="AH650" s="27"/>
    </row>
    <row r="651" spans="1:34" s="55" customFormat="1" ht="15" customHeight="1" x14ac:dyDescent="0.3">
      <c r="A651" s="21" t="s">
        <v>5493</v>
      </c>
      <c r="B651" s="26" t="s">
        <v>68</v>
      </c>
      <c r="C651" s="26" t="s">
        <v>68</v>
      </c>
      <c r="D651" s="26" t="s">
        <v>3242</v>
      </c>
      <c r="E651" s="26" t="s">
        <v>3103</v>
      </c>
      <c r="F651" s="26" t="s">
        <v>2325</v>
      </c>
      <c r="G651" s="26" t="s">
        <v>2793</v>
      </c>
      <c r="H651" s="26" t="s">
        <v>3243</v>
      </c>
      <c r="I651" s="26" t="s">
        <v>3244</v>
      </c>
      <c r="J651" s="26" t="s">
        <v>73</v>
      </c>
      <c r="K651" s="56" t="s">
        <v>74</v>
      </c>
      <c r="L651" s="27" t="s">
        <v>8</v>
      </c>
      <c r="M651" s="29">
        <v>20.5</v>
      </c>
      <c r="N651" s="24">
        <f t="shared" si="70"/>
        <v>5.3280000000000003</v>
      </c>
      <c r="O651" s="24">
        <f t="shared" si="71"/>
        <v>5.3280000000000003</v>
      </c>
      <c r="P651" s="24">
        <f t="shared" si="72"/>
        <v>0</v>
      </c>
      <c r="Q651" s="24">
        <f t="shared" si="73"/>
        <v>0</v>
      </c>
      <c r="R651" s="24">
        <f t="shared" si="74"/>
        <v>1.776</v>
      </c>
      <c r="S651" s="28">
        <v>1.776</v>
      </c>
      <c r="T651" s="28">
        <v>0</v>
      </c>
      <c r="U651" s="28">
        <v>0</v>
      </c>
      <c r="V651" s="24">
        <f t="shared" si="75"/>
        <v>1.776</v>
      </c>
      <c r="W651" s="28">
        <v>1.776</v>
      </c>
      <c r="X651" s="28">
        <v>0</v>
      </c>
      <c r="Y651" s="28">
        <v>0</v>
      </c>
      <c r="Z651" s="24">
        <f t="shared" si="76"/>
        <v>1.776</v>
      </c>
      <c r="AA651" s="28">
        <v>1.776</v>
      </c>
      <c r="AB651" s="28">
        <v>0</v>
      </c>
      <c r="AC651" s="28">
        <v>0</v>
      </c>
      <c r="AD651" s="27" t="s">
        <v>75</v>
      </c>
      <c r="AE651" s="27" t="s">
        <v>76</v>
      </c>
      <c r="AF651" s="27" t="s">
        <v>2776</v>
      </c>
      <c r="AG651" s="27" t="s">
        <v>3218</v>
      </c>
      <c r="AH651" s="27"/>
    </row>
    <row r="652" spans="1:34" s="55" customFormat="1" ht="15" customHeight="1" x14ac:dyDescent="0.3">
      <c r="A652" s="21" t="s">
        <v>5494</v>
      </c>
      <c r="B652" s="26" t="s">
        <v>905</v>
      </c>
      <c r="C652" s="26" t="s">
        <v>68</v>
      </c>
      <c r="D652" s="26" t="s">
        <v>68</v>
      </c>
      <c r="E652" s="26" t="s">
        <v>3106</v>
      </c>
      <c r="F652" s="26" t="s">
        <v>2325</v>
      </c>
      <c r="G652" s="26" t="s">
        <v>2793</v>
      </c>
      <c r="H652" s="26" t="s">
        <v>3245</v>
      </c>
      <c r="I652" s="26" t="s">
        <v>3246</v>
      </c>
      <c r="J652" s="26" t="s">
        <v>73</v>
      </c>
      <c r="K652" s="56" t="s">
        <v>74</v>
      </c>
      <c r="L652" s="27" t="s">
        <v>8</v>
      </c>
      <c r="M652" s="29">
        <v>4</v>
      </c>
      <c r="N652" s="24">
        <f t="shared" si="70"/>
        <v>53.786999999999992</v>
      </c>
      <c r="O652" s="24">
        <f t="shared" si="71"/>
        <v>53.786999999999992</v>
      </c>
      <c r="P652" s="24">
        <f t="shared" si="72"/>
        <v>0</v>
      </c>
      <c r="Q652" s="24">
        <f t="shared" si="73"/>
        <v>0</v>
      </c>
      <c r="R652" s="24">
        <f t="shared" si="74"/>
        <v>17.928999999999998</v>
      </c>
      <c r="S652" s="28">
        <v>17.928999999999998</v>
      </c>
      <c r="T652" s="28">
        <v>0</v>
      </c>
      <c r="U652" s="28">
        <v>0</v>
      </c>
      <c r="V652" s="24">
        <f t="shared" si="75"/>
        <v>17.928999999999998</v>
      </c>
      <c r="W652" s="28">
        <v>17.928999999999998</v>
      </c>
      <c r="X652" s="28">
        <v>0</v>
      </c>
      <c r="Y652" s="28">
        <v>0</v>
      </c>
      <c r="Z652" s="24">
        <f t="shared" si="76"/>
        <v>17.928999999999998</v>
      </c>
      <c r="AA652" s="28">
        <v>17.928999999999998</v>
      </c>
      <c r="AB652" s="28">
        <v>0</v>
      </c>
      <c r="AC652" s="28">
        <v>0</v>
      </c>
      <c r="AD652" s="27" t="s">
        <v>75</v>
      </c>
      <c r="AE652" s="27" t="s">
        <v>76</v>
      </c>
      <c r="AF652" s="27" t="s">
        <v>2776</v>
      </c>
      <c r="AG652" s="27" t="s">
        <v>3218</v>
      </c>
      <c r="AH652" s="27"/>
    </row>
    <row r="653" spans="1:34" s="55" customFormat="1" ht="15" customHeight="1" x14ac:dyDescent="0.3">
      <c r="A653" s="21" t="s">
        <v>5495</v>
      </c>
      <c r="B653" s="26" t="s">
        <v>905</v>
      </c>
      <c r="C653" s="26" t="s">
        <v>68</v>
      </c>
      <c r="D653" s="26" t="s">
        <v>2376</v>
      </c>
      <c r="E653" s="26" t="s">
        <v>2975</v>
      </c>
      <c r="F653" s="26" t="s">
        <v>2325</v>
      </c>
      <c r="G653" s="26" t="s">
        <v>2793</v>
      </c>
      <c r="H653" s="26" t="s">
        <v>3247</v>
      </c>
      <c r="I653" s="26" t="s">
        <v>3248</v>
      </c>
      <c r="J653" s="26" t="s">
        <v>73</v>
      </c>
      <c r="K653" s="56" t="s">
        <v>74</v>
      </c>
      <c r="L653" s="27" t="s">
        <v>8</v>
      </c>
      <c r="M653" s="29">
        <v>5</v>
      </c>
      <c r="N653" s="24">
        <f t="shared" si="70"/>
        <v>33.417000000000002</v>
      </c>
      <c r="O653" s="24">
        <f t="shared" si="71"/>
        <v>33.417000000000002</v>
      </c>
      <c r="P653" s="24">
        <f t="shared" si="72"/>
        <v>0</v>
      </c>
      <c r="Q653" s="24">
        <f t="shared" si="73"/>
        <v>0</v>
      </c>
      <c r="R653" s="24">
        <f t="shared" si="74"/>
        <v>11.138999999999999</v>
      </c>
      <c r="S653" s="28">
        <v>11.138999999999999</v>
      </c>
      <c r="T653" s="28">
        <v>0</v>
      </c>
      <c r="U653" s="28">
        <v>0</v>
      </c>
      <c r="V653" s="24">
        <f t="shared" si="75"/>
        <v>11.138999999999999</v>
      </c>
      <c r="W653" s="28">
        <v>11.138999999999999</v>
      </c>
      <c r="X653" s="28">
        <v>0</v>
      </c>
      <c r="Y653" s="28">
        <v>0</v>
      </c>
      <c r="Z653" s="24">
        <f t="shared" si="76"/>
        <v>11.138999999999999</v>
      </c>
      <c r="AA653" s="28">
        <v>11.138999999999999</v>
      </c>
      <c r="AB653" s="28">
        <v>0</v>
      </c>
      <c r="AC653" s="28">
        <v>0</v>
      </c>
      <c r="AD653" s="27" t="s">
        <v>75</v>
      </c>
      <c r="AE653" s="27" t="s">
        <v>76</v>
      </c>
      <c r="AF653" s="27" t="s">
        <v>2776</v>
      </c>
      <c r="AG653" s="27" t="s">
        <v>3218</v>
      </c>
      <c r="AH653" s="27"/>
    </row>
    <row r="654" spans="1:34" s="55" customFormat="1" ht="15" customHeight="1" x14ac:dyDescent="0.3">
      <c r="A654" s="21" t="s">
        <v>5496</v>
      </c>
      <c r="B654" s="26" t="s">
        <v>905</v>
      </c>
      <c r="C654" s="26" t="s">
        <v>1073</v>
      </c>
      <c r="D654" s="26" t="s">
        <v>1112</v>
      </c>
      <c r="E654" s="26" t="s">
        <v>2793</v>
      </c>
      <c r="F654" s="26" t="s">
        <v>2325</v>
      </c>
      <c r="G654" s="26" t="s">
        <v>2793</v>
      </c>
      <c r="H654" s="26" t="s">
        <v>3249</v>
      </c>
      <c r="I654" s="26" t="s">
        <v>3250</v>
      </c>
      <c r="J654" s="26" t="s">
        <v>73</v>
      </c>
      <c r="K654" s="56" t="s">
        <v>74</v>
      </c>
      <c r="L654" s="27" t="s">
        <v>15</v>
      </c>
      <c r="M654" s="29">
        <v>40</v>
      </c>
      <c r="N654" s="24">
        <f t="shared" si="70"/>
        <v>128.898</v>
      </c>
      <c r="O654" s="24">
        <f t="shared" si="71"/>
        <v>128.898</v>
      </c>
      <c r="P654" s="24">
        <f t="shared" si="72"/>
        <v>0</v>
      </c>
      <c r="Q654" s="24">
        <f t="shared" si="73"/>
        <v>0</v>
      </c>
      <c r="R654" s="24">
        <f t="shared" si="74"/>
        <v>42.966000000000001</v>
      </c>
      <c r="S654" s="28">
        <v>42.966000000000001</v>
      </c>
      <c r="T654" s="28">
        <v>0</v>
      </c>
      <c r="U654" s="28">
        <v>0</v>
      </c>
      <c r="V654" s="24">
        <f t="shared" si="75"/>
        <v>42.966000000000001</v>
      </c>
      <c r="W654" s="28">
        <v>42.966000000000001</v>
      </c>
      <c r="X654" s="28">
        <v>0</v>
      </c>
      <c r="Y654" s="28">
        <v>0</v>
      </c>
      <c r="Z654" s="24">
        <f t="shared" si="76"/>
        <v>42.966000000000001</v>
      </c>
      <c r="AA654" s="28">
        <v>42.966000000000001</v>
      </c>
      <c r="AB654" s="28">
        <v>0</v>
      </c>
      <c r="AC654" s="28">
        <v>0</v>
      </c>
      <c r="AD654" s="27" t="s">
        <v>75</v>
      </c>
      <c r="AE654" s="27" t="s">
        <v>76</v>
      </c>
      <c r="AF654" s="27" t="s">
        <v>2776</v>
      </c>
      <c r="AG654" s="27" t="s">
        <v>3218</v>
      </c>
      <c r="AH654" s="27"/>
    </row>
    <row r="655" spans="1:34" s="55" customFormat="1" ht="15" customHeight="1" x14ac:dyDescent="0.3">
      <c r="A655" s="21" t="s">
        <v>5497</v>
      </c>
      <c r="B655" s="26" t="s">
        <v>905</v>
      </c>
      <c r="C655" s="26" t="s">
        <v>68</v>
      </c>
      <c r="D655" s="26" t="s">
        <v>1021</v>
      </c>
      <c r="E655" s="26" t="s">
        <v>3090</v>
      </c>
      <c r="F655" s="26" t="s">
        <v>2325</v>
      </c>
      <c r="G655" s="26" t="s">
        <v>2793</v>
      </c>
      <c r="H655" s="26" t="s">
        <v>3251</v>
      </c>
      <c r="I655" s="26" t="s">
        <v>3252</v>
      </c>
      <c r="J655" s="26" t="s">
        <v>73</v>
      </c>
      <c r="K655" s="56" t="s">
        <v>74</v>
      </c>
      <c r="L655" s="27" t="s">
        <v>14</v>
      </c>
      <c r="M655" s="29">
        <v>21</v>
      </c>
      <c r="N655" s="24">
        <f t="shared" si="70"/>
        <v>79.566000000000003</v>
      </c>
      <c r="O655" s="24">
        <f t="shared" si="71"/>
        <v>22.277999999999999</v>
      </c>
      <c r="P655" s="24">
        <f t="shared" si="72"/>
        <v>57.287999999999997</v>
      </c>
      <c r="Q655" s="24">
        <f t="shared" si="73"/>
        <v>0</v>
      </c>
      <c r="R655" s="24">
        <f t="shared" si="74"/>
        <v>26.521999999999998</v>
      </c>
      <c r="S655" s="28">
        <v>7.4260000000000002</v>
      </c>
      <c r="T655" s="28">
        <v>19.096</v>
      </c>
      <c r="U655" s="28">
        <v>0</v>
      </c>
      <c r="V655" s="24">
        <f t="shared" si="75"/>
        <v>26.521999999999998</v>
      </c>
      <c r="W655" s="28">
        <v>7.4260000000000002</v>
      </c>
      <c r="X655" s="28">
        <v>19.096</v>
      </c>
      <c r="Y655" s="28">
        <v>0</v>
      </c>
      <c r="Z655" s="24">
        <f t="shared" si="76"/>
        <v>26.521999999999998</v>
      </c>
      <c r="AA655" s="28">
        <v>7.4260000000000002</v>
      </c>
      <c r="AB655" s="28">
        <v>19.096</v>
      </c>
      <c r="AC655" s="28">
        <v>0</v>
      </c>
      <c r="AD655" s="27" t="s">
        <v>75</v>
      </c>
      <c r="AE655" s="27" t="s">
        <v>76</v>
      </c>
      <c r="AF655" s="27" t="s">
        <v>2776</v>
      </c>
      <c r="AG655" s="27" t="s">
        <v>3218</v>
      </c>
      <c r="AH655" s="27"/>
    </row>
    <row r="656" spans="1:34" s="55" customFormat="1" ht="15" customHeight="1" x14ac:dyDescent="0.3">
      <c r="A656" s="21" t="s">
        <v>5498</v>
      </c>
      <c r="B656" s="26" t="s">
        <v>905</v>
      </c>
      <c r="C656" s="26" t="s">
        <v>68</v>
      </c>
      <c r="D656" s="26" t="s">
        <v>3253</v>
      </c>
      <c r="E656" s="26" t="s">
        <v>2937</v>
      </c>
      <c r="F656" s="26" t="s">
        <v>2325</v>
      </c>
      <c r="G656" s="26" t="s">
        <v>2793</v>
      </c>
      <c r="H656" s="26" t="s">
        <v>3254</v>
      </c>
      <c r="I656" s="26" t="s">
        <v>3255</v>
      </c>
      <c r="J656" s="26" t="s">
        <v>73</v>
      </c>
      <c r="K656" s="56" t="s">
        <v>74</v>
      </c>
      <c r="L656" s="27" t="s">
        <v>8</v>
      </c>
      <c r="M656" s="29">
        <v>15</v>
      </c>
      <c r="N656" s="24">
        <f t="shared" si="70"/>
        <v>2.673</v>
      </c>
      <c r="O656" s="24">
        <f t="shared" si="71"/>
        <v>2.673</v>
      </c>
      <c r="P656" s="24">
        <f t="shared" si="72"/>
        <v>0</v>
      </c>
      <c r="Q656" s="24">
        <f t="shared" si="73"/>
        <v>0</v>
      </c>
      <c r="R656" s="24">
        <f t="shared" si="74"/>
        <v>0.89100000000000001</v>
      </c>
      <c r="S656" s="28">
        <v>0.89100000000000001</v>
      </c>
      <c r="T656" s="28">
        <v>0</v>
      </c>
      <c r="U656" s="28">
        <v>0</v>
      </c>
      <c r="V656" s="24">
        <f t="shared" si="75"/>
        <v>0.89100000000000001</v>
      </c>
      <c r="W656" s="28">
        <v>0.89100000000000001</v>
      </c>
      <c r="X656" s="28">
        <v>0</v>
      </c>
      <c r="Y656" s="28">
        <v>0</v>
      </c>
      <c r="Z656" s="24">
        <f t="shared" si="76"/>
        <v>0.89100000000000001</v>
      </c>
      <c r="AA656" s="28">
        <v>0.89100000000000001</v>
      </c>
      <c r="AB656" s="28">
        <v>0</v>
      </c>
      <c r="AC656" s="28">
        <v>0</v>
      </c>
      <c r="AD656" s="27" t="s">
        <v>75</v>
      </c>
      <c r="AE656" s="27" t="s">
        <v>76</v>
      </c>
      <c r="AF656" s="27" t="s">
        <v>2776</v>
      </c>
      <c r="AG656" s="27" t="s">
        <v>3218</v>
      </c>
      <c r="AH656" s="27"/>
    </row>
    <row r="657" spans="1:34" s="55" customFormat="1" ht="15" customHeight="1" x14ac:dyDescent="0.3">
      <c r="A657" s="21" t="s">
        <v>5499</v>
      </c>
      <c r="B657" s="26" t="s">
        <v>905</v>
      </c>
      <c r="C657" s="26" t="s">
        <v>68</v>
      </c>
      <c r="D657" s="26" t="s">
        <v>3256</v>
      </c>
      <c r="E657" s="26" t="s">
        <v>2969</v>
      </c>
      <c r="F657" s="26" t="s">
        <v>2325</v>
      </c>
      <c r="G657" s="26" t="s">
        <v>2793</v>
      </c>
      <c r="H657" s="26" t="s">
        <v>3257</v>
      </c>
      <c r="I657" s="26" t="s">
        <v>3258</v>
      </c>
      <c r="J657" s="26" t="s">
        <v>73</v>
      </c>
      <c r="K657" s="56" t="s">
        <v>74</v>
      </c>
      <c r="L657" s="27" t="s">
        <v>14</v>
      </c>
      <c r="M657" s="29">
        <v>5</v>
      </c>
      <c r="N657" s="24">
        <f t="shared" si="70"/>
        <v>17.823</v>
      </c>
      <c r="O657" s="24">
        <f t="shared" si="71"/>
        <v>5.0910000000000002</v>
      </c>
      <c r="P657" s="24">
        <f t="shared" si="72"/>
        <v>12.731999999999999</v>
      </c>
      <c r="Q657" s="24">
        <f t="shared" si="73"/>
        <v>0</v>
      </c>
      <c r="R657" s="24">
        <f t="shared" si="74"/>
        <v>5.9409999999999998</v>
      </c>
      <c r="S657" s="28">
        <v>1.6970000000000001</v>
      </c>
      <c r="T657" s="28">
        <v>4.2439999999999998</v>
      </c>
      <c r="U657" s="28">
        <v>0</v>
      </c>
      <c r="V657" s="24">
        <f t="shared" si="75"/>
        <v>5.9409999999999998</v>
      </c>
      <c r="W657" s="28">
        <v>1.6970000000000001</v>
      </c>
      <c r="X657" s="28">
        <v>4.2439999999999998</v>
      </c>
      <c r="Y657" s="28">
        <v>0</v>
      </c>
      <c r="Z657" s="24">
        <f t="shared" si="76"/>
        <v>5.9409999999999998</v>
      </c>
      <c r="AA657" s="28">
        <v>1.6970000000000001</v>
      </c>
      <c r="AB657" s="28">
        <v>4.2439999999999998</v>
      </c>
      <c r="AC657" s="28">
        <v>0</v>
      </c>
      <c r="AD657" s="27" t="s">
        <v>75</v>
      </c>
      <c r="AE657" s="27" t="s">
        <v>76</v>
      </c>
      <c r="AF657" s="27" t="s">
        <v>2776</v>
      </c>
      <c r="AG657" s="27" t="s">
        <v>3218</v>
      </c>
      <c r="AH657" s="27"/>
    </row>
    <row r="658" spans="1:34" s="55" customFormat="1" ht="15" customHeight="1" x14ac:dyDescent="0.3">
      <c r="A658" s="21" t="s">
        <v>5500</v>
      </c>
      <c r="B658" s="26" t="s">
        <v>905</v>
      </c>
      <c r="C658" s="26" t="s">
        <v>2375</v>
      </c>
      <c r="D658" s="26" t="s">
        <v>3259</v>
      </c>
      <c r="E658" s="26" t="s">
        <v>2793</v>
      </c>
      <c r="F658" s="26" t="s">
        <v>2325</v>
      </c>
      <c r="G658" s="26" t="s">
        <v>2793</v>
      </c>
      <c r="H658" s="26" t="s">
        <v>3260</v>
      </c>
      <c r="I658" s="26" t="s">
        <v>3261</v>
      </c>
      <c r="J658" s="26" t="s">
        <v>73</v>
      </c>
      <c r="K658" s="56" t="s">
        <v>74</v>
      </c>
      <c r="L658" s="27" t="s">
        <v>8</v>
      </c>
      <c r="M658" s="29">
        <v>4</v>
      </c>
      <c r="N658" s="24">
        <f t="shared" si="70"/>
        <v>0.22199999999999998</v>
      </c>
      <c r="O658" s="24">
        <f t="shared" si="71"/>
        <v>0.22199999999999998</v>
      </c>
      <c r="P658" s="24">
        <f t="shared" si="72"/>
        <v>0</v>
      </c>
      <c r="Q658" s="24">
        <f t="shared" si="73"/>
        <v>0</v>
      </c>
      <c r="R658" s="24">
        <f t="shared" si="74"/>
        <v>7.3999999999999996E-2</v>
      </c>
      <c r="S658" s="28">
        <v>7.3999999999999996E-2</v>
      </c>
      <c r="T658" s="28">
        <v>0</v>
      </c>
      <c r="U658" s="28">
        <v>0</v>
      </c>
      <c r="V658" s="24">
        <f t="shared" si="75"/>
        <v>7.3999999999999996E-2</v>
      </c>
      <c r="W658" s="28">
        <v>7.3999999999999996E-2</v>
      </c>
      <c r="X658" s="28">
        <v>0</v>
      </c>
      <c r="Y658" s="28">
        <v>0</v>
      </c>
      <c r="Z658" s="24">
        <f t="shared" si="76"/>
        <v>7.3999999999999996E-2</v>
      </c>
      <c r="AA658" s="28">
        <v>7.3999999999999996E-2</v>
      </c>
      <c r="AB658" s="28">
        <v>0</v>
      </c>
      <c r="AC658" s="28">
        <v>0</v>
      </c>
      <c r="AD658" s="27" t="s">
        <v>75</v>
      </c>
      <c r="AE658" s="27" t="s">
        <v>76</v>
      </c>
      <c r="AF658" s="27" t="s">
        <v>2776</v>
      </c>
      <c r="AG658" s="27" t="s">
        <v>3218</v>
      </c>
      <c r="AH658" s="27"/>
    </row>
    <row r="659" spans="1:34" s="55" customFormat="1" ht="15" customHeight="1" x14ac:dyDescent="0.3">
      <c r="A659" s="21" t="s">
        <v>5501</v>
      </c>
      <c r="B659" s="26" t="s">
        <v>905</v>
      </c>
      <c r="C659" s="26" t="s">
        <v>68</v>
      </c>
      <c r="D659" s="26" t="s">
        <v>1046</v>
      </c>
      <c r="E659" s="26" t="s">
        <v>2904</v>
      </c>
      <c r="F659" s="26" t="s">
        <v>2325</v>
      </c>
      <c r="G659" s="26" t="s">
        <v>2793</v>
      </c>
      <c r="H659" s="26" t="s">
        <v>3262</v>
      </c>
      <c r="I659" s="26" t="s">
        <v>3263</v>
      </c>
      <c r="J659" s="26" t="s">
        <v>73</v>
      </c>
      <c r="K659" s="56" t="s">
        <v>74</v>
      </c>
      <c r="L659" s="27" t="s">
        <v>8</v>
      </c>
      <c r="M659" s="29">
        <v>5</v>
      </c>
      <c r="N659" s="24">
        <f t="shared" si="70"/>
        <v>15.914999999999999</v>
      </c>
      <c r="O659" s="24">
        <f t="shared" si="71"/>
        <v>15.914999999999999</v>
      </c>
      <c r="P659" s="24">
        <f t="shared" si="72"/>
        <v>0</v>
      </c>
      <c r="Q659" s="24">
        <f t="shared" si="73"/>
        <v>0</v>
      </c>
      <c r="R659" s="24">
        <f t="shared" si="74"/>
        <v>5.3049999999999997</v>
      </c>
      <c r="S659" s="28">
        <v>5.3049999999999997</v>
      </c>
      <c r="T659" s="28">
        <v>0</v>
      </c>
      <c r="U659" s="28">
        <v>0</v>
      </c>
      <c r="V659" s="24">
        <f t="shared" si="75"/>
        <v>5.3049999999999997</v>
      </c>
      <c r="W659" s="28">
        <v>5.3049999999999997</v>
      </c>
      <c r="X659" s="28">
        <v>0</v>
      </c>
      <c r="Y659" s="28">
        <v>0</v>
      </c>
      <c r="Z659" s="24">
        <f t="shared" si="76"/>
        <v>5.3049999999999997</v>
      </c>
      <c r="AA659" s="28">
        <v>5.3049999999999997</v>
      </c>
      <c r="AB659" s="28">
        <v>0</v>
      </c>
      <c r="AC659" s="28">
        <v>0</v>
      </c>
      <c r="AD659" s="27" t="s">
        <v>75</v>
      </c>
      <c r="AE659" s="27" t="s">
        <v>76</v>
      </c>
      <c r="AF659" s="27" t="s">
        <v>2776</v>
      </c>
      <c r="AG659" s="27" t="s">
        <v>3218</v>
      </c>
      <c r="AH659" s="27"/>
    </row>
    <row r="660" spans="1:34" s="55" customFormat="1" ht="15" customHeight="1" x14ac:dyDescent="0.3">
      <c r="A660" s="21" t="s">
        <v>5502</v>
      </c>
      <c r="B660" s="26" t="s">
        <v>905</v>
      </c>
      <c r="C660" s="26" t="s">
        <v>68</v>
      </c>
      <c r="D660" s="26" t="s">
        <v>1000</v>
      </c>
      <c r="E660" s="26" t="s">
        <v>2949</v>
      </c>
      <c r="F660" s="26" t="s">
        <v>2325</v>
      </c>
      <c r="G660" s="26" t="s">
        <v>2793</v>
      </c>
      <c r="H660" s="26" t="s">
        <v>3264</v>
      </c>
      <c r="I660" s="26" t="s">
        <v>3265</v>
      </c>
      <c r="J660" s="26" t="s">
        <v>73</v>
      </c>
      <c r="K660" s="56" t="s">
        <v>74</v>
      </c>
      <c r="L660" s="27" t="s">
        <v>8</v>
      </c>
      <c r="M660" s="29">
        <v>5</v>
      </c>
      <c r="N660" s="24">
        <f t="shared" si="70"/>
        <v>24.347999999999999</v>
      </c>
      <c r="O660" s="24">
        <f t="shared" si="71"/>
        <v>24.347999999999999</v>
      </c>
      <c r="P660" s="24">
        <f t="shared" si="72"/>
        <v>0</v>
      </c>
      <c r="Q660" s="24">
        <f t="shared" si="73"/>
        <v>0</v>
      </c>
      <c r="R660" s="24">
        <f t="shared" si="74"/>
        <v>8.1159999999999997</v>
      </c>
      <c r="S660" s="28">
        <v>8.1159999999999997</v>
      </c>
      <c r="T660" s="28">
        <v>0</v>
      </c>
      <c r="U660" s="28">
        <v>0</v>
      </c>
      <c r="V660" s="24">
        <f t="shared" si="75"/>
        <v>8.1159999999999997</v>
      </c>
      <c r="W660" s="28">
        <v>8.1159999999999997</v>
      </c>
      <c r="X660" s="28">
        <v>0</v>
      </c>
      <c r="Y660" s="28">
        <v>0</v>
      </c>
      <c r="Z660" s="24">
        <f t="shared" si="76"/>
        <v>8.1159999999999997</v>
      </c>
      <c r="AA660" s="28">
        <v>8.1159999999999997</v>
      </c>
      <c r="AB660" s="28">
        <v>0</v>
      </c>
      <c r="AC660" s="28">
        <v>0</v>
      </c>
      <c r="AD660" s="27" t="s">
        <v>75</v>
      </c>
      <c r="AE660" s="27" t="s">
        <v>76</v>
      </c>
      <c r="AF660" s="27" t="s">
        <v>2776</v>
      </c>
      <c r="AG660" s="27" t="s">
        <v>3218</v>
      </c>
      <c r="AH660" s="27"/>
    </row>
    <row r="661" spans="1:34" s="55" customFormat="1" ht="15" customHeight="1" x14ac:dyDescent="0.3">
      <c r="A661" s="21" t="s">
        <v>5503</v>
      </c>
      <c r="B661" s="26" t="s">
        <v>905</v>
      </c>
      <c r="C661" s="26" t="s">
        <v>68</v>
      </c>
      <c r="D661" s="26" t="s">
        <v>3266</v>
      </c>
      <c r="E661" s="26" t="s">
        <v>3012</v>
      </c>
      <c r="F661" s="26" t="s">
        <v>3013</v>
      </c>
      <c r="G661" s="26" t="s">
        <v>2793</v>
      </c>
      <c r="H661" s="26" t="s">
        <v>3267</v>
      </c>
      <c r="I661" s="26" t="s">
        <v>3268</v>
      </c>
      <c r="J661" s="26" t="s">
        <v>73</v>
      </c>
      <c r="K661" s="56" t="s">
        <v>74</v>
      </c>
      <c r="L661" s="27" t="s">
        <v>8</v>
      </c>
      <c r="M661" s="29">
        <v>12.5</v>
      </c>
      <c r="N661" s="24">
        <f t="shared" si="70"/>
        <v>12.093</v>
      </c>
      <c r="O661" s="24">
        <f t="shared" si="71"/>
        <v>12.093</v>
      </c>
      <c r="P661" s="24">
        <f t="shared" si="72"/>
        <v>0</v>
      </c>
      <c r="Q661" s="24">
        <f t="shared" si="73"/>
        <v>0</v>
      </c>
      <c r="R661" s="24">
        <f t="shared" si="74"/>
        <v>4.0309999999999997</v>
      </c>
      <c r="S661" s="28">
        <v>4.0309999999999997</v>
      </c>
      <c r="T661" s="28">
        <v>0</v>
      </c>
      <c r="U661" s="28">
        <v>0</v>
      </c>
      <c r="V661" s="24">
        <f t="shared" si="75"/>
        <v>4.0309999999999997</v>
      </c>
      <c r="W661" s="28">
        <v>4.0309999999999997</v>
      </c>
      <c r="X661" s="28">
        <v>0</v>
      </c>
      <c r="Y661" s="28">
        <v>0</v>
      </c>
      <c r="Z661" s="24">
        <f t="shared" si="76"/>
        <v>4.0309999999999997</v>
      </c>
      <c r="AA661" s="28">
        <v>4.0309999999999997</v>
      </c>
      <c r="AB661" s="28">
        <v>0</v>
      </c>
      <c r="AC661" s="28">
        <v>0</v>
      </c>
      <c r="AD661" s="27" t="s">
        <v>75</v>
      </c>
      <c r="AE661" s="27" t="s">
        <v>76</v>
      </c>
      <c r="AF661" s="27" t="s">
        <v>2776</v>
      </c>
      <c r="AG661" s="27" t="s">
        <v>3218</v>
      </c>
      <c r="AH661" s="27"/>
    </row>
    <row r="662" spans="1:34" s="55" customFormat="1" ht="15" customHeight="1" x14ac:dyDescent="0.3">
      <c r="A662" s="21" t="s">
        <v>5504</v>
      </c>
      <c r="B662" s="27" t="s">
        <v>3269</v>
      </c>
      <c r="C662" s="27" t="s">
        <v>3270</v>
      </c>
      <c r="D662" s="26" t="s">
        <v>3271</v>
      </c>
      <c r="E662" s="27" t="s">
        <v>2793</v>
      </c>
      <c r="F662" s="27" t="s">
        <v>2325</v>
      </c>
      <c r="G662" s="27" t="s">
        <v>2793</v>
      </c>
      <c r="H662" s="26" t="s">
        <v>3272</v>
      </c>
      <c r="I662" s="26" t="s">
        <v>3273</v>
      </c>
      <c r="J662" s="27" t="s">
        <v>73</v>
      </c>
      <c r="K662" s="56" t="s">
        <v>74</v>
      </c>
      <c r="L662" s="27" t="s">
        <v>23</v>
      </c>
      <c r="M662" s="29">
        <v>55</v>
      </c>
      <c r="N662" s="24">
        <f t="shared" si="70"/>
        <v>366.012</v>
      </c>
      <c r="O662" s="24">
        <f t="shared" si="71"/>
        <v>366.012</v>
      </c>
      <c r="P662" s="24">
        <f t="shared" si="72"/>
        <v>0</v>
      </c>
      <c r="Q662" s="24">
        <f t="shared" si="73"/>
        <v>0</v>
      </c>
      <c r="R662" s="24">
        <f t="shared" si="74"/>
        <v>122.004</v>
      </c>
      <c r="S662" s="28">
        <v>122.004</v>
      </c>
      <c r="T662" s="28">
        <v>0</v>
      </c>
      <c r="U662" s="28">
        <v>0</v>
      </c>
      <c r="V662" s="24">
        <f t="shared" si="75"/>
        <v>122.004</v>
      </c>
      <c r="W662" s="28">
        <v>122.004</v>
      </c>
      <c r="X662" s="28">
        <v>0</v>
      </c>
      <c r="Y662" s="28">
        <v>0</v>
      </c>
      <c r="Z662" s="24">
        <f t="shared" si="76"/>
        <v>122.004</v>
      </c>
      <c r="AA662" s="28">
        <v>122.004</v>
      </c>
      <c r="AB662" s="28">
        <v>0</v>
      </c>
      <c r="AC662" s="28">
        <v>0</v>
      </c>
      <c r="AD662" s="27" t="s">
        <v>75</v>
      </c>
      <c r="AE662" s="27" t="s">
        <v>76</v>
      </c>
      <c r="AF662" s="42" t="s">
        <v>2776</v>
      </c>
      <c r="AG662" s="27" t="s">
        <v>3274</v>
      </c>
      <c r="AH662" s="27"/>
    </row>
    <row r="663" spans="1:34" s="55" customFormat="1" ht="15" customHeight="1" x14ac:dyDescent="0.3">
      <c r="A663" s="21" t="s">
        <v>5505</v>
      </c>
      <c r="B663" s="26" t="s">
        <v>3275</v>
      </c>
      <c r="C663" s="26" t="s">
        <v>3270</v>
      </c>
      <c r="D663" s="26" t="s">
        <v>953</v>
      </c>
      <c r="E663" s="26" t="s">
        <v>2793</v>
      </c>
      <c r="F663" s="27" t="s">
        <v>2325</v>
      </c>
      <c r="G663" s="27" t="s">
        <v>2793</v>
      </c>
      <c r="H663" s="26" t="s">
        <v>3276</v>
      </c>
      <c r="I663" s="26" t="s">
        <v>3277</v>
      </c>
      <c r="J663" s="27" t="s">
        <v>73</v>
      </c>
      <c r="K663" s="56" t="s">
        <v>74</v>
      </c>
      <c r="L663" s="27" t="s">
        <v>8</v>
      </c>
      <c r="M663" s="29">
        <v>15</v>
      </c>
      <c r="N663" s="24">
        <f t="shared" si="70"/>
        <v>63.653999999999996</v>
      </c>
      <c r="O663" s="24">
        <f t="shared" si="71"/>
        <v>63.653999999999996</v>
      </c>
      <c r="P663" s="24">
        <f t="shared" si="72"/>
        <v>0</v>
      </c>
      <c r="Q663" s="24">
        <f t="shared" si="73"/>
        <v>0</v>
      </c>
      <c r="R663" s="24">
        <f t="shared" si="74"/>
        <v>21.218</v>
      </c>
      <c r="S663" s="28">
        <v>21.218</v>
      </c>
      <c r="T663" s="28">
        <v>0</v>
      </c>
      <c r="U663" s="28">
        <v>0</v>
      </c>
      <c r="V663" s="24">
        <f t="shared" si="75"/>
        <v>21.218</v>
      </c>
      <c r="W663" s="28">
        <v>21.218</v>
      </c>
      <c r="X663" s="28">
        <v>0</v>
      </c>
      <c r="Y663" s="28">
        <v>0</v>
      </c>
      <c r="Z663" s="24">
        <f t="shared" si="76"/>
        <v>21.218</v>
      </c>
      <c r="AA663" s="28">
        <v>21.218</v>
      </c>
      <c r="AB663" s="28">
        <v>0</v>
      </c>
      <c r="AC663" s="28">
        <v>0</v>
      </c>
      <c r="AD663" s="27" t="s">
        <v>75</v>
      </c>
      <c r="AE663" s="27" t="s">
        <v>76</v>
      </c>
      <c r="AF663" s="42" t="s">
        <v>2776</v>
      </c>
      <c r="AG663" s="27" t="s">
        <v>3274</v>
      </c>
      <c r="AH663" s="27"/>
    </row>
    <row r="664" spans="1:34" s="55" customFormat="1" ht="15" customHeight="1" x14ac:dyDescent="0.3">
      <c r="A664" s="21" t="s">
        <v>5506</v>
      </c>
      <c r="B664" s="26" t="s">
        <v>3278</v>
      </c>
      <c r="C664" s="26" t="s">
        <v>68</v>
      </c>
      <c r="D664" s="26" t="s">
        <v>993</v>
      </c>
      <c r="E664" s="26" t="s">
        <v>2986</v>
      </c>
      <c r="F664" s="27" t="s">
        <v>2325</v>
      </c>
      <c r="G664" s="27" t="s">
        <v>2793</v>
      </c>
      <c r="H664" s="26" t="s">
        <v>3279</v>
      </c>
      <c r="I664" s="26" t="s">
        <v>3280</v>
      </c>
      <c r="J664" s="27" t="s">
        <v>73</v>
      </c>
      <c r="K664" s="56" t="s">
        <v>74</v>
      </c>
      <c r="L664" s="27" t="s">
        <v>8</v>
      </c>
      <c r="M664" s="29">
        <v>4</v>
      </c>
      <c r="N664" s="24">
        <f t="shared" si="70"/>
        <v>7.6379999999999999</v>
      </c>
      <c r="O664" s="24">
        <f t="shared" si="71"/>
        <v>7.6379999999999999</v>
      </c>
      <c r="P664" s="24">
        <f t="shared" si="72"/>
        <v>0</v>
      </c>
      <c r="Q664" s="24">
        <f t="shared" si="73"/>
        <v>0</v>
      </c>
      <c r="R664" s="24">
        <f t="shared" si="74"/>
        <v>2.5459999999999998</v>
      </c>
      <c r="S664" s="28">
        <v>2.5459999999999998</v>
      </c>
      <c r="T664" s="28">
        <v>0</v>
      </c>
      <c r="U664" s="28">
        <v>0</v>
      </c>
      <c r="V664" s="24">
        <f t="shared" si="75"/>
        <v>2.5459999999999998</v>
      </c>
      <c r="W664" s="28">
        <v>2.5459999999999998</v>
      </c>
      <c r="X664" s="28">
        <v>0</v>
      </c>
      <c r="Y664" s="28">
        <v>0</v>
      </c>
      <c r="Z664" s="24">
        <f t="shared" si="76"/>
        <v>2.5459999999999998</v>
      </c>
      <c r="AA664" s="28">
        <v>2.5459999999999998</v>
      </c>
      <c r="AB664" s="28">
        <v>0</v>
      </c>
      <c r="AC664" s="28">
        <v>0</v>
      </c>
      <c r="AD664" s="27" t="s">
        <v>75</v>
      </c>
      <c r="AE664" s="27" t="s">
        <v>76</v>
      </c>
      <c r="AF664" s="27" t="s">
        <v>3281</v>
      </c>
      <c r="AG664" s="27" t="s">
        <v>3281</v>
      </c>
      <c r="AH664" s="27"/>
    </row>
    <row r="665" spans="1:34" s="55" customFormat="1" ht="15" customHeight="1" x14ac:dyDescent="0.3">
      <c r="A665" s="21" t="s">
        <v>5507</v>
      </c>
      <c r="B665" s="26" t="s">
        <v>3282</v>
      </c>
      <c r="C665" s="27" t="s">
        <v>2884</v>
      </c>
      <c r="D665" s="26" t="s">
        <v>1127</v>
      </c>
      <c r="E665" s="27" t="s">
        <v>2793</v>
      </c>
      <c r="F665" s="27" t="s">
        <v>2325</v>
      </c>
      <c r="G665" s="27" t="s">
        <v>2793</v>
      </c>
      <c r="H665" s="26" t="s">
        <v>3283</v>
      </c>
      <c r="I665" s="26" t="s">
        <v>3284</v>
      </c>
      <c r="J665" s="27" t="s">
        <v>73</v>
      </c>
      <c r="K665" s="56" t="s">
        <v>74</v>
      </c>
      <c r="L665" s="26" t="s">
        <v>23</v>
      </c>
      <c r="M665" s="29">
        <v>50</v>
      </c>
      <c r="N665" s="24">
        <f t="shared" si="70"/>
        <v>381.92400000000004</v>
      </c>
      <c r="O665" s="24">
        <f t="shared" si="71"/>
        <v>381.92400000000004</v>
      </c>
      <c r="P665" s="24">
        <f t="shared" si="72"/>
        <v>0</v>
      </c>
      <c r="Q665" s="24">
        <f t="shared" si="73"/>
        <v>0</v>
      </c>
      <c r="R665" s="24">
        <f t="shared" si="74"/>
        <v>127.30800000000001</v>
      </c>
      <c r="S665" s="28">
        <v>127.30800000000001</v>
      </c>
      <c r="T665" s="28">
        <v>0</v>
      </c>
      <c r="U665" s="28">
        <v>0</v>
      </c>
      <c r="V665" s="24">
        <f t="shared" si="75"/>
        <v>127.30800000000001</v>
      </c>
      <c r="W665" s="28">
        <v>127.30800000000001</v>
      </c>
      <c r="X665" s="28">
        <v>0</v>
      </c>
      <c r="Y665" s="28">
        <v>0</v>
      </c>
      <c r="Z665" s="24">
        <f t="shared" si="76"/>
        <v>127.30800000000001</v>
      </c>
      <c r="AA665" s="28">
        <v>127.30800000000001</v>
      </c>
      <c r="AB665" s="28">
        <v>0</v>
      </c>
      <c r="AC665" s="28">
        <v>0</v>
      </c>
      <c r="AD665" s="27" t="s">
        <v>75</v>
      </c>
      <c r="AE665" s="27" t="s">
        <v>76</v>
      </c>
      <c r="AF665" s="27" t="s">
        <v>3285</v>
      </c>
      <c r="AG665" s="27" t="s">
        <v>3285</v>
      </c>
      <c r="AH665" s="27"/>
    </row>
    <row r="666" spans="1:34" s="55" customFormat="1" ht="15" customHeight="1" x14ac:dyDescent="0.3">
      <c r="A666" s="21" t="s">
        <v>5508</v>
      </c>
      <c r="B666" s="26" t="s">
        <v>3286</v>
      </c>
      <c r="C666" s="27" t="s">
        <v>2884</v>
      </c>
      <c r="D666" s="26" t="s">
        <v>1127</v>
      </c>
      <c r="E666" s="27" t="s">
        <v>2793</v>
      </c>
      <c r="F666" s="27" t="s">
        <v>2325</v>
      </c>
      <c r="G666" s="27" t="s">
        <v>2793</v>
      </c>
      <c r="H666" s="26" t="s">
        <v>3287</v>
      </c>
      <c r="I666" s="26" t="s">
        <v>3288</v>
      </c>
      <c r="J666" s="27" t="s">
        <v>73</v>
      </c>
      <c r="K666" s="56" t="s">
        <v>74</v>
      </c>
      <c r="L666" s="26" t="s">
        <v>8</v>
      </c>
      <c r="M666" s="29">
        <v>4</v>
      </c>
      <c r="N666" s="24">
        <f t="shared" si="70"/>
        <v>2.8649999999999998</v>
      </c>
      <c r="O666" s="24">
        <f t="shared" si="71"/>
        <v>2.8649999999999998</v>
      </c>
      <c r="P666" s="24">
        <f t="shared" si="72"/>
        <v>0</v>
      </c>
      <c r="Q666" s="24">
        <f t="shared" si="73"/>
        <v>0</v>
      </c>
      <c r="R666" s="24">
        <f t="shared" si="74"/>
        <v>0.95499999999999996</v>
      </c>
      <c r="S666" s="28">
        <v>0.95499999999999996</v>
      </c>
      <c r="T666" s="28">
        <v>0</v>
      </c>
      <c r="U666" s="28">
        <v>0</v>
      </c>
      <c r="V666" s="24">
        <f t="shared" si="75"/>
        <v>0.95499999999999996</v>
      </c>
      <c r="W666" s="28">
        <v>0.95499999999999996</v>
      </c>
      <c r="X666" s="28">
        <v>0</v>
      </c>
      <c r="Y666" s="28">
        <v>0</v>
      </c>
      <c r="Z666" s="24">
        <f t="shared" si="76"/>
        <v>0.95499999999999996</v>
      </c>
      <c r="AA666" s="28">
        <v>0.95499999999999996</v>
      </c>
      <c r="AB666" s="28">
        <v>0</v>
      </c>
      <c r="AC666" s="28">
        <v>0</v>
      </c>
      <c r="AD666" s="27" t="s">
        <v>75</v>
      </c>
      <c r="AE666" s="27" t="s">
        <v>76</v>
      </c>
      <c r="AF666" s="27" t="s">
        <v>3285</v>
      </c>
      <c r="AG666" s="27" t="s">
        <v>3285</v>
      </c>
      <c r="AH666" s="27"/>
    </row>
    <row r="667" spans="1:34" s="55" customFormat="1" ht="15" customHeight="1" x14ac:dyDescent="0.3">
      <c r="A667" s="21" t="s">
        <v>5509</v>
      </c>
      <c r="B667" s="26" t="s">
        <v>1072</v>
      </c>
      <c r="C667" s="27" t="s">
        <v>2884</v>
      </c>
      <c r="D667" s="26" t="s">
        <v>1127</v>
      </c>
      <c r="E667" s="27" t="s">
        <v>2793</v>
      </c>
      <c r="F667" s="27" t="s">
        <v>2325</v>
      </c>
      <c r="G667" s="27" t="s">
        <v>2793</v>
      </c>
      <c r="H667" s="26" t="s">
        <v>3289</v>
      </c>
      <c r="I667" s="26" t="s">
        <v>3290</v>
      </c>
      <c r="J667" s="27" t="s">
        <v>73</v>
      </c>
      <c r="K667" s="56" t="s">
        <v>74</v>
      </c>
      <c r="L667" s="26" t="s">
        <v>8</v>
      </c>
      <c r="M667" s="29">
        <v>15</v>
      </c>
      <c r="N667" s="24">
        <f t="shared" si="70"/>
        <v>2.8649999999999998</v>
      </c>
      <c r="O667" s="24">
        <f t="shared" si="71"/>
        <v>2.8649999999999998</v>
      </c>
      <c r="P667" s="24">
        <f t="shared" si="72"/>
        <v>0</v>
      </c>
      <c r="Q667" s="24">
        <f t="shared" si="73"/>
        <v>0</v>
      </c>
      <c r="R667" s="24">
        <f t="shared" si="74"/>
        <v>0.95499999999999996</v>
      </c>
      <c r="S667" s="28">
        <v>0.95499999999999996</v>
      </c>
      <c r="T667" s="28">
        <v>0</v>
      </c>
      <c r="U667" s="28">
        <v>0</v>
      </c>
      <c r="V667" s="24">
        <f t="shared" si="75"/>
        <v>0.95499999999999996</v>
      </c>
      <c r="W667" s="28">
        <v>0.95499999999999996</v>
      </c>
      <c r="X667" s="28">
        <v>0</v>
      </c>
      <c r="Y667" s="28">
        <v>0</v>
      </c>
      <c r="Z667" s="24">
        <f t="shared" si="76"/>
        <v>0.95499999999999996</v>
      </c>
      <c r="AA667" s="28">
        <v>0.95499999999999996</v>
      </c>
      <c r="AB667" s="28">
        <v>0</v>
      </c>
      <c r="AC667" s="28">
        <v>0</v>
      </c>
      <c r="AD667" s="27" t="s">
        <v>75</v>
      </c>
      <c r="AE667" s="27" t="s">
        <v>76</v>
      </c>
      <c r="AF667" s="27" t="s">
        <v>3285</v>
      </c>
      <c r="AG667" s="27" t="s">
        <v>3285</v>
      </c>
      <c r="AH667" s="27"/>
    </row>
    <row r="668" spans="1:34" s="55" customFormat="1" ht="15" customHeight="1" x14ac:dyDescent="0.3">
      <c r="A668" s="21" t="s">
        <v>5510</v>
      </c>
      <c r="B668" s="26" t="s">
        <v>3291</v>
      </c>
      <c r="C668" s="27" t="s">
        <v>2884</v>
      </c>
      <c r="D668" s="26" t="s">
        <v>1127</v>
      </c>
      <c r="E668" s="27" t="s">
        <v>2793</v>
      </c>
      <c r="F668" s="27" t="s">
        <v>2325</v>
      </c>
      <c r="G668" s="27" t="s">
        <v>2793</v>
      </c>
      <c r="H668" s="26" t="s">
        <v>3292</v>
      </c>
      <c r="I668" s="26" t="s">
        <v>3293</v>
      </c>
      <c r="J668" s="27" t="s">
        <v>73</v>
      </c>
      <c r="K668" s="56" t="s">
        <v>74</v>
      </c>
      <c r="L668" s="26" t="s">
        <v>8</v>
      </c>
      <c r="M668" s="29">
        <v>4</v>
      </c>
      <c r="N668" s="24">
        <f t="shared" si="70"/>
        <v>1.911</v>
      </c>
      <c r="O668" s="24">
        <f t="shared" si="71"/>
        <v>1.911</v>
      </c>
      <c r="P668" s="24">
        <f t="shared" si="72"/>
        <v>0</v>
      </c>
      <c r="Q668" s="24">
        <f t="shared" si="73"/>
        <v>0</v>
      </c>
      <c r="R668" s="24">
        <f t="shared" si="74"/>
        <v>0.63700000000000001</v>
      </c>
      <c r="S668" s="28">
        <v>0.63700000000000001</v>
      </c>
      <c r="T668" s="28">
        <v>0</v>
      </c>
      <c r="U668" s="28">
        <v>0</v>
      </c>
      <c r="V668" s="24">
        <f t="shared" si="75"/>
        <v>0.63700000000000001</v>
      </c>
      <c r="W668" s="28">
        <v>0.63700000000000001</v>
      </c>
      <c r="X668" s="28">
        <v>0</v>
      </c>
      <c r="Y668" s="28">
        <v>0</v>
      </c>
      <c r="Z668" s="24">
        <f t="shared" si="76"/>
        <v>0.63700000000000001</v>
      </c>
      <c r="AA668" s="28">
        <v>0.63700000000000001</v>
      </c>
      <c r="AB668" s="28">
        <v>0</v>
      </c>
      <c r="AC668" s="28">
        <v>0</v>
      </c>
      <c r="AD668" s="27" t="s">
        <v>75</v>
      </c>
      <c r="AE668" s="27" t="s">
        <v>76</v>
      </c>
      <c r="AF668" s="27" t="s">
        <v>3285</v>
      </c>
      <c r="AG668" s="27" t="s">
        <v>3285</v>
      </c>
      <c r="AH668" s="27"/>
    </row>
    <row r="669" spans="1:34" s="55" customFormat="1" ht="15" customHeight="1" x14ac:dyDescent="0.3">
      <c r="A669" s="21" t="s">
        <v>5511</v>
      </c>
      <c r="B669" s="26" t="s">
        <v>3294</v>
      </c>
      <c r="C669" s="27" t="s">
        <v>2884</v>
      </c>
      <c r="D669" s="26" t="s">
        <v>1127</v>
      </c>
      <c r="E669" s="27" t="s">
        <v>2793</v>
      </c>
      <c r="F669" s="27" t="s">
        <v>2325</v>
      </c>
      <c r="G669" s="27" t="s">
        <v>2793</v>
      </c>
      <c r="H669" s="26" t="s">
        <v>3295</v>
      </c>
      <c r="I669" s="26" t="s">
        <v>3296</v>
      </c>
      <c r="J669" s="27" t="s">
        <v>73</v>
      </c>
      <c r="K669" s="56" t="s">
        <v>74</v>
      </c>
      <c r="L669" s="26" t="s">
        <v>8</v>
      </c>
      <c r="M669" s="29">
        <v>4</v>
      </c>
      <c r="N669" s="24">
        <f t="shared" si="70"/>
        <v>2.8649999999999998</v>
      </c>
      <c r="O669" s="24">
        <f t="shared" si="71"/>
        <v>2.8649999999999998</v>
      </c>
      <c r="P669" s="24">
        <f t="shared" si="72"/>
        <v>0</v>
      </c>
      <c r="Q669" s="24">
        <f t="shared" si="73"/>
        <v>0</v>
      </c>
      <c r="R669" s="24">
        <f t="shared" si="74"/>
        <v>0.95499999999999996</v>
      </c>
      <c r="S669" s="28">
        <v>0.95499999999999996</v>
      </c>
      <c r="T669" s="28">
        <v>0</v>
      </c>
      <c r="U669" s="28">
        <v>0</v>
      </c>
      <c r="V669" s="24">
        <f t="shared" si="75"/>
        <v>0.95499999999999996</v>
      </c>
      <c r="W669" s="28">
        <v>0.95499999999999996</v>
      </c>
      <c r="X669" s="28">
        <v>0</v>
      </c>
      <c r="Y669" s="28">
        <v>0</v>
      </c>
      <c r="Z669" s="24">
        <f t="shared" si="76"/>
        <v>0.95499999999999996</v>
      </c>
      <c r="AA669" s="28">
        <v>0.95499999999999996</v>
      </c>
      <c r="AB669" s="28">
        <v>0</v>
      </c>
      <c r="AC669" s="28">
        <v>0</v>
      </c>
      <c r="AD669" s="27" t="s">
        <v>75</v>
      </c>
      <c r="AE669" s="27" t="s">
        <v>76</v>
      </c>
      <c r="AF669" s="27" t="s">
        <v>3285</v>
      </c>
      <c r="AG669" s="27" t="s">
        <v>3285</v>
      </c>
      <c r="AH669" s="27"/>
    </row>
    <row r="670" spans="1:34" s="55" customFormat="1" ht="15" customHeight="1" x14ac:dyDescent="0.3">
      <c r="A670" s="21" t="s">
        <v>5512</v>
      </c>
      <c r="B670" s="26" t="s">
        <v>3297</v>
      </c>
      <c r="C670" s="27" t="s">
        <v>2884</v>
      </c>
      <c r="D670" s="26" t="s">
        <v>1127</v>
      </c>
      <c r="E670" s="27" t="s">
        <v>2793</v>
      </c>
      <c r="F670" s="27" t="s">
        <v>2325</v>
      </c>
      <c r="G670" s="27" t="s">
        <v>2793</v>
      </c>
      <c r="H670" s="26" t="s">
        <v>3298</v>
      </c>
      <c r="I670" s="26" t="s">
        <v>3299</v>
      </c>
      <c r="J670" s="27" t="s">
        <v>73</v>
      </c>
      <c r="K670" s="56" t="s">
        <v>74</v>
      </c>
      <c r="L670" s="26" t="s">
        <v>8</v>
      </c>
      <c r="M670" s="29">
        <v>4</v>
      </c>
      <c r="N670" s="24">
        <f t="shared" si="70"/>
        <v>0.63600000000000001</v>
      </c>
      <c r="O670" s="24">
        <f t="shared" si="71"/>
        <v>0.63600000000000001</v>
      </c>
      <c r="P670" s="24">
        <f t="shared" si="72"/>
        <v>0</v>
      </c>
      <c r="Q670" s="24">
        <f t="shared" si="73"/>
        <v>0</v>
      </c>
      <c r="R670" s="24">
        <f t="shared" si="74"/>
        <v>0.21199999999999999</v>
      </c>
      <c r="S670" s="28">
        <v>0.21199999999999999</v>
      </c>
      <c r="T670" s="28">
        <v>0</v>
      </c>
      <c r="U670" s="28">
        <v>0</v>
      </c>
      <c r="V670" s="24">
        <f t="shared" si="75"/>
        <v>0.21199999999999999</v>
      </c>
      <c r="W670" s="28">
        <v>0.21199999999999999</v>
      </c>
      <c r="X670" s="28">
        <v>0</v>
      </c>
      <c r="Y670" s="28">
        <v>0</v>
      </c>
      <c r="Z670" s="24">
        <f t="shared" si="76"/>
        <v>0.21199999999999999</v>
      </c>
      <c r="AA670" s="28">
        <v>0.21199999999999999</v>
      </c>
      <c r="AB670" s="28">
        <v>0</v>
      </c>
      <c r="AC670" s="28">
        <v>0</v>
      </c>
      <c r="AD670" s="27" t="s">
        <v>75</v>
      </c>
      <c r="AE670" s="27" t="s">
        <v>76</v>
      </c>
      <c r="AF670" s="27" t="s">
        <v>3285</v>
      </c>
      <c r="AG670" s="27" t="s">
        <v>3285</v>
      </c>
      <c r="AH670" s="27"/>
    </row>
    <row r="671" spans="1:34" s="55" customFormat="1" ht="15" customHeight="1" x14ac:dyDescent="0.3">
      <c r="A671" s="21" t="s">
        <v>5513</v>
      </c>
      <c r="B671" s="26" t="s">
        <v>3300</v>
      </c>
      <c r="C671" s="27" t="s">
        <v>941</v>
      </c>
      <c r="D671" s="26" t="s">
        <v>1041</v>
      </c>
      <c r="E671" s="27" t="s">
        <v>2793</v>
      </c>
      <c r="F671" s="27" t="s">
        <v>2325</v>
      </c>
      <c r="G671" s="27" t="s">
        <v>2793</v>
      </c>
      <c r="H671" s="26" t="s">
        <v>3301</v>
      </c>
      <c r="I671" s="26" t="s">
        <v>3302</v>
      </c>
      <c r="J671" s="27" t="s">
        <v>73</v>
      </c>
      <c r="K671" s="56" t="s">
        <v>74</v>
      </c>
      <c r="L671" s="26" t="s">
        <v>8</v>
      </c>
      <c r="M671" s="29">
        <v>12</v>
      </c>
      <c r="N671" s="24">
        <f t="shared" si="70"/>
        <v>5.7299999999999995</v>
      </c>
      <c r="O671" s="24">
        <f t="shared" si="71"/>
        <v>5.7299999999999995</v>
      </c>
      <c r="P671" s="24">
        <f t="shared" si="72"/>
        <v>0</v>
      </c>
      <c r="Q671" s="24">
        <f t="shared" si="73"/>
        <v>0</v>
      </c>
      <c r="R671" s="24">
        <f t="shared" si="74"/>
        <v>1.91</v>
      </c>
      <c r="S671" s="28">
        <v>1.91</v>
      </c>
      <c r="T671" s="28">
        <v>0</v>
      </c>
      <c r="U671" s="28">
        <v>0</v>
      </c>
      <c r="V671" s="24">
        <f t="shared" si="75"/>
        <v>1.91</v>
      </c>
      <c r="W671" s="28">
        <v>1.91</v>
      </c>
      <c r="X671" s="28">
        <v>0</v>
      </c>
      <c r="Y671" s="28">
        <v>0</v>
      </c>
      <c r="Z671" s="24">
        <f t="shared" si="76"/>
        <v>1.91</v>
      </c>
      <c r="AA671" s="28">
        <v>1.91</v>
      </c>
      <c r="AB671" s="28">
        <v>0</v>
      </c>
      <c r="AC671" s="28">
        <v>0</v>
      </c>
      <c r="AD671" s="27" t="s">
        <v>75</v>
      </c>
      <c r="AE671" s="27" t="s">
        <v>76</v>
      </c>
      <c r="AF671" s="27" t="s">
        <v>3285</v>
      </c>
      <c r="AG671" s="27" t="s">
        <v>3285</v>
      </c>
      <c r="AH671" s="27"/>
    </row>
    <row r="672" spans="1:34" s="55" customFormat="1" ht="15" customHeight="1" x14ac:dyDescent="0.3">
      <c r="A672" s="21" t="s">
        <v>5514</v>
      </c>
      <c r="B672" s="26" t="s">
        <v>3303</v>
      </c>
      <c r="C672" s="27" t="s">
        <v>941</v>
      </c>
      <c r="D672" s="26" t="s">
        <v>1041</v>
      </c>
      <c r="E672" s="27" t="s">
        <v>2793</v>
      </c>
      <c r="F672" s="27" t="s">
        <v>2325</v>
      </c>
      <c r="G672" s="27" t="s">
        <v>2793</v>
      </c>
      <c r="H672" s="26" t="s">
        <v>3304</v>
      </c>
      <c r="I672" s="26" t="s">
        <v>3305</v>
      </c>
      <c r="J672" s="27" t="s">
        <v>73</v>
      </c>
      <c r="K672" s="56" t="s">
        <v>74</v>
      </c>
      <c r="L672" s="26" t="s">
        <v>8</v>
      </c>
      <c r="M672" s="29">
        <v>4</v>
      </c>
      <c r="N672" s="24">
        <f t="shared" si="70"/>
        <v>0.63600000000000001</v>
      </c>
      <c r="O672" s="24">
        <f t="shared" si="71"/>
        <v>0.63600000000000001</v>
      </c>
      <c r="P672" s="24">
        <f t="shared" si="72"/>
        <v>0</v>
      </c>
      <c r="Q672" s="24">
        <f t="shared" si="73"/>
        <v>0</v>
      </c>
      <c r="R672" s="24">
        <f t="shared" si="74"/>
        <v>0.21199999999999999</v>
      </c>
      <c r="S672" s="28">
        <v>0.21199999999999999</v>
      </c>
      <c r="T672" s="28">
        <v>0</v>
      </c>
      <c r="U672" s="28">
        <v>0</v>
      </c>
      <c r="V672" s="24">
        <f t="shared" si="75"/>
        <v>0.21199999999999999</v>
      </c>
      <c r="W672" s="28">
        <v>0.21199999999999999</v>
      </c>
      <c r="X672" s="28">
        <v>0</v>
      </c>
      <c r="Y672" s="28">
        <v>0</v>
      </c>
      <c r="Z672" s="24">
        <f t="shared" si="76"/>
        <v>0.21199999999999999</v>
      </c>
      <c r="AA672" s="28">
        <v>0.21199999999999999</v>
      </c>
      <c r="AB672" s="28">
        <v>0</v>
      </c>
      <c r="AC672" s="28">
        <v>0</v>
      </c>
      <c r="AD672" s="27" t="s">
        <v>75</v>
      </c>
      <c r="AE672" s="27" t="s">
        <v>76</v>
      </c>
      <c r="AF672" s="27" t="s">
        <v>3285</v>
      </c>
      <c r="AG672" s="27" t="s">
        <v>3285</v>
      </c>
      <c r="AH672" s="27"/>
    </row>
    <row r="673" spans="1:34" s="55" customFormat="1" ht="15" customHeight="1" x14ac:dyDescent="0.3">
      <c r="A673" s="21" t="s">
        <v>5515</v>
      </c>
      <c r="B673" s="26" t="s">
        <v>3306</v>
      </c>
      <c r="C673" s="27" t="s">
        <v>941</v>
      </c>
      <c r="D673" s="26" t="s">
        <v>1041</v>
      </c>
      <c r="E673" s="27" t="s">
        <v>2793</v>
      </c>
      <c r="F673" s="27" t="s">
        <v>2325</v>
      </c>
      <c r="G673" s="27" t="s">
        <v>2793</v>
      </c>
      <c r="H673" s="26" t="s">
        <v>3307</v>
      </c>
      <c r="I673" s="26" t="s">
        <v>3308</v>
      </c>
      <c r="J673" s="27" t="s">
        <v>73</v>
      </c>
      <c r="K673" s="56" t="s">
        <v>74</v>
      </c>
      <c r="L673" s="26" t="s">
        <v>8</v>
      </c>
      <c r="M673" s="29">
        <v>15</v>
      </c>
      <c r="N673" s="24">
        <f t="shared" si="70"/>
        <v>22.277999999999999</v>
      </c>
      <c r="O673" s="24">
        <f t="shared" si="71"/>
        <v>22.277999999999999</v>
      </c>
      <c r="P673" s="24">
        <f t="shared" si="72"/>
        <v>0</v>
      </c>
      <c r="Q673" s="24">
        <f t="shared" si="73"/>
        <v>0</v>
      </c>
      <c r="R673" s="24">
        <f t="shared" si="74"/>
        <v>7.4260000000000002</v>
      </c>
      <c r="S673" s="28">
        <v>7.4260000000000002</v>
      </c>
      <c r="T673" s="28">
        <v>0</v>
      </c>
      <c r="U673" s="28">
        <v>0</v>
      </c>
      <c r="V673" s="24">
        <f t="shared" si="75"/>
        <v>7.4260000000000002</v>
      </c>
      <c r="W673" s="28">
        <v>7.4260000000000002</v>
      </c>
      <c r="X673" s="28">
        <v>0</v>
      </c>
      <c r="Y673" s="28">
        <v>0</v>
      </c>
      <c r="Z673" s="24">
        <f t="shared" si="76"/>
        <v>7.4260000000000002</v>
      </c>
      <c r="AA673" s="28">
        <v>7.4260000000000002</v>
      </c>
      <c r="AB673" s="28">
        <v>0</v>
      </c>
      <c r="AC673" s="28">
        <v>0</v>
      </c>
      <c r="AD673" s="27" t="s">
        <v>75</v>
      </c>
      <c r="AE673" s="27" t="s">
        <v>76</v>
      </c>
      <c r="AF673" s="27" t="s">
        <v>3285</v>
      </c>
      <c r="AG673" s="27" t="s">
        <v>3285</v>
      </c>
      <c r="AH673" s="27"/>
    </row>
    <row r="674" spans="1:34" s="55" customFormat="1" ht="15" customHeight="1" x14ac:dyDescent="0.3">
      <c r="A674" s="21" t="s">
        <v>5516</v>
      </c>
      <c r="B674" s="56" t="s">
        <v>3356</v>
      </c>
      <c r="C674" s="57" t="s">
        <v>2663</v>
      </c>
      <c r="D674" s="57" t="s">
        <v>1085</v>
      </c>
      <c r="E674" s="56" t="s">
        <v>3329</v>
      </c>
      <c r="F674" s="56" t="s">
        <v>3328</v>
      </c>
      <c r="G674" s="56" t="s">
        <v>3329</v>
      </c>
      <c r="H674" s="57" t="s">
        <v>3357</v>
      </c>
      <c r="I674" s="57" t="s">
        <v>3358</v>
      </c>
      <c r="J674" s="64" t="s">
        <v>73</v>
      </c>
      <c r="K674" s="56" t="s">
        <v>74</v>
      </c>
      <c r="L674" s="56" t="s">
        <v>8</v>
      </c>
      <c r="M674" s="58">
        <v>4</v>
      </c>
      <c r="N674" s="24">
        <f t="shared" si="70"/>
        <v>10.974</v>
      </c>
      <c r="O674" s="24">
        <f t="shared" si="71"/>
        <v>10.974</v>
      </c>
      <c r="P674" s="24">
        <f t="shared" si="72"/>
        <v>0</v>
      </c>
      <c r="Q674" s="24">
        <f t="shared" si="73"/>
        <v>0</v>
      </c>
      <c r="R674" s="24">
        <f t="shared" si="74"/>
        <v>0</v>
      </c>
      <c r="S674" s="24">
        <v>0</v>
      </c>
      <c r="T674" s="24">
        <v>0</v>
      </c>
      <c r="U674" s="24">
        <v>0</v>
      </c>
      <c r="V674" s="24">
        <f t="shared" si="75"/>
        <v>5.4870000000000001</v>
      </c>
      <c r="W674" s="24">
        <v>5.4870000000000001</v>
      </c>
      <c r="X674" s="24">
        <v>0</v>
      </c>
      <c r="Y674" s="24">
        <v>0</v>
      </c>
      <c r="Z674" s="24">
        <f t="shared" si="76"/>
        <v>5.4870000000000001</v>
      </c>
      <c r="AA674" s="24">
        <v>5.4870000000000001</v>
      </c>
      <c r="AB674" s="24">
        <v>0</v>
      </c>
      <c r="AC674" s="24">
        <v>0</v>
      </c>
      <c r="AD674" s="59" t="s">
        <v>1060</v>
      </c>
      <c r="AE674" s="56" t="s">
        <v>436</v>
      </c>
      <c r="AF674" s="56" t="s">
        <v>3332</v>
      </c>
      <c r="AG674" s="56" t="s">
        <v>3333</v>
      </c>
      <c r="AH674" s="56"/>
    </row>
    <row r="675" spans="1:34" s="55" customFormat="1" ht="15" customHeight="1" x14ac:dyDescent="0.3">
      <c r="A675" s="21" t="s">
        <v>5517</v>
      </c>
      <c r="B675" s="56" t="s">
        <v>3359</v>
      </c>
      <c r="C675" s="57" t="s">
        <v>3360</v>
      </c>
      <c r="D675" s="57" t="s">
        <v>68</v>
      </c>
      <c r="E675" s="56" t="s">
        <v>3329</v>
      </c>
      <c r="F675" s="56" t="s">
        <v>3328</v>
      </c>
      <c r="G675" s="56" t="s">
        <v>3329</v>
      </c>
      <c r="H675" s="57" t="s">
        <v>3361</v>
      </c>
      <c r="I675" s="57" t="s">
        <v>3362</v>
      </c>
      <c r="J675" s="64" t="s">
        <v>73</v>
      </c>
      <c r="K675" s="56" t="s">
        <v>74</v>
      </c>
      <c r="L675" s="56" t="s">
        <v>15</v>
      </c>
      <c r="M675" s="58">
        <v>6.5</v>
      </c>
      <c r="N675" s="24">
        <f t="shared" si="70"/>
        <v>3.9</v>
      </c>
      <c r="O675" s="24">
        <f t="shared" si="71"/>
        <v>3.9</v>
      </c>
      <c r="P675" s="24">
        <f t="shared" si="72"/>
        <v>0</v>
      </c>
      <c r="Q675" s="24">
        <f t="shared" si="73"/>
        <v>0</v>
      </c>
      <c r="R675" s="24">
        <f t="shared" si="74"/>
        <v>0</v>
      </c>
      <c r="S675" s="24">
        <v>0</v>
      </c>
      <c r="T675" s="24">
        <v>0</v>
      </c>
      <c r="U675" s="24">
        <v>0</v>
      </c>
      <c r="V675" s="24">
        <f t="shared" si="75"/>
        <v>1.95</v>
      </c>
      <c r="W675" s="24">
        <v>1.95</v>
      </c>
      <c r="X675" s="24">
        <v>0</v>
      </c>
      <c r="Y675" s="24">
        <v>0</v>
      </c>
      <c r="Z675" s="24">
        <f t="shared" si="76"/>
        <v>1.95</v>
      </c>
      <c r="AA675" s="24">
        <v>1.95</v>
      </c>
      <c r="AB675" s="24">
        <v>0</v>
      </c>
      <c r="AC675" s="24">
        <v>0</v>
      </c>
      <c r="AD675" s="59" t="s">
        <v>1060</v>
      </c>
      <c r="AE675" s="56" t="s">
        <v>436</v>
      </c>
      <c r="AF675" s="56" t="s">
        <v>3332</v>
      </c>
      <c r="AG675" s="56" t="s">
        <v>3333</v>
      </c>
      <c r="AH675" s="56"/>
    </row>
    <row r="676" spans="1:34" s="55" customFormat="1" ht="15" customHeight="1" x14ac:dyDescent="0.3">
      <c r="A676" s="21" t="s">
        <v>5518</v>
      </c>
      <c r="B676" s="56" t="s">
        <v>3363</v>
      </c>
      <c r="C676" s="57" t="s">
        <v>3270</v>
      </c>
      <c r="D676" s="57" t="s">
        <v>68</v>
      </c>
      <c r="E676" s="56" t="s">
        <v>3364</v>
      </c>
      <c r="F676" s="56" t="s">
        <v>3328</v>
      </c>
      <c r="G676" s="56" t="s">
        <v>3329</v>
      </c>
      <c r="H676" s="57" t="s">
        <v>3365</v>
      </c>
      <c r="I676" s="57" t="s">
        <v>3366</v>
      </c>
      <c r="J676" s="64" t="s">
        <v>73</v>
      </c>
      <c r="K676" s="56" t="s">
        <v>74</v>
      </c>
      <c r="L676" s="56" t="s">
        <v>8</v>
      </c>
      <c r="M676" s="58">
        <v>20.5</v>
      </c>
      <c r="N676" s="24">
        <f t="shared" si="70"/>
        <v>9.8680000000000003</v>
      </c>
      <c r="O676" s="24">
        <f t="shared" si="71"/>
        <v>9.8680000000000003</v>
      </c>
      <c r="P676" s="24">
        <f t="shared" si="72"/>
        <v>0</v>
      </c>
      <c r="Q676" s="24">
        <f t="shared" si="73"/>
        <v>0</v>
      </c>
      <c r="R676" s="24">
        <f t="shared" si="74"/>
        <v>0</v>
      </c>
      <c r="S676" s="24">
        <v>0</v>
      </c>
      <c r="T676" s="24">
        <v>0</v>
      </c>
      <c r="U676" s="24">
        <v>0</v>
      </c>
      <c r="V676" s="24">
        <f t="shared" si="75"/>
        <v>4.9340000000000002</v>
      </c>
      <c r="W676" s="24">
        <v>4.9340000000000002</v>
      </c>
      <c r="X676" s="24">
        <v>0</v>
      </c>
      <c r="Y676" s="24">
        <v>0</v>
      </c>
      <c r="Z676" s="24">
        <f t="shared" si="76"/>
        <v>4.9340000000000002</v>
      </c>
      <c r="AA676" s="24">
        <v>4.9340000000000002</v>
      </c>
      <c r="AB676" s="24">
        <v>0</v>
      </c>
      <c r="AC676" s="24">
        <v>0</v>
      </c>
      <c r="AD676" s="59" t="s">
        <v>1060</v>
      </c>
      <c r="AE676" s="56" t="s">
        <v>436</v>
      </c>
      <c r="AF676" s="56" t="s">
        <v>3332</v>
      </c>
      <c r="AG676" s="56" t="s">
        <v>3333</v>
      </c>
      <c r="AH676" s="56"/>
    </row>
    <row r="677" spans="1:34" s="55" customFormat="1" ht="15" customHeight="1" x14ac:dyDescent="0.3">
      <c r="A677" s="21" t="s">
        <v>5519</v>
      </c>
      <c r="B677" s="56" t="s">
        <v>3367</v>
      </c>
      <c r="C677" s="57" t="s">
        <v>3360</v>
      </c>
      <c r="D677" s="57" t="s">
        <v>3204</v>
      </c>
      <c r="E677" s="56" t="s">
        <v>3329</v>
      </c>
      <c r="F677" s="56" t="s">
        <v>3328</v>
      </c>
      <c r="G677" s="56" t="s">
        <v>3329</v>
      </c>
      <c r="H677" s="57" t="s">
        <v>3368</v>
      </c>
      <c r="I677" s="57" t="s">
        <v>3369</v>
      </c>
      <c r="J677" s="64" t="s">
        <v>73</v>
      </c>
      <c r="K677" s="56" t="s">
        <v>74</v>
      </c>
      <c r="L677" s="56" t="s">
        <v>15</v>
      </c>
      <c r="M677" s="58">
        <v>4</v>
      </c>
      <c r="N677" s="24">
        <f t="shared" si="70"/>
        <v>2.1760000000000002</v>
      </c>
      <c r="O677" s="24">
        <f t="shared" si="71"/>
        <v>2.1760000000000002</v>
      </c>
      <c r="P677" s="24">
        <f t="shared" si="72"/>
        <v>0</v>
      </c>
      <c r="Q677" s="24">
        <f t="shared" si="73"/>
        <v>0</v>
      </c>
      <c r="R677" s="24">
        <f t="shared" si="74"/>
        <v>0</v>
      </c>
      <c r="S677" s="24">
        <v>0</v>
      </c>
      <c r="T677" s="24">
        <v>0</v>
      </c>
      <c r="U677" s="24">
        <v>0</v>
      </c>
      <c r="V677" s="24">
        <f t="shared" si="75"/>
        <v>1.0880000000000001</v>
      </c>
      <c r="W677" s="24">
        <v>1.0880000000000001</v>
      </c>
      <c r="X677" s="24">
        <v>0</v>
      </c>
      <c r="Y677" s="24">
        <v>0</v>
      </c>
      <c r="Z677" s="24">
        <f t="shared" si="76"/>
        <v>1.0880000000000001</v>
      </c>
      <c r="AA677" s="24">
        <v>1.0880000000000001</v>
      </c>
      <c r="AB677" s="24">
        <v>0</v>
      </c>
      <c r="AC677" s="24">
        <v>0</v>
      </c>
      <c r="AD677" s="59" t="s">
        <v>1060</v>
      </c>
      <c r="AE677" s="56" t="s">
        <v>436</v>
      </c>
      <c r="AF677" s="56" t="s">
        <v>3332</v>
      </c>
      <c r="AG677" s="56" t="s">
        <v>3333</v>
      </c>
      <c r="AH677" s="56"/>
    </row>
    <row r="678" spans="1:34" s="55" customFormat="1" ht="15" customHeight="1" x14ac:dyDescent="0.3">
      <c r="A678" s="21" t="s">
        <v>5520</v>
      </c>
      <c r="B678" s="56" t="s">
        <v>3370</v>
      </c>
      <c r="C678" s="57" t="s">
        <v>2663</v>
      </c>
      <c r="D678" s="57" t="s">
        <v>3371</v>
      </c>
      <c r="E678" s="56" t="s">
        <v>3329</v>
      </c>
      <c r="F678" s="56" t="s">
        <v>3328</v>
      </c>
      <c r="G678" s="56" t="s">
        <v>3329</v>
      </c>
      <c r="H678" s="57" t="s">
        <v>3372</v>
      </c>
      <c r="I678" s="57" t="s">
        <v>3373</v>
      </c>
      <c r="J678" s="64" t="s">
        <v>73</v>
      </c>
      <c r="K678" s="56" t="s">
        <v>74</v>
      </c>
      <c r="L678" s="56" t="s">
        <v>15</v>
      </c>
      <c r="M678" s="58">
        <v>16</v>
      </c>
      <c r="N678" s="24">
        <f t="shared" si="70"/>
        <v>12.236000000000001</v>
      </c>
      <c r="O678" s="24">
        <f t="shared" si="71"/>
        <v>12.236000000000001</v>
      </c>
      <c r="P678" s="24">
        <f t="shared" si="72"/>
        <v>0</v>
      </c>
      <c r="Q678" s="24">
        <f t="shared" si="73"/>
        <v>0</v>
      </c>
      <c r="R678" s="24">
        <f t="shared" si="74"/>
        <v>0</v>
      </c>
      <c r="S678" s="24">
        <v>0</v>
      </c>
      <c r="T678" s="24">
        <v>0</v>
      </c>
      <c r="U678" s="24">
        <v>0</v>
      </c>
      <c r="V678" s="24">
        <f t="shared" si="75"/>
        <v>6.1180000000000003</v>
      </c>
      <c r="W678" s="24">
        <v>6.1180000000000003</v>
      </c>
      <c r="X678" s="24">
        <v>0</v>
      </c>
      <c r="Y678" s="24">
        <v>0</v>
      </c>
      <c r="Z678" s="24">
        <f t="shared" si="76"/>
        <v>6.1180000000000003</v>
      </c>
      <c r="AA678" s="24">
        <v>6.1180000000000003</v>
      </c>
      <c r="AB678" s="24">
        <v>0</v>
      </c>
      <c r="AC678" s="24">
        <v>0</v>
      </c>
      <c r="AD678" s="59" t="s">
        <v>1060</v>
      </c>
      <c r="AE678" s="56" t="s">
        <v>436</v>
      </c>
      <c r="AF678" s="56" t="s">
        <v>3332</v>
      </c>
      <c r="AG678" s="56" t="s">
        <v>3333</v>
      </c>
      <c r="AH678" s="56"/>
    </row>
    <row r="679" spans="1:34" s="55" customFormat="1" ht="15" customHeight="1" x14ac:dyDescent="0.3">
      <c r="A679" s="21" t="s">
        <v>5521</v>
      </c>
      <c r="B679" s="56" t="s">
        <v>3370</v>
      </c>
      <c r="C679" s="57" t="s">
        <v>2663</v>
      </c>
      <c r="D679" s="57" t="s">
        <v>1179</v>
      </c>
      <c r="E679" s="56" t="s">
        <v>3329</v>
      </c>
      <c r="F679" s="56" t="s">
        <v>3328</v>
      </c>
      <c r="G679" s="56" t="s">
        <v>3329</v>
      </c>
      <c r="H679" s="57" t="s">
        <v>3374</v>
      </c>
      <c r="I679" s="57" t="s">
        <v>3375</v>
      </c>
      <c r="J679" s="64" t="s">
        <v>73</v>
      </c>
      <c r="K679" s="56" t="s">
        <v>74</v>
      </c>
      <c r="L679" s="56" t="s">
        <v>15</v>
      </c>
      <c r="M679" s="58">
        <v>4</v>
      </c>
      <c r="N679" s="24">
        <f t="shared" si="70"/>
        <v>0.114</v>
      </c>
      <c r="O679" s="24">
        <f t="shared" si="71"/>
        <v>0.114</v>
      </c>
      <c r="P679" s="24">
        <f t="shared" si="72"/>
        <v>0</v>
      </c>
      <c r="Q679" s="24">
        <f t="shared" si="73"/>
        <v>0</v>
      </c>
      <c r="R679" s="24">
        <f t="shared" si="74"/>
        <v>0</v>
      </c>
      <c r="S679" s="24">
        <v>0</v>
      </c>
      <c r="T679" s="24">
        <v>0</v>
      </c>
      <c r="U679" s="24">
        <v>0</v>
      </c>
      <c r="V679" s="24">
        <f t="shared" si="75"/>
        <v>5.7000000000000002E-2</v>
      </c>
      <c r="W679" s="24">
        <v>5.7000000000000002E-2</v>
      </c>
      <c r="X679" s="24">
        <v>0</v>
      </c>
      <c r="Y679" s="24">
        <v>0</v>
      </c>
      <c r="Z679" s="24">
        <f t="shared" si="76"/>
        <v>5.7000000000000002E-2</v>
      </c>
      <c r="AA679" s="24">
        <v>5.7000000000000002E-2</v>
      </c>
      <c r="AB679" s="24">
        <v>0</v>
      </c>
      <c r="AC679" s="24">
        <v>0</v>
      </c>
      <c r="AD679" s="59" t="s">
        <v>1060</v>
      </c>
      <c r="AE679" s="56" t="s">
        <v>436</v>
      </c>
      <c r="AF679" s="56" t="s">
        <v>3332</v>
      </c>
      <c r="AG679" s="56" t="s">
        <v>3333</v>
      </c>
      <c r="AH679" s="56"/>
    </row>
    <row r="680" spans="1:34" s="55" customFormat="1" ht="15" customHeight="1" x14ac:dyDescent="0.3">
      <c r="A680" s="21" t="s">
        <v>5522</v>
      </c>
      <c r="B680" s="56" t="s">
        <v>3367</v>
      </c>
      <c r="C680" s="57" t="s">
        <v>3360</v>
      </c>
      <c r="D680" s="57" t="s">
        <v>3376</v>
      </c>
      <c r="E680" s="56" t="s">
        <v>3329</v>
      </c>
      <c r="F680" s="56" t="s">
        <v>3328</v>
      </c>
      <c r="G680" s="56" t="s">
        <v>3329</v>
      </c>
      <c r="H680" s="57" t="s">
        <v>3377</v>
      </c>
      <c r="I680" s="57" t="s">
        <v>3378</v>
      </c>
      <c r="J680" s="64" t="s">
        <v>73</v>
      </c>
      <c r="K680" s="56" t="s">
        <v>74</v>
      </c>
      <c r="L680" s="56" t="s">
        <v>15</v>
      </c>
      <c r="M680" s="58">
        <v>4</v>
      </c>
      <c r="N680" s="24">
        <f t="shared" si="70"/>
        <v>3.8140000000000001</v>
      </c>
      <c r="O680" s="24">
        <f t="shared" si="71"/>
        <v>3.8140000000000001</v>
      </c>
      <c r="P680" s="24">
        <f t="shared" si="72"/>
        <v>0</v>
      </c>
      <c r="Q680" s="24">
        <f t="shared" si="73"/>
        <v>0</v>
      </c>
      <c r="R680" s="24">
        <f t="shared" si="74"/>
        <v>0</v>
      </c>
      <c r="S680" s="24">
        <v>0</v>
      </c>
      <c r="T680" s="24">
        <v>0</v>
      </c>
      <c r="U680" s="24">
        <v>0</v>
      </c>
      <c r="V680" s="24">
        <f t="shared" si="75"/>
        <v>1.907</v>
      </c>
      <c r="W680" s="24">
        <v>1.907</v>
      </c>
      <c r="X680" s="24">
        <v>0</v>
      </c>
      <c r="Y680" s="24">
        <v>0</v>
      </c>
      <c r="Z680" s="24">
        <f t="shared" si="76"/>
        <v>1.907</v>
      </c>
      <c r="AA680" s="24">
        <v>1.907</v>
      </c>
      <c r="AB680" s="24">
        <v>0</v>
      </c>
      <c r="AC680" s="24">
        <v>0</v>
      </c>
      <c r="AD680" s="59" t="s">
        <v>1060</v>
      </c>
      <c r="AE680" s="56" t="s">
        <v>436</v>
      </c>
      <c r="AF680" s="56" t="s">
        <v>3332</v>
      </c>
      <c r="AG680" s="56" t="s">
        <v>3333</v>
      </c>
      <c r="AH680" s="56"/>
    </row>
    <row r="681" spans="1:34" s="55" customFormat="1" ht="15" customHeight="1" x14ac:dyDescent="0.3">
      <c r="A681" s="21" t="s">
        <v>5523</v>
      </c>
      <c r="B681" s="56" t="s">
        <v>3367</v>
      </c>
      <c r="C681" s="57" t="s">
        <v>3360</v>
      </c>
      <c r="D681" s="57" t="s">
        <v>3204</v>
      </c>
      <c r="E681" s="56" t="s">
        <v>3329</v>
      </c>
      <c r="F681" s="56" t="s">
        <v>3328</v>
      </c>
      <c r="G681" s="56" t="s">
        <v>3329</v>
      </c>
      <c r="H681" s="57" t="s">
        <v>3379</v>
      </c>
      <c r="I681" s="57" t="s">
        <v>3380</v>
      </c>
      <c r="J681" s="64" t="s">
        <v>73</v>
      </c>
      <c r="K681" s="56" t="s">
        <v>74</v>
      </c>
      <c r="L681" s="56" t="s">
        <v>15</v>
      </c>
      <c r="M681" s="58">
        <v>4</v>
      </c>
      <c r="N681" s="24">
        <f t="shared" si="70"/>
        <v>2.2080000000000002</v>
      </c>
      <c r="O681" s="24">
        <f t="shared" si="71"/>
        <v>2.2080000000000002</v>
      </c>
      <c r="P681" s="24">
        <f t="shared" si="72"/>
        <v>0</v>
      </c>
      <c r="Q681" s="24">
        <f t="shared" si="73"/>
        <v>0</v>
      </c>
      <c r="R681" s="24">
        <f t="shared" si="74"/>
        <v>0</v>
      </c>
      <c r="S681" s="24">
        <v>0</v>
      </c>
      <c r="T681" s="24">
        <v>0</v>
      </c>
      <c r="U681" s="24">
        <v>0</v>
      </c>
      <c r="V681" s="24">
        <f t="shared" si="75"/>
        <v>1.1040000000000001</v>
      </c>
      <c r="W681" s="24">
        <v>1.1040000000000001</v>
      </c>
      <c r="X681" s="24">
        <v>0</v>
      </c>
      <c r="Y681" s="24">
        <v>0</v>
      </c>
      <c r="Z681" s="24">
        <f t="shared" si="76"/>
        <v>1.1040000000000001</v>
      </c>
      <c r="AA681" s="24">
        <v>1.1040000000000001</v>
      </c>
      <c r="AB681" s="24">
        <v>0</v>
      </c>
      <c r="AC681" s="24">
        <v>0</v>
      </c>
      <c r="AD681" s="59" t="s">
        <v>1060</v>
      </c>
      <c r="AE681" s="56" t="s">
        <v>436</v>
      </c>
      <c r="AF681" s="56" t="s">
        <v>3332</v>
      </c>
      <c r="AG681" s="56" t="s">
        <v>3333</v>
      </c>
      <c r="AH681" s="56"/>
    </row>
    <row r="682" spans="1:34" s="55" customFormat="1" ht="15" customHeight="1" x14ac:dyDescent="0.3">
      <c r="A682" s="21" t="s">
        <v>5524</v>
      </c>
      <c r="B682" s="56" t="s">
        <v>3370</v>
      </c>
      <c r="C682" s="57" t="s">
        <v>3381</v>
      </c>
      <c r="D682" s="57" t="s">
        <v>1025</v>
      </c>
      <c r="E682" s="56" t="s">
        <v>3329</v>
      </c>
      <c r="F682" s="56" t="s">
        <v>3328</v>
      </c>
      <c r="G682" s="56" t="s">
        <v>3329</v>
      </c>
      <c r="H682" s="57" t="s">
        <v>3382</v>
      </c>
      <c r="I682" s="57" t="s">
        <v>3383</v>
      </c>
      <c r="J682" s="64" t="s">
        <v>73</v>
      </c>
      <c r="K682" s="56" t="s">
        <v>74</v>
      </c>
      <c r="L682" s="56" t="s">
        <v>15</v>
      </c>
      <c r="M682" s="58">
        <v>4</v>
      </c>
      <c r="N682" s="24">
        <f t="shared" si="70"/>
        <v>3.0720000000000001</v>
      </c>
      <c r="O682" s="24">
        <f t="shared" si="71"/>
        <v>3.0720000000000001</v>
      </c>
      <c r="P682" s="24">
        <f t="shared" si="72"/>
        <v>0</v>
      </c>
      <c r="Q682" s="24">
        <f t="shared" si="73"/>
        <v>0</v>
      </c>
      <c r="R682" s="24">
        <f t="shared" si="74"/>
        <v>0</v>
      </c>
      <c r="S682" s="24">
        <v>0</v>
      </c>
      <c r="T682" s="24">
        <v>0</v>
      </c>
      <c r="U682" s="24">
        <v>0</v>
      </c>
      <c r="V682" s="24">
        <f t="shared" si="75"/>
        <v>1.536</v>
      </c>
      <c r="W682" s="24">
        <v>1.536</v>
      </c>
      <c r="X682" s="24">
        <v>0</v>
      </c>
      <c r="Y682" s="24">
        <v>0</v>
      </c>
      <c r="Z682" s="24">
        <f t="shared" si="76"/>
        <v>1.536</v>
      </c>
      <c r="AA682" s="24">
        <v>1.536</v>
      </c>
      <c r="AB682" s="24">
        <v>0</v>
      </c>
      <c r="AC682" s="24">
        <v>0</v>
      </c>
      <c r="AD682" s="59" t="s">
        <v>1060</v>
      </c>
      <c r="AE682" s="56" t="s">
        <v>436</v>
      </c>
      <c r="AF682" s="56" t="s">
        <v>3332</v>
      </c>
      <c r="AG682" s="56" t="s">
        <v>3333</v>
      </c>
      <c r="AH682" s="56"/>
    </row>
    <row r="683" spans="1:34" s="55" customFormat="1" ht="15" customHeight="1" x14ac:dyDescent="0.3">
      <c r="A683" s="21" t="s">
        <v>5525</v>
      </c>
      <c r="B683" s="56" t="s">
        <v>3367</v>
      </c>
      <c r="C683" s="57" t="s">
        <v>3360</v>
      </c>
      <c r="D683" s="57" t="s">
        <v>460</v>
      </c>
      <c r="E683" s="56" t="s">
        <v>3329</v>
      </c>
      <c r="F683" s="56" t="s">
        <v>3328</v>
      </c>
      <c r="G683" s="56" t="s">
        <v>3329</v>
      </c>
      <c r="H683" s="57" t="s">
        <v>3384</v>
      </c>
      <c r="I683" s="57" t="s">
        <v>3385</v>
      </c>
      <c r="J683" s="64" t="s">
        <v>73</v>
      </c>
      <c r="K683" s="56" t="s">
        <v>74</v>
      </c>
      <c r="L683" s="56" t="s">
        <v>15</v>
      </c>
      <c r="M683" s="58">
        <v>4</v>
      </c>
      <c r="N683" s="24">
        <f t="shared" si="70"/>
        <v>0.23200000000000001</v>
      </c>
      <c r="O683" s="24">
        <f t="shared" si="71"/>
        <v>0.23200000000000001</v>
      </c>
      <c r="P683" s="24">
        <f t="shared" si="72"/>
        <v>0</v>
      </c>
      <c r="Q683" s="24">
        <f t="shared" si="73"/>
        <v>0</v>
      </c>
      <c r="R683" s="24">
        <f t="shared" si="74"/>
        <v>0</v>
      </c>
      <c r="S683" s="24">
        <v>0</v>
      </c>
      <c r="T683" s="24">
        <v>0</v>
      </c>
      <c r="U683" s="24">
        <v>0</v>
      </c>
      <c r="V683" s="24">
        <f t="shared" si="75"/>
        <v>0.11600000000000001</v>
      </c>
      <c r="W683" s="24">
        <v>0.11600000000000001</v>
      </c>
      <c r="X683" s="24">
        <v>0</v>
      </c>
      <c r="Y683" s="24">
        <v>0</v>
      </c>
      <c r="Z683" s="24">
        <f t="shared" si="76"/>
        <v>0.11600000000000001</v>
      </c>
      <c r="AA683" s="24">
        <v>0.11600000000000001</v>
      </c>
      <c r="AB683" s="24">
        <v>0</v>
      </c>
      <c r="AC683" s="24">
        <v>0</v>
      </c>
      <c r="AD683" s="59" t="s">
        <v>1060</v>
      </c>
      <c r="AE683" s="56" t="s">
        <v>436</v>
      </c>
      <c r="AF683" s="56" t="s">
        <v>3332</v>
      </c>
      <c r="AG683" s="56" t="s">
        <v>3333</v>
      </c>
      <c r="AH683" s="56"/>
    </row>
    <row r="684" spans="1:34" s="55" customFormat="1" ht="15" customHeight="1" x14ac:dyDescent="0.3">
      <c r="A684" s="21" t="s">
        <v>5526</v>
      </c>
      <c r="B684" s="56" t="s">
        <v>3356</v>
      </c>
      <c r="C684" s="57" t="s">
        <v>3386</v>
      </c>
      <c r="D684" s="57" t="s">
        <v>68</v>
      </c>
      <c r="E684" s="56" t="s">
        <v>3329</v>
      </c>
      <c r="F684" s="56" t="s">
        <v>3328</v>
      </c>
      <c r="G684" s="56" t="s">
        <v>3329</v>
      </c>
      <c r="H684" s="57" t="s">
        <v>3387</v>
      </c>
      <c r="I684" s="57" t="s">
        <v>3388</v>
      </c>
      <c r="J684" s="64" t="s">
        <v>73</v>
      </c>
      <c r="K684" s="56" t="s">
        <v>74</v>
      </c>
      <c r="L684" s="56" t="s">
        <v>8</v>
      </c>
      <c r="M684" s="58">
        <v>4</v>
      </c>
      <c r="N684" s="24">
        <f t="shared" si="70"/>
        <v>10.028</v>
      </c>
      <c r="O684" s="24">
        <f t="shared" si="71"/>
        <v>10.028</v>
      </c>
      <c r="P684" s="24">
        <f t="shared" si="72"/>
        <v>0</v>
      </c>
      <c r="Q684" s="24">
        <f t="shared" si="73"/>
        <v>0</v>
      </c>
      <c r="R684" s="24">
        <f t="shared" si="74"/>
        <v>0</v>
      </c>
      <c r="S684" s="24">
        <v>0</v>
      </c>
      <c r="T684" s="24">
        <v>0</v>
      </c>
      <c r="U684" s="24">
        <v>0</v>
      </c>
      <c r="V684" s="24">
        <f t="shared" si="75"/>
        <v>5.0140000000000002</v>
      </c>
      <c r="W684" s="24">
        <v>5.0140000000000002</v>
      </c>
      <c r="X684" s="24">
        <v>0</v>
      </c>
      <c r="Y684" s="24">
        <v>0</v>
      </c>
      <c r="Z684" s="24">
        <f t="shared" si="76"/>
        <v>5.0140000000000002</v>
      </c>
      <c r="AA684" s="24">
        <v>5.0140000000000002</v>
      </c>
      <c r="AB684" s="24">
        <v>0</v>
      </c>
      <c r="AC684" s="24">
        <v>0</v>
      </c>
      <c r="AD684" s="59" t="s">
        <v>1060</v>
      </c>
      <c r="AE684" s="56" t="s">
        <v>436</v>
      </c>
      <c r="AF684" s="56" t="s">
        <v>3332</v>
      </c>
      <c r="AG684" s="56" t="s">
        <v>3333</v>
      </c>
      <c r="AH684" s="56"/>
    </row>
    <row r="685" spans="1:34" s="55" customFormat="1" ht="15" customHeight="1" x14ac:dyDescent="0.3">
      <c r="A685" s="21" t="s">
        <v>5527</v>
      </c>
      <c r="B685" s="56" t="s">
        <v>3370</v>
      </c>
      <c r="C685" s="57" t="s">
        <v>3381</v>
      </c>
      <c r="D685" s="57" t="s">
        <v>1017</v>
      </c>
      <c r="E685" s="56" t="s">
        <v>3329</v>
      </c>
      <c r="F685" s="56" t="s">
        <v>3328</v>
      </c>
      <c r="G685" s="56" t="s">
        <v>3329</v>
      </c>
      <c r="H685" s="57" t="s">
        <v>3389</v>
      </c>
      <c r="I685" s="57" t="s">
        <v>3390</v>
      </c>
      <c r="J685" s="64" t="s">
        <v>73</v>
      </c>
      <c r="K685" s="56" t="s">
        <v>74</v>
      </c>
      <c r="L685" s="56" t="s">
        <v>15</v>
      </c>
      <c r="M685" s="58">
        <v>4</v>
      </c>
      <c r="N685" s="24">
        <f t="shared" si="70"/>
        <v>9.2360000000000007</v>
      </c>
      <c r="O685" s="24">
        <f t="shared" si="71"/>
        <v>9.2360000000000007</v>
      </c>
      <c r="P685" s="24">
        <f t="shared" si="72"/>
        <v>0</v>
      </c>
      <c r="Q685" s="24">
        <f t="shared" si="73"/>
        <v>0</v>
      </c>
      <c r="R685" s="24">
        <f t="shared" si="74"/>
        <v>0</v>
      </c>
      <c r="S685" s="24">
        <v>0</v>
      </c>
      <c r="T685" s="24">
        <v>0</v>
      </c>
      <c r="U685" s="24">
        <v>0</v>
      </c>
      <c r="V685" s="24">
        <f t="shared" si="75"/>
        <v>4.6180000000000003</v>
      </c>
      <c r="W685" s="24">
        <v>4.6180000000000003</v>
      </c>
      <c r="X685" s="24">
        <v>0</v>
      </c>
      <c r="Y685" s="24">
        <v>0</v>
      </c>
      <c r="Z685" s="24">
        <f t="shared" si="76"/>
        <v>4.6180000000000003</v>
      </c>
      <c r="AA685" s="24">
        <v>4.6180000000000003</v>
      </c>
      <c r="AB685" s="24">
        <v>0</v>
      </c>
      <c r="AC685" s="24">
        <v>0</v>
      </c>
      <c r="AD685" s="59" t="s">
        <v>1060</v>
      </c>
      <c r="AE685" s="56" t="s">
        <v>436</v>
      </c>
      <c r="AF685" s="56" t="s">
        <v>3332</v>
      </c>
      <c r="AG685" s="56" t="s">
        <v>3333</v>
      </c>
      <c r="AH685" s="56"/>
    </row>
    <row r="686" spans="1:34" s="55" customFormat="1" ht="15" customHeight="1" x14ac:dyDescent="0.3">
      <c r="A686" s="21" t="s">
        <v>5528</v>
      </c>
      <c r="B686" s="56" t="s">
        <v>3367</v>
      </c>
      <c r="C686" s="57" t="s">
        <v>3360</v>
      </c>
      <c r="D686" s="57" t="s">
        <v>3391</v>
      </c>
      <c r="E686" s="56" t="s">
        <v>3329</v>
      </c>
      <c r="F686" s="56" t="s">
        <v>3328</v>
      </c>
      <c r="G686" s="56" t="s">
        <v>3329</v>
      </c>
      <c r="H686" s="57" t="s">
        <v>3392</v>
      </c>
      <c r="I686" s="57" t="s">
        <v>3393</v>
      </c>
      <c r="J686" s="64" t="s">
        <v>73</v>
      </c>
      <c r="K686" s="56" t="s">
        <v>74</v>
      </c>
      <c r="L686" s="56" t="s">
        <v>15</v>
      </c>
      <c r="M686" s="58">
        <v>4</v>
      </c>
      <c r="N686" s="24">
        <f t="shared" si="70"/>
        <v>0.6</v>
      </c>
      <c r="O686" s="24">
        <f t="shared" si="71"/>
        <v>0.6</v>
      </c>
      <c r="P686" s="24">
        <f t="shared" si="72"/>
        <v>0</v>
      </c>
      <c r="Q686" s="24">
        <f t="shared" si="73"/>
        <v>0</v>
      </c>
      <c r="R686" s="24">
        <f t="shared" si="74"/>
        <v>0</v>
      </c>
      <c r="S686" s="24">
        <v>0</v>
      </c>
      <c r="T686" s="24">
        <v>0</v>
      </c>
      <c r="U686" s="24">
        <v>0</v>
      </c>
      <c r="V686" s="24">
        <f t="shared" si="75"/>
        <v>0.3</v>
      </c>
      <c r="W686" s="24">
        <v>0.3</v>
      </c>
      <c r="X686" s="24">
        <v>0</v>
      </c>
      <c r="Y686" s="24">
        <v>0</v>
      </c>
      <c r="Z686" s="24">
        <f t="shared" si="76"/>
        <v>0.3</v>
      </c>
      <c r="AA686" s="24">
        <v>0.3</v>
      </c>
      <c r="AB686" s="24">
        <v>0</v>
      </c>
      <c r="AC686" s="24">
        <v>0</v>
      </c>
      <c r="AD686" s="59" t="s">
        <v>1060</v>
      </c>
      <c r="AE686" s="56" t="s">
        <v>436</v>
      </c>
      <c r="AF686" s="56" t="s">
        <v>3332</v>
      </c>
      <c r="AG686" s="56" t="s">
        <v>3333</v>
      </c>
      <c r="AH686" s="56"/>
    </row>
    <row r="687" spans="1:34" s="55" customFormat="1" ht="15" customHeight="1" x14ac:dyDescent="0.3">
      <c r="A687" s="21" t="s">
        <v>5529</v>
      </c>
      <c r="B687" s="56" t="s">
        <v>3367</v>
      </c>
      <c r="C687" s="57" t="s">
        <v>3360</v>
      </c>
      <c r="D687" s="57" t="s">
        <v>3394</v>
      </c>
      <c r="E687" s="56" t="s">
        <v>3329</v>
      </c>
      <c r="F687" s="56" t="s">
        <v>3328</v>
      </c>
      <c r="G687" s="56" t="s">
        <v>3329</v>
      </c>
      <c r="H687" s="57" t="s">
        <v>3395</v>
      </c>
      <c r="I687" s="57" t="s">
        <v>3396</v>
      </c>
      <c r="J687" s="64" t="s">
        <v>73</v>
      </c>
      <c r="K687" s="56" t="s">
        <v>74</v>
      </c>
      <c r="L687" s="56" t="s">
        <v>15</v>
      </c>
      <c r="M687" s="58">
        <v>4</v>
      </c>
      <c r="N687" s="24">
        <f t="shared" si="70"/>
        <v>1.1399999999999999</v>
      </c>
      <c r="O687" s="24">
        <f t="shared" si="71"/>
        <v>1.1399999999999999</v>
      </c>
      <c r="P687" s="24">
        <f t="shared" si="72"/>
        <v>0</v>
      </c>
      <c r="Q687" s="24">
        <f t="shared" si="73"/>
        <v>0</v>
      </c>
      <c r="R687" s="24">
        <f t="shared" si="74"/>
        <v>0</v>
      </c>
      <c r="S687" s="24">
        <v>0</v>
      </c>
      <c r="T687" s="24">
        <v>0</v>
      </c>
      <c r="U687" s="24">
        <v>0</v>
      </c>
      <c r="V687" s="24">
        <f t="shared" si="75"/>
        <v>0.56999999999999995</v>
      </c>
      <c r="W687" s="24">
        <v>0.56999999999999995</v>
      </c>
      <c r="X687" s="24">
        <v>0</v>
      </c>
      <c r="Y687" s="24">
        <v>0</v>
      </c>
      <c r="Z687" s="24">
        <f t="shared" si="76"/>
        <v>0.56999999999999995</v>
      </c>
      <c r="AA687" s="24">
        <v>0.56999999999999995</v>
      </c>
      <c r="AB687" s="24">
        <v>0</v>
      </c>
      <c r="AC687" s="24">
        <v>0</v>
      </c>
      <c r="AD687" s="59" t="s">
        <v>1060</v>
      </c>
      <c r="AE687" s="56" t="s">
        <v>436</v>
      </c>
      <c r="AF687" s="56" t="s">
        <v>3332</v>
      </c>
      <c r="AG687" s="56" t="s">
        <v>3333</v>
      </c>
      <c r="AH687" s="56"/>
    </row>
    <row r="688" spans="1:34" s="55" customFormat="1" ht="15" customHeight="1" x14ac:dyDescent="0.3">
      <c r="A688" s="21" t="s">
        <v>5530</v>
      </c>
      <c r="B688" s="56" t="s">
        <v>3367</v>
      </c>
      <c r="C688" s="57" t="s">
        <v>3360</v>
      </c>
      <c r="D688" s="57" t="s">
        <v>1127</v>
      </c>
      <c r="E688" s="56" t="s">
        <v>3329</v>
      </c>
      <c r="F688" s="56" t="s">
        <v>3328</v>
      </c>
      <c r="G688" s="56" t="s">
        <v>3329</v>
      </c>
      <c r="H688" s="57" t="s">
        <v>3397</v>
      </c>
      <c r="I688" s="57" t="s">
        <v>3398</v>
      </c>
      <c r="J688" s="64" t="s">
        <v>73</v>
      </c>
      <c r="K688" s="56" t="s">
        <v>74</v>
      </c>
      <c r="L688" s="56" t="s">
        <v>15</v>
      </c>
      <c r="M688" s="58">
        <v>4</v>
      </c>
      <c r="N688" s="24">
        <f t="shared" si="70"/>
        <v>3.222</v>
      </c>
      <c r="O688" s="24">
        <f t="shared" si="71"/>
        <v>3.222</v>
      </c>
      <c r="P688" s="24">
        <f t="shared" si="72"/>
        <v>0</v>
      </c>
      <c r="Q688" s="24">
        <f t="shared" si="73"/>
        <v>0</v>
      </c>
      <c r="R688" s="24">
        <f t="shared" si="74"/>
        <v>0</v>
      </c>
      <c r="S688" s="24">
        <v>0</v>
      </c>
      <c r="T688" s="24">
        <v>0</v>
      </c>
      <c r="U688" s="24">
        <v>0</v>
      </c>
      <c r="V688" s="24">
        <f t="shared" si="75"/>
        <v>1.611</v>
      </c>
      <c r="W688" s="24">
        <v>1.611</v>
      </c>
      <c r="X688" s="24">
        <v>0</v>
      </c>
      <c r="Y688" s="24">
        <v>0</v>
      </c>
      <c r="Z688" s="24">
        <f t="shared" si="76"/>
        <v>1.611</v>
      </c>
      <c r="AA688" s="24">
        <v>1.611</v>
      </c>
      <c r="AB688" s="24">
        <v>0</v>
      </c>
      <c r="AC688" s="24">
        <v>0</v>
      </c>
      <c r="AD688" s="59" t="s">
        <v>1060</v>
      </c>
      <c r="AE688" s="56" t="s">
        <v>436</v>
      </c>
      <c r="AF688" s="56" t="s">
        <v>3332</v>
      </c>
      <c r="AG688" s="56" t="s">
        <v>3333</v>
      </c>
      <c r="AH688" s="56"/>
    </row>
    <row r="689" spans="1:34" s="55" customFormat="1" ht="15" customHeight="1" x14ac:dyDescent="0.3">
      <c r="A689" s="21" t="s">
        <v>5531</v>
      </c>
      <c r="B689" s="56" t="s">
        <v>3370</v>
      </c>
      <c r="C689" s="57" t="s">
        <v>2663</v>
      </c>
      <c r="D689" s="57" t="s">
        <v>1127</v>
      </c>
      <c r="E689" s="23" t="s">
        <v>3329</v>
      </c>
      <c r="F689" s="23" t="s">
        <v>3328</v>
      </c>
      <c r="G689" s="23" t="s">
        <v>3329</v>
      </c>
      <c r="H689" s="22" t="s">
        <v>3399</v>
      </c>
      <c r="I689" s="22" t="s">
        <v>3400</v>
      </c>
      <c r="J689" s="64" t="s">
        <v>73</v>
      </c>
      <c r="K689" s="56" t="s">
        <v>74</v>
      </c>
      <c r="L689" s="23" t="s">
        <v>15</v>
      </c>
      <c r="M689" s="25">
        <v>4</v>
      </c>
      <c r="N689" s="24">
        <f t="shared" si="70"/>
        <v>1.456</v>
      </c>
      <c r="O689" s="24">
        <f t="shared" si="71"/>
        <v>1.456</v>
      </c>
      <c r="P689" s="24">
        <f t="shared" si="72"/>
        <v>0</v>
      </c>
      <c r="Q689" s="24">
        <f t="shared" si="73"/>
        <v>0</v>
      </c>
      <c r="R689" s="24">
        <f t="shared" si="74"/>
        <v>0</v>
      </c>
      <c r="S689" s="24">
        <v>0</v>
      </c>
      <c r="T689" s="24">
        <v>0</v>
      </c>
      <c r="U689" s="24">
        <v>0</v>
      </c>
      <c r="V689" s="24">
        <f t="shared" si="75"/>
        <v>0.72799999999999998</v>
      </c>
      <c r="W689" s="24">
        <v>0.72799999999999998</v>
      </c>
      <c r="X689" s="24">
        <v>0</v>
      </c>
      <c r="Y689" s="24">
        <v>0</v>
      </c>
      <c r="Z689" s="24">
        <f t="shared" si="76"/>
        <v>0.72799999999999998</v>
      </c>
      <c r="AA689" s="24">
        <v>0.72799999999999998</v>
      </c>
      <c r="AB689" s="24">
        <v>0</v>
      </c>
      <c r="AC689" s="24">
        <v>0</v>
      </c>
      <c r="AD689" s="59" t="s">
        <v>1060</v>
      </c>
      <c r="AE689" s="56" t="s">
        <v>436</v>
      </c>
      <c r="AF689" s="56" t="s">
        <v>3332</v>
      </c>
      <c r="AG689" s="56" t="s">
        <v>3333</v>
      </c>
      <c r="AH689" s="23"/>
    </row>
    <row r="690" spans="1:34" s="55" customFormat="1" ht="15" customHeight="1" x14ac:dyDescent="0.3">
      <c r="A690" s="21" t="s">
        <v>5532</v>
      </c>
      <c r="B690" s="56" t="s">
        <v>3370</v>
      </c>
      <c r="C690" s="57" t="s">
        <v>2663</v>
      </c>
      <c r="D690" s="57" t="s">
        <v>1085</v>
      </c>
      <c r="E690" s="56" t="s">
        <v>3329</v>
      </c>
      <c r="F690" s="56" t="s">
        <v>3328</v>
      </c>
      <c r="G690" s="56" t="s">
        <v>3329</v>
      </c>
      <c r="H690" s="57" t="s">
        <v>3401</v>
      </c>
      <c r="I690" s="57" t="s">
        <v>3402</v>
      </c>
      <c r="J690" s="64" t="s">
        <v>73</v>
      </c>
      <c r="K690" s="56" t="s">
        <v>74</v>
      </c>
      <c r="L690" s="56" t="s">
        <v>15</v>
      </c>
      <c r="M690" s="58">
        <v>4</v>
      </c>
      <c r="N690" s="24">
        <f t="shared" si="70"/>
        <v>2.286</v>
      </c>
      <c r="O690" s="24">
        <f t="shared" si="71"/>
        <v>2.286</v>
      </c>
      <c r="P690" s="24">
        <f t="shared" si="72"/>
        <v>0</v>
      </c>
      <c r="Q690" s="24">
        <f t="shared" si="73"/>
        <v>0</v>
      </c>
      <c r="R690" s="24">
        <f t="shared" si="74"/>
        <v>0</v>
      </c>
      <c r="S690" s="24">
        <v>0</v>
      </c>
      <c r="T690" s="24">
        <v>0</v>
      </c>
      <c r="U690" s="24">
        <v>0</v>
      </c>
      <c r="V690" s="24">
        <f t="shared" si="75"/>
        <v>1.143</v>
      </c>
      <c r="W690" s="24">
        <v>1.143</v>
      </c>
      <c r="X690" s="24">
        <v>0</v>
      </c>
      <c r="Y690" s="24">
        <v>0</v>
      </c>
      <c r="Z690" s="24">
        <f t="shared" si="76"/>
        <v>1.143</v>
      </c>
      <c r="AA690" s="24">
        <v>1.143</v>
      </c>
      <c r="AB690" s="24">
        <v>0</v>
      </c>
      <c r="AC690" s="24">
        <v>0</v>
      </c>
      <c r="AD690" s="59" t="s">
        <v>1060</v>
      </c>
      <c r="AE690" s="56" t="s">
        <v>436</v>
      </c>
      <c r="AF690" s="56" t="s">
        <v>3332</v>
      </c>
      <c r="AG690" s="56" t="s">
        <v>3333</v>
      </c>
      <c r="AH690" s="32"/>
    </row>
    <row r="691" spans="1:34" s="55" customFormat="1" ht="15" customHeight="1" x14ac:dyDescent="0.3">
      <c r="A691" s="21" t="s">
        <v>5533</v>
      </c>
      <c r="B691" s="56" t="s">
        <v>3370</v>
      </c>
      <c r="C691" s="57" t="s">
        <v>2440</v>
      </c>
      <c r="D691" s="57" t="s">
        <v>1127</v>
      </c>
      <c r="E691" s="56" t="s">
        <v>3329</v>
      </c>
      <c r="F691" s="56" t="s">
        <v>3328</v>
      </c>
      <c r="G691" s="56" t="s">
        <v>3329</v>
      </c>
      <c r="H691" s="57" t="s">
        <v>3403</v>
      </c>
      <c r="I691" s="57" t="s">
        <v>3404</v>
      </c>
      <c r="J691" s="64" t="s">
        <v>73</v>
      </c>
      <c r="K691" s="56" t="s">
        <v>74</v>
      </c>
      <c r="L691" s="56" t="s">
        <v>15</v>
      </c>
      <c r="M691" s="58">
        <v>4</v>
      </c>
      <c r="N691" s="24">
        <f t="shared" si="70"/>
        <v>2.036</v>
      </c>
      <c r="O691" s="24">
        <f t="shared" si="71"/>
        <v>2.036</v>
      </c>
      <c r="P691" s="24">
        <f t="shared" si="72"/>
        <v>0</v>
      </c>
      <c r="Q691" s="24">
        <f t="shared" si="73"/>
        <v>0</v>
      </c>
      <c r="R691" s="24">
        <f t="shared" si="74"/>
        <v>0</v>
      </c>
      <c r="S691" s="24">
        <v>0</v>
      </c>
      <c r="T691" s="24">
        <v>0</v>
      </c>
      <c r="U691" s="24">
        <v>0</v>
      </c>
      <c r="V691" s="24">
        <f t="shared" si="75"/>
        <v>1.018</v>
      </c>
      <c r="W691" s="24">
        <v>1.018</v>
      </c>
      <c r="X691" s="24">
        <v>0</v>
      </c>
      <c r="Y691" s="24">
        <v>0</v>
      </c>
      <c r="Z691" s="24">
        <f t="shared" si="76"/>
        <v>1.018</v>
      </c>
      <c r="AA691" s="24">
        <v>1.018</v>
      </c>
      <c r="AB691" s="24">
        <v>0</v>
      </c>
      <c r="AC691" s="24">
        <v>0</v>
      </c>
      <c r="AD691" s="59" t="s">
        <v>1060</v>
      </c>
      <c r="AE691" s="56" t="s">
        <v>436</v>
      </c>
      <c r="AF691" s="56" t="s">
        <v>3332</v>
      </c>
      <c r="AG691" s="56" t="s">
        <v>3333</v>
      </c>
      <c r="AH691" s="32"/>
    </row>
    <row r="692" spans="1:34" s="55" customFormat="1" ht="15" customHeight="1" x14ac:dyDescent="0.3">
      <c r="A692" s="21" t="s">
        <v>5534</v>
      </c>
      <c r="B692" s="56" t="s">
        <v>3370</v>
      </c>
      <c r="C692" s="57" t="s">
        <v>2690</v>
      </c>
      <c r="D692" s="57" t="s">
        <v>1036</v>
      </c>
      <c r="E692" s="56" t="s">
        <v>3329</v>
      </c>
      <c r="F692" s="56" t="s">
        <v>3328</v>
      </c>
      <c r="G692" s="56" t="s">
        <v>3329</v>
      </c>
      <c r="H692" s="57" t="s">
        <v>3405</v>
      </c>
      <c r="I692" s="57" t="s">
        <v>3406</v>
      </c>
      <c r="J692" s="64" t="s">
        <v>73</v>
      </c>
      <c r="K692" s="56" t="s">
        <v>74</v>
      </c>
      <c r="L692" s="56" t="s">
        <v>15</v>
      </c>
      <c r="M692" s="58">
        <v>4</v>
      </c>
      <c r="N692" s="24">
        <f t="shared" si="70"/>
        <v>2.9780000000000002</v>
      </c>
      <c r="O692" s="24">
        <f t="shared" si="71"/>
        <v>2.9780000000000002</v>
      </c>
      <c r="P692" s="24">
        <f t="shared" si="72"/>
        <v>0</v>
      </c>
      <c r="Q692" s="24">
        <f t="shared" si="73"/>
        <v>0</v>
      </c>
      <c r="R692" s="24">
        <f t="shared" si="74"/>
        <v>0</v>
      </c>
      <c r="S692" s="24">
        <v>0</v>
      </c>
      <c r="T692" s="24">
        <v>0</v>
      </c>
      <c r="U692" s="24">
        <v>0</v>
      </c>
      <c r="V692" s="24">
        <f t="shared" si="75"/>
        <v>1.4890000000000001</v>
      </c>
      <c r="W692" s="24">
        <v>1.4890000000000001</v>
      </c>
      <c r="X692" s="24">
        <v>0</v>
      </c>
      <c r="Y692" s="24">
        <v>0</v>
      </c>
      <c r="Z692" s="24">
        <f t="shared" si="76"/>
        <v>1.4890000000000001</v>
      </c>
      <c r="AA692" s="24">
        <v>1.4890000000000001</v>
      </c>
      <c r="AB692" s="24">
        <v>0</v>
      </c>
      <c r="AC692" s="24">
        <v>0</v>
      </c>
      <c r="AD692" s="59" t="s">
        <v>1060</v>
      </c>
      <c r="AE692" s="56" t="s">
        <v>436</v>
      </c>
      <c r="AF692" s="56" t="s">
        <v>3332</v>
      </c>
      <c r="AG692" s="56" t="s">
        <v>3333</v>
      </c>
      <c r="AH692" s="56"/>
    </row>
    <row r="693" spans="1:34" s="55" customFormat="1" ht="15" customHeight="1" x14ac:dyDescent="0.3">
      <c r="A693" s="21" t="s">
        <v>5535</v>
      </c>
      <c r="B693" s="56" t="s">
        <v>3407</v>
      </c>
      <c r="C693" s="57" t="s">
        <v>3408</v>
      </c>
      <c r="D693" s="57" t="s">
        <v>68</v>
      </c>
      <c r="E693" s="56" t="s">
        <v>3409</v>
      </c>
      <c r="F693" s="56" t="s">
        <v>3328</v>
      </c>
      <c r="G693" s="56" t="s">
        <v>3329</v>
      </c>
      <c r="H693" s="57" t="s">
        <v>3410</v>
      </c>
      <c r="I693" s="57" t="s">
        <v>3411</v>
      </c>
      <c r="J693" s="64" t="s">
        <v>73</v>
      </c>
      <c r="K693" s="56" t="s">
        <v>74</v>
      </c>
      <c r="L693" s="56" t="s">
        <v>8</v>
      </c>
      <c r="M693" s="58">
        <v>16</v>
      </c>
      <c r="N693" s="24">
        <f t="shared" si="70"/>
        <v>1.38</v>
      </c>
      <c r="O693" s="24">
        <f t="shared" si="71"/>
        <v>1.38</v>
      </c>
      <c r="P693" s="24">
        <f t="shared" si="72"/>
        <v>0</v>
      </c>
      <c r="Q693" s="24">
        <f t="shared" si="73"/>
        <v>0</v>
      </c>
      <c r="R693" s="24">
        <f t="shared" si="74"/>
        <v>0</v>
      </c>
      <c r="S693" s="24">
        <v>0</v>
      </c>
      <c r="T693" s="24">
        <v>0</v>
      </c>
      <c r="U693" s="24">
        <v>0</v>
      </c>
      <c r="V693" s="24">
        <f t="shared" si="75"/>
        <v>0.69</v>
      </c>
      <c r="W693" s="24">
        <v>0.69</v>
      </c>
      <c r="X693" s="24">
        <v>0</v>
      </c>
      <c r="Y693" s="24">
        <v>0</v>
      </c>
      <c r="Z693" s="24">
        <f t="shared" si="76"/>
        <v>0.69</v>
      </c>
      <c r="AA693" s="24">
        <v>0.69</v>
      </c>
      <c r="AB693" s="24">
        <v>0</v>
      </c>
      <c r="AC693" s="24">
        <v>0</v>
      </c>
      <c r="AD693" s="59" t="s">
        <v>1060</v>
      </c>
      <c r="AE693" s="56" t="s">
        <v>436</v>
      </c>
      <c r="AF693" s="56" t="s">
        <v>3332</v>
      </c>
      <c r="AG693" s="56" t="s">
        <v>3333</v>
      </c>
      <c r="AH693" s="56"/>
    </row>
    <row r="694" spans="1:34" s="55" customFormat="1" ht="15" customHeight="1" x14ac:dyDescent="0.3">
      <c r="A694" s="21" t="s">
        <v>5536</v>
      </c>
      <c r="B694" s="56" t="s">
        <v>3412</v>
      </c>
      <c r="C694" s="57" t="s">
        <v>3413</v>
      </c>
      <c r="D694" s="57" t="s">
        <v>3391</v>
      </c>
      <c r="E694" s="56" t="s">
        <v>3335</v>
      </c>
      <c r="F694" s="56" t="s">
        <v>3328</v>
      </c>
      <c r="G694" s="56" t="s">
        <v>3329</v>
      </c>
      <c r="H694" s="57" t="s">
        <v>3414</v>
      </c>
      <c r="I694" s="57" t="s">
        <v>3415</v>
      </c>
      <c r="J694" s="64" t="s">
        <v>73</v>
      </c>
      <c r="K694" s="56" t="s">
        <v>74</v>
      </c>
      <c r="L694" s="56" t="s">
        <v>8</v>
      </c>
      <c r="M694" s="58">
        <v>6.5</v>
      </c>
      <c r="N694" s="24">
        <f t="shared" si="70"/>
        <v>1.776</v>
      </c>
      <c r="O694" s="24">
        <f t="shared" si="71"/>
        <v>1.776</v>
      </c>
      <c r="P694" s="24">
        <f t="shared" si="72"/>
        <v>0</v>
      </c>
      <c r="Q694" s="24">
        <f t="shared" si="73"/>
        <v>0</v>
      </c>
      <c r="R694" s="24">
        <f t="shared" si="74"/>
        <v>0</v>
      </c>
      <c r="S694" s="24">
        <v>0</v>
      </c>
      <c r="T694" s="24">
        <v>0</v>
      </c>
      <c r="U694" s="24">
        <v>0</v>
      </c>
      <c r="V694" s="24">
        <f t="shared" si="75"/>
        <v>0.88800000000000001</v>
      </c>
      <c r="W694" s="24">
        <v>0.88800000000000001</v>
      </c>
      <c r="X694" s="24">
        <v>0</v>
      </c>
      <c r="Y694" s="24">
        <v>0</v>
      </c>
      <c r="Z694" s="24">
        <f t="shared" si="76"/>
        <v>0.88800000000000001</v>
      </c>
      <c r="AA694" s="24">
        <v>0.88800000000000001</v>
      </c>
      <c r="AB694" s="24">
        <v>0</v>
      </c>
      <c r="AC694" s="24">
        <v>0</v>
      </c>
      <c r="AD694" s="59" t="s">
        <v>1060</v>
      </c>
      <c r="AE694" s="56" t="s">
        <v>436</v>
      </c>
      <c r="AF694" s="56" t="s">
        <v>3332</v>
      </c>
      <c r="AG694" s="56" t="s">
        <v>3333</v>
      </c>
      <c r="AH694" s="56"/>
    </row>
    <row r="695" spans="1:34" s="55" customFormat="1" ht="15" customHeight="1" x14ac:dyDescent="0.3">
      <c r="A695" s="21" t="s">
        <v>5537</v>
      </c>
      <c r="B695" s="56" t="s">
        <v>3416</v>
      </c>
      <c r="C695" s="57" t="s">
        <v>3343</v>
      </c>
      <c r="D695" s="57" t="s">
        <v>3417</v>
      </c>
      <c r="E695" s="56" t="s">
        <v>3344</v>
      </c>
      <c r="F695" s="56" t="s">
        <v>3328</v>
      </c>
      <c r="G695" s="56" t="s">
        <v>3329</v>
      </c>
      <c r="H695" s="57" t="s">
        <v>3418</v>
      </c>
      <c r="I695" s="57" t="s">
        <v>3419</v>
      </c>
      <c r="J695" s="64" t="s">
        <v>73</v>
      </c>
      <c r="K695" s="56" t="s">
        <v>74</v>
      </c>
      <c r="L695" s="56" t="s">
        <v>8</v>
      </c>
      <c r="M695" s="58">
        <v>16</v>
      </c>
      <c r="N695" s="24">
        <f t="shared" si="70"/>
        <v>6.3259999999999996</v>
      </c>
      <c r="O695" s="24">
        <f t="shared" si="71"/>
        <v>6.3259999999999996</v>
      </c>
      <c r="P695" s="24">
        <f t="shared" si="72"/>
        <v>0</v>
      </c>
      <c r="Q695" s="24">
        <f t="shared" si="73"/>
        <v>0</v>
      </c>
      <c r="R695" s="24">
        <f t="shared" si="74"/>
        <v>0</v>
      </c>
      <c r="S695" s="24">
        <v>0</v>
      </c>
      <c r="T695" s="24">
        <v>0</v>
      </c>
      <c r="U695" s="24">
        <v>0</v>
      </c>
      <c r="V695" s="24">
        <f t="shared" si="75"/>
        <v>3.1629999999999998</v>
      </c>
      <c r="W695" s="24">
        <v>3.1629999999999998</v>
      </c>
      <c r="X695" s="24">
        <v>0</v>
      </c>
      <c r="Y695" s="24">
        <v>0</v>
      </c>
      <c r="Z695" s="24">
        <f t="shared" si="76"/>
        <v>3.1629999999999998</v>
      </c>
      <c r="AA695" s="24">
        <v>3.1629999999999998</v>
      </c>
      <c r="AB695" s="24">
        <v>0</v>
      </c>
      <c r="AC695" s="24">
        <v>0</v>
      </c>
      <c r="AD695" s="59" t="s">
        <v>1060</v>
      </c>
      <c r="AE695" s="56" t="s">
        <v>436</v>
      </c>
      <c r="AF695" s="56" t="s">
        <v>3332</v>
      </c>
      <c r="AG695" s="56" t="s">
        <v>3333</v>
      </c>
      <c r="AH695" s="56"/>
    </row>
    <row r="696" spans="1:34" s="55" customFormat="1" ht="15" customHeight="1" x14ac:dyDescent="0.3">
      <c r="A696" s="21" t="s">
        <v>5538</v>
      </c>
      <c r="B696" s="56" t="s">
        <v>3420</v>
      </c>
      <c r="C696" s="57" t="s">
        <v>3343</v>
      </c>
      <c r="D696" s="57" t="s">
        <v>3421</v>
      </c>
      <c r="E696" s="56" t="s">
        <v>3344</v>
      </c>
      <c r="F696" s="56" t="s">
        <v>3328</v>
      </c>
      <c r="G696" s="56" t="s">
        <v>3329</v>
      </c>
      <c r="H696" s="57" t="s">
        <v>3422</v>
      </c>
      <c r="I696" s="57" t="s">
        <v>3423</v>
      </c>
      <c r="J696" s="64" t="s">
        <v>73</v>
      </c>
      <c r="K696" s="56" t="s">
        <v>74</v>
      </c>
      <c r="L696" s="56" t="s">
        <v>53</v>
      </c>
      <c r="M696" s="58">
        <v>8</v>
      </c>
      <c r="N696" s="24">
        <f t="shared" si="70"/>
        <v>74.488</v>
      </c>
      <c r="O696" s="24">
        <f t="shared" si="71"/>
        <v>74.488</v>
      </c>
      <c r="P696" s="24">
        <f t="shared" si="72"/>
        <v>0</v>
      </c>
      <c r="Q696" s="24">
        <f t="shared" si="73"/>
        <v>0</v>
      </c>
      <c r="R696" s="24">
        <f t="shared" si="74"/>
        <v>0</v>
      </c>
      <c r="S696" s="24">
        <v>0</v>
      </c>
      <c r="T696" s="24">
        <v>0</v>
      </c>
      <c r="U696" s="24">
        <v>0</v>
      </c>
      <c r="V696" s="24">
        <f t="shared" si="75"/>
        <v>37.244</v>
      </c>
      <c r="W696" s="24">
        <v>37.244</v>
      </c>
      <c r="X696" s="24">
        <v>0</v>
      </c>
      <c r="Y696" s="24">
        <v>0</v>
      </c>
      <c r="Z696" s="24">
        <f t="shared" si="76"/>
        <v>37.244</v>
      </c>
      <c r="AA696" s="24">
        <v>37.244</v>
      </c>
      <c r="AB696" s="24">
        <v>0</v>
      </c>
      <c r="AC696" s="24">
        <v>0</v>
      </c>
      <c r="AD696" s="59" t="s">
        <v>1060</v>
      </c>
      <c r="AE696" s="56" t="s">
        <v>436</v>
      </c>
      <c r="AF696" s="56" t="s">
        <v>3332</v>
      </c>
      <c r="AG696" s="56" t="s">
        <v>3333</v>
      </c>
      <c r="AH696" s="56"/>
    </row>
    <row r="697" spans="1:34" s="55" customFormat="1" ht="15" customHeight="1" x14ac:dyDescent="0.3">
      <c r="A697" s="21" t="s">
        <v>5539</v>
      </c>
      <c r="B697" s="56" t="s">
        <v>3424</v>
      </c>
      <c r="C697" s="57" t="s">
        <v>3360</v>
      </c>
      <c r="D697" s="57" t="s">
        <v>3425</v>
      </c>
      <c r="E697" s="56" t="s">
        <v>3329</v>
      </c>
      <c r="F697" s="56" t="s">
        <v>3328</v>
      </c>
      <c r="G697" s="56" t="s">
        <v>3329</v>
      </c>
      <c r="H697" s="57" t="s">
        <v>3426</v>
      </c>
      <c r="I697" s="57" t="s">
        <v>3427</v>
      </c>
      <c r="J697" s="64" t="s">
        <v>73</v>
      </c>
      <c r="K697" s="56" t="s">
        <v>74</v>
      </c>
      <c r="L697" s="56" t="s">
        <v>8</v>
      </c>
      <c r="M697" s="58">
        <v>1</v>
      </c>
      <c r="N697" s="24">
        <f t="shared" si="70"/>
        <v>0.13</v>
      </c>
      <c r="O697" s="24">
        <f t="shared" si="71"/>
        <v>0.13</v>
      </c>
      <c r="P697" s="24">
        <f t="shared" si="72"/>
        <v>0</v>
      </c>
      <c r="Q697" s="24">
        <f t="shared" si="73"/>
        <v>0</v>
      </c>
      <c r="R697" s="24">
        <f t="shared" si="74"/>
        <v>0</v>
      </c>
      <c r="S697" s="24">
        <v>0</v>
      </c>
      <c r="T697" s="24">
        <v>0</v>
      </c>
      <c r="U697" s="24">
        <v>0</v>
      </c>
      <c r="V697" s="24">
        <f t="shared" si="75"/>
        <v>6.5000000000000002E-2</v>
      </c>
      <c r="W697" s="24">
        <v>6.5000000000000002E-2</v>
      </c>
      <c r="X697" s="24">
        <v>0</v>
      </c>
      <c r="Y697" s="24">
        <v>0</v>
      </c>
      <c r="Z697" s="24">
        <f t="shared" si="76"/>
        <v>6.5000000000000002E-2</v>
      </c>
      <c r="AA697" s="24">
        <v>6.5000000000000002E-2</v>
      </c>
      <c r="AB697" s="24">
        <v>0</v>
      </c>
      <c r="AC697" s="24">
        <v>0</v>
      </c>
      <c r="AD697" s="59" t="s">
        <v>1060</v>
      </c>
      <c r="AE697" s="56" t="s">
        <v>436</v>
      </c>
      <c r="AF697" s="56" t="s">
        <v>3332</v>
      </c>
      <c r="AG697" s="56" t="s">
        <v>3333</v>
      </c>
      <c r="AH697" s="56"/>
    </row>
    <row r="698" spans="1:34" s="55" customFormat="1" ht="15" customHeight="1" x14ac:dyDescent="0.3">
      <c r="A698" s="21" t="s">
        <v>5540</v>
      </c>
      <c r="B698" s="56" t="s">
        <v>3428</v>
      </c>
      <c r="C698" s="57" t="s">
        <v>68</v>
      </c>
      <c r="D698" s="57" t="s">
        <v>1028</v>
      </c>
      <c r="E698" s="56" t="s">
        <v>3429</v>
      </c>
      <c r="F698" s="56" t="s">
        <v>3328</v>
      </c>
      <c r="G698" s="56" t="s">
        <v>3329</v>
      </c>
      <c r="H698" s="57" t="s">
        <v>3430</v>
      </c>
      <c r="I698" s="57" t="s">
        <v>3431</v>
      </c>
      <c r="J698" s="64" t="s">
        <v>73</v>
      </c>
      <c r="K698" s="56" t="s">
        <v>74</v>
      </c>
      <c r="L698" s="56" t="s">
        <v>8</v>
      </c>
      <c r="M698" s="58">
        <v>20</v>
      </c>
      <c r="N698" s="24">
        <f t="shared" si="70"/>
        <v>7.8E-2</v>
      </c>
      <c r="O698" s="24">
        <f t="shared" si="71"/>
        <v>7.8E-2</v>
      </c>
      <c r="P698" s="24">
        <f t="shared" si="72"/>
        <v>0</v>
      </c>
      <c r="Q698" s="24">
        <f t="shared" si="73"/>
        <v>0</v>
      </c>
      <c r="R698" s="24">
        <f t="shared" si="74"/>
        <v>0</v>
      </c>
      <c r="S698" s="24">
        <v>0</v>
      </c>
      <c r="T698" s="24">
        <v>0</v>
      </c>
      <c r="U698" s="24">
        <v>0</v>
      </c>
      <c r="V698" s="24">
        <f t="shared" si="75"/>
        <v>3.9E-2</v>
      </c>
      <c r="W698" s="24">
        <v>3.9E-2</v>
      </c>
      <c r="X698" s="24">
        <v>0</v>
      </c>
      <c r="Y698" s="24">
        <v>0</v>
      </c>
      <c r="Z698" s="24">
        <f t="shared" si="76"/>
        <v>3.9E-2</v>
      </c>
      <c r="AA698" s="24">
        <v>3.9E-2</v>
      </c>
      <c r="AB698" s="24">
        <v>0</v>
      </c>
      <c r="AC698" s="24">
        <v>0</v>
      </c>
      <c r="AD698" s="59" t="s">
        <v>1060</v>
      </c>
      <c r="AE698" s="56" t="s">
        <v>436</v>
      </c>
      <c r="AF698" s="56" t="s">
        <v>3332</v>
      </c>
      <c r="AG698" s="56" t="s">
        <v>3333</v>
      </c>
      <c r="AH698" s="56"/>
    </row>
    <row r="699" spans="1:34" s="55" customFormat="1" ht="15" customHeight="1" x14ac:dyDescent="0.3">
      <c r="A699" s="21" t="s">
        <v>5541</v>
      </c>
      <c r="B699" s="56" t="s">
        <v>3432</v>
      </c>
      <c r="C699" s="57" t="s">
        <v>3360</v>
      </c>
      <c r="D699" s="57" t="s">
        <v>68</v>
      </c>
      <c r="E699" s="56" t="s">
        <v>3329</v>
      </c>
      <c r="F699" s="56" t="s">
        <v>3328</v>
      </c>
      <c r="G699" s="56" t="s">
        <v>3329</v>
      </c>
      <c r="H699" s="57" t="s">
        <v>3433</v>
      </c>
      <c r="I699" s="57" t="s">
        <v>3434</v>
      </c>
      <c r="J699" s="64" t="s">
        <v>73</v>
      </c>
      <c r="K699" s="56" t="s">
        <v>74</v>
      </c>
      <c r="L699" s="56" t="s">
        <v>8</v>
      </c>
      <c r="M699" s="58">
        <v>4</v>
      </c>
      <c r="N699" s="24">
        <f t="shared" si="70"/>
        <v>2.4020000000000001</v>
      </c>
      <c r="O699" s="24">
        <f t="shared" si="71"/>
        <v>2.4020000000000001</v>
      </c>
      <c r="P699" s="24">
        <f t="shared" si="72"/>
        <v>0</v>
      </c>
      <c r="Q699" s="24">
        <f t="shared" si="73"/>
        <v>0</v>
      </c>
      <c r="R699" s="24">
        <f t="shared" si="74"/>
        <v>0</v>
      </c>
      <c r="S699" s="24">
        <v>0</v>
      </c>
      <c r="T699" s="24">
        <v>0</v>
      </c>
      <c r="U699" s="24">
        <v>0</v>
      </c>
      <c r="V699" s="24">
        <f t="shared" si="75"/>
        <v>1.2010000000000001</v>
      </c>
      <c r="W699" s="24">
        <v>1.2010000000000001</v>
      </c>
      <c r="X699" s="24">
        <v>0</v>
      </c>
      <c r="Y699" s="24">
        <v>0</v>
      </c>
      <c r="Z699" s="24">
        <f t="shared" si="76"/>
        <v>1.2010000000000001</v>
      </c>
      <c r="AA699" s="24">
        <v>1.2010000000000001</v>
      </c>
      <c r="AB699" s="24">
        <v>0</v>
      </c>
      <c r="AC699" s="24">
        <v>0</v>
      </c>
      <c r="AD699" s="59" t="s">
        <v>1060</v>
      </c>
      <c r="AE699" s="56" t="s">
        <v>436</v>
      </c>
      <c r="AF699" s="56" t="s">
        <v>3332</v>
      </c>
      <c r="AG699" s="56" t="s">
        <v>3333</v>
      </c>
      <c r="AH699" s="56"/>
    </row>
    <row r="700" spans="1:34" s="55" customFormat="1" ht="15" customHeight="1" x14ac:dyDescent="0.3">
      <c r="A700" s="21" t="s">
        <v>5542</v>
      </c>
      <c r="B700" s="56" t="s">
        <v>2583</v>
      </c>
      <c r="C700" s="57" t="s">
        <v>2690</v>
      </c>
      <c r="D700" s="57" t="s">
        <v>68</v>
      </c>
      <c r="E700" s="56" t="s">
        <v>3329</v>
      </c>
      <c r="F700" s="56" t="s">
        <v>3328</v>
      </c>
      <c r="G700" s="56" t="s">
        <v>3329</v>
      </c>
      <c r="H700" s="57" t="s">
        <v>3435</v>
      </c>
      <c r="I700" s="57" t="s">
        <v>3436</v>
      </c>
      <c r="J700" s="64" t="s">
        <v>73</v>
      </c>
      <c r="K700" s="56" t="s">
        <v>74</v>
      </c>
      <c r="L700" s="56" t="s">
        <v>8</v>
      </c>
      <c r="M700" s="58">
        <v>16</v>
      </c>
      <c r="N700" s="24">
        <f t="shared" si="70"/>
        <v>0.2</v>
      </c>
      <c r="O700" s="24">
        <f t="shared" si="71"/>
        <v>0.2</v>
      </c>
      <c r="P700" s="24">
        <f t="shared" si="72"/>
        <v>0</v>
      </c>
      <c r="Q700" s="24">
        <f t="shared" si="73"/>
        <v>0</v>
      </c>
      <c r="R700" s="24">
        <f t="shared" si="74"/>
        <v>0</v>
      </c>
      <c r="S700" s="24">
        <v>0</v>
      </c>
      <c r="T700" s="24">
        <v>0</v>
      </c>
      <c r="U700" s="24">
        <v>0</v>
      </c>
      <c r="V700" s="24">
        <f t="shared" si="75"/>
        <v>0.1</v>
      </c>
      <c r="W700" s="24">
        <v>0.1</v>
      </c>
      <c r="X700" s="24">
        <v>0</v>
      </c>
      <c r="Y700" s="24">
        <v>0</v>
      </c>
      <c r="Z700" s="24">
        <f t="shared" si="76"/>
        <v>0.1</v>
      </c>
      <c r="AA700" s="24">
        <v>0.1</v>
      </c>
      <c r="AB700" s="24">
        <v>0</v>
      </c>
      <c r="AC700" s="24">
        <v>0</v>
      </c>
      <c r="AD700" s="59" t="s">
        <v>1060</v>
      </c>
      <c r="AE700" s="56" t="s">
        <v>436</v>
      </c>
      <c r="AF700" s="56" t="s">
        <v>3332</v>
      </c>
      <c r="AG700" s="56" t="s">
        <v>3333</v>
      </c>
      <c r="AH700" s="56"/>
    </row>
    <row r="701" spans="1:34" s="55" customFormat="1" ht="15" customHeight="1" x14ac:dyDescent="0.3">
      <c r="A701" s="21" t="s">
        <v>5543</v>
      </c>
      <c r="B701" s="56" t="s">
        <v>3437</v>
      </c>
      <c r="C701" s="57" t="s">
        <v>68</v>
      </c>
      <c r="D701" s="57" t="s">
        <v>3438</v>
      </c>
      <c r="E701" s="56" t="s">
        <v>3439</v>
      </c>
      <c r="F701" s="56" t="s">
        <v>371</v>
      </c>
      <c r="G701" s="56" t="s">
        <v>3440</v>
      </c>
      <c r="H701" s="57" t="s">
        <v>3441</v>
      </c>
      <c r="I701" s="57" t="s">
        <v>3442</v>
      </c>
      <c r="J701" s="64" t="s">
        <v>73</v>
      </c>
      <c r="K701" s="56" t="s">
        <v>74</v>
      </c>
      <c r="L701" s="56" t="s">
        <v>8</v>
      </c>
      <c r="M701" s="58">
        <v>21</v>
      </c>
      <c r="N701" s="24">
        <f t="shared" si="70"/>
        <v>10.763999999999999</v>
      </c>
      <c r="O701" s="24">
        <f t="shared" si="71"/>
        <v>10.763999999999999</v>
      </c>
      <c r="P701" s="24">
        <f t="shared" si="72"/>
        <v>0</v>
      </c>
      <c r="Q701" s="24">
        <f t="shared" si="73"/>
        <v>0</v>
      </c>
      <c r="R701" s="24">
        <f t="shared" si="74"/>
        <v>0</v>
      </c>
      <c r="S701" s="24">
        <v>0</v>
      </c>
      <c r="T701" s="24">
        <v>0</v>
      </c>
      <c r="U701" s="24">
        <v>0</v>
      </c>
      <c r="V701" s="24">
        <f t="shared" si="75"/>
        <v>5.3819999999999997</v>
      </c>
      <c r="W701" s="24">
        <v>5.3819999999999997</v>
      </c>
      <c r="X701" s="24">
        <v>0</v>
      </c>
      <c r="Y701" s="24">
        <v>0</v>
      </c>
      <c r="Z701" s="24">
        <f t="shared" si="76"/>
        <v>5.3819999999999997</v>
      </c>
      <c r="AA701" s="24">
        <v>5.3819999999999997</v>
      </c>
      <c r="AB701" s="24">
        <v>0</v>
      </c>
      <c r="AC701" s="24">
        <v>0</v>
      </c>
      <c r="AD701" s="59" t="s">
        <v>1060</v>
      </c>
      <c r="AE701" s="56" t="s">
        <v>436</v>
      </c>
      <c r="AF701" s="56" t="s">
        <v>3332</v>
      </c>
      <c r="AG701" s="56" t="s">
        <v>3333</v>
      </c>
      <c r="AH701" s="56"/>
    </row>
    <row r="702" spans="1:34" s="55" customFormat="1" ht="15" customHeight="1" x14ac:dyDescent="0.3">
      <c r="A702" s="21" t="s">
        <v>5544</v>
      </c>
      <c r="B702" s="56" t="s">
        <v>965</v>
      </c>
      <c r="C702" s="57" t="s">
        <v>3443</v>
      </c>
      <c r="D702" s="57" t="s">
        <v>3391</v>
      </c>
      <c r="E702" s="56" t="s">
        <v>3335</v>
      </c>
      <c r="F702" s="56" t="s">
        <v>3328</v>
      </c>
      <c r="G702" s="56" t="s">
        <v>3329</v>
      </c>
      <c r="H702" s="57" t="s">
        <v>3444</v>
      </c>
      <c r="I702" s="57" t="s">
        <v>3445</v>
      </c>
      <c r="J702" s="64" t="s">
        <v>73</v>
      </c>
      <c r="K702" s="56" t="s">
        <v>74</v>
      </c>
      <c r="L702" s="56" t="s">
        <v>8</v>
      </c>
      <c r="M702" s="58">
        <v>12.5</v>
      </c>
      <c r="N702" s="24">
        <f t="shared" si="70"/>
        <v>4.0140000000000002</v>
      </c>
      <c r="O702" s="24">
        <f t="shared" si="71"/>
        <v>4.0140000000000002</v>
      </c>
      <c r="P702" s="24">
        <f t="shared" si="72"/>
        <v>0</v>
      </c>
      <c r="Q702" s="24">
        <f t="shared" si="73"/>
        <v>0</v>
      </c>
      <c r="R702" s="24">
        <f t="shared" si="74"/>
        <v>0</v>
      </c>
      <c r="S702" s="24">
        <v>0</v>
      </c>
      <c r="T702" s="24">
        <v>0</v>
      </c>
      <c r="U702" s="24">
        <v>0</v>
      </c>
      <c r="V702" s="24">
        <f t="shared" si="75"/>
        <v>2.0070000000000001</v>
      </c>
      <c r="W702" s="24">
        <v>2.0070000000000001</v>
      </c>
      <c r="X702" s="24">
        <v>0</v>
      </c>
      <c r="Y702" s="24">
        <v>0</v>
      </c>
      <c r="Z702" s="24">
        <f t="shared" si="76"/>
        <v>2.0070000000000001</v>
      </c>
      <c r="AA702" s="24">
        <v>2.0070000000000001</v>
      </c>
      <c r="AB702" s="24">
        <v>0</v>
      </c>
      <c r="AC702" s="24">
        <v>0</v>
      </c>
      <c r="AD702" s="59" t="s">
        <v>1060</v>
      </c>
      <c r="AE702" s="56" t="s">
        <v>436</v>
      </c>
      <c r="AF702" s="56" t="s">
        <v>3332</v>
      </c>
      <c r="AG702" s="56" t="s">
        <v>3333</v>
      </c>
      <c r="AH702" s="56"/>
    </row>
    <row r="703" spans="1:34" s="55" customFormat="1" ht="15" customHeight="1" x14ac:dyDescent="0.3">
      <c r="A703" s="21" t="s">
        <v>5545</v>
      </c>
      <c r="B703" s="56" t="s">
        <v>3437</v>
      </c>
      <c r="C703" s="57" t="s">
        <v>68</v>
      </c>
      <c r="D703" s="57" t="s">
        <v>68</v>
      </c>
      <c r="E703" s="56" t="s">
        <v>3446</v>
      </c>
      <c r="F703" s="56" t="s">
        <v>3328</v>
      </c>
      <c r="G703" s="56" t="s">
        <v>3329</v>
      </c>
      <c r="H703" s="57" t="s">
        <v>3447</v>
      </c>
      <c r="I703" s="57" t="s">
        <v>3448</v>
      </c>
      <c r="J703" s="64" t="s">
        <v>73</v>
      </c>
      <c r="K703" s="56" t="s">
        <v>74</v>
      </c>
      <c r="L703" s="56" t="s">
        <v>8</v>
      </c>
      <c r="M703" s="58">
        <v>40</v>
      </c>
      <c r="N703" s="24">
        <f t="shared" si="70"/>
        <v>11.974</v>
      </c>
      <c r="O703" s="24">
        <f t="shared" si="71"/>
        <v>11.974</v>
      </c>
      <c r="P703" s="24">
        <f t="shared" si="72"/>
        <v>0</v>
      </c>
      <c r="Q703" s="24">
        <f t="shared" si="73"/>
        <v>0</v>
      </c>
      <c r="R703" s="24">
        <f t="shared" si="74"/>
        <v>0</v>
      </c>
      <c r="S703" s="24">
        <v>0</v>
      </c>
      <c r="T703" s="24">
        <v>0</v>
      </c>
      <c r="U703" s="24">
        <v>0</v>
      </c>
      <c r="V703" s="24">
        <f t="shared" si="75"/>
        <v>5.9870000000000001</v>
      </c>
      <c r="W703" s="24">
        <v>5.9870000000000001</v>
      </c>
      <c r="X703" s="24">
        <v>0</v>
      </c>
      <c r="Y703" s="24">
        <v>0</v>
      </c>
      <c r="Z703" s="24">
        <f t="shared" si="76"/>
        <v>5.9870000000000001</v>
      </c>
      <c r="AA703" s="24">
        <v>5.9870000000000001</v>
      </c>
      <c r="AB703" s="24">
        <v>0</v>
      </c>
      <c r="AC703" s="24">
        <v>0</v>
      </c>
      <c r="AD703" s="59" t="s">
        <v>1060</v>
      </c>
      <c r="AE703" s="56" t="s">
        <v>436</v>
      </c>
      <c r="AF703" s="56" t="s">
        <v>3332</v>
      </c>
      <c r="AG703" s="56" t="s">
        <v>3333</v>
      </c>
      <c r="AH703" s="56"/>
    </row>
    <row r="704" spans="1:34" s="55" customFormat="1" ht="15" customHeight="1" x14ac:dyDescent="0.3">
      <c r="A704" s="21" t="s">
        <v>5546</v>
      </c>
      <c r="B704" s="56" t="s">
        <v>3437</v>
      </c>
      <c r="C704" s="57" t="s">
        <v>68</v>
      </c>
      <c r="D704" s="57" t="s">
        <v>68</v>
      </c>
      <c r="E704" s="56" t="s">
        <v>3339</v>
      </c>
      <c r="F704" s="56" t="s">
        <v>3328</v>
      </c>
      <c r="G704" s="56" t="s">
        <v>3329</v>
      </c>
      <c r="H704" s="57" t="s">
        <v>3449</v>
      </c>
      <c r="I704" s="57" t="s">
        <v>3450</v>
      </c>
      <c r="J704" s="64" t="s">
        <v>73</v>
      </c>
      <c r="K704" s="56" t="s">
        <v>74</v>
      </c>
      <c r="L704" s="56" t="s">
        <v>53</v>
      </c>
      <c r="M704" s="58">
        <v>40</v>
      </c>
      <c r="N704" s="24">
        <f t="shared" si="70"/>
        <v>8.2240000000000002</v>
      </c>
      <c r="O704" s="24">
        <f t="shared" si="71"/>
        <v>8.2240000000000002</v>
      </c>
      <c r="P704" s="24">
        <f t="shared" si="72"/>
        <v>0</v>
      </c>
      <c r="Q704" s="24">
        <f t="shared" si="73"/>
        <v>0</v>
      </c>
      <c r="R704" s="24">
        <f t="shared" si="74"/>
        <v>0</v>
      </c>
      <c r="S704" s="24">
        <v>0</v>
      </c>
      <c r="T704" s="24">
        <v>0</v>
      </c>
      <c r="U704" s="24">
        <v>0</v>
      </c>
      <c r="V704" s="24">
        <f t="shared" si="75"/>
        <v>4.1120000000000001</v>
      </c>
      <c r="W704" s="24">
        <v>4.1120000000000001</v>
      </c>
      <c r="X704" s="24">
        <v>0</v>
      </c>
      <c r="Y704" s="24">
        <v>0</v>
      </c>
      <c r="Z704" s="24">
        <f t="shared" si="76"/>
        <v>4.1120000000000001</v>
      </c>
      <c r="AA704" s="24">
        <v>4.1120000000000001</v>
      </c>
      <c r="AB704" s="24">
        <v>0</v>
      </c>
      <c r="AC704" s="24">
        <v>0</v>
      </c>
      <c r="AD704" s="59" t="s">
        <v>1060</v>
      </c>
      <c r="AE704" s="56" t="s">
        <v>436</v>
      </c>
      <c r="AF704" s="56" t="s">
        <v>3332</v>
      </c>
      <c r="AG704" s="56" t="s">
        <v>3333</v>
      </c>
      <c r="AH704" s="56"/>
    </row>
    <row r="705" spans="1:34" s="55" customFormat="1" ht="15" customHeight="1" x14ac:dyDescent="0.3">
      <c r="A705" s="21" t="s">
        <v>5547</v>
      </c>
      <c r="B705" s="56" t="s">
        <v>3451</v>
      </c>
      <c r="C705" s="57" t="s">
        <v>3452</v>
      </c>
      <c r="D705" s="57" t="s">
        <v>1046</v>
      </c>
      <c r="E705" s="56" t="s">
        <v>3453</v>
      </c>
      <c r="F705" s="56" t="s">
        <v>3328</v>
      </c>
      <c r="G705" s="56" t="s">
        <v>3329</v>
      </c>
      <c r="H705" s="57" t="s">
        <v>3454</v>
      </c>
      <c r="I705" s="57" t="s">
        <v>3455</v>
      </c>
      <c r="J705" s="64" t="s">
        <v>73</v>
      </c>
      <c r="K705" s="56" t="s">
        <v>74</v>
      </c>
      <c r="L705" s="56" t="s">
        <v>8</v>
      </c>
      <c r="M705" s="58">
        <v>40</v>
      </c>
      <c r="N705" s="24">
        <f t="shared" si="70"/>
        <v>7.8659999999999997</v>
      </c>
      <c r="O705" s="24">
        <f t="shared" si="71"/>
        <v>7.8659999999999997</v>
      </c>
      <c r="P705" s="24">
        <f t="shared" si="72"/>
        <v>0</v>
      </c>
      <c r="Q705" s="24">
        <f t="shared" si="73"/>
        <v>0</v>
      </c>
      <c r="R705" s="24">
        <f t="shared" si="74"/>
        <v>0</v>
      </c>
      <c r="S705" s="24">
        <v>0</v>
      </c>
      <c r="T705" s="24">
        <v>0</v>
      </c>
      <c r="U705" s="24">
        <v>0</v>
      </c>
      <c r="V705" s="24">
        <f t="shared" si="75"/>
        <v>3.9329999999999998</v>
      </c>
      <c r="W705" s="24">
        <v>3.9329999999999998</v>
      </c>
      <c r="X705" s="24">
        <v>0</v>
      </c>
      <c r="Y705" s="24">
        <v>0</v>
      </c>
      <c r="Z705" s="24">
        <f t="shared" si="76"/>
        <v>3.9329999999999998</v>
      </c>
      <c r="AA705" s="24">
        <v>3.9329999999999998</v>
      </c>
      <c r="AB705" s="24">
        <v>0</v>
      </c>
      <c r="AC705" s="24">
        <v>0</v>
      </c>
      <c r="AD705" s="59" t="s">
        <v>1060</v>
      </c>
      <c r="AE705" s="56" t="s">
        <v>436</v>
      </c>
      <c r="AF705" s="56" t="s">
        <v>3332</v>
      </c>
      <c r="AG705" s="56" t="s">
        <v>3333</v>
      </c>
      <c r="AH705" s="56"/>
    </row>
    <row r="706" spans="1:34" s="55" customFormat="1" ht="15" customHeight="1" x14ac:dyDescent="0.3">
      <c r="A706" s="21" t="s">
        <v>5548</v>
      </c>
      <c r="B706" s="56" t="s">
        <v>3456</v>
      </c>
      <c r="C706" s="57" t="s">
        <v>68</v>
      </c>
      <c r="D706" s="57" t="s">
        <v>68</v>
      </c>
      <c r="E706" s="56" t="s">
        <v>3457</v>
      </c>
      <c r="F706" s="56" t="s">
        <v>3328</v>
      </c>
      <c r="G706" s="56" t="s">
        <v>3329</v>
      </c>
      <c r="H706" s="57" t="s">
        <v>3458</v>
      </c>
      <c r="I706" s="57" t="s">
        <v>3459</v>
      </c>
      <c r="J706" s="64" t="s">
        <v>73</v>
      </c>
      <c r="K706" s="56" t="s">
        <v>74</v>
      </c>
      <c r="L706" s="56" t="s">
        <v>8</v>
      </c>
      <c r="M706" s="58">
        <v>13</v>
      </c>
      <c r="N706" s="24">
        <f t="shared" si="70"/>
        <v>3.282</v>
      </c>
      <c r="O706" s="24">
        <f t="shared" si="71"/>
        <v>3.282</v>
      </c>
      <c r="P706" s="24">
        <f t="shared" si="72"/>
        <v>0</v>
      </c>
      <c r="Q706" s="24">
        <f t="shared" si="73"/>
        <v>0</v>
      </c>
      <c r="R706" s="24">
        <f t="shared" si="74"/>
        <v>0</v>
      </c>
      <c r="S706" s="24">
        <v>0</v>
      </c>
      <c r="T706" s="24">
        <v>0</v>
      </c>
      <c r="U706" s="24">
        <v>0</v>
      </c>
      <c r="V706" s="24">
        <f t="shared" si="75"/>
        <v>1.641</v>
      </c>
      <c r="W706" s="24">
        <v>1.641</v>
      </c>
      <c r="X706" s="24">
        <v>0</v>
      </c>
      <c r="Y706" s="24">
        <v>0</v>
      </c>
      <c r="Z706" s="24">
        <f t="shared" si="76"/>
        <v>1.641</v>
      </c>
      <c r="AA706" s="24">
        <v>1.641</v>
      </c>
      <c r="AB706" s="24">
        <v>0</v>
      </c>
      <c r="AC706" s="24">
        <v>0</v>
      </c>
      <c r="AD706" s="59" t="s">
        <v>1060</v>
      </c>
      <c r="AE706" s="56" t="s">
        <v>436</v>
      </c>
      <c r="AF706" s="56" t="s">
        <v>3332</v>
      </c>
      <c r="AG706" s="56" t="s">
        <v>3333</v>
      </c>
      <c r="AH706" s="56"/>
    </row>
    <row r="707" spans="1:34" s="55" customFormat="1" ht="15" customHeight="1" x14ac:dyDescent="0.3">
      <c r="A707" s="21" t="s">
        <v>5549</v>
      </c>
      <c r="B707" s="56" t="s">
        <v>3460</v>
      </c>
      <c r="C707" s="56" t="s">
        <v>68</v>
      </c>
      <c r="D707" s="57" t="s">
        <v>399</v>
      </c>
      <c r="E707" s="56" t="s">
        <v>3461</v>
      </c>
      <c r="F707" s="56" t="s">
        <v>3328</v>
      </c>
      <c r="G707" s="56" t="s">
        <v>3329</v>
      </c>
      <c r="H707" s="57" t="s">
        <v>3462</v>
      </c>
      <c r="I707" s="57" t="s">
        <v>3463</v>
      </c>
      <c r="J707" s="64" t="s">
        <v>73</v>
      </c>
      <c r="K707" s="56" t="s">
        <v>74</v>
      </c>
      <c r="L707" s="56" t="s">
        <v>8</v>
      </c>
      <c r="M707" s="58">
        <v>16</v>
      </c>
      <c r="N707" s="24">
        <f t="shared" si="70"/>
        <v>13.098000000000001</v>
      </c>
      <c r="O707" s="24">
        <f t="shared" si="71"/>
        <v>13.098000000000001</v>
      </c>
      <c r="P707" s="24">
        <f t="shared" si="72"/>
        <v>0</v>
      </c>
      <c r="Q707" s="24">
        <f t="shared" si="73"/>
        <v>0</v>
      </c>
      <c r="R707" s="24">
        <f t="shared" si="74"/>
        <v>0</v>
      </c>
      <c r="S707" s="24">
        <v>0</v>
      </c>
      <c r="T707" s="24">
        <v>0</v>
      </c>
      <c r="U707" s="24">
        <v>0</v>
      </c>
      <c r="V707" s="24">
        <f t="shared" si="75"/>
        <v>6.5490000000000004</v>
      </c>
      <c r="W707" s="24">
        <v>6.5490000000000004</v>
      </c>
      <c r="X707" s="24">
        <v>0</v>
      </c>
      <c r="Y707" s="24">
        <v>0</v>
      </c>
      <c r="Z707" s="24">
        <f t="shared" si="76"/>
        <v>6.5490000000000004</v>
      </c>
      <c r="AA707" s="24">
        <v>6.5490000000000004</v>
      </c>
      <c r="AB707" s="24">
        <v>0</v>
      </c>
      <c r="AC707" s="24">
        <v>0</v>
      </c>
      <c r="AD707" s="59" t="s">
        <v>1060</v>
      </c>
      <c r="AE707" s="56" t="s">
        <v>436</v>
      </c>
      <c r="AF707" s="56" t="s">
        <v>3332</v>
      </c>
      <c r="AG707" s="56" t="s">
        <v>3333</v>
      </c>
      <c r="AH707" s="56"/>
    </row>
    <row r="708" spans="1:34" s="55" customFormat="1" ht="15" customHeight="1" x14ac:dyDescent="0.3">
      <c r="A708" s="21" t="s">
        <v>5550</v>
      </c>
      <c r="B708" s="56" t="s">
        <v>3464</v>
      </c>
      <c r="C708" s="57" t="s">
        <v>68</v>
      </c>
      <c r="D708" s="57" t="s">
        <v>3465</v>
      </c>
      <c r="E708" s="56" t="s">
        <v>3466</v>
      </c>
      <c r="F708" s="56" t="s">
        <v>3328</v>
      </c>
      <c r="G708" s="56" t="s">
        <v>3329</v>
      </c>
      <c r="H708" s="57" t="s">
        <v>3467</v>
      </c>
      <c r="I708" s="57" t="s">
        <v>3468</v>
      </c>
      <c r="J708" s="64" t="s">
        <v>73</v>
      </c>
      <c r="K708" s="56" t="s">
        <v>74</v>
      </c>
      <c r="L708" s="56" t="s">
        <v>8</v>
      </c>
      <c r="M708" s="58">
        <v>40</v>
      </c>
      <c r="N708" s="24">
        <f t="shared" si="70"/>
        <v>9.6259999999999994</v>
      </c>
      <c r="O708" s="24">
        <f t="shared" si="71"/>
        <v>9.6259999999999994</v>
      </c>
      <c r="P708" s="24">
        <f t="shared" si="72"/>
        <v>0</v>
      </c>
      <c r="Q708" s="24">
        <f t="shared" si="73"/>
        <v>0</v>
      </c>
      <c r="R708" s="24">
        <f t="shared" si="74"/>
        <v>0</v>
      </c>
      <c r="S708" s="24">
        <v>0</v>
      </c>
      <c r="T708" s="24">
        <v>0</v>
      </c>
      <c r="U708" s="24">
        <v>0</v>
      </c>
      <c r="V708" s="24">
        <f t="shared" si="75"/>
        <v>4.8129999999999997</v>
      </c>
      <c r="W708" s="24">
        <v>4.8129999999999997</v>
      </c>
      <c r="X708" s="24">
        <v>0</v>
      </c>
      <c r="Y708" s="24">
        <v>0</v>
      </c>
      <c r="Z708" s="24">
        <f t="shared" si="76"/>
        <v>4.8129999999999997</v>
      </c>
      <c r="AA708" s="24">
        <v>4.8129999999999997</v>
      </c>
      <c r="AB708" s="24">
        <v>0</v>
      </c>
      <c r="AC708" s="24">
        <v>0</v>
      </c>
      <c r="AD708" s="59" t="s">
        <v>1060</v>
      </c>
      <c r="AE708" s="56" t="s">
        <v>436</v>
      </c>
      <c r="AF708" s="56" t="s">
        <v>3332</v>
      </c>
      <c r="AG708" s="56" t="s">
        <v>3333</v>
      </c>
      <c r="AH708" s="56"/>
    </row>
    <row r="709" spans="1:34" s="55" customFormat="1" ht="15" customHeight="1" x14ac:dyDescent="0.3">
      <c r="A709" s="21" t="s">
        <v>5551</v>
      </c>
      <c r="B709" s="56" t="s">
        <v>3469</v>
      </c>
      <c r="C709" s="57" t="s">
        <v>68</v>
      </c>
      <c r="D709" s="57" t="s">
        <v>68</v>
      </c>
      <c r="E709" s="56" t="s">
        <v>3470</v>
      </c>
      <c r="F709" s="56" t="s">
        <v>3328</v>
      </c>
      <c r="G709" s="56" t="s">
        <v>3329</v>
      </c>
      <c r="H709" s="57" t="s">
        <v>3471</v>
      </c>
      <c r="I709" s="57" t="s">
        <v>3472</v>
      </c>
      <c r="J709" s="64" t="s">
        <v>73</v>
      </c>
      <c r="K709" s="56" t="s">
        <v>74</v>
      </c>
      <c r="L709" s="56" t="s">
        <v>8</v>
      </c>
      <c r="M709" s="58">
        <v>16</v>
      </c>
      <c r="N709" s="24">
        <f t="shared" si="70"/>
        <v>4.2539999999999996</v>
      </c>
      <c r="O709" s="24">
        <f t="shared" si="71"/>
        <v>4.2539999999999996</v>
      </c>
      <c r="P709" s="24">
        <f t="shared" si="72"/>
        <v>0</v>
      </c>
      <c r="Q709" s="24">
        <f t="shared" si="73"/>
        <v>0</v>
      </c>
      <c r="R709" s="24">
        <f t="shared" si="74"/>
        <v>0</v>
      </c>
      <c r="S709" s="24">
        <v>0</v>
      </c>
      <c r="T709" s="24">
        <v>0</v>
      </c>
      <c r="U709" s="24">
        <v>0</v>
      </c>
      <c r="V709" s="24">
        <f t="shared" si="75"/>
        <v>2.1269999999999998</v>
      </c>
      <c r="W709" s="24">
        <v>2.1269999999999998</v>
      </c>
      <c r="X709" s="24">
        <v>0</v>
      </c>
      <c r="Y709" s="24">
        <v>0</v>
      </c>
      <c r="Z709" s="24">
        <f t="shared" si="76"/>
        <v>2.1269999999999998</v>
      </c>
      <c r="AA709" s="24">
        <v>2.1269999999999998</v>
      </c>
      <c r="AB709" s="24">
        <v>0</v>
      </c>
      <c r="AC709" s="24">
        <v>0</v>
      </c>
      <c r="AD709" s="59" t="s">
        <v>1060</v>
      </c>
      <c r="AE709" s="56" t="s">
        <v>436</v>
      </c>
      <c r="AF709" s="56" t="s">
        <v>3332</v>
      </c>
      <c r="AG709" s="56" t="s">
        <v>3333</v>
      </c>
      <c r="AH709" s="56"/>
    </row>
    <row r="710" spans="1:34" s="55" customFormat="1" ht="15" customHeight="1" x14ac:dyDescent="0.3">
      <c r="A710" s="21" t="s">
        <v>5552</v>
      </c>
      <c r="B710" s="56" t="s">
        <v>1920</v>
      </c>
      <c r="C710" s="57" t="s">
        <v>68</v>
      </c>
      <c r="D710" s="57" t="s">
        <v>3391</v>
      </c>
      <c r="E710" s="56" t="s">
        <v>3473</v>
      </c>
      <c r="F710" s="56" t="s">
        <v>3328</v>
      </c>
      <c r="G710" s="56" t="s">
        <v>3329</v>
      </c>
      <c r="H710" s="57" t="s">
        <v>3474</v>
      </c>
      <c r="I710" s="57" t="s">
        <v>3475</v>
      </c>
      <c r="J710" s="64" t="s">
        <v>73</v>
      </c>
      <c r="K710" s="56" t="s">
        <v>74</v>
      </c>
      <c r="L710" s="56" t="s">
        <v>8</v>
      </c>
      <c r="M710" s="58">
        <v>12.5</v>
      </c>
      <c r="N710" s="24">
        <f t="shared" si="70"/>
        <v>5.7720000000000002</v>
      </c>
      <c r="O710" s="24">
        <f t="shared" si="71"/>
        <v>5.7720000000000002</v>
      </c>
      <c r="P710" s="24">
        <f t="shared" si="72"/>
        <v>0</v>
      </c>
      <c r="Q710" s="24">
        <f t="shared" si="73"/>
        <v>0</v>
      </c>
      <c r="R710" s="24">
        <f t="shared" si="74"/>
        <v>0</v>
      </c>
      <c r="S710" s="24">
        <v>0</v>
      </c>
      <c r="T710" s="24">
        <v>0</v>
      </c>
      <c r="U710" s="24">
        <v>0</v>
      </c>
      <c r="V710" s="24">
        <f t="shared" si="75"/>
        <v>2.8860000000000001</v>
      </c>
      <c r="W710" s="24">
        <v>2.8860000000000001</v>
      </c>
      <c r="X710" s="24">
        <v>0</v>
      </c>
      <c r="Y710" s="24">
        <v>0</v>
      </c>
      <c r="Z710" s="24">
        <f t="shared" si="76"/>
        <v>2.8860000000000001</v>
      </c>
      <c r="AA710" s="24">
        <v>2.8860000000000001</v>
      </c>
      <c r="AB710" s="24">
        <v>0</v>
      </c>
      <c r="AC710" s="24">
        <v>0</v>
      </c>
      <c r="AD710" s="59" t="s">
        <v>1060</v>
      </c>
      <c r="AE710" s="56" t="s">
        <v>436</v>
      </c>
      <c r="AF710" s="56" t="s">
        <v>3332</v>
      </c>
      <c r="AG710" s="56" t="s">
        <v>3333</v>
      </c>
      <c r="AH710" s="56"/>
    </row>
    <row r="711" spans="1:34" s="55" customFormat="1" ht="15" customHeight="1" x14ac:dyDescent="0.3">
      <c r="A711" s="21" t="s">
        <v>5553</v>
      </c>
      <c r="B711" s="56" t="s">
        <v>905</v>
      </c>
      <c r="C711" s="57" t="s">
        <v>2621</v>
      </c>
      <c r="D711" s="57" t="s">
        <v>1127</v>
      </c>
      <c r="E711" s="56" t="s">
        <v>3476</v>
      </c>
      <c r="F711" s="56" t="s">
        <v>3328</v>
      </c>
      <c r="G711" s="56" t="s">
        <v>3329</v>
      </c>
      <c r="H711" s="57" t="s">
        <v>3477</v>
      </c>
      <c r="I711" s="57" t="s">
        <v>3478</v>
      </c>
      <c r="J711" s="64" t="s">
        <v>73</v>
      </c>
      <c r="K711" s="56" t="s">
        <v>74</v>
      </c>
      <c r="L711" s="56" t="s">
        <v>53</v>
      </c>
      <c r="M711" s="58">
        <v>25.5</v>
      </c>
      <c r="N711" s="24">
        <f t="shared" si="70"/>
        <v>4.6539999999999999</v>
      </c>
      <c r="O711" s="24">
        <f t="shared" si="71"/>
        <v>4.6539999999999999</v>
      </c>
      <c r="P711" s="24">
        <f t="shared" si="72"/>
        <v>0</v>
      </c>
      <c r="Q711" s="24">
        <f t="shared" si="73"/>
        <v>0</v>
      </c>
      <c r="R711" s="24">
        <f t="shared" si="74"/>
        <v>0</v>
      </c>
      <c r="S711" s="24">
        <v>0</v>
      </c>
      <c r="T711" s="24">
        <v>0</v>
      </c>
      <c r="U711" s="24">
        <v>0</v>
      </c>
      <c r="V711" s="24">
        <f t="shared" si="75"/>
        <v>2.327</v>
      </c>
      <c r="W711" s="24">
        <v>2.327</v>
      </c>
      <c r="X711" s="24">
        <v>0</v>
      </c>
      <c r="Y711" s="24">
        <v>0</v>
      </c>
      <c r="Z711" s="24">
        <f t="shared" si="76"/>
        <v>2.327</v>
      </c>
      <c r="AA711" s="24">
        <v>2.327</v>
      </c>
      <c r="AB711" s="24">
        <v>0</v>
      </c>
      <c r="AC711" s="24">
        <v>0</v>
      </c>
      <c r="AD711" s="59" t="s">
        <v>1060</v>
      </c>
      <c r="AE711" s="56" t="s">
        <v>436</v>
      </c>
      <c r="AF711" s="56" t="s">
        <v>3332</v>
      </c>
      <c r="AG711" s="56" t="s">
        <v>3333</v>
      </c>
      <c r="AH711" s="56"/>
    </row>
    <row r="712" spans="1:34" s="55" customFormat="1" ht="15" customHeight="1" x14ac:dyDescent="0.3">
      <c r="A712" s="21" t="s">
        <v>5554</v>
      </c>
      <c r="B712" s="56" t="s">
        <v>3451</v>
      </c>
      <c r="C712" s="57" t="s">
        <v>68</v>
      </c>
      <c r="D712" s="57" t="s">
        <v>68</v>
      </c>
      <c r="E712" s="56" t="s">
        <v>3476</v>
      </c>
      <c r="F712" s="56" t="s">
        <v>3328</v>
      </c>
      <c r="G712" s="56" t="s">
        <v>3329</v>
      </c>
      <c r="H712" s="57" t="s">
        <v>3479</v>
      </c>
      <c r="I712" s="57" t="s">
        <v>3480</v>
      </c>
      <c r="J712" s="64" t="s">
        <v>73</v>
      </c>
      <c r="K712" s="56" t="s">
        <v>74</v>
      </c>
      <c r="L712" s="56" t="s">
        <v>8</v>
      </c>
      <c r="M712" s="58">
        <v>16</v>
      </c>
      <c r="N712" s="24">
        <f t="shared" si="70"/>
        <v>4.6180000000000003</v>
      </c>
      <c r="O712" s="24">
        <f t="shared" si="71"/>
        <v>4.6180000000000003</v>
      </c>
      <c r="P712" s="24">
        <f t="shared" si="72"/>
        <v>0</v>
      </c>
      <c r="Q712" s="24">
        <f t="shared" si="73"/>
        <v>0</v>
      </c>
      <c r="R712" s="24">
        <f t="shared" si="74"/>
        <v>0</v>
      </c>
      <c r="S712" s="24">
        <v>0</v>
      </c>
      <c r="T712" s="24">
        <v>0</v>
      </c>
      <c r="U712" s="24">
        <v>0</v>
      </c>
      <c r="V712" s="24">
        <f t="shared" si="75"/>
        <v>2.3090000000000002</v>
      </c>
      <c r="W712" s="24">
        <v>2.3090000000000002</v>
      </c>
      <c r="X712" s="24">
        <v>0</v>
      </c>
      <c r="Y712" s="24">
        <v>0</v>
      </c>
      <c r="Z712" s="24">
        <f t="shared" si="76"/>
        <v>2.3090000000000002</v>
      </c>
      <c r="AA712" s="24">
        <v>2.3090000000000002</v>
      </c>
      <c r="AB712" s="24">
        <v>0</v>
      </c>
      <c r="AC712" s="24">
        <v>0</v>
      </c>
      <c r="AD712" s="59" t="s">
        <v>1060</v>
      </c>
      <c r="AE712" s="56" t="s">
        <v>436</v>
      </c>
      <c r="AF712" s="56" t="s">
        <v>3332</v>
      </c>
      <c r="AG712" s="56" t="s">
        <v>3333</v>
      </c>
      <c r="AH712" s="56"/>
    </row>
    <row r="713" spans="1:34" s="55" customFormat="1" ht="15" customHeight="1" x14ac:dyDescent="0.3">
      <c r="A713" s="21" t="s">
        <v>5555</v>
      </c>
      <c r="B713" s="56" t="s">
        <v>905</v>
      </c>
      <c r="C713" s="57" t="s">
        <v>68</v>
      </c>
      <c r="D713" s="57" t="s">
        <v>3481</v>
      </c>
      <c r="E713" s="56" t="s">
        <v>3482</v>
      </c>
      <c r="F713" s="56" t="s">
        <v>3328</v>
      </c>
      <c r="G713" s="56" t="s">
        <v>3329</v>
      </c>
      <c r="H713" s="57" t="s">
        <v>3483</v>
      </c>
      <c r="I713" s="57" t="s">
        <v>3484</v>
      </c>
      <c r="J713" s="64" t="s">
        <v>73</v>
      </c>
      <c r="K713" s="56" t="s">
        <v>74</v>
      </c>
      <c r="L713" s="56" t="s">
        <v>8</v>
      </c>
      <c r="M713" s="58">
        <v>12.5</v>
      </c>
      <c r="N713" s="24">
        <f t="shared" si="70"/>
        <v>1.194</v>
      </c>
      <c r="O713" s="24">
        <f t="shared" si="71"/>
        <v>1.194</v>
      </c>
      <c r="P713" s="24">
        <f t="shared" si="72"/>
        <v>0</v>
      </c>
      <c r="Q713" s="24">
        <f t="shared" si="73"/>
        <v>0</v>
      </c>
      <c r="R713" s="24">
        <f t="shared" si="74"/>
        <v>0</v>
      </c>
      <c r="S713" s="24">
        <v>0</v>
      </c>
      <c r="T713" s="24">
        <v>0</v>
      </c>
      <c r="U713" s="24">
        <v>0</v>
      </c>
      <c r="V713" s="24">
        <f t="shared" si="75"/>
        <v>0.59699999999999998</v>
      </c>
      <c r="W713" s="24">
        <v>0.59699999999999998</v>
      </c>
      <c r="X713" s="24">
        <v>0</v>
      </c>
      <c r="Y713" s="24">
        <v>0</v>
      </c>
      <c r="Z713" s="24">
        <f t="shared" si="76"/>
        <v>0.59699999999999998</v>
      </c>
      <c r="AA713" s="24">
        <v>0.59699999999999998</v>
      </c>
      <c r="AB713" s="24">
        <v>0</v>
      </c>
      <c r="AC713" s="24">
        <v>0</v>
      </c>
      <c r="AD713" s="59" t="s">
        <v>1060</v>
      </c>
      <c r="AE713" s="56" t="s">
        <v>436</v>
      </c>
      <c r="AF713" s="56" t="s">
        <v>3332</v>
      </c>
      <c r="AG713" s="56" t="s">
        <v>3333</v>
      </c>
      <c r="AH713" s="56"/>
    </row>
    <row r="714" spans="1:34" s="55" customFormat="1" ht="15" customHeight="1" x14ac:dyDescent="0.3">
      <c r="A714" s="21" t="s">
        <v>5556</v>
      </c>
      <c r="B714" s="56" t="s">
        <v>3437</v>
      </c>
      <c r="C714" s="57" t="s">
        <v>68</v>
      </c>
      <c r="D714" s="57" t="s">
        <v>68</v>
      </c>
      <c r="E714" s="56" t="s">
        <v>3485</v>
      </c>
      <c r="F714" s="56" t="s">
        <v>3328</v>
      </c>
      <c r="G714" s="56" t="s">
        <v>3329</v>
      </c>
      <c r="H714" s="57" t="s">
        <v>3486</v>
      </c>
      <c r="I714" s="57" t="s">
        <v>3487</v>
      </c>
      <c r="J714" s="64" t="s">
        <v>73</v>
      </c>
      <c r="K714" s="56" t="s">
        <v>74</v>
      </c>
      <c r="L714" s="56" t="s">
        <v>8</v>
      </c>
      <c r="M714" s="58">
        <v>21</v>
      </c>
      <c r="N714" s="24">
        <f t="shared" ref="N714:N777" si="77">O714+P714+Q714</f>
        <v>6.4</v>
      </c>
      <c r="O714" s="24">
        <f t="shared" ref="O714:O777" si="78">S714+W714+AA714</f>
        <v>6.4</v>
      </c>
      <c r="P714" s="24">
        <f t="shared" ref="P714:P777" si="79">T714+X714+AB714</f>
        <v>0</v>
      </c>
      <c r="Q714" s="24">
        <f t="shared" ref="Q714:Q777" si="80">U714+Y714+AC714</f>
        <v>0</v>
      </c>
      <c r="R714" s="24">
        <f t="shared" ref="R714:R777" si="81">S714+T714+U714</f>
        <v>0</v>
      </c>
      <c r="S714" s="24">
        <v>0</v>
      </c>
      <c r="T714" s="24">
        <v>0</v>
      </c>
      <c r="U714" s="24">
        <v>0</v>
      </c>
      <c r="V714" s="24">
        <f t="shared" ref="V714:V777" si="82">W714+X714+Y714</f>
        <v>3.2</v>
      </c>
      <c r="W714" s="24">
        <v>3.2</v>
      </c>
      <c r="X714" s="24">
        <v>0</v>
      </c>
      <c r="Y714" s="24">
        <v>0</v>
      </c>
      <c r="Z714" s="24">
        <f t="shared" ref="Z714:Z777" si="83">AA714+AB714+AC714</f>
        <v>3.2</v>
      </c>
      <c r="AA714" s="24">
        <v>3.2</v>
      </c>
      <c r="AB714" s="24">
        <v>0</v>
      </c>
      <c r="AC714" s="24">
        <v>0</v>
      </c>
      <c r="AD714" s="59" t="s">
        <v>1060</v>
      </c>
      <c r="AE714" s="56" t="s">
        <v>436</v>
      </c>
      <c r="AF714" s="56" t="s">
        <v>3332</v>
      </c>
      <c r="AG714" s="56" t="s">
        <v>3333</v>
      </c>
      <c r="AH714" s="56"/>
    </row>
    <row r="715" spans="1:34" s="55" customFormat="1" ht="15" customHeight="1" x14ac:dyDescent="0.3">
      <c r="A715" s="21" t="s">
        <v>5557</v>
      </c>
      <c r="B715" s="56" t="s">
        <v>3488</v>
      </c>
      <c r="C715" s="57" t="s">
        <v>1740</v>
      </c>
      <c r="D715" s="57" t="s">
        <v>3391</v>
      </c>
      <c r="E715" s="56" t="s">
        <v>3489</v>
      </c>
      <c r="F715" s="56" t="s">
        <v>3328</v>
      </c>
      <c r="G715" s="56" t="s">
        <v>3329</v>
      </c>
      <c r="H715" s="57" t="s">
        <v>3490</v>
      </c>
      <c r="I715" s="57" t="s">
        <v>3491</v>
      </c>
      <c r="J715" s="64" t="s">
        <v>73</v>
      </c>
      <c r="K715" s="56" t="s">
        <v>74</v>
      </c>
      <c r="L715" s="56" t="s">
        <v>8</v>
      </c>
      <c r="M715" s="58">
        <v>16</v>
      </c>
      <c r="N715" s="24">
        <f t="shared" si="77"/>
        <v>32.783999999999999</v>
      </c>
      <c r="O715" s="24">
        <f t="shared" si="78"/>
        <v>32.783999999999999</v>
      </c>
      <c r="P715" s="24">
        <f t="shared" si="79"/>
        <v>0</v>
      </c>
      <c r="Q715" s="24">
        <f t="shared" si="80"/>
        <v>0</v>
      </c>
      <c r="R715" s="24">
        <f t="shared" si="81"/>
        <v>0</v>
      </c>
      <c r="S715" s="24">
        <v>0</v>
      </c>
      <c r="T715" s="24">
        <v>0</v>
      </c>
      <c r="U715" s="24">
        <v>0</v>
      </c>
      <c r="V715" s="24">
        <f t="shared" si="82"/>
        <v>16.391999999999999</v>
      </c>
      <c r="W715" s="24">
        <v>16.391999999999999</v>
      </c>
      <c r="X715" s="24">
        <v>0</v>
      </c>
      <c r="Y715" s="24">
        <v>0</v>
      </c>
      <c r="Z715" s="24">
        <f t="shared" si="83"/>
        <v>16.391999999999999</v>
      </c>
      <c r="AA715" s="24">
        <v>16.391999999999999</v>
      </c>
      <c r="AB715" s="24">
        <v>0</v>
      </c>
      <c r="AC715" s="24">
        <v>0</v>
      </c>
      <c r="AD715" s="59" t="s">
        <v>1060</v>
      </c>
      <c r="AE715" s="56" t="s">
        <v>436</v>
      </c>
      <c r="AF715" s="56" t="s">
        <v>3332</v>
      </c>
      <c r="AG715" s="56" t="s">
        <v>3333</v>
      </c>
      <c r="AH715" s="56"/>
    </row>
    <row r="716" spans="1:34" s="55" customFormat="1" ht="15" customHeight="1" x14ac:dyDescent="0.3">
      <c r="A716" s="21" t="s">
        <v>5558</v>
      </c>
      <c r="B716" s="56" t="s">
        <v>3492</v>
      </c>
      <c r="C716" s="57" t="s">
        <v>3408</v>
      </c>
      <c r="D716" s="57" t="s">
        <v>3493</v>
      </c>
      <c r="E716" s="56" t="s">
        <v>3494</v>
      </c>
      <c r="F716" s="56" t="s">
        <v>3328</v>
      </c>
      <c r="G716" s="56" t="s">
        <v>3329</v>
      </c>
      <c r="H716" s="57" t="s">
        <v>3495</v>
      </c>
      <c r="I716" s="57" t="s">
        <v>3496</v>
      </c>
      <c r="J716" s="64" t="s">
        <v>73</v>
      </c>
      <c r="K716" s="56" t="s">
        <v>74</v>
      </c>
      <c r="L716" s="56" t="s">
        <v>8</v>
      </c>
      <c r="M716" s="58">
        <v>16.5</v>
      </c>
      <c r="N716" s="24">
        <f t="shared" si="77"/>
        <v>2.7639999999999998</v>
      </c>
      <c r="O716" s="24">
        <f t="shared" si="78"/>
        <v>2.7639999999999998</v>
      </c>
      <c r="P716" s="24">
        <f t="shared" si="79"/>
        <v>0</v>
      </c>
      <c r="Q716" s="24">
        <f t="shared" si="80"/>
        <v>0</v>
      </c>
      <c r="R716" s="24">
        <f t="shared" si="81"/>
        <v>0</v>
      </c>
      <c r="S716" s="24">
        <v>0</v>
      </c>
      <c r="T716" s="24">
        <v>0</v>
      </c>
      <c r="U716" s="24">
        <v>0</v>
      </c>
      <c r="V716" s="24">
        <f t="shared" si="82"/>
        <v>1.3819999999999999</v>
      </c>
      <c r="W716" s="24">
        <v>1.3819999999999999</v>
      </c>
      <c r="X716" s="24">
        <v>0</v>
      </c>
      <c r="Y716" s="24">
        <v>0</v>
      </c>
      <c r="Z716" s="24">
        <f t="shared" si="83"/>
        <v>1.3819999999999999</v>
      </c>
      <c r="AA716" s="24">
        <v>1.3819999999999999</v>
      </c>
      <c r="AB716" s="24">
        <v>0</v>
      </c>
      <c r="AC716" s="24">
        <v>0</v>
      </c>
      <c r="AD716" s="59" t="s">
        <v>1060</v>
      </c>
      <c r="AE716" s="56" t="s">
        <v>436</v>
      </c>
      <c r="AF716" s="56" t="s">
        <v>3332</v>
      </c>
      <c r="AG716" s="56" t="s">
        <v>3333</v>
      </c>
      <c r="AH716" s="56"/>
    </row>
    <row r="717" spans="1:34" s="55" customFormat="1" ht="15" customHeight="1" x14ac:dyDescent="0.3">
      <c r="A717" s="21" t="s">
        <v>5559</v>
      </c>
      <c r="B717" s="56" t="s">
        <v>3497</v>
      </c>
      <c r="C717" s="57" t="s">
        <v>68</v>
      </c>
      <c r="D717" s="57" t="s">
        <v>68</v>
      </c>
      <c r="E717" s="56" t="s">
        <v>3476</v>
      </c>
      <c r="F717" s="56" t="s">
        <v>3328</v>
      </c>
      <c r="G717" s="56" t="s">
        <v>3329</v>
      </c>
      <c r="H717" s="57" t="s">
        <v>3498</v>
      </c>
      <c r="I717" s="57" t="s">
        <v>3499</v>
      </c>
      <c r="J717" s="64" t="s">
        <v>73</v>
      </c>
      <c r="K717" s="56" t="s">
        <v>74</v>
      </c>
      <c r="L717" s="56" t="s">
        <v>8</v>
      </c>
      <c r="M717" s="58">
        <v>16</v>
      </c>
      <c r="N717" s="24">
        <f t="shared" si="77"/>
        <v>3.7999999999999999E-2</v>
      </c>
      <c r="O717" s="24">
        <f t="shared" si="78"/>
        <v>3.7999999999999999E-2</v>
      </c>
      <c r="P717" s="24">
        <f t="shared" si="79"/>
        <v>0</v>
      </c>
      <c r="Q717" s="24">
        <f t="shared" si="80"/>
        <v>0</v>
      </c>
      <c r="R717" s="24">
        <f t="shared" si="81"/>
        <v>0</v>
      </c>
      <c r="S717" s="24">
        <v>0</v>
      </c>
      <c r="T717" s="24">
        <v>0</v>
      </c>
      <c r="U717" s="24">
        <v>0</v>
      </c>
      <c r="V717" s="24">
        <f t="shared" si="82"/>
        <v>1.9E-2</v>
      </c>
      <c r="W717" s="24">
        <v>1.9E-2</v>
      </c>
      <c r="X717" s="24">
        <v>0</v>
      </c>
      <c r="Y717" s="24">
        <v>0</v>
      </c>
      <c r="Z717" s="24">
        <f t="shared" si="83"/>
        <v>1.9E-2</v>
      </c>
      <c r="AA717" s="24">
        <v>1.9E-2</v>
      </c>
      <c r="AB717" s="24">
        <v>0</v>
      </c>
      <c r="AC717" s="24">
        <v>0</v>
      </c>
      <c r="AD717" s="59" t="s">
        <v>1060</v>
      </c>
      <c r="AE717" s="56" t="s">
        <v>436</v>
      </c>
      <c r="AF717" s="56" t="s">
        <v>3332</v>
      </c>
      <c r="AG717" s="56" t="s">
        <v>3333</v>
      </c>
      <c r="AH717" s="56"/>
    </row>
    <row r="718" spans="1:34" s="55" customFormat="1" ht="15" customHeight="1" x14ac:dyDescent="0.3">
      <c r="A718" s="21" t="s">
        <v>5560</v>
      </c>
      <c r="B718" s="56" t="s">
        <v>3497</v>
      </c>
      <c r="C718" s="57" t="s">
        <v>3443</v>
      </c>
      <c r="D718" s="57" t="s">
        <v>68</v>
      </c>
      <c r="E718" s="56" t="s">
        <v>3329</v>
      </c>
      <c r="F718" s="56" t="s">
        <v>3328</v>
      </c>
      <c r="G718" s="56" t="s">
        <v>3329</v>
      </c>
      <c r="H718" s="57" t="s">
        <v>3500</v>
      </c>
      <c r="I718" s="57" t="s">
        <v>3501</v>
      </c>
      <c r="J718" s="64" t="s">
        <v>73</v>
      </c>
      <c r="K718" s="56" t="s">
        <v>74</v>
      </c>
      <c r="L718" s="56" t="s">
        <v>8</v>
      </c>
      <c r="M718" s="58">
        <v>16</v>
      </c>
      <c r="N718" s="24">
        <f t="shared" si="77"/>
        <v>0.69399999999999995</v>
      </c>
      <c r="O718" s="24">
        <f t="shared" si="78"/>
        <v>0.69399999999999995</v>
      </c>
      <c r="P718" s="24">
        <f t="shared" si="79"/>
        <v>0</v>
      </c>
      <c r="Q718" s="24">
        <f t="shared" si="80"/>
        <v>0</v>
      </c>
      <c r="R718" s="24">
        <f t="shared" si="81"/>
        <v>0</v>
      </c>
      <c r="S718" s="24">
        <v>0</v>
      </c>
      <c r="T718" s="24">
        <v>0</v>
      </c>
      <c r="U718" s="24">
        <v>0</v>
      </c>
      <c r="V718" s="24">
        <f t="shared" si="82"/>
        <v>0.34699999999999998</v>
      </c>
      <c r="W718" s="24">
        <v>0.34699999999999998</v>
      </c>
      <c r="X718" s="24">
        <v>0</v>
      </c>
      <c r="Y718" s="24">
        <v>0</v>
      </c>
      <c r="Z718" s="24">
        <f t="shared" si="83"/>
        <v>0.34699999999999998</v>
      </c>
      <c r="AA718" s="24">
        <v>0.34699999999999998</v>
      </c>
      <c r="AB718" s="24">
        <v>0</v>
      </c>
      <c r="AC718" s="24">
        <v>0</v>
      </c>
      <c r="AD718" s="59" t="s">
        <v>1060</v>
      </c>
      <c r="AE718" s="56" t="s">
        <v>436</v>
      </c>
      <c r="AF718" s="56" t="s">
        <v>3332</v>
      </c>
      <c r="AG718" s="56" t="s">
        <v>3333</v>
      </c>
      <c r="AH718" s="56"/>
    </row>
    <row r="719" spans="1:34" s="55" customFormat="1" ht="15" customHeight="1" x14ac:dyDescent="0.3">
      <c r="A719" s="21" t="s">
        <v>5561</v>
      </c>
      <c r="B719" s="56" t="s">
        <v>3502</v>
      </c>
      <c r="C719" s="57" t="s">
        <v>3343</v>
      </c>
      <c r="D719" s="57" t="s">
        <v>1034</v>
      </c>
      <c r="E719" s="56" t="s">
        <v>3327</v>
      </c>
      <c r="F719" s="56" t="s">
        <v>3328</v>
      </c>
      <c r="G719" s="56" t="s">
        <v>3329</v>
      </c>
      <c r="H719" s="57" t="s">
        <v>3503</v>
      </c>
      <c r="I719" s="57" t="s">
        <v>3504</v>
      </c>
      <c r="J719" s="64" t="s">
        <v>73</v>
      </c>
      <c r="K719" s="56" t="s">
        <v>74</v>
      </c>
      <c r="L719" s="56" t="s">
        <v>14</v>
      </c>
      <c r="M719" s="58">
        <v>40</v>
      </c>
      <c r="N719" s="24">
        <f t="shared" si="77"/>
        <v>126.758</v>
      </c>
      <c r="O719" s="24">
        <f t="shared" si="78"/>
        <v>126.758</v>
      </c>
      <c r="P719" s="24">
        <f t="shared" si="79"/>
        <v>0</v>
      </c>
      <c r="Q719" s="24">
        <f t="shared" si="80"/>
        <v>0</v>
      </c>
      <c r="R719" s="24">
        <f t="shared" si="81"/>
        <v>0</v>
      </c>
      <c r="S719" s="24">
        <v>0</v>
      </c>
      <c r="T719" s="24">
        <v>0</v>
      </c>
      <c r="U719" s="24">
        <v>0</v>
      </c>
      <c r="V719" s="24">
        <f t="shared" si="82"/>
        <v>63.378999999999998</v>
      </c>
      <c r="W719" s="24">
        <v>63.378999999999998</v>
      </c>
      <c r="X719" s="24">
        <v>0</v>
      </c>
      <c r="Y719" s="24">
        <v>0</v>
      </c>
      <c r="Z719" s="24">
        <f t="shared" si="83"/>
        <v>63.378999999999998</v>
      </c>
      <c r="AA719" s="24">
        <v>63.378999999999998</v>
      </c>
      <c r="AB719" s="24">
        <v>0</v>
      </c>
      <c r="AC719" s="24">
        <v>0</v>
      </c>
      <c r="AD719" s="59" t="s">
        <v>1060</v>
      </c>
      <c r="AE719" s="56" t="s">
        <v>436</v>
      </c>
      <c r="AF719" s="56" t="s">
        <v>3332</v>
      </c>
      <c r="AG719" s="56" t="s">
        <v>3333</v>
      </c>
      <c r="AH719" s="56"/>
    </row>
    <row r="720" spans="1:34" s="55" customFormat="1" ht="15" customHeight="1" x14ac:dyDescent="0.3">
      <c r="A720" s="21" t="s">
        <v>5562</v>
      </c>
      <c r="B720" s="56" t="s">
        <v>3505</v>
      </c>
      <c r="C720" s="57" t="s">
        <v>3413</v>
      </c>
      <c r="D720" s="57" t="s">
        <v>997</v>
      </c>
      <c r="E720" s="56" t="s">
        <v>3335</v>
      </c>
      <c r="F720" s="56" t="s">
        <v>3328</v>
      </c>
      <c r="G720" s="56" t="s">
        <v>3329</v>
      </c>
      <c r="H720" s="57" t="s">
        <v>3506</v>
      </c>
      <c r="I720" s="57" t="s">
        <v>3507</v>
      </c>
      <c r="J720" s="64" t="s">
        <v>73</v>
      </c>
      <c r="K720" s="56" t="s">
        <v>74</v>
      </c>
      <c r="L720" s="56" t="s">
        <v>8</v>
      </c>
      <c r="M720" s="58">
        <v>2</v>
      </c>
      <c r="N720" s="24">
        <f t="shared" si="77"/>
        <v>8.0860000000000003</v>
      </c>
      <c r="O720" s="24">
        <f t="shared" si="78"/>
        <v>8.0860000000000003</v>
      </c>
      <c r="P720" s="24">
        <f t="shared" si="79"/>
        <v>0</v>
      </c>
      <c r="Q720" s="24">
        <f t="shared" si="80"/>
        <v>0</v>
      </c>
      <c r="R720" s="24">
        <f t="shared" si="81"/>
        <v>0</v>
      </c>
      <c r="S720" s="24">
        <v>0</v>
      </c>
      <c r="T720" s="24">
        <v>0</v>
      </c>
      <c r="U720" s="24">
        <v>0</v>
      </c>
      <c r="V720" s="24">
        <f t="shared" si="82"/>
        <v>4.0430000000000001</v>
      </c>
      <c r="W720" s="24">
        <v>4.0430000000000001</v>
      </c>
      <c r="X720" s="24">
        <v>0</v>
      </c>
      <c r="Y720" s="24">
        <v>0</v>
      </c>
      <c r="Z720" s="24">
        <f t="shared" si="83"/>
        <v>4.0430000000000001</v>
      </c>
      <c r="AA720" s="24">
        <v>4.0430000000000001</v>
      </c>
      <c r="AB720" s="24">
        <v>0</v>
      </c>
      <c r="AC720" s="24">
        <v>0</v>
      </c>
      <c r="AD720" s="59" t="s">
        <v>1060</v>
      </c>
      <c r="AE720" s="56" t="s">
        <v>436</v>
      </c>
      <c r="AF720" s="56" t="s">
        <v>3332</v>
      </c>
      <c r="AG720" s="56" t="s">
        <v>3333</v>
      </c>
      <c r="AH720" s="56"/>
    </row>
    <row r="721" spans="1:34" s="55" customFormat="1" ht="15" customHeight="1" x14ac:dyDescent="0.3">
      <c r="A721" s="21" t="s">
        <v>5563</v>
      </c>
      <c r="B721" s="56" t="s">
        <v>3502</v>
      </c>
      <c r="C721" s="57" t="s">
        <v>2663</v>
      </c>
      <c r="D721" s="57" t="s">
        <v>997</v>
      </c>
      <c r="E721" s="56" t="s">
        <v>3329</v>
      </c>
      <c r="F721" s="56" t="s">
        <v>3328</v>
      </c>
      <c r="G721" s="56" t="s">
        <v>3329</v>
      </c>
      <c r="H721" s="57" t="s">
        <v>3508</v>
      </c>
      <c r="I721" s="57" t="s">
        <v>3509</v>
      </c>
      <c r="J721" s="64" t="s">
        <v>73</v>
      </c>
      <c r="K721" s="56" t="s">
        <v>74</v>
      </c>
      <c r="L721" s="56" t="s">
        <v>8</v>
      </c>
      <c r="M721" s="58">
        <v>4</v>
      </c>
      <c r="N721" s="24">
        <f t="shared" si="77"/>
        <v>2.4460000000000002</v>
      </c>
      <c r="O721" s="24">
        <f t="shared" si="78"/>
        <v>2.4460000000000002</v>
      </c>
      <c r="P721" s="24">
        <f t="shared" si="79"/>
        <v>0</v>
      </c>
      <c r="Q721" s="24">
        <f t="shared" si="80"/>
        <v>0</v>
      </c>
      <c r="R721" s="24">
        <f t="shared" si="81"/>
        <v>0</v>
      </c>
      <c r="S721" s="24">
        <v>0</v>
      </c>
      <c r="T721" s="24">
        <v>0</v>
      </c>
      <c r="U721" s="24">
        <v>0</v>
      </c>
      <c r="V721" s="24">
        <f t="shared" si="82"/>
        <v>1.2230000000000001</v>
      </c>
      <c r="W721" s="24">
        <v>1.2230000000000001</v>
      </c>
      <c r="X721" s="24">
        <v>0</v>
      </c>
      <c r="Y721" s="24">
        <v>0</v>
      </c>
      <c r="Z721" s="24">
        <f t="shared" si="83"/>
        <v>1.2230000000000001</v>
      </c>
      <c r="AA721" s="24">
        <v>1.2230000000000001</v>
      </c>
      <c r="AB721" s="24">
        <v>0</v>
      </c>
      <c r="AC721" s="24">
        <v>0</v>
      </c>
      <c r="AD721" s="59" t="s">
        <v>1060</v>
      </c>
      <c r="AE721" s="56" t="s">
        <v>436</v>
      </c>
      <c r="AF721" s="56" t="s">
        <v>3332</v>
      </c>
      <c r="AG721" s="56" t="s">
        <v>3333</v>
      </c>
      <c r="AH721" s="56"/>
    </row>
    <row r="722" spans="1:34" s="55" customFormat="1" ht="15" customHeight="1" x14ac:dyDescent="0.3">
      <c r="A722" s="21" t="s">
        <v>5564</v>
      </c>
      <c r="B722" s="56" t="s">
        <v>3502</v>
      </c>
      <c r="C722" s="57" t="s">
        <v>2663</v>
      </c>
      <c r="D722" s="57" t="s">
        <v>997</v>
      </c>
      <c r="E722" s="56" t="s">
        <v>3329</v>
      </c>
      <c r="F722" s="56" t="s">
        <v>3328</v>
      </c>
      <c r="G722" s="56" t="s">
        <v>3329</v>
      </c>
      <c r="H722" s="57" t="s">
        <v>3510</v>
      </c>
      <c r="I722" s="57" t="s">
        <v>3511</v>
      </c>
      <c r="J722" s="64" t="s">
        <v>73</v>
      </c>
      <c r="K722" s="56" t="s">
        <v>74</v>
      </c>
      <c r="L722" s="56" t="s">
        <v>15</v>
      </c>
      <c r="M722" s="58">
        <v>4</v>
      </c>
      <c r="N722" s="24">
        <f t="shared" si="77"/>
        <v>0.32200000000000001</v>
      </c>
      <c r="O722" s="24">
        <f t="shared" si="78"/>
        <v>0.32200000000000001</v>
      </c>
      <c r="P722" s="24">
        <f t="shared" si="79"/>
        <v>0</v>
      </c>
      <c r="Q722" s="24">
        <f t="shared" si="80"/>
        <v>0</v>
      </c>
      <c r="R722" s="24">
        <f t="shared" si="81"/>
        <v>0</v>
      </c>
      <c r="S722" s="24">
        <v>0</v>
      </c>
      <c r="T722" s="24">
        <v>0</v>
      </c>
      <c r="U722" s="24">
        <v>0</v>
      </c>
      <c r="V722" s="24">
        <f t="shared" si="82"/>
        <v>0.161</v>
      </c>
      <c r="W722" s="24">
        <v>0.161</v>
      </c>
      <c r="X722" s="24">
        <v>0</v>
      </c>
      <c r="Y722" s="24">
        <v>0</v>
      </c>
      <c r="Z722" s="24">
        <f t="shared" si="83"/>
        <v>0.161</v>
      </c>
      <c r="AA722" s="24">
        <v>0.161</v>
      </c>
      <c r="AB722" s="24">
        <v>0</v>
      </c>
      <c r="AC722" s="24">
        <v>0</v>
      </c>
      <c r="AD722" s="59" t="s">
        <v>1060</v>
      </c>
      <c r="AE722" s="56" t="s">
        <v>436</v>
      </c>
      <c r="AF722" s="56" t="s">
        <v>3332</v>
      </c>
      <c r="AG722" s="56" t="s">
        <v>3333</v>
      </c>
      <c r="AH722" s="56"/>
    </row>
    <row r="723" spans="1:34" s="55" customFormat="1" ht="15" customHeight="1" x14ac:dyDescent="0.3">
      <c r="A723" s="21" t="s">
        <v>5565</v>
      </c>
      <c r="B723" s="56" t="s">
        <v>3502</v>
      </c>
      <c r="C723" s="57" t="s">
        <v>2663</v>
      </c>
      <c r="D723" s="57" t="s">
        <v>997</v>
      </c>
      <c r="E723" s="56" t="s">
        <v>3329</v>
      </c>
      <c r="F723" s="56" t="s">
        <v>3328</v>
      </c>
      <c r="G723" s="56" t="s">
        <v>3329</v>
      </c>
      <c r="H723" s="57" t="s">
        <v>3512</v>
      </c>
      <c r="I723" s="57" t="s">
        <v>3513</v>
      </c>
      <c r="J723" s="64" t="s">
        <v>73</v>
      </c>
      <c r="K723" s="56" t="s">
        <v>74</v>
      </c>
      <c r="L723" s="56" t="s">
        <v>15</v>
      </c>
      <c r="M723" s="58">
        <v>4</v>
      </c>
      <c r="N723" s="24">
        <f t="shared" si="77"/>
        <v>0</v>
      </c>
      <c r="O723" s="24">
        <f t="shared" si="78"/>
        <v>0</v>
      </c>
      <c r="P723" s="24">
        <f t="shared" si="79"/>
        <v>0</v>
      </c>
      <c r="Q723" s="24">
        <f t="shared" si="80"/>
        <v>0</v>
      </c>
      <c r="R723" s="24">
        <f t="shared" si="81"/>
        <v>0</v>
      </c>
      <c r="S723" s="24">
        <v>0</v>
      </c>
      <c r="T723" s="24">
        <v>0</v>
      </c>
      <c r="U723" s="24">
        <v>0</v>
      </c>
      <c r="V723" s="24">
        <f t="shared" si="82"/>
        <v>0</v>
      </c>
      <c r="W723" s="24">
        <v>0</v>
      </c>
      <c r="X723" s="24">
        <v>0</v>
      </c>
      <c r="Y723" s="24">
        <v>0</v>
      </c>
      <c r="Z723" s="24">
        <f t="shared" si="83"/>
        <v>0</v>
      </c>
      <c r="AA723" s="24">
        <v>0</v>
      </c>
      <c r="AB723" s="24">
        <v>0</v>
      </c>
      <c r="AC723" s="24">
        <v>0</v>
      </c>
      <c r="AD723" s="59" t="s">
        <v>1060</v>
      </c>
      <c r="AE723" s="56" t="s">
        <v>436</v>
      </c>
      <c r="AF723" s="56" t="s">
        <v>3332</v>
      </c>
      <c r="AG723" s="56" t="s">
        <v>3333</v>
      </c>
      <c r="AH723" s="56"/>
    </row>
    <row r="724" spans="1:34" s="55" customFormat="1" ht="15" customHeight="1" x14ac:dyDescent="0.3">
      <c r="A724" s="21" t="s">
        <v>5566</v>
      </c>
      <c r="B724" s="56" t="s">
        <v>3514</v>
      </c>
      <c r="C724" s="57" t="s">
        <v>68</v>
      </c>
      <c r="D724" s="56" t="s">
        <v>3515</v>
      </c>
      <c r="E724" s="56" t="s">
        <v>3329</v>
      </c>
      <c r="F724" s="56" t="s">
        <v>3328</v>
      </c>
      <c r="G724" s="56" t="s">
        <v>3329</v>
      </c>
      <c r="H724" s="57" t="s">
        <v>3516</v>
      </c>
      <c r="I724" s="57" t="s">
        <v>3517</v>
      </c>
      <c r="J724" s="64" t="s">
        <v>73</v>
      </c>
      <c r="K724" s="56" t="s">
        <v>74</v>
      </c>
      <c r="L724" s="56" t="s">
        <v>8</v>
      </c>
      <c r="M724" s="58">
        <v>16</v>
      </c>
      <c r="N724" s="24">
        <f t="shared" si="77"/>
        <v>1.4259999999999999</v>
      </c>
      <c r="O724" s="24">
        <f t="shared" si="78"/>
        <v>1.4259999999999999</v>
      </c>
      <c r="P724" s="24">
        <f t="shared" si="79"/>
        <v>0</v>
      </c>
      <c r="Q724" s="24">
        <f t="shared" si="80"/>
        <v>0</v>
      </c>
      <c r="R724" s="24">
        <f t="shared" si="81"/>
        <v>0</v>
      </c>
      <c r="S724" s="24">
        <v>0</v>
      </c>
      <c r="T724" s="24">
        <v>0</v>
      </c>
      <c r="U724" s="24">
        <v>0</v>
      </c>
      <c r="V724" s="24">
        <f t="shared" si="82"/>
        <v>0.71299999999999997</v>
      </c>
      <c r="W724" s="24">
        <v>0.71299999999999997</v>
      </c>
      <c r="X724" s="24">
        <v>0</v>
      </c>
      <c r="Y724" s="24">
        <v>0</v>
      </c>
      <c r="Z724" s="24">
        <f t="shared" si="83"/>
        <v>0.71299999999999997</v>
      </c>
      <c r="AA724" s="24">
        <v>0.71299999999999997</v>
      </c>
      <c r="AB724" s="24">
        <v>0</v>
      </c>
      <c r="AC724" s="24">
        <v>0</v>
      </c>
      <c r="AD724" s="59" t="s">
        <v>1060</v>
      </c>
      <c r="AE724" s="56" t="s">
        <v>436</v>
      </c>
      <c r="AF724" s="56" t="s">
        <v>3332</v>
      </c>
      <c r="AG724" s="56" t="s">
        <v>3333</v>
      </c>
      <c r="AH724" s="56"/>
    </row>
    <row r="725" spans="1:34" s="55" customFormat="1" ht="15" customHeight="1" x14ac:dyDescent="0.3">
      <c r="A725" s="21" t="s">
        <v>5567</v>
      </c>
      <c r="B725" s="56" t="s">
        <v>3518</v>
      </c>
      <c r="C725" s="57" t="s">
        <v>68</v>
      </c>
      <c r="D725" s="57" t="s">
        <v>68</v>
      </c>
      <c r="E725" s="56" t="s">
        <v>3519</v>
      </c>
      <c r="F725" s="56" t="s">
        <v>3328</v>
      </c>
      <c r="G725" s="56" t="s">
        <v>3329</v>
      </c>
      <c r="H725" s="57" t="s">
        <v>3520</v>
      </c>
      <c r="I725" s="57" t="s">
        <v>3521</v>
      </c>
      <c r="J725" s="64" t="s">
        <v>73</v>
      </c>
      <c r="K725" s="56" t="s">
        <v>74</v>
      </c>
      <c r="L725" s="56" t="s">
        <v>8</v>
      </c>
      <c r="M725" s="58">
        <v>12.5</v>
      </c>
      <c r="N725" s="24">
        <f t="shared" si="77"/>
        <v>5.7640000000000002</v>
      </c>
      <c r="O725" s="24">
        <f t="shared" si="78"/>
        <v>5.7640000000000002</v>
      </c>
      <c r="P725" s="24">
        <f t="shared" si="79"/>
        <v>0</v>
      </c>
      <c r="Q725" s="24">
        <f t="shared" si="80"/>
        <v>0</v>
      </c>
      <c r="R725" s="24">
        <f t="shared" si="81"/>
        <v>0</v>
      </c>
      <c r="S725" s="24">
        <v>0</v>
      </c>
      <c r="T725" s="24">
        <v>0</v>
      </c>
      <c r="U725" s="24">
        <v>0</v>
      </c>
      <c r="V725" s="24">
        <f t="shared" si="82"/>
        <v>2.8820000000000001</v>
      </c>
      <c r="W725" s="24">
        <v>2.8820000000000001</v>
      </c>
      <c r="X725" s="24">
        <v>0</v>
      </c>
      <c r="Y725" s="24">
        <v>0</v>
      </c>
      <c r="Z725" s="24">
        <f t="shared" si="83"/>
        <v>2.8820000000000001</v>
      </c>
      <c r="AA725" s="24">
        <v>2.8820000000000001</v>
      </c>
      <c r="AB725" s="24">
        <v>0</v>
      </c>
      <c r="AC725" s="24">
        <v>0</v>
      </c>
      <c r="AD725" s="59" t="s">
        <v>1060</v>
      </c>
      <c r="AE725" s="56" t="s">
        <v>436</v>
      </c>
      <c r="AF725" s="56" t="s">
        <v>3332</v>
      </c>
      <c r="AG725" s="56" t="s">
        <v>3333</v>
      </c>
      <c r="AH725" s="56"/>
    </row>
    <row r="726" spans="1:34" s="55" customFormat="1" ht="15" customHeight="1" x14ac:dyDescent="0.3">
      <c r="A726" s="21" t="s">
        <v>5568</v>
      </c>
      <c r="B726" s="56" t="s">
        <v>3522</v>
      </c>
      <c r="C726" s="57" t="s">
        <v>3343</v>
      </c>
      <c r="D726" s="57" t="s">
        <v>3391</v>
      </c>
      <c r="E726" s="56" t="s">
        <v>3523</v>
      </c>
      <c r="F726" s="56" t="s">
        <v>3328</v>
      </c>
      <c r="G726" s="56" t="s">
        <v>3329</v>
      </c>
      <c r="H726" s="57" t="s">
        <v>3524</v>
      </c>
      <c r="I726" s="57" t="s">
        <v>3525</v>
      </c>
      <c r="J726" s="64" t="s">
        <v>73</v>
      </c>
      <c r="K726" s="56" t="s">
        <v>74</v>
      </c>
      <c r="L726" s="56" t="s">
        <v>8</v>
      </c>
      <c r="M726" s="58">
        <v>16</v>
      </c>
      <c r="N726" s="24">
        <f t="shared" si="77"/>
        <v>11.754</v>
      </c>
      <c r="O726" s="24">
        <f t="shared" si="78"/>
        <v>11.754</v>
      </c>
      <c r="P726" s="24">
        <f t="shared" si="79"/>
        <v>0</v>
      </c>
      <c r="Q726" s="24">
        <f t="shared" si="80"/>
        <v>0</v>
      </c>
      <c r="R726" s="24">
        <f t="shared" si="81"/>
        <v>0</v>
      </c>
      <c r="S726" s="24">
        <v>0</v>
      </c>
      <c r="T726" s="24">
        <v>0</v>
      </c>
      <c r="U726" s="24">
        <v>0</v>
      </c>
      <c r="V726" s="24">
        <f t="shared" si="82"/>
        <v>5.8769999999999998</v>
      </c>
      <c r="W726" s="24">
        <v>5.8769999999999998</v>
      </c>
      <c r="X726" s="24">
        <v>0</v>
      </c>
      <c r="Y726" s="24">
        <v>0</v>
      </c>
      <c r="Z726" s="24">
        <f t="shared" si="83"/>
        <v>5.8769999999999998</v>
      </c>
      <c r="AA726" s="24">
        <v>5.8769999999999998</v>
      </c>
      <c r="AB726" s="24">
        <v>0</v>
      </c>
      <c r="AC726" s="24">
        <v>0</v>
      </c>
      <c r="AD726" s="59" t="s">
        <v>1060</v>
      </c>
      <c r="AE726" s="56" t="s">
        <v>436</v>
      </c>
      <c r="AF726" s="56" t="s">
        <v>3332</v>
      </c>
      <c r="AG726" s="56" t="s">
        <v>3333</v>
      </c>
      <c r="AH726" s="56"/>
    </row>
    <row r="727" spans="1:34" s="55" customFormat="1" ht="15" customHeight="1" x14ac:dyDescent="0.3">
      <c r="A727" s="21" t="s">
        <v>5569</v>
      </c>
      <c r="B727" s="60" t="s">
        <v>3526</v>
      </c>
      <c r="C727" s="57" t="s">
        <v>3527</v>
      </c>
      <c r="D727" s="57" t="s">
        <v>68</v>
      </c>
      <c r="E727" s="60" t="s">
        <v>3335</v>
      </c>
      <c r="F727" s="60" t="s">
        <v>3328</v>
      </c>
      <c r="G727" s="60" t="s">
        <v>3329</v>
      </c>
      <c r="H727" s="61" t="s">
        <v>3528</v>
      </c>
      <c r="I727" s="61" t="s">
        <v>3529</v>
      </c>
      <c r="J727" s="64" t="s">
        <v>73</v>
      </c>
      <c r="K727" s="56" t="s">
        <v>74</v>
      </c>
      <c r="L727" s="60" t="s">
        <v>8</v>
      </c>
      <c r="M727" s="62">
        <v>5.03</v>
      </c>
      <c r="N727" s="24">
        <f t="shared" si="77"/>
        <v>0</v>
      </c>
      <c r="O727" s="24">
        <f t="shared" si="78"/>
        <v>0</v>
      </c>
      <c r="P727" s="24">
        <f t="shared" si="79"/>
        <v>0</v>
      </c>
      <c r="Q727" s="24">
        <f t="shared" si="80"/>
        <v>0</v>
      </c>
      <c r="R727" s="24">
        <f t="shared" si="81"/>
        <v>0</v>
      </c>
      <c r="S727" s="24">
        <v>0</v>
      </c>
      <c r="T727" s="24">
        <v>0</v>
      </c>
      <c r="U727" s="24">
        <v>0</v>
      </c>
      <c r="V727" s="24">
        <f t="shared" si="82"/>
        <v>0</v>
      </c>
      <c r="W727" s="63">
        <v>0</v>
      </c>
      <c r="X727" s="24">
        <v>0</v>
      </c>
      <c r="Y727" s="24">
        <v>0</v>
      </c>
      <c r="Z727" s="24">
        <f t="shared" si="83"/>
        <v>0</v>
      </c>
      <c r="AA727" s="63">
        <v>0</v>
      </c>
      <c r="AB727" s="24">
        <v>0</v>
      </c>
      <c r="AC727" s="24">
        <v>0</v>
      </c>
      <c r="AD727" s="59" t="s">
        <v>1060</v>
      </c>
      <c r="AE727" s="56" t="s">
        <v>436</v>
      </c>
      <c r="AF727" s="60" t="s">
        <v>3332</v>
      </c>
      <c r="AG727" s="56" t="s">
        <v>3333</v>
      </c>
      <c r="AH727" s="60" t="s">
        <v>3530</v>
      </c>
    </row>
    <row r="728" spans="1:34" s="55" customFormat="1" ht="15" customHeight="1" x14ac:dyDescent="0.3">
      <c r="A728" s="21" t="s">
        <v>5570</v>
      </c>
      <c r="B728" s="56" t="s">
        <v>3531</v>
      </c>
      <c r="C728" s="57" t="s">
        <v>3532</v>
      </c>
      <c r="D728" s="57" t="s">
        <v>68</v>
      </c>
      <c r="E728" s="56" t="s">
        <v>3364</v>
      </c>
      <c r="F728" s="56" t="s">
        <v>3328</v>
      </c>
      <c r="G728" s="56" t="s">
        <v>3329</v>
      </c>
      <c r="H728" s="57" t="s">
        <v>3533</v>
      </c>
      <c r="I728" s="57" t="s">
        <v>3534</v>
      </c>
      <c r="J728" s="64" t="s">
        <v>73</v>
      </c>
      <c r="K728" s="56" t="s">
        <v>74</v>
      </c>
      <c r="L728" s="56" t="s">
        <v>8</v>
      </c>
      <c r="M728" s="58">
        <v>32</v>
      </c>
      <c r="N728" s="24">
        <f t="shared" si="77"/>
        <v>0</v>
      </c>
      <c r="O728" s="24">
        <f t="shared" si="78"/>
        <v>0</v>
      </c>
      <c r="P728" s="24">
        <f t="shared" si="79"/>
        <v>0</v>
      </c>
      <c r="Q728" s="24">
        <f t="shared" si="80"/>
        <v>0</v>
      </c>
      <c r="R728" s="24">
        <f t="shared" si="81"/>
        <v>0</v>
      </c>
      <c r="S728" s="24">
        <v>0</v>
      </c>
      <c r="T728" s="24">
        <v>0</v>
      </c>
      <c r="U728" s="24">
        <v>0</v>
      </c>
      <c r="V728" s="24">
        <f t="shared" si="82"/>
        <v>0</v>
      </c>
      <c r="W728" s="24">
        <v>0</v>
      </c>
      <c r="X728" s="24">
        <v>0</v>
      </c>
      <c r="Y728" s="24">
        <v>0</v>
      </c>
      <c r="Z728" s="24">
        <f t="shared" si="83"/>
        <v>0</v>
      </c>
      <c r="AA728" s="24">
        <v>0</v>
      </c>
      <c r="AB728" s="24">
        <v>0</v>
      </c>
      <c r="AC728" s="24">
        <v>0</v>
      </c>
      <c r="AD728" s="59" t="s">
        <v>1060</v>
      </c>
      <c r="AE728" s="56" t="s">
        <v>436</v>
      </c>
      <c r="AF728" s="56" t="s">
        <v>3332</v>
      </c>
      <c r="AG728" s="56" t="s">
        <v>3333</v>
      </c>
      <c r="AH728" s="60" t="s">
        <v>3530</v>
      </c>
    </row>
    <row r="729" spans="1:34" s="55" customFormat="1" ht="15" customHeight="1" x14ac:dyDescent="0.3">
      <c r="A729" s="21" t="s">
        <v>5571</v>
      </c>
      <c r="B729" s="56" t="s">
        <v>3535</v>
      </c>
      <c r="C729" s="57" t="s">
        <v>3352</v>
      </c>
      <c r="D729" s="57" t="s">
        <v>3353</v>
      </c>
      <c r="E729" s="56" t="s">
        <v>3329</v>
      </c>
      <c r="F729" s="56" t="s">
        <v>3328</v>
      </c>
      <c r="G729" s="56" t="s">
        <v>3329</v>
      </c>
      <c r="H729" s="57" t="s">
        <v>3536</v>
      </c>
      <c r="I729" s="57" t="s">
        <v>3537</v>
      </c>
      <c r="J729" s="64" t="s">
        <v>73</v>
      </c>
      <c r="K729" s="56" t="s">
        <v>74</v>
      </c>
      <c r="L729" s="56" t="s">
        <v>14</v>
      </c>
      <c r="M729" s="58">
        <v>32.5</v>
      </c>
      <c r="N729" s="24">
        <f t="shared" si="77"/>
        <v>21.264000000000003</v>
      </c>
      <c r="O729" s="24">
        <f t="shared" si="78"/>
        <v>2.6640000000000001</v>
      </c>
      <c r="P729" s="24">
        <f t="shared" si="79"/>
        <v>18.600000000000001</v>
      </c>
      <c r="Q729" s="24">
        <f t="shared" si="80"/>
        <v>0</v>
      </c>
      <c r="R729" s="24">
        <f t="shared" si="81"/>
        <v>0</v>
      </c>
      <c r="S729" s="24">
        <v>0</v>
      </c>
      <c r="T729" s="24">
        <v>0</v>
      </c>
      <c r="U729" s="24">
        <v>0</v>
      </c>
      <c r="V729" s="24">
        <f t="shared" si="82"/>
        <v>10.632000000000001</v>
      </c>
      <c r="W729" s="24">
        <v>1.3320000000000001</v>
      </c>
      <c r="X729" s="24">
        <v>9.3000000000000007</v>
      </c>
      <c r="Y729" s="24">
        <v>0</v>
      </c>
      <c r="Z729" s="24">
        <f t="shared" si="83"/>
        <v>10.632000000000001</v>
      </c>
      <c r="AA729" s="24">
        <v>1.3320000000000001</v>
      </c>
      <c r="AB729" s="24">
        <v>9.3000000000000007</v>
      </c>
      <c r="AC729" s="24">
        <v>0</v>
      </c>
      <c r="AD729" s="59" t="s">
        <v>1060</v>
      </c>
      <c r="AE729" s="56" t="s">
        <v>436</v>
      </c>
      <c r="AF729" s="56" t="s">
        <v>3332</v>
      </c>
      <c r="AG729" s="56" t="s">
        <v>3333</v>
      </c>
      <c r="AH729" s="60" t="s">
        <v>3530</v>
      </c>
    </row>
    <row r="730" spans="1:34" s="55" customFormat="1" ht="15" customHeight="1" x14ac:dyDescent="0.3">
      <c r="A730" s="21" t="s">
        <v>5572</v>
      </c>
      <c r="B730" s="56" t="s">
        <v>3531</v>
      </c>
      <c r="C730" s="57" t="s">
        <v>68</v>
      </c>
      <c r="D730" s="57" t="s">
        <v>68</v>
      </c>
      <c r="E730" s="56" t="s">
        <v>3538</v>
      </c>
      <c r="F730" s="56" t="s">
        <v>3328</v>
      </c>
      <c r="G730" s="56" t="s">
        <v>3329</v>
      </c>
      <c r="H730" s="57" t="s">
        <v>3539</v>
      </c>
      <c r="I730" s="57" t="s">
        <v>3540</v>
      </c>
      <c r="J730" s="64" t="s">
        <v>73</v>
      </c>
      <c r="K730" s="56" t="s">
        <v>74</v>
      </c>
      <c r="L730" s="56" t="s">
        <v>8</v>
      </c>
      <c r="M730" s="58">
        <v>30</v>
      </c>
      <c r="N730" s="24">
        <f t="shared" si="77"/>
        <v>4.2000000000000003E-2</v>
      </c>
      <c r="O730" s="24">
        <f t="shared" si="78"/>
        <v>4.2000000000000003E-2</v>
      </c>
      <c r="P730" s="24">
        <f t="shared" si="79"/>
        <v>0</v>
      </c>
      <c r="Q730" s="24">
        <f t="shared" si="80"/>
        <v>0</v>
      </c>
      <c r="R730" s="24">
        <f t="shared" si="81"/>
        <v>0</v>
      </c>
      <c r="S730" s="24">
        <v>0</v>
      </c>
      <c r="T730" s="24">
        <v>0</v>
      </c>
      <c r="U730" s="24">
        <v>0</v>
      </c>
      <c r="V730" s="24">
        <f t="shared" si="82"/>
        <v>2.1000000000000001E-2</v>
      </c>
      <c r="W730" s="24">
        <v>2.1000000000000001E-2</v>
      </c>
      <c r="X730" s="24">
        <v>0</v>
      </c>
      <c r="Y730" s="24">
        <v>0</v>
      </c>
      <c r="Z730" s="24">
        <f t="shared" si="83"/>
        <v>2.1000000000000001E-2</v>
      </c>
      <c r="AA730" s="24">
        <v>2.1000000000000001E-2</v>
      </c>
      <c r="AB730" s="24">
        <v>0</v>
      </c>
      <c r="AC730" s="24">
        <v>0</v>
      </c>
      <c r="AD730" s="59" t="s">
        <v>1060</v>
      </c>
      <c r="AE730" s="56" t="s">
        <v>436</v>
      </c>
      <c r="AF730" s="56" t="s">
        <v>3332</v>
      </c>
      <c r="AG730" s="56" t="s">
        <v>3333</v>
      </c>
      <c r="AH730" s="60" t="s">
        <v>3530</v>
      </c>
    </row>
    <row r="731" spans="1:34" s="55" customFormat="1" ht="15" customHeight="1" x14ac:dyDescent="0.3">
      <c r="A731" s="21" t="s">
        <v>5573</v>
      </c>
      <c r="B731" s="56" t="s">
        <v>1920</v>
      </c>
      <c r="C731" s="57" t="s">
        <v>68</v>
      </c>
      <c r="D731" s="57" t="s">
        <v>993</v>
      </c>
      <c r="E731" s="56" t="s">
        <v>3541</v>
      </c>
      <c r="F731" s="56" t="s">
        <v>3328</v>
      </c>
      <c r="G731" s="56" t="s">
        <v>3329</v>
      </c>
      <c r="H731" s="57" t="s">
        <v>3542</v>
      </c>
      <c r="I731" s="57" t="s">
        <v>3543</v>
      </c>
      <c r="J731" s="64" t="s">
        <v>73</v>
      </c>
      <c r="K731" s="56" t="s">
        <v>74</v>
      </c>
      <c r="L731" s="56" t="s">
        <v>8</v>
      </c>
      <c r="M731" s="58">
        <v>7</v>
      </c>
      <c r="N731" s="24">
        <f t="shared" si="77"/>
        <v>4.3999999999999997E-2</v>
      </c>
      <c r="O731" s="24">
        <f t="shared" si="78"/>
        <v>4.3999999999999997E-2</v>
      </c>
      <c r="P731" s="24">
        <f t="shared" si="79"/>
        <v>0</v>
      </c>
      <c r="Q731" s="24">
        <f t="shared" si="80"/>
        <v>0</v>
      </c>
      <c r="R731" s="24">
        <f t="shared" si="81"/>
        <v>0</v>
      </c>
      <c r="S731" s="24">
        <v>0</v>
      </c>
      <c r="T731" s="24">
        <v>0</v>
      </c>
      <c r="U731" s="24">
        <v>0</v>
      </c>
      <c r="V731" s="24">
        <f t="shared" si="82"/>
        <v>2.1999999999999999E-2</v>
      </c>
      <c r="W731" s="24">
        <v>2.1999999999999999E-2</v>
      </c>
      <c r="X731" s="24">
        <v>0</v>
      </c>
      <c r="Y731" s="24">
        <v>0</v>
      </c>
      <c r="Z731" s="24">
        <f t="shared" si="83"/>
        <v>2.1999999999999999E-2</v>
      </c>
      <c r="AA731" s="24">
        <v>2.1999999999999999E-2</v>
      </c>
      <c r="AB731" s="24">
        <v>0</v>
      </c>
      <c r="AC731" s="24">
        <v>0</v>
      </c>
      <c r="AD731" s="59" t="s">
        <v>1060</v>
      </c>
      <c r="AE731" s="56" t="s">
        <v>436</v>
      </c>
      <c r="AF731" s="56" t="s">
        <v>3332</v>
      </c>
      <c r="AG731" s="56" t="s">
        <v>3333</v>
      </c>
      <c r="AH731" s="60" t="s">
        <v>3530</v>
      </c>
    </row>
    <row r="732" spans="1:34" s="55" customFormat="1" ht="15" customHeight="1" x14ac:dyDescent="0.3">
      <c r="A732" s="21" t="s">
        <v>5574</v>
      </c>
      <c r="B732" s="56" t="s">
        <v>3544</v>
      </c>
      <c r="C732" s="57" t="s">
        <v>68</v>
      </c>
      <c r="D732" s="57" t="s">
        <v>68</v>
      </c>
      <c r="E732" s="56" t="s">
        <v>3335</v>
      </c>
      <c r="F732" s="56" t="s">
        <v>3328</v>
      </c>
      <c r="G732" s="56" t="s">
        <v>3329</v>
      </c>
      <c r="H732" s="57" t="s">
        <v>3545</v>
      </c>
      <c r="I732" s="57" t="s">
        <v>3546</v>
      </c>
      <c r="J732" s="64" t="s">
        <v>73</v>
      </c>
      <c r="K732" s="56" t="s">
        <v>74</v>
      </c>
      <c r="L732" s="56" t="s">
        <v>8</v>
      </c>
      <c r="M732" s="58">
        <v>10.5</v>
      </c>
      <c r="N732" s="24">
        <f t="shared" si="77"/>
        <v>2.3140000000000001</v>
      </c>
      <c r="O732" s="24">
        <f t="shared" si="78"/>
        <v>2.3140000000000001</v>
      </c>
      <c r="P732" s="24">
        <f t="shared" si="79"/>
        <v>0</v>
      </c>
      <c r="Q732" s="24">
        <f t="shared" si="80"/>
        <v>0</v>
      </c>
      <c r="R732" s="24">
        <f t="shared" si="81"/>
        <v>0</v>
      </c>
      <c r="S732" s="24">
        <v>0</v>
      </c>
      <c r="T732" s="24">
        <v>0</v>
      </c>
      <c r="U732" s="24">
        <v>0</v>
      </c>
      <c r="V732" s="24">
        <f t="shared" si="82"/>
        <v>1.157</v>
      </c>
      <c r="W732" s="24">
        <v>1.157</v>
      </c>
      <c r="X732" s="24">
        <v>0</v>
      </c>
      <c r="Y732" s="24">
        <v>0</v>
      </c>
      <c r="Z732" s="24">
        <f t="shared" si="83"/>
        <v>1.157</v>
      </c>
      <c r="AA732" s="24">
        <v>1.157</v>
      </c>
      <c r="AB732" s="24">
        <v>0</v>
      </c>
      <c r="AC732" s="24">
        <v>0</v>
      </c>
      <c r="AD732" s="59" t="s">
        <v>1060</v>
      </c>
      <c r="AE732" s="56" t="s">
        <v>436</v>
      </c>
      <c r="AF732" s="56" t="s">
        <v>3332</v>
      </c>
      <c r="AG732" s="56" t="s">
        <v>3333</v>
      </c>
      <c r="AH732" s="60" t="s">
        <v>3530</v>
      </c>
    </row>
    <row r="733" spans="1:34" s="55" customFormat="1" ht="15" customHeight="1" x14ac:dyDescent="0.3">
      <c r="A733" s="21" t="s">
        <v>5575</v>
      </c>
      <c r="B733" s="56" t="s">
        <v>3544</v>
      </c>
      <c r="C733" s="57" t="s">
        <v>68</v>
      </c>
      <c r="D733" s="57" t="s">
        <v>68</v>
      </c>
      <c r="E733" s="56" t="s">
        <v>3547</v>
      </c>
      <c r="F733" s="56" t="s">
        <v>3328</v>
      </c>
      <c r="G733" s="56" t="s">
        <v>3329</v>
      </c>
      <c r="H733" s="57" t="s">
        <v>3548</v>
      </c>
      <c r="I733" s="57" t="s">
        <v>3549</v>
      </c>
      <c r="J733" s="64" t="s">
        <v>73</v>
      </c>
      <c r="K733" s="56" t="s">
        <v>74</v>
      </c>
      <c r="L733" s="56" t="s">
        <v>8</v>
      </c>
      <c r="M733" s="58">
        <v>6.5</v>
      </c>
      <c r="N733" s="24">
        <f t="shared" si="77"/>
        <v>0.59799999999999998</v>
      </c>
      <c r="O733" s="24">
        <f t="shared" si="78"/>
        <v>0.59799999999999998</v>
      </c>
      <c r="P733" s="24">
        <f t="shared" si="79"/>
        <v>0</v>
      </c>
      <c r="Q733" s="24">
        <f t="shared" si="80"/>
        <v>0</v>
      </c>
      <c r="R733" s="24">
        <f t="shared" si="81"/>
        <v>0</v>
      </c>
      <c r="S733" s="24">
        <v>0</v>
      </c>
      <c r="T733" s="24">
        <v>0</v>
      </c>
      <c r="U733" s="24">
        <v>0</v>
      </c>
      <c r="V733" s="24">
        <f t="shared" si="82"/>
        <v>0.29899999999999999</v>
      </c>
      <c r="W733" s="24">
        <v>0.29899999999999999</v>
      </c>
      <c r="X733" s="24">
        <v>0</v>
      </c>
      <c r="Y733" s="24">
        <v>0</v>
      </c>
      <c r="Z733" s="24">
        <f t="shared" si="83"/>
        <v>0.29899999999999999</v>
      </c>
      <c r="AA733" s="24">
        <v>0.29899999999999999</v>
      </c>
      <c r="AB733" s="24">
        <v>0</v>
      </c>
      <c r="AC733" s="24">
        <v>0</v>
      </c>
      <c r="AD733" s="59" t="s">
        <v>1060</v>
      </c>
      <c r="AE733" s="56" t="s">
        <v>436</v>
      </c>
      <c r="AF733" s="56" t="s">
        <v>3332</v>
      </c>
      <c r="AG733" s="56" t="s">
        <v>3333</v>
      </c>
      <c r="AH733" s="60" t="s">
        <v>3530</v>
      </c>
    </row>
    <row r="734" spans="1:34" s="55" customFormat="1" ht="15" customHeight="1" x14ac:dyDescent="0.3">
      <c r="A734" s="21" t="s">
        <v>5576</v>
      </c>
      <c r="B734" s="56" t="s">
        <v>3544</v>
      </c>
      <c r="C734" s="57" t="s">
        <v>68</v>
      </c>
      <c r="D734" s="57" t="s">
        <v>68</v>
      </c>
      <c r="E734" s="56" t="s">
        <v>3327</v>
      </c>
      <c r="F734" s="56" t="s">
        <v>3328</v>
      </c>
      <c r="G734" s="56" t="s">
        <v>3329</v>
      </c>
      <c r="H734" s="57" t="s">
        <v>3550</v>
      </c>
      <c r="I734" s="57" t="s">
        <v>3551</v>
      </c>
      <c r="J734" s="64" t="s">
        <v>73</v>
      </c>
      <c r="K734" s="56" t="s">
        <v>74</v>
      </c>
      <c r="L734" s="56" t="s">
        <v>8</v>
      </c>
      <c r="M734" s="58">
        <v>32.5</v>
      </c>
      <c r="N734" s="24">
        <f t="shared" si="77"/>
        <v>5.0460000000000003</v>
      </c>
      <c r="O734" s="24">
        <f t="shared" si="78"/>
        <v>5.0460000000000003</v>
      </c>
      <c r="P734" s="24">
        <f t="shared" si="79"/>
        <v>0</v>
      </c>
      <c r="Q734" s="24">
        <f t="shared" si="80"/>
        <v>0</v>
      </c>
      <c r="R734" s="24">
        <f t="shared" si="81"/>
        <v>0</v>
      </c>
      <c r="S734" s="24">
        <v>0</v>
      </c>
      <c r="T734" s="24">
        <v>0</v>
      </c>
      <c r="U734" s="24">
        <v>0</v>
      </c>
      <c r="V734" s="24">
        <f t="shared" si="82"/>
        <v>2.5230000000000001</v>
      </c>
      <c r="W734" s="24">
        <v>2.5230000000000001</v>
      </c>
      <c r="X734" s="24">
        <v>0</v>
      </c>
      <c r="Y734" s="24">
        <v>0</v>
      </c>
      <c r="Z734" s="24">
        <f t="shared" si="83"/>
        <v>2.5230000000000001</v>
      </c>
      <c r="AA734" s="24">
        <v>2.5230000000000001</v>
      </c>
      <c r="AB734" s="24">
        <v>0</v>
      </c>
      <c r="AC734" s="24">
        <v>0</v>
      </c>
      <c r="AD734" s="59" t="s">
        <v>1060</v>
      </c>
      <c r="AE734" s="56" t="s">
        <v>436</v>
      </c>
      <c r="AF734" s="56" t="s">
        <v>3332</v>
      </c>
      <c r="AG734" s="56" t="s">
        <v>3333</v>
      </c>
      <c r="AH734" s="60" t="s">
        <v>3530</v>
      </c>
    </row>
    <row r="735" spans="1:34" s="55" customFormat="1" ht="15" customHeight="1" x14ac:dyDescent="0.3">
      <c r="A735" s="21" t="s">
        <v>5577</v>
      </c>
      <c r="B735" s="56" t="s">
        <v>3552</v>
      </c>
      <c r="C735" s="57" t="s">
        <v>3408</v>
      </c>
      <c r="D735" s="57" t="s">
        <v>1017</v>
      </c>
      <c r="E735" s="56" t="s">
        <v>3494</v>
      </c>
      <c r="F735" s="56" t="s">
        <v>3328</v>
      </c>
      <c r="G735" s="56" t="s">
        <v>3329</v>
      </c>
      <c r="H735" s="57" t="s">
        <v>3553</v>
      </c>
      <c r="I735" s="57" t="s">
        <v>3554</v>
      </c>
      <c r="J735" s="64" t="s">
        <v>73</v>
      </c>
      <c r="K735" s="56" t="s">
        <v>74</v>
      </c>
      <c r="L735" s="56" t="s">
        <v>14</v>
      </c>
      <c r="M735" s="58">
        <v>6.5</v>
      </c>
      <c r="N735" s="24">
        <f t="shared" si="77"/>
        <v>0.88600000000000001</v>
      </c>
      <c r="O735" s="24">
        <f t="shared" si="78"/>
        <v>0.88600000000000001</v>
      </c>
      <c r="P735" s="24">
        <f t="shared" si="79"/>
        <v>0</v>
      </c>
      <c r="Q735" s="24">
        <f t="shared" si="80"/>
        <v>0</v>
      </c>
      <c r="R735" s="24">
        <f t="shared" si="81"/>
        <v>0</v>
      </c>
      <c r="S735" s="24">
        <v>0</v>
      </c>
      <c r="T735" s="24">
        <v>0</v>
      </c>
      <c r="U735" s="24">
        <v>0</v>
      </c>
      <c r="V735" s="24">
        <f t="shared" si="82"/>
        <v>0.443</v>
      </c>
      <c r="W735" s="24">
        <v>0.443</v>
      </c>
      <c r="X735" s="24">
        <v>0</v>
      </c>
      <c r="Y735" s="24">
        <v>0</v>
      </c>
      <c r="Z735" s="24">
        <f t="shared" si="83"/>
        <v>0.443</v>
      </c>
      <c r="AA735" s="24">
        <v>0.443</v>
      </c>
      <c r="AB735" s="24">
        <v>0</v>
      </c>
      <c r="AC735" s="24">
        <v>0</v>
      </c>
      <c r="AD735" s="59" t="s">
        <v>1060</v>
      </c>
      <c r="AE735" s="56" t="s">
        <v>436</v>
      </c>
      <c r="AF735" s="56" t="s">
        <v>3332</v>
      </c>
      <c r="AG735" s="56" t="s">
        <v>3333</v>
      </c>
      <c r="AH735" s="60" t="s">
        <v>3530</v>
      </c>
    </row>
    <row r="736" spans="1:34" s="55" customFormat="1" ht="15" customHeight="1" x14ac:dyDescent="0.3">
      <c r="A736" s="21" t="s">
        <v>5578</v>
      </c>
      <c r="B736" s="56" t="s">
        <v>3555</v>
      </c>
      <c r="C736" s="57" t="s">
        <v>1371</v>
      </c>
      <c r="D736" s="57" t="s">
        <v>68</v>
      </c>
      <c r="E736" s="56" t="s">
        <v>3556</v>
      </c>
      <c r="F736" s="56" t="s">
        <v>3328</v>
      </c>
      <c r="G736" s="56" t="s">
        <v>3329</v>
      </c>
      <c r="H736" s="57" t="s">
        <v>3557</v>
      </c>
      <c r="I736" s="57" t="s">
        <v>3558</v>
      </c>
      <c r="J736" s="64" t="s">
        <v>73</v>
      </c>
      <c r="K736" s="56" t="s">
        <v>74</v>
      </c>
      <c r="L736" s="56" t="s">
        <v>8</v>
      </c>
      <c r="M736" s="58">
        <v>40</v>
      </c>
      <c r="N736" s="24">
        <f t="shared" si="77"/>
        <v>22.986000000000001</v>
      </c>
      <c r="O736" s="24">
        <f t="shared" si="78"/>
        <v>22.986000000000001</v>
      </c>
      <c r="P736" s="24">
        <f t="shared" si="79"/>
        <v>0</v>
      </c>
      <c r="Q736" s="24">
        <f t="shared" si="80"/>
        <v>0</v>
      </c>
      <c r="R736" s="24">
        <f t="shared" si="81"/>
        <v>0</v>
      </c>
      <c r="S736" s="24">
        <v>0</v>
      </c>
      <c r="T736" s="24">
        <v>0</v>
      </c>
      <c r="U736" s="24">
        <v>0</v>
      </c>
      <c r="V736" s="24">
        <f t="shared" si="82"/>
        <v>11.493</v>
      </c>
      <c r="W736" s="24">
        <v>11.493</v>
      </c>
      <c r="X736" s="24">
        <v>0</v>
      </c>
      <c r="Y736" s="24">
        <v>0</v>
      </c>
      <c r="Z736" s="24">
        <f t="shared" si="83"/>
        <v>11.493</v>
      </c>
      <c r="AA736" s="24">
        <v>11.493</v>
      </c>
      <c r="AB736" s="24">
        <v>0</v>
      </c>
      <c r="AC736" s="24">
        <v>0</v>
      </c>
      <c r="AD736" s="59" t="s">
        <v>1060</v>
      </c>
      <c r="AE736" s="56" t="s">
        <v>436</v>
      </c>
      <c r="AF736" s="56" t="s">
        <v>3332</v>
      </c>
      <c r="AG736" s="56" t="s">
        <v>3333</v>
      </c>
      <c r="AH736" s="60" t="s">
        <v>3530</v>
      </c>
    </row>
    <row r="737" spans="1:34" s="55" customFormat="1" ht="15" customHeight="1" x14ac:dyDescent="0.3">
      <c r="A737" s="21" t="s">
        <v>5579</v>
      </c>
      <c r="B737" s="56" t="s">
        <v>1920</v>
      </c>
      <c r="C737" s="57" t="s">
        <v>68</v>
      </c>
      <c r="D737" s="57" t="s">
        <v>3493</v>
      </c>
      <c r="E737" s="56" t="s">
        <v>3429</v>
      </c>
      <c r="F737" s="56" t="s">
        <v>3328</v>
      </c>
      <c r="G737" s="56" t="s">
        <v>3329</v>
      </c>
      <c r="H737" s="57" t="s">
        <v>3559</v>
      </c>
      <c r="I737" s="57" t="s">
        <v>3560</v>
      </c>
      <c r="J737" s="64" t="s">
        <v>73</v>
      </c>
      <c r="K737" s="56" t="s">
        <v>74</v>
      </c>
      <c r="L737" s="56" t="s">
        <v>8</v>
      </c>
      <c r="M737" s="58">
        <v>40</v>
      </c>
      <c r="N737" s="24">
        <f t="shared" si="77"/>
        <v>4.32</v>
      </c>
      <c r="O737" s="24">
        <f t="shared" si="78"/>
        <v>4.32</v>
      </c>
      <c r="P737" s="24">
        <f t="shared" si="79"/>
        <v>0</v>
      </c>
      <c r="Q737" s="24">
        <f t="shared" si="80"/>
        <v>0</v>
      </c>
      <c r="R737" s="24">
        <f t="shared" si="81"/>
        <v>0</v>
      </c>
      <c r="S737" s="24">
        <v>0</v>
      </c>
      <c r="T737" s="24">
        <v>0</v>
      </c>
      <c r="U737" s="24">
        <v>0</v>
      </c>
      <c r="V737" s="24">
        <f t="shared" si="82"/>
        <v>2.16</v>
      </c>
      <c r="W737" s="24">
        <v>2.16</v>
      </c>
      <c r="X737" s="24">
        <v>0</v>
      </c>
      <c r="Y737" s="24">
        <v>0</v>
      </c>
      <c r="Z737" s="24">
        <f t="shared" si="83"/>
        <v>2.16</v>
      </c>
      <c r="AA737" s="24">
        <v>2.16</v>
      </c>
      <c r="AB737" s="24">
        <v>0</v>
      </c>
      <c r="AC737" s="24">
        <v>0</v>
      </c>
      <c r="AD737" s="59" t="s">
        <v>1060</v>
      </c>
      <c r="AE737" s="56" t="s">
        <v>436</v>
      </c>
      <c r="AF737" s="56" t="s">
        <v>3332</v>
      </c>
      <c r="AG737" s="56" t="s">
        <v>3333</v>
      </c>
      <c r="AH737" s="60" t="s">
        <v>3530</v>
      </c>
    </row>
    <row r="738" spans="1:34" s="55" customFormat="1" ht="15" customHeight="1" x14ac:dyDescent="0.3">
      <c r="A738" s="21" t="s">
        <v>5580</v>
      </c>
      <c r="B738" s="56" t="s">
        <v>3561</v>
      </c>
      <c r="C738" s="57" t="s">
        <v>3408</v>
      </c>
      <c r="D738" s="57" t="s">
        <v>1017</v>
      </c>
      <c r="E738" s="56" t="s">
        <v>3344</v>
      </c>
      <c r="F738" s="56" t="s">
        <v>3328</v>
      </c>
      <c r="G738" s="56" t="s">
        <v>3329</v>
      </c>
      <c r="H738" s="57" t="s">
        <v>3562</v>
      </c>
      <c r="I738" s="57" t="s">
        <v>3563</v>
      </c>
      <c r="J738" s="64" t="s">
        <v>73</v>
      </c>
      <c r="K738" s="56" t="s">
        <v>74</v>
      </c>
      <c r="L738" s="56" t="s">
        <v>8</v>
      </c>
      <c r="M738" s="58">
        <v>12.5</v>
      </c>
      <c r="N738" s="24">
        <f t="shared" si="77"/>
        <v>1.472</v>
      </c>
      <c r="O738" s="24">
        <f t="shared" si="78"/>
        <v>1.472</v>
      </c>
      <c r="P738" s="24">
        <f t="shared" si="79"/>
        <v>0</v>
      </c>
      <c r="Q738" s="24">
        <f t="shared" si="80"/>
        <v>0</v>
      </c>
      <c r="R738" s="24">
        <f t="shared" si="81"/>
        <v>0</v>
      </c>
      <c r="S738" s="24">
        <v>0</v>
      </c>
      <c r="T738" s="24">
        <v>0</v>
      </c>
      <c r="U738" s="24">
        <v>0</v>
      </c>
      <c r="V738" s="24">
        <f t="shared" si="82"/>
        <v>0.73599999999999999</v>
      </c>
      <c r="W738" s="24">
        <v>0.73599999999999999</v>
      </c>
      <c r="X738" s="24">
        <v>0</v>
      </c>
      <c r="Y738" s="24">
        <v>0</v>
      </c>
      <c r="Z738" s="24">
        <f t="shared" si="83"/>
        <v>0.73599999999999999</v>
      </c>
      <c r="AA738" s="24">
        <v>0.73599999999999999</v>
      </c>
      <c r="AB738" s="24">
        <v>0</v>
      </c>
      <c r="AC738" s="24">
        <v>0</v>
      </c>
      <c r="AD738" s="59" t="s">
        <v>1060</v>
      </c>
      <c r="AE738" s="56" t="s">
        <v>436</v>
      </c>
      <c r="AF738" s="56" t="s">
        <v>3332</v>
      </c>
      <c r="AG738" s="56" t="s">
        <v>3333</v>
      </c>
      <c r="AH738" s="60" t="s">
        <v>3530</v>
      </c>
    </row>
    <row r="739" spans="1:34" s="55" customFormat="1" ht="15" customHeight="1" x14ac:dyDescent="0.3">
      <c r="A739" s="21" t="s">
        <v>5581</v>
      </c>
      <c r="B739" s="56" t="s">
        <v>3552</v>
      </c>
      <c r="C739" s="57" t="s">
        <v>68</v>
      </c>
      <c r="D739" s="57" t="s">
        <v>68</v>
      </c>
      <c r="E739" s="56" t="s">
        <v>3439</v>
      </c>
      <c r="F739" s="56" t="s">
        <v>371</v>
      </c>
      <c r="G739" s="56" t="s">
        <v>3440</v>
      </c>
      <c r="H739" s="57" t="s">
        <v>3564</v>
      </c>
      <c r="I739" s="57" t="s">
        <v>3565</v>
      </c>
      <c r="J739" s="64" t="s">
        <v>73</v>
      </c>
      <c r="K739" s="56" t="s">
        <v>74</v>
      </c>
      <c r="L739" s="56" t="s">
        <v>14</v>
      </c>
      <c r="M739" s="58">
        <v>6.5</v>
      </c>
      <c r="N739" s="24">
        <f t="shared" si="77"/>
        <v>3.28</v>
      </c>
      <c r="O739" s="24">
        <f t="shared" si="78"/>
        <v>3.28</v>
      </c>
      <c r="P739" s="24">
        <f t="shared" si="79"/>
        <v>0</v>
      </c>
      <c r="Q739" s="24">
        <f t="shared" si="80"/>
        <v>0</v>
      </c>
      <c r="R739" s="24">
        <f t="shared" si="81"/>
        <v>0</v>
      </c>
      <c r="S739" s="24">
        <v>0</v>
      </c>
      <c r="T739" s="24">
        <v>0</v>
      </c>
      <c r="U739" s="24">
        <v>0</v>
      </c>
      <c r="V739" s="24">
        <f t="shared" si="82"/>
        <v>1.64</v>
      </c>
      <c r="W739" s="24">
        <v>1.64</v>
      </c>
      <c r="X739" s="24">
        <v>0</v>
      </c>
      <c r="Y739" s="24">
        <v>0</v>
      </c>
      <c r="Z739" s="24">
        <f t="shared" si="83"/>
        <v>1.64</v>
      </c>
      <c r="AA739" s="24">
        <v>1.64</v>
      </c>
      <c r="AB739" s="24">
        <v>0</v>
      </c>
      <c r="AC739" s="24">
        <v>0</v>
      </c>
      <c r="AD739" s="59" t="s">
        <v>1060</v>
      </c>
      <c r="AE739" s="56" t="s">
        <v>436</v>
      </c>
      <c r="AF739" s="56" t="s">
        <v>3332</v>
      </c>
      <c r="AG739" s="56" t="s">
        <v>3333</v>
      </c>
      <c r="AH739" s="60" t="s">
        <v>3530</v>
      </c>
    </row>
    <row r="740" spans="1:34" s="55" customFormat="1" ht="15" customHeight="1" x14ac:dyDescent="0.3">
      <c r="A740" s="21" t="s">
        <v>5582</v>
      </c>
      <c r="B740" s="56" t="s">
        <v>3566</v>
      </c>
      <c r="C740" s="57" t="s">
        <v>3270</v>
      </c>
      <c r="D740" s="57" t="s">
        <v>1122</v>
      </c>
      <c r="E740" s="56" t="s">
        <v>3329</v>
      </c>
      <c r="F740" s="56" t="s">
        <v>3328</v>
      </c>
      <c r="G740" s="56" t="s">
        <v>3329</v>
      </c>
      <c r="H740" s="57" t="s">
        <v>3567</v>
      </c>
      <c r="I740" s="57" t="s">
        <v>3568</v>
      </c>
      <c r="J740" s="64" t="s">
        <v>73</v>
      </c>
      <c r="K740" s="56" t="s">
        <v>74</v>
      </c>
      <c r="L740" s="56" t="s">
        <v>23</v>
      </c>
      <c r="M740" s="58">
        <v>265</v>
      </c>
      <c r="N740" s="24">
        <f t="shared" si="77"/>
        <v>75.64</v>
      </c>
      <c r="O740" s="24">
        <f t="shared" si="78"/>
        <v>75.64</v>
      </c>
      <c r="P740" s="24">
        <f t="shared" si="79"/>
        <v>0</v>
      </c>
      <c r="Q740" s="24">
        <f t="shared" si="80"/>
        <v>0</v>
      </c>
      <c r="R740" s="24">
        <f t="shared" si="81"/>
        <v>0</v>
      </c>
      <c r="S740" s="24">
        <v>0</v>
      </c>
      <c r="T740" s="24">
        <v>0</v>
      </c>
      <c r="U740" s="24">
        <v>0</v>
      </c>
      <c r="V740" s="24">
        <f t="shared" si="82"/>
        <v>37.82</v>
      </c>
      <c r="W740" s="24">
        <v>37.82</v>
      </c>
      <c r="X740" s="24">
        <v>0</v>
      </c>
      <c r="Y740" s="24">
        <v>0</v>
      </c>
      <c r="Z740" s="24">
        <f t="shared" si="83"/>
        <v>37.82</v>
      </c>
      <c r="AA740" s="24">
        <v>37.82</v>
      </c>
      <c r="AB740" s="24">
        <v>0</v>
      </c>
      <c r="AC740" s="24">
        <v>0</v>
      </c>
      <c r="AD740" s="59" t="s">
        <v>1060</v>
      </c>
      <c r="AE740" s="56" t="s">
        <v>436</v>
      </c>
      <c r="AF740" s="56" t="s">
        <v>3332</v>
      </c>
      <c r="AG740" s="56" t="s">
        <v>3333</v>
      </c>
      <c r="AH740" s="60" t="s">
        <v>3530</v>
      </c>
    </row>
    <row r="741" spans="1:34" s="55" customFormat="1" ht="15" customHeight="1" x14ac:dyDescent="0.3">
      <c r="A741" s="21" t="s">
        <v>5583</v>
      </c>
      <c r="B741" s="56" t="s">
        <v>3569</v>
      </c>
      <c r="C741" s="57" t="s">
        <v>1073</v>
      </c>
      <c r="D741" s="57" t="s">
        <v>1021</v>
      </c>
      <c r="E741" s="56" t="s">
        <v>3329</v>
      </c>
      <c r="F741" s="56" t="s">
        <v>3328</v>
      </c>
      <c r="G741" s="56" t="s">
        <v>3329</v>
      </c>
      <c r="H741" s="57" t="s">
        <v>3570</v>
      </c>
      <c r="I741" s="57" t="s">
        <v>3571</v>
      </c>
      <c r="J741" s="56" t="s">
        <v>4277</v>
      </c>
      <c r="K741" s="56" t="s">
        <v>4277</v>
      </c>
      <c r="L741" s="56" t="s">
        <v>23</v>
      </c>
      <c r="M741" s="58">
        <v>41</v>
      </c>
      <c r="N741" s="24">
        <f t="shared" si="77"/>
        <v>126.95399999999999</v>
      </c>
      <c r="O741" s="24">
        <f t="shared" si="78"/>
        <v>126.95399999999999</v>
      </c>
      <c r="P741" s="24">
        <f t="shared" si="79"/>
        <v>0</v>
      </c>
      <c r="Q741" s="24">
        <f t="shared" si="80"/>
        <v>0</v>
      </c>
      <c r="R741" s="24">
        <f t="shared" si="81"/>
        <v>42.317999999999998</v>
      </c>
      <c r="S741" s="24">
        <v>42.317999999999998</v>
      </c>
      <c r="T741" s="24">
        <v>0</v>
      </c>
      <c r="U741" s="24">
        <v>0</v>
      </c>
      <c r="V741" s="24">
        <f t="shared" si="82"/>
        <v>42.317999999999998</v>
      </c>
      <c r="W741" s="24">
        <v>42.317999999999998</v>
      </c>
      <c r="X741" s="24">
        <v>0</v>
      </c>
      <c r="Y741" s="24">
        <v>0</v>
      </c>
      <c r="Z741" s="24">
        <f t="shared" si="83"/>
        <v>42.317999999999998</v>
      </c>
      <c r="AA741" s="24">
        <v>42.317999999999998</v>
      </c>
      <c r="AB741" s="24">
        <v>0</v>
      </c>
      <c r="AC741" s="24">
        <v>0</v>
      </c>
      <c r="AD741" s="59" t="s">
        <v>75</v>
      </c>
      <c r="AE741" s="56" t="s">
        <v>436</v>
      </c>
      <c r="AF741" s="56" t="s">
        <v>3332</v>
      </c>
      <c r="AG741" s="56" t="s">
        <v>3333</v>
      </c>
      <c r="AH741" s="60" t="s">
        <v>3530</v>
      </c>
    </row>
    <row r="742" spans="1:34" s="55" customFormat="1" ht="15" customHeight="1" x14ac:dyDescent="0.3">
      <c r="A742" s="21" t="s">
        <v>5584</v>
      </c>
      <c r="B742" s="56" t="s">
        <v>3572</v>
      </c>
      <c r="C742" s="57" t="s">
        <v>3573</v>
      </c>
      <c r="D742" s="57" t="s">
        <v>68</v>
      </c>
      <c r="E742" s="56" t="s">
        <v>3329</v>
      </c>
      <c r="F742" s="56" t="s">
        <v>3328</v>
      </c>
      <c r="G742" s="56" t="s">
        <v>3329</v>
      </c>
      <c r="H742" s="57" t="s">
        <v>3574</v>
      </c>
      <c r="I742" s="57" t="s">
        <v>3575</v>
      </c>
      <c r="J742" s="56" t="s">
        <v>4277</v>
      </c>
      <c r="K742" s="56" t="s">
        <v>4277</v>
      </c>
      <c r="L742" s="56" t="s">
        <v>8</v>
      </c>
      <c r="M742" s="58">
        <v>40</v>
      </c>
      <c r="N742" s="24">
        <f t="shared" si="77"/>
        <v>55.44</v>
      </c>
      <c r="O742" s="24">
        <f t="shared" si="78"/>
        <v>55.44</v>
      </c>
      <c r="P742" s="24">
        <f t="shared" si="79"/>
        <v>0</v>
      </c>
      <c r="Q742" s="24">
        <f t="shared" si="80"/>
        <v>0</v>
      </c>
      <c r="R742" s="24">
        <f t="shared" si="81"/>
        <v>18.48</v>
      </c>
      <c r="S742" s="24">
        <v>18.48</v>
      </c>
      <c r="T742" s="24">
        <v>0</v>
      </c>
      <c r="U742" s="24">
        <v>0</v>
      </c>
      <c r="V742" s="24">
        <f t="shared" si="82"/>
        <v>18.48</v>
      </c>
      <c r="W742" s="24">
        <v>18.48</v>
      </c>
      <c r="X742" s="24">
        <v>0</v>
      </c>
      <c r="Y742" s="24">
        <v>0</v>
      </c>
      <c r="Z742" s="24">
        <f t="shared" si="83"/>
        <v>18.48</v>
      </c>
      <c r="AA742" s="24">
        <v>18.48</v>
      </c>
      <c r="AB742" s="24">
        <v>0</v>
      </c>
      <c r="AC742" s="24">
        <v>0</v>
      </c>
      <c r="AD742" s="59" t="s">
        <v>75</v>
      </c>
      <c r="AE742" s="56" t="s">
        <v>436</v>
      </c>
      <c r="AF742" s="56" t="s">
        <v>3332</v>
      </c>
      <c r="AG742" s="56" t="s">
        <v>3576</v>
      </c>
      <c r="AH742" s="60" t="s">
        <v>3577</v>
      </c>
    </row>
    <row r="743" spans="1:34" s="55" customFormat="1" ht="15" customHeight="1" x14ac:dyDescent="0.3">
      <c r="A743" s="21" t="s">
        <v>5585</v>
      </c>
      <c r="B743" s="56" t="s">
        <v>3332</v>
      </c>
      <c r="C743" s="57" t="s">
        <v>3573</v>
      </c>
      <c r="D743" s="57" t="s">
        <v>68</v>
      </c>
      <c r="E743" s="56" t="s">
        <v>3329</v>
      </c>
      <c r="F743" s="56" t="s">
        <v>3328</v>
      </c>
      <c r="G743" s="56" t="s">
        <v>3329</v>
      </c>
      <c r="H743" s="57" t="s">
        <v>3578</v>
      </c>
      <c r="I743" s="57" t="s">
        <v>3579</v>
      </c>
      <c r="J743" s="56" t="s">
        <v>4277</v>
      </c>
      <c r="K743" s="56" t="s">
        <v>4277</v>
      </c>
      <c r="L743" s="56" t="s">
        <v>8</v>
      </c>
      <c r="M743" s="58">
        <v>40</v>
      </c>
      <c r="N743" s="24">
        <f t="shared" si="77"/>
        <v>40.715999999999994</v>
      </c>
      <c r="O743" s="24">
        <f t="shared" si="78"/>
        <v>40.715999999999994</v>
      </c>
      <c r="P743" s="24">
        <f t="shared" si="79"/>
        <v>0</v>
      </c>
      <c r="Q743" s="24">
        <f t="shared" si="80"/>
        <v>0</v>
      </c>
      <c r="R743" s="24">
        <f t="shared" si="81"/>
        <v>13.571999999999999</v>
      </c>
      <c r="S743" s="24">
        <v>13.571999999999999</v>
      </c>
      <c r="T743" s="24">
        <v>0</v>
      </c>
      <c r="U743" s="24">
        <v>0</v>
      </c>
      <c r="V743" s="24">
        <f t="shared" si="82"/>
        <v>13.571999999999999</v>
      </c>
      <c r="W743" s="24">
        <v>13.571999999999999</v>
      </c>
      <c r="X743" s="24">
        <v>0</v>
      </c>
      <c r="Y743" s="24">
        <v>0</v>
      </c>
      <c r="Z743" s="24">
        <f t="shared" si="83"/>
        <v>13.571999999999999</v>
      </c>
      <c r="AA743" s="24">
        <v>13.571999999999999</v>
      </c>
      <c r="AB743" s="24">
        <v>0</v>
      </c>
      <c r="AC743" s="24">
        <v>0</v>
      </c>
      <c r="AD743" s="59" t="s">
        <v>75</v>
      </c>
      <c r="AE743" s="56" t="s">
        <v>436</v>
      </c>
      <c r="AF743" s="56" t="s">
        <v>3332</v>
      </c>
      <c r="AG743" s="56" t="s">
        <v>3576</v>
      </c>
      <c r="AH743" s="60" t="s">
        <v>3577</v>
      </c>
    </row>
    <row r="744" spans="1:34" s="55" customFormat="1" ht="15" customHeight="1" x14ac:dyDescent="0.3">
      <c r="A744" s="21" t="s">
        <v>5586</v>
      </c>
      <c r="B744" s="56" t="s">
        <v>3580</v>
      </c>
      <c r="C744" s="57" t="s">
        <v>3343</v>
      </c>
      <c r="D744" s="57" t="s">
        <v>1034</v>
      </c>
      <c r="E744" s="56" t="s">
        <v>3329</v>
      </c>
      <c r="F744" s="56" t="s">
        <v>3328</v>
      </c>
      <c r="G744" s="56" t="s">
        <v>3329</v>
      </c>
      <c r="H744" s="57" t="s">
        <v>3581</v>
      </c>
      <c r="I744" s="57" t="s">
        <v>3582</v>
      </c>
      <c r="J744" s="56" t="s">
        <v>4277</v>
      </c>
      <c r="K744" s="56" t="s">
        <v>4277</v>
      </c>
      <c r="L744" s="56" t="s">
        <v>8</v>
      </c>
      <c r="M744" s="58">
        <v>6</v>
      </c>
      <c r="N744" s="24">
        <f t="shared" si="77"/>
        <v>0.30000000000000004</v>
      </c>
      <c r="O744" s="24">
        <f t="shared" si="78"/>
        <v>0.30000000000000004</v>
      </c>
      <c r="P744" s="24">
        <f t="shared" si="79"/>
        <v>0</v>
      </c>
      <c r="Q744" s="24">
        <f t="shared" si="80"/>
        <v>0</v>
      </c>
      <c r="R744" s="24">
        <f t="shared" si="81"/>
        <v>0.1</v>
      </c>
      <c r="S744" s="24">
        <v>0.1</v>
      </c>
      <c r="T744" s="24">
        <v>0</v>
      </c>
      <c r="U744" s="24">
        <v>0</v>
      </c>
      <c r="V744" s="24">
        <f t="shared" si="82"/>
        <v>0.1</v>
      </c>
      <c r="W744" s="24">
        <v>0.1</v>
      </c>
      <c r="X744" s="24">
        <v>0</v>
      </c>
      <c r="Y744" s="24">
        <v>0</v>
      </c>
      <c r="Z744" s="24">
        <f t="shared" si="83"/>
        <v>0.1</v>
      </c>
      <c r="AA744" s="24">
        <v>0.1</v>
      </c>
      <c r="AB744" s="24">
        <v>0</v>
      </c>
      <c r="AC744" s="24">
        <v>0</v>
      </c>
      <c r="AD744" s="59" t="s">
        <v>75</v>
      </c>
      <c r="AE744" s="56" t="s">
        <v>436</v>
      </c>
      <c r="AF744" s="56" t="s">
        <v>3332</v>
      </c>
      <c r="AG744" s="56" t="s">
        <v>3576</v>
      </c>
      <c r="AH744" s="60" t="s">
        <v>3577</v>
      </c>
    </row>
    <row r="745" spans="1:34" s="55" customFormat="1" ht="15" customHeight="1" x14ac:dyDescent="0.3">
      <c r="A745" s="21" t="s">
        <v>5587</v>
      </c>
      <c r="B745" s="56" t="s">
        <v>3332</v>
      </c>
      <c r="C745" s="57" t="s">
        <v>3573</v>
      </c>
      <c r="D745" s="57" t="s">
        <v>3583</v>
      </c>
      <c r="E745" s="56" t="s">
        <v>3329</v>
      </c>
      <c r="F745" s="56" t="s">
        <v>3328</v>
      </c>
      <c r="G745" s="56" t="s">
        <v>3329</v>
      </c>
      <c r="H745" s="57" t="s">
        <v>3584</v>
      </c>
      <c r="I745" s="57" t="s">
        <v>3585</v>
      </c>
      <c r="J745" s="56" t="s">
        <v>4277</v>
      </c>
      <c r="K745" s="56" t="s">
        <v>4277</v>
      </c>
      <c r="L745" s="56" t="s">
        <v>8</v>
      </c>
      <c r="M745" s="58">
        <v>10</v>
      </c>
      <c r="N745" s="24">
        <f t="shared" si="77"/>
        <v>14.274000000000001</v>
      </c>
      <c r="O745" s="24">
        <f t="shared" si="78"/>
        <v>14.274000000000001</v>
      </c>
      <c r="P745" s="24">
        <f t="shared" si="79"/>
        <v>0</v>
      </c>
      <c r="Q745" s="24">
        <f t="shared" si="80"/>
        <v>0</v>
      </c>
      <c r="R745" s="24">
        <f t="shared" si="81"/>
        <v>4.758</v>
      </c>
      <c r="S745" s="24">
        <v>4.758</v>
      </c>
      <c r="T745" s="24">
        <v>0</v>
      </c>
      <c r="U745" s="24">
        <v>0</v>
      </c>
      <c r="V745" s="24">
        <f t="shared" si="82"/>
        <v>4.758</v>
      </c>
      <c r="W745" s="24">
        <v>4.758</v>
      </c>
      <c r="X745" s="24">
        <v>0</v>
      </c>
      <c r="Y745" s="24">
        <v>0</v>
      </c>
      <c r="Z745" s="24">
        <f t="shared" si="83"/>
        <v>4.758</v>
      </c>
      <c r="AA745" s="24">
        <v>4.758</v>
      </c>
      <c r="AB745" s="24">
        <v>0</v>
      </c>
      <c r="AC745" s="24">
        <v>0</v>
      </c>
      <c r="AD745" s="59" t="s">
        <v>75</v>
      </c>
      <c r="AE745" s="56" t="s">
        <v>436</v>
      </c>
      <c r="AF745" s="56" t="s">
        <v>3332</v>
      </c>
      <c r="AG745" s="56" t="s">
        <v>3576</v>
      </c>
      <c r="AH745" s="60" t="s">
        <v>3577</v>
      </c>
    </row>
    <row r="746" spans="1:34" s="55" customFormat="1" ht="15" customHeight="1" x14ac:dyDescent="0.3">
      <c r="A746" s="21" t="s">
        <v>5588</v>
      </c>
      <c r="B746" s="56" t="s">
        <v>1381</v>
      </c>
      <c r="C746" s="57" t="s">
        <v>3586</v>
      </c>
      <c r="D746" s="57" t="s">
        <v>1025</v>
      </c>
      <c r="E746" s="56" t="s">
        <v>3329</v>
      </c>
      <c r="F746" s="56" t="s">
        <v>3328</v>
      </c>
      <c r="G746" s="56" t="s">
        <v>3329</v>
      </c>
      <c r="H746" s="57" t="s">
        <v>3587</v>
      </c>
      <c r="I746" s="57" t="s">
        <v>3588</v>
      </c>
      <c r="J746" s="64" t="s">
        <v>73</v>
      </c>
      <c r="K746" s="56" t="s">
        <v>74</v>
      </c>
      <c r="L746" s="56" t="s">
        <v>8</v>
      </c>
      <c r="M746" s="58">
        <v>40</v>
      </c>
      <c r="N746" s="24">
        <f t="shared" si="77"/>
        <v>85.156000000000006</v>
      </c>
      <c r="O746" s="24">
        <f t="shared" si="78"/>
        <v>85.156000000000006</v>
      </c>
      <c r="P746" s="24">
        <f t="shared" si="79"/>
        <v>0</v>
      </c>
      <c r="Q746" s="24">
        <f t="shared" si="80"/>
        <v>0</v>
      </c>
      <c r="R746" s="24">
        <f t="shared" si="81"/>
        <v>0</v>
      </c>
      <c r="S746" s="24">
        <v>0</v>
      </c>
      <c r="T746" s="24">
        <v>0</v>
      </c>
      <c r="U746" s="24">
        <v>0</v>
      </c>
      <c r="V746" s="24">
        <f t="shared" si="82"/>
        <v>42.578000000000003</v>
      </c>
      <c r="W746" s="24">
        <v>42.578000000000003</v>
      </c>
      <c r="X746" s="24">
        <v>0</v>
      </c>
      <c r="Y746" s="24">
        <v>0</v>
      </c>
      <c r="Z746" s="24">
        <f t="shared" si="83"/>
        <v>42.578000000000003</v>
      </c>
      <c r="AA746" s="24">
        <v>42.578000000000003</v>
      </c>
      <c r="AB746" s="24">
        <v>0</v>
      </c>
      <c r="AC746" s="24">
        <v>0</v>
      </c>
      <c r="AD746" s="59" t="s">
        <v>1060</v>
      </c>
      <c r="AE746" s="56" t="s">
        <v>436</v>
      </c>
      <c r="AF746" s="56" t="s">
        <v>3332</v>
      </c>
      <c r="AG746" s="56" t="s">
        <v>3313</v>
      </c>
      <c r="AH746" s="56"/>
    </row>
    <row r="747" spans="1:34" s="55" customFormat="1" ht="15" customHeight="1" x14ac:dyDescent="0.3">
      <c r="A747" s="21" t="s">
        <v>5589</v>
      </c>
      <c r="B747" s="56" t="s">
        <v>1381</v>
      </c>
      <c r="C747" s="57" t="s">
        <v>1073</v>
      </c>
      <c r="D747" s="57" t="s">
        <v>1046</v>
      </c>
      <c r="E747" s="56" t="s">
        <v>3329</v>
      </c>
      <c r="F747" s="56" t="s">
        <v>3328</v>
      </c>
      <c r="G747" s="56" t="s">
        <v>3329</v>
      </c>
      <c r="H747" s="57" t="s">
        <v>3589</v>
      </c>
      <c r="I747" s="57" t="s">
        <v>3590</v>
      </c>
      <c r="J747" s="64" t="s">
        <v>73</v>
      </c>
      <c r="K747" s="56" t="s">
        <v>74</v>
      </c>
      <c r="L747" s="56" t="s">
        <v>8</v>
      </c>
      <c r="M747" s="58">
        <v>12.5</v>
      </c>
      <c r="N747" s="24">
        <f t="shared" si="77"/>
        <v>37.978000000000002</v>
      </c>
      <c r="O747" s="24">
        <f t="shared" si="78"/>
        <v>37.978000000000002</v>
      </c>
      <c r="P747" s="24">
        <f t="shared" si="79"/>
        <v>0</v>
      </c>
      <c r="Q747" s="24">
        <f t="shared" si="80"/>
        <v>0</v>
      </c>
      <c r="R747" s="24">
        <f t="shared" si="81"/>
        <v>0</v>
      </c>
      <c r="S747" s="24">
        <v>0</v>
      </c>
      <c r="T747" s="24">
        <v>0</v>
      </c>
      <c r="U747" s="24">
        <v>0</v>
      </c>
      <c r="V747" s="24">
        <f t="shared" si="82"/>
        <v>18.989000000000001</v>
      </c>
      <c r="W747" s="24">
        <v>18.989000000000001</v>
      </c>
      <c r="X747" s="24">
        <v>0</v>
      </c>
      <c r="Y747" s="24">
        <v>0</v>
      </c>
      <c r="Z747" s="24">
        <f t="shared" si="83"/>
        <v>18.989000000000001</v>
      </c>
      <c r="AA747" s="24">
        <v>18.989000000000001</v>
      </c>
      <c r="AB747" s="24">
        <v>0</v>
      </c>
      <c r="AC747" s="24">
        <v>0</v>
      </c>
      <c r="AD747" s="59" t="s">
        <v>1060</v>
      </c>
      <c r="AE747" s="56" t="s">
        <v>436</v>
      </c>
      <c r="AF747" s="56" t="s">
        <v>3332</v>
      </c>
      <c r="AG747" s="56" t="s">
        <v>3591</v>
      </c>
      <c r="AH747" s="56"/>
    </row>
    <row r="748" spans="1:34" s="55" customFormat="1" ht="15" customHeight="1" x14ac:dyDescent="0.3">
      <c r="A748" s="21" t="s">
        <v>5590</v>
      </c>
      <c r="B748" s="56" t="s">
        <v>3561</v>
      </c>
      <c r="C748" s="57" t="s">
        <v>68</v>
      </c>
      <c r="D748" s="57" t="s">
        <v>290</v>
      </c>
      <c r="E748" s="56" t="s">
        <v>3339</v>
      </c>
      <c r="F748" s="56" t="s">
        <v>3328</v>
      </c>
      <c r="G748" s="56" t="s">
        <v>3329</v>
      </c>
      <c r="H748" s="57" t="s">
        <v>3592</v>
      </c>
      <c r="I748" s="57" t="s">
        <v>3593</v>
      </c>
      <c r="J748" s="64" t="s">
        <v>73</v>
      </c>
      <c r="K748" s="56" t="s">
        <v>74</v>
      </c>
      <c r="L748" s="56" t="s">
        <v>14</v>
      </c>
      <c r="M748" s="58">
        <v>16</v>
      </c>
      <c r="N748" s="24">
        <f t="shared" si="77"/>
        <v>50.525999999999996</v>
      </c>
      <c r="O748" s="24">
        <f t="shared" si="78"/>
        <v>19.783999999999999</v>
      </c>
      <c r="P748" s="24">
        <f t="shared" si="79"/>
        <v>30.742000000000001</v>
      </c>
      <c r="Q748" s="24">
        <f t="shared" si="80"/>
        <v>0</v>
      </c>
      <c r="R748" s="24">
        <f t="shared" si="81"/>
        <v>0</v>
      </c>
      <c r="S748" s="24">
        <v>0</v>
      </c>
      <c r="T748" s="24">
        <v>0</v>
      </c>
      <c r="U748" s="24">
        <v>0</v>
      </c>
      <c r="V748" s="24">
        <f t="shared" si="82"/>
        <v>25.262999999999998</v>
      </c>
      <c r="W748" s="24">
        <v>9.8919999999999995</v>
      </c>
      <c r="X748" s="24">
        <v>15.371</v>
      </c>
      <c r="Y748" s="24">
        <v>0</v>
      </c>
      <c r="Z748" s="24">
        <f t="shared" si="83"/>
        <v>25.262999999999998</v>
      </c>
      <c r="AA748" s="24">
        <v>9.8919999999999995</v>
      </c>
      <c r="AB748" s="24">
        <v>15.371</v>
      </c>
      <c r="AC748" s="24">
        <v>0</v>
      </c>
      <c r="AD748" s="59" t="s">
        <v>1060</v>
      </c>
      <c r="AE748" s="56" t="s">
        <v>436</v>
      </c>
      <c r="AF748" s="56" t="s">
        <v>3332</v>
      </c>
      <c r="AG748" s="56" t="s">
        <v>3594</v>
      </c>
      <c r="AH748" s="56"/>
    </row>
    <row r="749" spans="1:34" s="55" customFormat="1" ht="15" customHeight="1" x14ac:dyDescent="0.3">
      <c r="A749" s="21" t="s">
        <v>5591</v>
      </c>
      <c r="B749" s="56" t="s">
        <v>3561</v>
      </c>
      <c r="C749" s="57" t="s">
        <v>3360</v>
      </c>
      <c r="D749" s="57" t="s">
        <v>3417</v>
      </c>
      <c r="E749" s="56" t="s">
        <v>3329</v>
      </c>
      <c r="F749" s="56" t="s">
        <v>3328</v>
      </c>
      <c r="G749" s="56" t="s">
        <v>3329</v>
      </c>
      <c r="H749" s="57" t="s">
        <v>3595</v>
      </c>
      <c r="I749" s="57" t="s">
        <v>3596</v>
      </c>
      <c r="J749" s="64" t="s">
        <v>73</v>
      </c>
      <c r="K749" s="56" t="s">
        <v>74</v>
      </c>
      <c r="L749" s="56" t="s">
        <v>14</v>
      </c>
      <c r="M749" s="58">
        <v>40</v>
      </c>
      <c r="N749" s="24">
        <f t="shared" si="77"/>
        <v>103.39400000000001</v>
      </c>
      <c r="O749" s="24">
        <f t="shared" si="78"/>
        <v>30.957999999999998</v>
      </c>
      <c r="P749" s="24">
        <f t="shared" si="79"/>
        <v>72.436000000000007</v>
      </c>
      <c r="Q749" s="24">
        <f t="shared" si="80"/>
        <v>0</v>
      </c>
      <c r="R749" s="24">
        <f t="shared" si="81"/>
        <v>0</v>
      </c>
      <c r="S749" s="24">
        <v>0</v>
      </c>
      <c r="T749" s="24">
        <v>0</v>
      </c>
      <c r="U749" s="24">
        <v>0</v>
      </c>
      <c r="V749" s="24">
        <f t="shared" si="82"/>
        <v>51.697000000000003</v>
      </c>
      <c r="W749" s="24">
        <v>15.478999999999999</v>
      </c>
      <c r="X749" s="24">
        <v>36.218000000000004</v>
      </c>
      <c r="Y749" s="24">
        <v>0</v>
      </c>
      <c r="Z749" s="24">
        <f t="shared" si="83"/>
        <v>51.697000000000003</v>
      </c>
      <c r="AA749" s="24">
        <v>15.478999999999999</v>
      </c>
      <c r="AB749" s="24">
        <v>36.218000000000004</v>
      </c>
      <c r="AC749" s="24">
        <v>0</v>
      </c>
      <c r="AD749" s="59" t="s">
        <v>1060</v>
      </c>
      <c r="AE749" s="56" t="s">
        <v>436</v>
      </c>
      <c r="AF749" s="56" t="s">
        <v>3332</v>
      </c>
      <c r="AG749" s="56" t="s">
        <v>3597</v>
      </c>
      <c r="AH749" s="56"/>
    </row>
    <row r="750" spans="1:34" s="55" customFormat="1" ht="15" customHeight="1" x14ac:dyDescent="0.3">
      <c r="A750" s="21" t="s">
        <v>5592</v>
      </c>
      <c r="B750" s="56" t="s">
        <v>3598</v>
      </c>
      <c r="C750" s="57" t="s">
        <v>3599</v>
      </c>
      <c r="D750" s="57" t="s">
        <v>68</v>
      </c>
      <c r="E750" s="56" t="s">
        <v>3329</v>
      </c>
      <c r="F750" s="56" t="s">
        <v>3328</v>
      </c>
      <c r="G750" s="56" t="s">
        <v>3329</v>
      </c>
      <c r="H750" s="57" t="s">
        <v>3600</v>
      </c>
      <c r="I750" s="57" t="s">
        <v>3601</v>
      </c>
      <c r="J750" s="64" t="s">
        <v>73</v>
      </c>
      <c r="K750" s="56" t="s">
        <v>74</v>
      </c>
      <c r="L750" s="56" t="s">
        <v>23</v>
      </c>
      <c r="M750" s="58">
        <v>140</v>
      </c>
      <c r="N750" s="24">
        <f t="shared" si="77"/>
        <v>177.34</v>
      </c>
      <c r="O750" s="24">
        <f t="shared" si="78"/>
        <v>177.34</v>
      </c>
      <c r="P750" s="24">
        <f t="shared" si="79"/>
        <v>0</v>
      </c>
      <c r="Q750" s="24">
        <f t="shared" si="80"/>
        <v>0</v>
      </c>
      <c r="R750" s="24">
        <f t="shared" si="81"/>
        <v>0</v>
      </c>
      <c r="S750" s="24">
        <v>0</v>
      </c>
      <c r="T750" s="24">
        <v>0</v>
      </c>
      <c r="U750" s="24">
        <v>0</v>
      </c>
      <c r="V750" s="24">
        <f t="shared" si="82"/>
        <v>88.67</v>
      </c>
      <c r="W750" s="24">
        <v>88.67</v>
      </c>
      <c r="X750" s="24">
        <v>0</v>
      </c>
      <c r="Y750" s="24">
        <v>0</v>
      </c>
      <c r="Z750" s="24">
        <f t="shared" si="83"/>
        <v>88.67</v>
      </c>
      <c r="AA750" s="24">
        <v>88.67</v>
      </c>
      <c r="AB750" s="24">
        <v>0</v>
      </c>
      <c r="AC750" s="24">
        <v>0</v>
      </c>
      <c r="AD750" s="59" t="s">
        <v>1060</v>
      </c>
      <c r="AE750" s="56" t="s">
        <v>436</v>
      </c>
      <c r="AF750" s="56" t="s">
        <v>3332</v>
      </c>
      <c r="AG750" s="56" t="s">
        <v>3598</v>
      </c>
      <c r="AH750" s="56"/>
    </row>
    <row r="751" spans="1:34" s="55" customFormat="1" ht="15" customHeight="1" x14ac:dyDescent="0.3">
      <c r="A751" s="21" t="s">
        <v>5593</v>
      </c>
      <c r="B751" s="56" t="s">
        <v>3602</v>
      </c>
      <c r="C751" s="57" t="s">
        <v>3586</v>
      </c>
      <c r="D751" s="57" t="s">
        <v>1025</v>
      </c>
      <c r="E751" s="56" t="s">
        <v>3329</v>
      </c>
      <c r="F751" s="56" t="s">
        <v>3328</v>
      </c>
      <c r="G751" s="56" t="s">
        <v>3329</v>
      </c>
      <c r="H751" s="57" t="s">
        <v>3603</v>
      </c>
      <c r="I751" s="57" t="s">
        <v>3604</v>
      </c>
      <c r="J751" s="64" t="s">
        <v>73</v>
      </c>
      <c r="K751" s="56" t="s">
        <v>3605</v>
      </c>
      <c r="L751" s="56" t="s">
        <v>8</v>
      </c>
      <c r="M751" s="58">
        <v>40</v>
      </c>
      <c r="N751" s="24">
        <f t="shared" si="77"/>
        <v>29.916</v>
      </c>
      <c r="O751" s="24">
        <f t="shared" si="78"/>
        <v>29.916</v>
      </c>
      <c r="P751" s="24">
        <f t="shared" si="79"/>
        <v>0</v>
      </c>
      <c r="Q751" s="24">
        <f t="shared" si="80"/>
        <v>0</v>
      </c>
      <c r="R751" s="24">
        <f t="shared" si="81"/>
        <v>0</v>
      </c>
      <c r="S751" s="24">
        <v>0</v>
      </c>
      <c r="T751" s="24">
        <v>0</v>
      </c>
      <c r="U751" s="24">
        <v>0</v>
      </c>
      <c r="V751" s="24">
        <f t="shared" si="82"/>
        <v>14.958</v>
      </c>
      <c r="W751" s="24">
        <v>14.958</v>
      </c>
      <c r="X751" s="24">
        <v>0</v>
      </c>
      <c r="Y751" s="24">
        <v>0</v>
      </c>
      <c r="Z751" s="24">
        <f t="shared" si="83"/>
        <v>14.958</v>
      </c>
      <c r="AA751" s="24">
        <v>14.958</v>
      </c>
      <c r="AB751" s="24">
        <v>0</v>
      </c>
      <c r="AC751" s="24">
        <v>0</v>
      </c>
      <c r="AD751" s="59" t="s">
        <v>1060</v>
      </c>
      <c r="AE751" s="56" t="s">
        <v>76</v>
      </c>
      <c r="AF751" s="56" t="s">
        <v>3332</v>
      </c>
      <c r="AG751" s="56" t="s">
        <v>3606</v>
      </c>
      <c r="AH751" s="56"/>
    </row>
    <row r="752" spans="1:34" s="55" customFormat="1" ht="15" customHeight="1" x14ac:dyDescent="0.3">
      <c r="A752" s="21" t="s">
        <v>5594</v>
      </c>
      <c r="B752" s="56" t="s">
        <v>2292</v>
      </c>
      <c r="C752" s="57" t="s">
        <v>68</v>
      </c>
      <c r="D752" s="57" t="s">
        <v>3607</v>
      </c>
      <c r="E752" s="56" t="s">
        <v>3461</v>
      </c>
      <c r="F752" s="56" t="s">
        <v>3328</v>
      </c>
      <c r="G752" s="56" t="s">
        <v>3329</v>
      </c>
      <c r="H752" s="57" t="s">
        <v>3608</v>
      </c>
      <c r="I752" s="57" t="s">
        <v>3609</v>
      </c>
      <c r="J752" s="64" t="s">
        <v>73</v>
      </c>
      <c r="K752" s="56" t="s">
        <v>74</v>
      </c>
      <c r="L752" s="56" t="s">
        <v>14</v>
      </c>
      <c r="M752" s="58">
        <v>40</v>
      </c>
      <c r="N752" s="24">
        <f t="shared" si="77"/>
        <v>31.490000000000002</v>
      </c>
      <c r="O752" s="24">
        <f t="shared" si="78"/>
        <v>11.49</v>
      </c>
      <c r="P752" s="24">
        <f t="shared" si="79"/>
        <v>20</v>
      </c>
      <c r="Q752" s="24">
        <f t="shared" si="80"/>
        <v>0</v>
      </c>
      <c r="R752" s="24">
        <f t="shared" si="81"/>
        <v>0</v>
      </c>
      <c r="S752" s="24">
        <v>0</v>
      </c>
      <c r="T752" s="24">
        <v>0</v>
      </c>
      <c r="U752" s="24">
        <v>0</v>
      </c>
      <c r="V752" s="24">
        <f t="shared" si="82"/>
        <v>15.745000000000001</v>
      </c>
      <c r="W752" s="24">
        <v>5.7450000000000001</v>
      </c>
      <c r="X752" s="24">
        <v>10</v>
      </c>
      <c r="Y752" s="24">
        <v>0</v>
      </c>
      <c r="Z752" s="24">
        <f t="shared" si="83"/>
        <v>15.745000000000001</v>
      </c>
      <c r="AA752" s="24">
        <v>5.7450000000000001</v>
      </c>
      <c r="AB752" s="24">
        <v>10</v>
      </c>
      <c r="AC752" s="24">
        <v>0</v>
      </c>
      <c r="AD752" s="59" t="s">
        <v>1060</v>
      </c>
      <c r="AE752" s="56" t="s">
        <v>436</v>
      </c>
      <c r="AF752" s="56" t="s">
        <v>3332</v>
      </c>
      <c r="AG752" s="56" t="s">
        <v>3610</v>
      </c>
      <c r="AH752" s="56" t="s">
        <v>3611</v>
      </c>
    </row>
    <row r="753" spans="1:34" s="55" customFormat="1" ht="15" customHeight="1" x14ac:dyDescent="0.3">
      <c r="A753" s="21" t="s">
        <v>5595</v>
      </c>
      <c r="B753" s="56" t="s">
        <v>3612</v>
      </c>
      <c r="C753" s="57" t="s">
        <v>3360</v>
      </c>
      <c r="D753" s="57" t="s">
        <v>3391</v>
      </c>
      <c r="E753" s="56" t="s">
        <v>3519</v>
      </c>
      <c r="F753" s="56" t="s">
        <v>3328</v>
      </c>
      <c r="G753" s="56" t="s">
        <v>3329</v>
      </c>
      <c r="H753" s="57" t="s">
        <v>3613</v>
      </c>
      <c r="I753" s="57" t="s">
        <v>3614</v>
      </c>
      <c r="J753" s="64" t="s">
        <v>73</v>
      </c>
      <c r="K753" s="56" t="s">
        <v>74</v>
      </c>
      <c r="L753" s="56" t="s">
        <v>8</v>
      </c>
      <c r="M753" s="58">
        <v>16</v>
      </c>
      <c r="N753" s="24">
        <f t="shared" si="77"/>
        <v>20.385999999999999</v>
      </c>
      <c r="O753" s="24">
        <f t="shared" si="78"/>
        <v>20.385999999999999</v>
      </c>
      <c r="P753" s="24">
        <f t="shared" si="79"/>
        <v>0</v>
      </c>
      <c r="Q753" s="24">
        <f t="shared" si="80"/>
        <v>0</v>
      </c>
      <c r="R753" s="24">
        <f t="shared" si="81"/>
        <v>0</v>
      </c>
      <c r="S753" s="24">
        <v>0</v>
      </c>
      <c r="T753" s="24">
        <v>0</v>
      </c>
      <c r="U753" s="24">
        <v>0</v>
      </c>
      <c r="V753" s="24">
        <f t="shared" si="82"/>
        <v>10.193</v>
      </c>
      <c r="W753" s="24">
        <v>10.193</v>
      </c>
      <c r="X753" s="24">
        <v>0</v>
      </c>
      <c r="Y753" s="24">
        <v>0</v>
      </c>
      <c r="Z753" s="24">
        <f t="shared" si="83"/>
        <v>10.193</v>
      </c>
      <c r="AA753" s="24">
        <v>10.193</v>
      </c>
      <c r="AB753" s="24">
        <v>0</v>
      </c>
      <c r="AC753" s="24">
        <v>0</v>
      </c>
      <c r="AD753" s="59" t="s">
        <v>1060</v>
      </c>
      <c r="AE753" s="56" t="s">
        <v>436</v>
      </c>
      <c r="AF753" s="56" t="s">
        <v>3332</v>
      </c>
      <c r="AG753" s="56" t="s">
        <v>3615</v>
      </c>
      <c r="AH753" s="56" t="s">
        <v>3616</v>
      </c>
    </row>
    <row r="754" spans="1:34" s="55" customFormat="1" ht="15" customHeight="1" x14ac:dyDescent="0.3">
      <c r="A754" s="21" t="s">
        <v>5596</v>
      </c>
      <c r="B754" s="56" t="s">
        <v>3617</v>
      </c>
      <c r="C754" s="57" t="s">
        <v>3452</v>
      </c>
      <c r="D754" s="57" t="s">
        <v>68</v>
      </c>
      <c r="E754" s="56" t="s">
        <v>3476</v>
      </c>
      <c r="F754" s="56" t="s">
        <v>3328</v>
      </c>
      <c r="G754" s="56" t="s">
        <v>3329</v>
      </c>
      <c r="H754" s="57" t="s">
        <v>3618</v>
      </c>
      <c r="I754" s="57" t="s">
        <v>3619</v>
      </c>
      <c r="J754" s="64" t="s">
        <v>73</v>
      </c>
      <c r="K754" s="56" t="s">
        <v>74</v>
      </c>
      <c r="L754" s="56" t="s">
        <v>8</v>
      </c>
      <c r="M754" s="58">
        <v>16.5</v>
      </c>
      <c r="N754" s="24">
        <f t="shared" si="77"/>
        <v>10.247999999999999</v>
      </c>
      <c r="O754" s="24">
        <f t="shared" si="78"/>
        <v>10.247999999999999</v>
      </c>
      <c r="P754" s="24">
        <f t="shared" si="79"/>
        <v>0</v>
      </c>
      <c r="Q754" s="24">
        <f t="shared" si="80"/>
        <v>0</v>
      </c>
      <c r="R754" s="24">
        <f t="shared" si="81"/>
        <v>0</v>
      </c>
      <c r="S754" s="24">
        <v>0</v>
      </c>
      <c r="T754" s="24">
        <v>0</v>
      </c>
      <c r="U754" s="24">
        <v>0</v>
      </c>
      <c r="V754" s="24">
        <f t="shared" si="82"/>
        <v>5.1239999999999997</v>
      </c>
      <c r="W754" s="24">
        <v>5.1239999999999997</v>
      </c>
      <c r="X754" s="24">
        <v>0</v>
      </c>
      <c r="Y754" s="24">
        <v>0</v>
      </c>
      <c r="Z754" s="24">
        <f t="shared" si="83"/>
        <v>5.1239999999999997</v>
      </c>
      <c r="AA754" s="24">
        <v>5.1239999999999997</v>
      </c>
      <c r="AB754" s="24">
        <v>0</v>
      </c>
      <c r="AC754" s="24">
        <v>0</v>
      </c>
      <c r="AD754" s="59" t="s">
        <v>1060</v>
      </c>
      <c r="AE754" s="56" t="s">
        <v>436</v>
      </c>
      <c r="AF754" s="56" t="s">
        <v>3332</v>
      </c>
      <c r="AG754" s="56" t="s">
        <v>3617</v>
      </c>
      <c r="AH754" s="56"/>
    </row>
    <row r="755" spans="1:34" s="55" customFormat="1" ht="15" customHeight="1" x14ac:dyDescent="0.3">
      <c r="A755" s="21" t="s">
        <v>5597</v>
      </c>
      <c r="B755" s="56" t="s">
        <v>2292</v>
      </c>
      <c r="C755" s="57" t="s">
        <v>3452</v>
      </c>
      <c r="D755" s="57" t="s">
        <v>399</v>
      </c>
      <c r="E755" s="56" t="s">
        <v>3476</v>
      </c>
      <c r="F755" s="56" t="s">
        <v>3328</v>
      </c>
      <c r="G755" s="56" t="s">
        <v>3329</v>
      </c>
      <c r="H755" s="57" t="s">
        <v>3620</v>
      </c>
      <c r="I755" s="57" t="s">
        <v>3621</v>
      </c>
      <c r="J755" s="64" t="s">
        <v>73</v>
      </c>
      <c r="K755" s="56" t="s">
        <v>74</v>
      </c>
      <c r="L755" s="56" t="s">
        <v>8</v>
      </c>
      <c r="M755" s="58">
        <v>21</v>
      </c>
      <c r="N755" s="24">
        <f t="shared" si="77"/>
        <v>43.718000000000004</v>
      </c>
      <c r="O755" s="24">
        <f t="shared" si="78"/>
        <v>43.718000000000004</v>
      </c>
      <c r="P755" s="24">
        <f t="shared" si="79"/>
        <v>0</v>
      </c>
      <c r="Q755" s="24">
        <f t="shared" si="80"/>
        <v>0</v>
      </c>
      <c r="R755" s="24">
        <f t="shared" si="81"/>
        <v>0</v>
      </c>
      <c r="S755" s="24">
        <v>0</v>
      </c>
      <c r="T755" s="24">
        <v>0</v>
      </c>
      <c r="U755" s="24">
        <v>0</v>
      </c>
      <c r="V755" s="24">
        <f t="shared" si="82"/>
        <v>21.859000000000002</v>
      </c>
      <c r="W755" s="24">
        <v>21.859000000000002</v>
      </c>
      <c r="X755" s="24">
        <v>0</v>
      </c>
      <c r="Y755" s="24">
        <v>0</v>
      </c>
      <c r="Z755" s="24">
        <f t="shared" si="83"/>
        <v>21.859000000000002</v>
      </c>
      <c r="AA755" s="24">
        <v>21.859000000000002</v>
      </c>
      <c r="AB755" s="24">
        <v>0</v>
      </c>
      <c r="AC755" s="24">
        <v>0</v>
      </c>
      <c r="AD755" s="59" t="s">
        <v>1060</v>
      </c>
      <c r="AE755" s="56" t="s">
        <v>436</v>
      </c>
      <c r="AF755" s="56" t="s">
        <v>3332</v>
      </c>
      <c r="AG755" s="56" t="s">
        <v>3622</v>
      </c>
      <c r="AH755" s="56"/>
    </row>
    <row r="756" spans="1:34" s="55" customFormat="1" ht="15" customHeight="1" x14ac:dyDescent="0.3">
      <c r="A756" s="21" t="s">
        <v>5598</v>
      </c>
      <c r="B756" s="56" t="s">
        <v>3623</v>
      </c>
      <c r="C756" s="57" t="s">
        <v>3386</v>
      </c>
      <c r="D756" s="57" t="s">
        <v>3391</v>
      </c>
      <c r="E756" s="56" t="s">
        <v>3329</v>
      </c>
      <c r="F756" s="56" t="s">
        <v>3328</v>
      </c>
      <c r="G756" s="56" t="s">
        <v>3329</v>
      </c>
      <c r="H756" s="57" t="s">
        <v>3624</v>
      </c>
      <c r="I756" s="57" t="s">
        <v>3625</v>
      </c>
      <c r="J756" s="64" t="s">
        <v>73</v>
      </c>
      <c r="K756" s="56" t="s">
        <v>74</v>
      </c>
      <c r="L756" s="56" t="s">
        <v>8</v>
      </c>
      <c r="M756" s="58">
        <v>16</v>
      </c>
      <c r="N756" s="24">
        <f t="shared" si="77"/>
        <v>10.87</v>
      </c>
      <c r="O756" s="24">
        <f t="shared" si="78"/>
        <v>10.87</v>
      </c>
      <c r="P756" s="24">
        <f t="shared" si="79"/>
        <v>0</v>
      </c>
      <c r="Q756" s="24">
        <f t="shared" si="80"/>
        <v>0</v>
      </c>
      <c r="R756" s="24">
        <f t="shared" si="81"/>
        <v>0</v>
      </c>
      <c r="S756" s="24">
        <v>0</v>
      </c>
      <c r="T756" s="24">
        <v>0</v>
      </c>
      <c r="U756" s="24">
        <v>0</v>
      </c>
      <c r="V756" s="24">
        <f t="shared" si="82"/>
        <v>5.4349999999999996</v>
      </c>
      <c r="W756" s="24">
        <v>5.4349999999999996</v>
      </c>
      <c r="X756" s="24">
        <v>0</v>
      </c>
      <c r="Y756" s="24">
        <v>0</v>
      </c>
      <c r="Z756" s="24">
        <f t="shared" si="83"/>
        <v>5.4349999999999996</v>
      </c>
      <c r="AA756" s="24">
        <v>5.4349999999999996</v>
      </c>
      <c r="AB756" s="24">
        <v>0</v>
      </c>
      <c r="AC756" s="24">
        <v>0</v>
      </c>
      <c r="AD756" s="59" t="s">
        <v>1060</v>
      </c>
      <c r="AE756" s="56" t="s">
        <v>436</v>
      </c>
      <c r="AF756" s="56" t="s">
        <v>3332</v>
      </c>
      <c r="AG756" s="56" t="s">
        <v>3623</v>
      </c>
      <c r="AH756" s="56"/>
    </row>
    <row r="757" spans="1:34" s="55" customFormat="1" ht="15" customHeight="1" x14ac:dyDescent="0.3">
      <c r="A757" s="21" t="s">
        <v>5599</v>
      </c>
      <c r="B757" s="56" t="s">
        <v>3703</v>
      </c>
      <c r="C757" s="56" t="s">
        <v>3687</v>
      </c>
      <c r="D757" s="56">
        <v>32</v>
      </c>
      <c r="E757" s="56" t="s">
        <v>3659</v>
      </c>
      <c r="F757" s="56" t="s">
        <v>3641</v>
      </c>
      <c r="G757" s="56" t="s">
        <v>3659</v>
      </c>
      <c r="H757" s="57" t="s">
        <v>3704</v>
      </c>
      <c r="I757" s="57" t="s">
        <v>3705</v>
      </c>
      <c r="J757" s="57" t="s">
        <v>73</v>
      </c>
      <c r="K757" s="56" t="s">
        <v>74</v>
      </c>
      <c r="L757" s="56" t="s">
        <v>8</v>
      </c>
      <c r="M757" s="58">
        <v>40</v>
      </c>
      <c r="N757" s="24">
        <f t="shared" si="77"/>
        <v>143.22300000000001</v>
      </c>
      <c r="O757" s="24">
        <f t="shared" si="78"/>
        <v>143.22300000000001</v>
      </c>
      <c r="P757" s="24">
        <f t="shared" si="79"/>
        <v>0</v>
      </c>
      <c r="Q757" s="24">
        <f t="shared" si="80"/>
        <v>0</v>
      </c>
      <c r="R757" s="24">
        <f t="shared" si="81"/>
        <v>47.741</v>
      </c>
      <c r="S757" s="24">
        <v>47.741</v>
      </c>
      <c r="T757" s="24">
        <v>0</v>
      </c>
      <c r="U757" s="24">
        <v>0</v>
      </c>
      <c r="V757" s="24">
        <f t="shared" si="82"/>
        <v>47.741</v>
      </c>
      <c r="W757" s="24">
        <v>47.741</v>
      </c>
      <c r="X757" s="24">
        <v>0</v>
      </c>
      <c r="Y757" s="24">
        <v>0</v>
      </c>
      <c r="Z757" s="24">
        <f t="shared" si="83"/>
        <v>47.741</v>
      </c>
      <c r="AA757" s="24">
        <v>47.741</v>
      </c>
      <c r="AB757" s="24">
        <v>0</v>
      </c>
      <c r="AC757" s="24">
        <v>0</v>
      </c>
      <c r="AD757" s="59" t="s">
        <v>75</v>
      </c>
      <c r="AE757" s="59" t="s">
        <v>76</v>
      </c>
      <c r="AF757" s="56" t="s">
        <v>3626</v>
      </c>
      <c r="AG757" s="56" t="s">
        <v>3644</v>
      </c>
      <c r="AH757" s="56"/>
    </row>
    <row r="758" spans="1:34" s="55" customFormat="1" ht="15" customHeight="1" x14ac:dyDescent="0.3">
      <c r="A758" s="21" t="s">
        <v>5600</v>
      </c>
      <c r="B758" s="56" t="s">
        <v>1353</v>
      </c>
      <c r="C758" s="56" t="s">
        <v>231</v>
      </c>
      <c r="D758" s="56" t="s">
        <v>3706</v>
      </c>
      <c r="E758" s="56" t="s">
        <v>3707</v>
      </c>
      <c r="F758" s="56" t="s">
        <v>3641</v>
      </c>
      <c r="G758" s="56" t="s">
        <v>3707</v>
      </c>
      <c r="H758" s="57" t="s">
        <v>3708</v>
      </c>
      <c r="I758" s="57" t="s">
        <v>3709</v>
      </c>
      <c r="J758" s="57" t="s">
        <v>73</v>
      </c>
      <c r="K758" s="56" t="s">
        <v>74</v>
      </c>
      <c r="L758" s="56" t="s">
        <v>8</v>
      </c>
      <c r="M758" s="58">
        <v>10</v>
      </c>
      <c r="N758" s="24">
        <f t="shared" si="77"/>
        <v>7.9560000000000004</v>
      </c>
      <c r="O758" s="24">
        <f t="shared" si="78"/>
        <v>7.9560000000000004</v>
      </c>
      <c r="P758" s="24">
        <f t="shared" si="79"/>
        <v>0</v>
      </c>
      <c r="Q758" s="24">
        <f t="shared" si="80"/>
        <v>0</v>
      </c>
      <c r="R758" s="24">
        <f t="shared" si="81"/>
        <v>2.6520000000000001</v>
      </c>
      <c r="S758" s="24">
        <v>2.6520000000000001</v>
      </c>
      <c r="T758" s="24">
        <v>0</v>
      </c>
      <c r="U758" s="24">
        <v>0</v>
      </c>
      <c r="V758" s="24">
        <f t="shared" si="82"/>
        <v>2.6520000000000001</v>
      </c>
      <c r="W758" s="24">
        <v>2.6520000000000001</v>
      </c>
      <c r="X758" s="24">
        <v>0</v>
      </c>
      <c r="Y758" s="24">
        <v>0</v>
      </c>
      <c r="Z758" s="24">
        <f t="shared" si="83"/>
        <v>2.6520000000000001</v>
      </c>
      <c r="AA758" s="24">
        <v>2.6520000000000001</v>
      </c>
      <c r="AB758" s="24">
        <v>0</v>
      </c>
      <c r="AC758" s="24">
        <v>0</v>
      </c>
      <c r="AD758" s="59" t="s">
        <v>75</v>
      </c>
      <c r="AE758" s="59" t="s">
        <v>76</v>
      </c>
      <c r="AF758" s="56" t="s">
        <v>3626</v>
      </c>
      <c r="AG758" s="56" t="s">
        <v>3644</v>
      </c>
      <c r="AH758" s="56"/>
    </row>
    <row r="759" spans="1:34" s="55" customFormat="1" ht="15" customHeight="1" x14ac:dyDescent="0.3">
      <c r="A759" s="21" t="s">
        <v>5601</v>
      </c>
      <c r="B759" s="56" t="s">
        <v>3710</v>
      </c>
      <c r="C759" s="56" t="s">
        <v>231</v>
      </c>
      <c r="D759" s="56" t="s">
        <v>3711</v>
      </c>
      <c r="E759" s="56" t="s">
        <v>3712</v>
      </c>
      <c r="F759" s="56" t="s">
        <v>3641</v>
      </c>
      <c r="G759" s="56" t="s">
        <v>3712</v>
      </c>
      <c r="H759" s="57" t="s">
        <v>3713</v>
      </c>
      <c r="I759" s="57" t="s">
        <v>3714</v>
      </c>
      <c r="J759" s="57" t="s">
        <v>73</v>
      </c>
      <c r="K759" s="56" t="s">
        <v>74</v>
      </c>
      <c r="L759" s="56" t="s">
        <v>8</v>
      </c>
      <c r="M759" s="58">
        <v>6</v>
      </c>
      <c r="N759" s="24">
        <f t="shared" si="77"/>
        <v>0.48</v>
      </c>
      <c r="O759" s="24">
        <f t="shared" si="78"/>
        <v>0.48</v>
      </c>
      <c r="P759" s="24">
        <f t="shared" si="79"/>
        <v>0</v>
      </c>
      <c r="Q759" s="24">
        <f t="shared" si="80"/>
        <v>0</v>
      </c>
      <c r="R759" s="24">
        <f t="shared" si="81"/>
        <v>0.16</v>
      </c>
      <c r="S759" s="24">
        <v>0.16</v>
      </c>
      <c r="T759" s="24">
        <v>0</v>
      </c>
      <c r="U759" s="24">
        <v>0</v>
      </c>
      <c r="V759" s="24">
        <f t="shared" si="82"/>
        <v>0.16</v>
      </c>
      <c r="W759" s="24">
        <v>0.16</v>
      </c>
      <c r="X759" s="24">
        <v>0</v>
      </c>
      <c r="Y759" s="24">
        <v>0</v>
      </c>
      <c r="Z759" s="24">
        <f t="shared" si="83"/>
        <v>0.16</v>
      </c>
      <c r="AA759" s="24">
        <v>0.16</v>
      </c>
      <c r="AB759" s="24">
        <v>0</v>
      </c>
      <c r="AC759" s="24">
        <v>0</v>
      </c>
      <c r="AD759" s="59" t="s">
        <v>75</v>
      </c>
      <c r="AE759" s="59" t="s">
        <v>76</v>
      </c>
      <c r="AF759" s="56" t="s">
        <v>3626</v>
      </c>
      <c r="AG759" s="56" t="s">
        <v>3644</v>
      </c>
      <c r="AH759" s="56"/>
    </row>
    <row r="760" spans="1:34" s="55" customFormat="1" ht="15" customHeight="1" x14ac:dyDescent="0.3">
      <c r="A760" s="21" t="s">
        <v>5602</v>
      </c>
      <c r="B760" s="56" t="s">
        <v>3710</v>
      </c>
      <c r="C760" s="56" t="s">
        <v>231</v>
      </c>
      <c r="D760" s="56">
        <v>22</v>
      </c>
      <c r="E760" s="56" t="s">
        <v>3715</v>
      </c>
      <c r="F760" s="56" t="s">
        <v>3641</v>
      </c>
      <c r="G760" s="56" t="s">
        <v>3659</v>
      </c>
      <c r="H760" s="57" t="s">
        <v>3716</v>
      </c>
      <c r="I760" s="57" t="s">
        <v>3717</v>
      </c>
      <c r="J760" s="57" t="s">
        <v>73</v>
      </c>
      <c r="K760" s="56" t="s">
        <v>74</v>
      </c>
      <c r="L760" s="56" t="s">
        <v>8</v>
      </c>
      <c r="M760" s="58">
        <v>10.5</v>
      </c>
      <c r="N760" s="24">
        <f t="shared" si="77"/>
        <v>2.3879999999999999</v>
      </c>
      <c r="O760" s="24">
        <f t="shared" si="78"/>
        <v>2.3879999999999999</v>
      </c>
      <c r="P760" s="24">
        <f t="shared" si="79"/>
        <v>0</v>
      </c>
      <c r="Q760" s="24">
        <f t="shared" si="80"/>
        <v>0</v>
      </c>
      <c r="R760" s="24">
        <f t="shared" si="81"/>
        <v>0.79600000000000004</v>
      </c>
      <c r="S760" s="24">
        <v>0.79600000000000004</v>
      </c>
      <c r="T760" s="24">
        <v>0</v>
      </c>
      <c r="U760" s="24">
        <v>0</v>
      </c>
      <c r="V760" s="24">
        <f t="shared" si="82"/>
        <v>0.79600000000000004</v>
      </c>
      <c r="W760" s="24">
        <v>0.79600000000000004</v>
      </c>
      <c r="X760" s="24">
        <v>0</v>
      </c>
      <c r="Y760" s="24">
        <v>0</v>
      </c>
      <c r="Z760" s="24">
        <f t="shared" si="83"/>
        <v>0.79600000000000004</v>
      </c>
      <c r="AA760" s="24">
        <v>0.79600000000000004</v>
      </c>
      <c r="AB760" s="24">
        <v>0</v>
      </c>
      <c r="AC760" s="24">
        <v>0</v>
      </c>
      <c r="AD760" s="59" t="s">
        <v>75</v>
      </c>
      <c r="AE760" s="59" t="s">
        <v>76</v>
      </c>
      <c r="AF760" s="56" t="s">
        <v>3626</v>
      </c>
      <c r="AG760" s="56" t="s">
        <v>3644</v>
      </c>
      <c r="AH760" s="56"/>
    </row>
    <row r="761" spans="1:34" s="55" customFormat="1" ht="15" customHeight="1" x14ac:dyDescent="0.3">
      <c r="A761" s="21" t="s">
        <v>5603</v>
      </c>
      <c r="B761" s="56" t="s">
        <v>1353</v>
      </c>
      <c r="C761" s="56" t="s">
        <v>231</v>
      </c>
      <c r="D761" s="56" t="s">
        <v>68</v>
      </c>
      <c r="E761" s="56" t="s">
        <v>3715</v>
      </c>
      <c r="F761" s="56" t="s">
        <v>3641</v>
      </c>
      <c r="G761" s="56" t="s">
        <v>3715</v>
      </c>
      <c r="H761" s="57" t="s">
        <v>3718</v>
      </c>
      <c r="I761" s="57" t="s">
        <v>3719</v>
      </c>
      <c r="J761" s="57" t="s">
        <v>73</v>
      </c>
      <c r="K761" s="56" t="s">
        <v>74</v>
      </c>
      <c r="L761" s="56" t="s">
        <v>8</v>
      </c>
      <c r="M761" s="58">
        <v>6</v>
      </c>
      <c r="N761" s="24">
        <f t="shared" si="77"/>
        <v>0.318</v>
      </c>
      <c r="O761" s="24">
        <f t="shared" si="78"/>
        <v>0.318</v>
      </c>
      <c r="P761" s="24">
        <f t="shared" si="79"/>
        <v>0</v>
      </c>
      <c r="Q761" s="24">
        <f t="shared" si="80"/>
        <v>0</v>
      </c>
      <c r="R761" s="24">
        <f t="shared" si="81"/>
        <v>0.106</v>
      </c>
      <c r="S761" s="24">
        <v>0.106</v>
      </c>
      <c r="T761" s="24">
        <v>0</v>
      </c>
      <c r="U761" s="24">
        <v>0</v>
      </c>
      <c r="V761" s="24">
        <f t="shared" si="82"/>
        <v>0.106</v>
      </c>
      <c r="W761" s="24">
        <v>0.106</v>
      </c>
      <c r="X761" s="24">
        <v>0</v>
      </c>
      <c r="Y761" s="24">
        <v>0</v>
      </c>
      <c r="Z761" s="24">
        <f t="shared" si="83"/>
        <v>0.106</v>
      </c>
      <c r="AA761" s="24">
        <v>0.106</v>
      </c>
      <c r="AB761" s="24">
        <v>0</v>
      </c>
      <c r="AC761" s="24">
        <v>0</v>
      </c>
      <c r="AD761" s="59" t="s">
        <v>75</v>
      </c>
      <c r="AE761" s="59" t="s">
        <v>76</v>
      </c>
      <c r="AF761" s="56" t="s">
        <v>3626</v>
      </c>
      <c r="AG761" s="56" t="s">
        <v>3644</v>
      </c>
      <c r="AH761" s="56"/>
    </row>
    <row r="762" spans="1:34" s="55" customFormat="1" ht="15" customHeight="1" x14ac:dyDescent="0.3">
      <c r="A762" s="21" t="s">
        <v>5604</v>
      </c>
      <c r="B762" s="56" t="s">
        <v>1353</v>
      </c>
      <c r="C762" s="56" t="s">
        <v>231</v>
      </c>
      <c r="D762" s="56" t="s">
        <v>3720</v>
      </c>
      <c r="E762" s="56" t="s">
        <v>3655</v>
      </c>
      <c r="F762" s="56" t="s">
        <v>3641</v>
      </c>
      <c r="G762" s="56" t="s">
        <v>3655</v>
      </c>
      <c r="H762" s="57" t="s">
        <v>3721</v>
      </c>
      <c r="I762" s="57" t="s">
        <v>3722</v>
      </c>
      <c r="J762" s="57" t="s">
        <v>73</v>
      </c>
      <c r="K762" s="56" t="s">
        <v>74</v>
      </c>
      <c r="L762" s="56" t="s">
        <v>8</v>
      </c>
      <c r="M762" s="58">
        <v>13</v>
      </c>
      <c r="N762" s="24">
        <f t="shared" si="77"/>
        <v>14.321999999999999</v>
      </c>
      <c r="O762" s="24">
        <f t="shared" si="78"/>
        <v>14.321999999999999</v>
      </c>
      <c r="P762" s="24">
        <f t="shared" si="79"/>
        <v>0</v>
      </c>
      <c r="Q762" s="24">
        <f t="shared" si="80"/>
        <v>0</v>
      </c>
      <c r="R762" s="24">
        <f t="shared" si="81"/>
        <v>4.774</v>
      </c>
      <c r="S762" s="24">
        <v>4.774</v>
      </c>
      <c r="T762" s="24">
        <v>0</v>
      </c>
      <c r="U762" s="24">
        <v>0</v>
      </c>
      <c r="V762" s="24">
        <f t="shared" si="82"/>
        <v>4.774</v>
      </c>
      <c r="W762" s="24">
        <v>4.774</v>
      </c>
      <c r="X762" s="24">
        <v>0</v>
      </c>
      <c r="Y762" s="24">
        <v>0</v>
      </c>
      <c r="Z762" s="24">
        <f t="shared" si="83"/>
        <v>4.774</v>
      </c>
      <c r="AA762" s="24">
        <v>4.774</v>
      </c>
      <c r="AB762" s="24">
        <v>0</v>
      </c>
      <c r="AC762" s="24">
        <v>0</v>
      </c>
      <c r="AD762" s="59" t="s">
        <v>75</v>
      </c>
      <c r="AE762" s="59" t="s">
        <v>76</v>
      </c>
      <c r="AF762" s="56" t="s">
        <v>3626</v>
      </c>
      <c r="AG762" s="56" t="s">
        <v>3644</v>
      </c>
      <c r="AH762" s="56"/>
    </row>
    <row r="763" spans="1:34" s="55" customFormat="1" ht="15" customHeight="1" x14ac:dyDescent="0.3">
      <c r="A763" s="21" t="s">
        <v>5605</v>
      </c>
      <c r="B763" s="56" t="s">
        <v>3723</v>
      </c>
      <c r="C763" s="56" t="s">
        <v>231</v>
      </c>
      <c r="D763" s="56">
        <v>32</v>
      </c>
      <c r="E763" s="56" t="s">
        <v>3724</v>
      </c>
      <c r="F763" s="56" t="s">
        <v>3641</v>
      </c>
      <c r="G763" s="56" t="s">
        <v>3725</v>
      </c>
      <c r="H763" s="57" t="s">
        <v>3726</v>
      </c>
      <c r="I763" s="44" t="s">
        <v>3727</v>
      </c>
      <c r="J763" s="57" t="s">
        <v>73</v>
      </c>
      <c r="K763" s="56" t="s">
        <v>74</v>
      </c>
      <c r="L763" s="56" t="s">
        <v>8</v>
      </c>
      <c r="M763" s="58">
        <v>34</v>
      </c>
      <c r="N763" s="24">
        <f t="shared" si="77"/>
        <v>4.7729999999999997</v>
      </c>
      <c r="O763" s="24">
        <f t="shared" si="78"/>
        <v>4.7729999999999997</v>
      </c>
      <c r="P763" s="24">
        <f t="shared" si="79"/>
        <v>0</v>
      </c>
      <c r="Q763" s="24">
        <f t="shared" si="80"/>
        <v>0</v>
      </c>
      <c r="R763" s="24">
        <f t="shared" si="81"/>
        <v>1.591</v>
      </c>
      <c r="S763" s="24">
        <v>1.591</v>
      </c>
      <c r="T763" s="24">
        <v>0</v>
      </c>
      <c r="U763" s="24">
        <v>0</v>
      </c>
      <c r="V763" s="24">
        <f t="shared" si="82"/>
        <v>1.591</v>
      </c>
      <c r="W763" s="24">
        <v>1.591</v>
      </c>
      <c r="X763" s="24">
        <v>0</v>
      </c>
      <c r="Y763" s="24">
        <v>0</v>
      </c>
      <c r="Z763" s="24">
        <f t="shared" si="83"/>
        <v>1.591</v>
      </c>
      <c r="AA763" s="24">
        <v>1.591</v>
      </c>
      <c r="AB763" s="24">
        <v>0</v>
      </c>
      <c r="AC763" s="24">
        <v>0</v>
      </c>
      <c r="AD763" s="59" t="s">
        <v>75</v>
      </c>
      <c r="AE763" s="59" t="s">
        <v>76</v>
      </c>
      <c r="AF763" s="56" t="s">
        <v>3626</v>
      </c>
      <c r="AG763" s="56" t="s">
        <v>3644</v>
      </c>
      <c r="AH763" s="56"/>
    </row>
    <row r="764" spans="1:34" s="55" customFormat="1" ht="15" customHeight="1" x14ac:dyDescent="0.3">
      <c r="A764" s="21" t="s">
        <v>5606</v>
      </c>
      <c r="B764" s="56" t="s">
        <v>1353</v>
      </c>
      <c r="C764" s="56" t="s">
        <v>231</v>
      </c>
      <c r="D764" s="56">
        <v>29</v>
      </c>
      <c r="E764" s="56" t="s">
        <v>3640</v>
      </c>
      <c r="F764" s="56" t="s">
        <v>3641</v>
      </c>
      <c r="G764" s="56" t="s">
        <v>3640</v>
      </c>
      <c r="H764" s="57" t="s">
        <v>3728</v>
      </c>
      <c r="I764" s="57" t="s">
        <v>3729</v>
      </c>
      <c r="J764" s="57" t="s">
        <v>73</v>
      </c>
      <c r="K764" s="56" t="s">
        <v>74</v>
      </c>
      <c r="L764" s="56" t="s">
        <v>8</v>
      </c>
      <c r="M764" s="58">
        <v>10.5</v>
      </c>
      <c r="N764" s="24">
        <f t="shared" si="77"/>
        <v>2.8649999999999998</v>
      </c>
      <c r="O764" s="24">
        <f t="shared" si="78"/>
        <v>2.8649999999999998</v>
      </c>
      <c r="P764" s="24">
        <f t="shared" si="79"/>
        <v>0</v>
      </c>
      <c r="Q764" s="24">
        <f t="shared" si="80"/>
        <v>0</v>
      </c>
      <c r="R764" s="24">
        <f t="shared" si="81"/>
        <v>0.95499999999999996</v>
      </c>
      <c r="S764" s="24">
        <v>0.95499999999999996</v>
      </c>
      <c r="T764" s="24">
        <v>0</v>
      </c>
      <c r="U764" s="24">
        <v>0</v>
      </c>
      <c r="V764" s="24">
        <f t="shared" si="82"/>
        <v>0.95499999999999996</v>
      </c>
      <c r="W764" s="24">
        <v>0.95499999999999996</v>
      </c>
      <c r="X764" s="24">
        <v>0</v>
      </c>
      <c r="Y764" s="24">
        <v>0</v>
      </c>
      <c r="Z764" s="24">
        <f t="shared" si="83"/>
        <v>0.95499999999999996</v>
      </c>
      <c r="AA764" s="24">
        <v>0.95499999999999996</v>
      </c>
      <c r="AB764" s="24">
        <v>0</v>
      </c>
      <c r="AC764" s="24">
        <v>0</v>
      </c>
      <c r="AD764" s="59" t="s">
        <v>75</v>
      </c>
      <c r="AE764" s="59" t="s">
        <v>76</v>
      </c>
      <c r="AF764" s="56" t="s">
        <v>3626</v>
      </c>
      <c r="AG764" s="56" t="s">
        <v>3644</v>
      </c>
      <c r="AH764" s="56"/>
    </row>
    <row r="765" spans="1:34" s="55" customFormat="1" ht="15" customHeight="1" x14ac:dyDescent="0.3">
      <c r="A765" s="21" t="s">
        <v>5607</v>
      </c>
      <c r="B765" s="56" t="s">
        <v>3710</v>
      </c>
      <c r="C765" s="56" t="s">
        <v>231</v>
      </c>
      <c r="D765" s="56">
        <v>20</v>
      </c>
      <c r="E765" s="56" t="s">
        <v>3730</v>
      </c>
      <c r="F765" s="56" t="s">
        <v>3641</v>
      </c>
      <c r="G765" s="56" t="s">
        <v>3730</v>
      </c>
      <c r="H765" s="57" t="s">
        <v>3731</v>
      </c>
      <c r="I765" s="57" t="s">
        <v>3732</v>
      </c>
      <c r="J765" s="57" t="s">
        <v>73</v>
      </c>
      <c r="K765" s="56" t="s">
        <v>74</v>
      </c>
      <c r="L765" s="56" t="s">
        <v>8</v>
      </c>
      <c r="M765" s="58">
        <v>10.5</v>
      </c>
      <c r="N765" s="24">
        <f t="shared" si="77"/>
        <v>0.79800000000000004</v>
      </c>
      <c r="O765" s="24">
        <f t="shared" si="78"/>
        <v>0.79800000000000004</v>
      </c>
      <c r="P765" s="24">
        <f t="shared" si="79"/>
        <v>0</v>
      </c>
      <c r="Q765" s="24">
        <f t="shared" si="80"/>
        <v>0</v>
      </c>
      <c r="R765" s="24">
        <f t="shared" si="81"/>
        <v>0.26600000000000001</v>
      </c>
      <c r="S765" s="24">
        <v>0.26600000000000001</v>
      </c>
      <c r="T765" s="24">
        <v>0</v>
      </c>
      <c r="U765" s="24">
        <v>0</v>
      </c>
      <c r="V765" s="24">
        <f t="shared" si="82"/>
        <v>0.26600000000000001</v>
      </c>
      <c r="W765" s="24">
        <v>0.26600000000000001</v>
      </c>
      <c r="X765" s="24">
        <v>0</v>
      </c>
      <c r="Y765" s="24">
        <v>0</v>
      </c>
      <c r="Z765" s="24">
        <f t="shared" si="83"/>
        <v>0.26600000000000001</v>
      </c>
      <c r="AA765" s="24">
        <v>0.26600000000000001</v>
      </c>
      <c r="AB765" s="24">
        <v>0</v>
      </c>
      <c r="AC765" s="24">
        <v>0</v>
      </c>
      <c r="AD765" s="59" t="s">
        <v>75</v>
      </c>
      <c r="AE765" s="59" t="s">
        <v>76</v>
      </c>
      <c r="AF765" s="56" t="s">
        <v>3626</v>
      </c>
      <c r="AG765" s="56" t="s">
        <v>3644</v>
      </c>
      <c r="AH765" s="56"/>
    </row>
    <row r="766" spans="1:34" s="55" customFormat="1" ht="15" customHeight="1" x14ac:dyDescent="0.3">
      <c r="A766" s="21" t="s">
        <v>5608</v>
      </c>
      <c r="B766" s="56" t="s">
        <v>1353</v>
      </c>
      <c r="C766" s="56" t="s">
        <v>231</v>
      </c>
      <c r="D766" s="56" t="s">
        <v>3733</v>
      </c>
      <c r="E766" s="56" t="s">
        <v>3734</v>
      </c>
      <c r="F766" s="56" t="s">
        <v>3641</v>
      </c>
      <c r="G766" s="56" t="s">
        <v>3734</v>
      </c>
      <c r="H766" s="57" t="s">
        <v>3735</v>
      </c>
      <c r="I766" s="44" t="s">
        <v>3736</v>
      </c>
      <c r="J766" s="57" t="s">
        <v>73</v>
      </c>
      <c r="K766" s="56" t="s">
        <v>74</v>
      </c>
      <c r="L766" s="56" t="s">
        <v>8</v>
      </c>
      <c r="M766" s="58">
        <v>21</v>
      </c>
      <c r="N766" s="24">
        <f t="shared" si="77"/>
        <v>27.054000000000002</v>
      </c>
      <c r="O766" s="24">
        <f t="shared" si="78"/>
        <v>27.054000000000002</v>
      </c>
      <c r="P766" s="24">
        <f t="shared" si="79"/>
        <v>0</v>
      </c>
      <c r="Q766" s="24">
        <f t="shared" si="80"/>
        <v>0</v>
      </c>
      <c r="R766" s="24">
        <f t="shared" si="81"/>
        <v>9.0180000000000007</v>
      </c>
      <c r="S766" s="24">
        <v>9.0180000000000007</v>
      </c>
      <c r="T766" s="24">
        <v>0</v>
      </c>
      <c r="U766" s="24">
        <v>0</v>
      </c>
      <c r="V766" s="24">
        <f t="shared" si="82"/>
        <v>9.0180000000000007</v>
      </c>
      <c r="W766" s="24">
        <v>9.0180000000000007</v>
      </c>
      <c r="X766" s="24">
        <v>0</v>
      </c>
      <c r="Y766" s="24">
        <v>0</v>
      </c>
      <c r="Z766" s="24">
        <f t="shared" si="83"/>
        <v>9.0180000000000007</v>
      </c>
      <c r="AA766" s="24">
        <v>9.0180000000000007</v>
      </c>
      <c r="AB766" s="24">
        <v>0</v>
      </c>
      <c r="AC766" s="24">
        <v>0</v>
      </c>
      <c r="AD766" s="59" t="s">
        <v>75</v>
      </c>
      <c r="AE766" s="59" t="s">
        <v>76</v>
      </c>
      <c r="AF766" s="56" t="s">
        <v>3626</v>
      </c>
      <c r="AG766" s="56" t="s">
        <v>3644</v>
      </c>
      <c r="AH766" s="56"/>
    </row>
    <row r="767" spans="1:34" s="55" customFormat="1" ht="15" customHeight="1" x14ac:dyDescent="0.3">
      <c r="A767" s="21" t="s">
        <v>5609</v>
      </c>
      <c r="B767" s="56" t="s">
        <v>3710</v>
      </c>
      <c r="C767" s="56" t="s">
        <v>3737</v>
      </c>
      <c r="D767" s="56">
        <v>2</v>
      </c>
      <c r="E767" s="56" t="s">
        <v>3700</v>
      </c>
      <c r="F767" s="56" t="s">
        <v>3641</v>
      </c>
      <c r="G767" s="56" t="s">
        <v>3659</v>
      </c>
      <c r="H767" s="57" t="s">
        <v>3738</v>
      </c>
      <c r="I767" s="57" t="s">
        <v>3739</v>
      </c>
      <c r="J767" s="57" t="s">
        <v>73</v>
      </c>
      <c r="K767" s="56" t="s">
        <v>74</v>
      </c>
      <c r="L767" s="56" t="s">
        <v>8</v>
      </c>
      <c r="M767" s="58">
        <v>20</v>
      </c>
      <c r="N767" s="24">
        <f t="shared" si="77"/>
        <v>19.094999999999999</v>
      </c>
      <c r="O767" s="24">
        <f t="shared" si="78"/>
        <v>19.094999999999999</v>
      </c>
      <c r="P767" s="24">
        <f t="shared" si="79"/>
        <v>0</v>
      </c>
      <c r="Q767" s="24">
        <f t="shared" si="80"/>
        <v>0</v>
      </c>
      <c r="R767" s="24">
        <f t="shared" si="81"/>
        <v>6.3650000000000002</v>
      </c>
      <c r="S767" s="24">
        <v>6.3650000000000002</v>
      </c>
      <c r="T767" s="24">
        <v>0</v>
      </c>
      <c r="U767" s="24">
        <v>0</v>
      </c>
      <c r="V767" s="24">
        <f t="shared" si="82"/>
        <v>6.3650000000000002</v>
      </c>
      <c r="W767" s="24">
        <v>6.3650000000000002</v>
      </c>
      <c r="X767" s="24">
        <v>0</v>
      </c>
      <c r="Y767" s="24">
        <v>0</v>
      </c>
      <c r="Z767" s="24">
        <f t="shared" si="83"/>
        <v>6.3650000000000002</v>
      </c>
      <c r="AA767" s="24">
        <v>6.3650000000000002</v>
      </c>
      <c r="AB767" s="24">
        <v>0</v>
      </c>
      <c r="AC767" s="24">
        <v>0</v>
      </c>
      <c r="AD767" s="59" t="s">
        <v>75</v>
      </c>
      <c r="AE767" s="59" t="s">
        <v>76</v>
      </c>
      <c r="AF767" s="56" t="s">
        <v>3626</v>
      </c>
      <c r="AG767" s="56" t="s">
        <v>3644</v>
      </c>
      <c r="AH767" s="56"/>
    </row>
    <row r="768" spans="1:34" s="55" customFormat="1" ht="15" customHeight="1" x14ac:dyDescent="0.3">
      <c r="A768" s="21" t="s">
        <v>5610</v>
      </c>
      <c r="B768" s="56" t="s">
        <v>1353</v>
      </c>
      <c r="C768" s="56" t="s">
        <v>68</v>
      </c>
      <c r="D768" s="56" t="s">
        <v>68</v>
      </c>
      <c r="E768" s="56" t="s">
        <v>3700</v>
      </c>
      <c r="F768" s="56" t="s">
        <v>3641</v>
      </c>
      <c r="G768" s="56" t="s">
        <v>3700</v>
      </c>
      <c r="H768" s="57" t="s">
        <v>3740</v>
      </c>
      <c r="I768" s="44" t="s">
        <v>3741</v>
      </c>
      <c r="J768" s="57" t="s">
        <v>73</v>
      </c>
      <c r="K768" s="56" t="s">
        <v>74</v>
      </c>
      <c r="L768" s="56" t="s">
        <v>8</v>
      </c>
      <c r="M768" s="58">
        <v>16</v>
      </c>
      <c r="N768" s="24">
        <f t="shared" si="77"/>
        <v>7.9560000000000004</v>
      </c>
      <c r="O768" s="24">
        <f t="shared" si="78"/>
        <v>7.9560000000000004</v>
      </c>
      <c r="P768" s="24">
        <f t="shared" si="79"/>
        <v>0</v>
      </c>
      <c r="Q768" s="24">
        <f t="shared" si="80"/>
        <v>0</v>
      </c>
      <c r="R768" s="24">
        <f t="shared" si="81"/>
        <v>2.6520000000000001</v>
      </c>
      <c r="S768" s="24">
        <v>2.6520000000000001</v>
      </c>
      <c r="T768" s="24">
        <v>0</v>
      </c>
      <c r="U768" s="24">
        <v>0</v>
      </c>
      <c r="V768" s="24">
        <f t="shared" si="82"/>
        <v>2.6520000000000001</v>
      </c>
      <c r="W768" s="24">
        <v>2.6520000000000001</v>
      </c>
      <c r="X768" s="24">
        <v>0</v>
      </c>
      <c r="Y768" s="24">
        <v>0</v>
      </c>
      <c r="Z768" s="24">
        <f t="shared" si="83"/>
        <v>2.6520000000000001</v>
      </c>
      <c r="AA768" s="24">
        <v>2.6520000000000001</v>
      </c>
      <c r="AB768" s="24">
        <v>0</v>
      </c>
      <c r="AC768" s="24">
        <v>0</v>
      </c>
      <c r="AD768" s="59" t="s">
        <v>75</v>
      </c>
      <c r="AE768" s="59" t="s">
        <v>76</v>
      </c>
      <c r="AF768" s="56" t="s">
        <v>3626</v>
      </c>
      <c r="AG768" s="56" t="s">
        <v>3644</v>
      </c>
      <c r="AH768" s="56"/>
    </row>
    <row r="769" spans="1:34" s="55" customFormat="1" ht="15" customHeight="1" x14ac:dyDescent="0.3">
      <c r="A769" s="21" t="s">
        <v>5611</v>
      </c>
      <c r="B769" s="56" t="s">
        <v>3710</v>
      </c>
      <c r="C769" s="56" t="s">
        <v>231</v>
      </c>
      <c r="D769" s="56" t="s">
        <v>3742</v>
      </c>
      <c r="E769" s="56" t="s">
        <v>3662</v>
      </c>
      <c r="F769" s="56" t="s">
        <v>3641</v>
      </c>
      <c r="G769" s="56" t="s">
        <v>3662</v>
      </c>
      <c r="H769" s="57" t="s">
        <v>3743</v>
      </c>
      <c r="I769" s="57" t="s">
        <v>3744</v>
      </c>
      <c r="J769" s="57" t="s">
        <v>73</v>
      </c>
      <c r="K769" s="56" t="s">
        <v>74</v>
      </c>
      <c r="L769" s="56" t="s">
        <v>8</v>
      </c>
      <c r="M769" s="58">
        <v>40</v>
      </c>
      <c r="N769" s="24">
        <f t="shared" si="77"/>
        <v>27.054000000000002</v>
      </c>
      <c r="O769" s="24">
        <f t="shared" si="78"/>
        <v>27.054000000000002</v>
      </c>
      <c r="P769" s="24">
        <f t="shared" si="79"/>
        <v>0</v>
      </c>
      <c r="Q769" s="24">
        <f t="shared" si="80"/>
        <v>0</v>
      </c>
      <c r="R769" s="24">
        <f t="shared" si="81"/>
        <v>9.0180000000000007</v>
      </c>
      <c r="S769" s="24">
        <v>9.0180000000000007</v>
      </c>
      <c r="T769" s="24">
        <v>0</v>
      </c>
      <c r="U769" s="24">
        <v>0</v>
      </c>
      <c r="V769" s="24">
        <f t="shared" si="82"/>
        <v>9.0180000000000007</v>
      </c>
      <c r="W769" s="24">
        <v>9.0180000000000007</v>
      </c>
      <c r="X769" s="24">
        <v>0</v>
      </c>
      <c r="Y769" s="24">
        <v>0</v>
      </c>
      <c r="Z769" s="24">
        <f t="shared" si="83"/>
        <v>9.0180000000000007</v>
      </c>
      <c r="AA769" s="24">
        <v>9.0180000000000007</v>
      </c>
      <c r="AB769" s="24">
        <v>0</v>
      </c>
      <c r="AC769" s="24">
        <v>0</v>
      </c>
      <c r="AD769" s="59" t="s">
        <v>75</v>
      </c>
      <c r="AE769" s="59" t="s">
        <v>76</v>
      </c>
      <c r="AF769" s="56" t="s">
        <v>3626</v>
      </c>
      <c r="AG769" s="56" t="s">
        <v>3644</v>
      </c>
      <c r="AH769" s="56"/>
    </row>
    <row r="770" spans="1:34" s="55" customFormat="1" ht="15" customHeight="1" x14ac:dyDescent="0.3">
      <c r="A770" s="21" t="s">
        <v>5612</v>
      </c>
      <c r="B770" s="56" t="s">
        <v>3745</v>
      </c>
      <c r="C770" s="56" t="s">
        <v>231</v>
      </c>
      <c r="D770" s="56" t="s">
        <v>931</v>
      </c>
      <c r="E770" s="56" t="s">
        <v>3662</v>
      </c>
      <c r="F770" s="56" t="s">
        <v>3641</v>
      </c>
      <c r="G770" s="56" t="s">
        <v>3662</v>
      </c>
      <c r="H770" s="57" t="s">
        <v>3746</v>
      </c>
      <c r="I770" s="44" t="s">
        <v>3747</v>
      </c>
      <c r="J770" s="57" t="s">
        <v>73</v>
      </c>
      <c r="K770" s="56" t="s">
        <v>74</v>
      </c>
      <c r="L770" s="56" t="s">
        <v>8</v>
      </c>
      <c r="M770" s="58">
        <v>10</v>
      </c>
      <c r="N770" s="24">
        <f t="shared" si="77"/>
        <v>12.731999999999999</v>
      </c>
      <c r="O770" s="24">
        <f t="shared" si="78"/>
        <v>12.731999999999999</v>
      </c>
      <c r="P770" s="24">
        <f t="shared" si="79"/>
        <v>0</v>
      </c>
      <c r="Q770" s="24">
        <f t="shared" si="80"/>
        <v>0</v>
      </c>
      <c r="R770" s="24">
        <f t="shared" si="81"/>
        <v>4.2439999999999998</v>
      </c>
      <c r="S770" s="24">
        <v>4.2439999999999998</v>
      </c>
      <c r="T770" s="24">
        <v>0</v>
      </c>
      <c r="U770" s="24">
        <v>0</v>
      </c>
      <c r="V770" s="24">
        <f t="shared" si="82"/>
        <v>4.2439999999999998</v>
      </c>
      <c r="W770" s="24">
        <v>4.2439999999999998</v>
      </c>
      <c r="X770" s="24">
        <v>0</v>
      </c>
      <c r="Y770" s="24">
        <v>0</v>
      </c>
      <c r="Z770" s="24">
        <f t="shared" si="83"/>
        <v>4.2439999999999998</v>
      </c>
      <c r="AA770" s="24">
        <v>4.2439999999999998</v>
      </c>
      <c r="AB770" s="24">
        <v>0</v>
      </c>
      <c r="AC770" s="24">
        <v>0</v>
      </c>
      <c r="AD770" s="59" t="s">
        <v>75</v>
      </c>
      <c r="AE770" s="59" t="s">
        <v>76</v>
      </c>
      <c r="AF770" s="56" t="s">
        <v>3626</v>
      </c>
      <c r="AG770" s="56" t="s">
        <v>3644</v>
      </c>
      <c r="AH770" s="56"/>
    </row>
    <row r="771" spans="1:34" s="55" customFormat="1" ht="15" customHeight="1" x14ac:dyDescent="0.3">
      <c r="A771" s="21" t="s">
        <v>5613</v>
      </c>
      <c r="B771" s="56" t="s">
        <v>3710</v>
      </c>
      <c r="C771" s="56" t="s">
        <v>231</v>
      </c>
      <c r="D771" s="56">
        <v>18</v>
      </c>
      <c r="E771" s="56" t="s">
        <v>3748</v>
      </c>
      <c r="F771" s="56" t="s">
        <v>3641</v>
      </c>
      <c r="G771" s="56" t="s">
        <v>3748</v>
      </c>
      <c r="H771" s="57" t="s">
        <v>3749</v>
      </c>
      <c r="I771" s="57" t="s">
        <v>3750</v>
      </c>
      <c r="J771" s="57" t="s">
        <v>73</v>
      </c>
      <c r="K771" s="56" t="s">
        <v>74</v>
      </c>
      <c r="L771" s="56" t="s">
        <v>8</v>
      </c>
      <c r="M771" s="58">
        <v>12.5</v>
      </c>
      <c r="N771" s="24">
        <f t="shared" si="77"/>
        <v>2.2290000000000001</v>
      </c>
      <c r="O771" s="24">
        <f t="shared" si="78"/>
        <v>2.2290000000000001</v>
      </c>
      <c r="P771" s="24">
        <f t="shared" si="79"/>
        <v>0</v>
      </c>
      <c r="Q771" s="24">
        <f t="shared" si="80"/>
        <v>0</v>
      </c>
      <c r="R771" s="24">
        <f t="shared" si="81"/>
        <v>0.74299999999999999</v>
      </c>
      <c r="S771" s="24">
        <v>0.74299999999999999</v>
      </c>
      <c r="T771" s="24">
        <v>0</v>
      </c>
      <c r="U771" s="24">
        <v>0</v>
      </c>
      <c r="V771" s="24">
        <f t="shared" si="82"/>
        <v>0.74299999999999999</v>
      </c>
      <c r="W771" s="24">
        <v>0.74299999999999999</v>
      </c>
      <c r="X771" s="24">
        <v>0</v>
      </c>
      <c r="Y771" s="24">
        <v>0</v>
      </c>
      <c r="Z771" s="24">
        <f t="shared" si="83"/>
        <v>0.74299999999999999</v>
      </c>
      <c r="AA771" s="24">
        <v>0.74299999999999999</v>
      </c>
      <c r="AB771" s="24">
        <v>0</v>
      </c>
      <c r="AC771" s="24">
        <v>0</v>
      </c>
      <c r="AD771" s="59" t="s">
        <v>75</v>
      </c>
      <c r="AE771" s="59" t="s">
        <v>76</v>
      </c>
      <c r="AF771" s="56" t="s">
        <v>3626</v>
      </c>
      <c r="AG771" s="56" t="s">
        <v>3644</v>
      </c>
      <c r="AH771" s="56"/>
    </row>
    <row r="772" spans="1:34" s="55" customFormat="1" ht="15" customHeight="1" x14ac:dyDescent="0.3">
      <c r="A772" s="21" t="s">
        <v>5614</v>
      </c>
      <c r="B772" s="56" t="s">
        <v>3710</v>
      </c>
      <c r="C772" s="56" t="s">
        <v>231</v>
      </c>
      <c r="D772" s="56" t="s">
        <v>68</v>
      </c>
      <c r="E772" s="56" t="s">
        <v>3652</v>
      </c>
      <c r="F772" s="56" t="s">
        <v>3641</v>
      </c>
      <c r="G772" s="56" t="s">
        <v>3652</v>
      </c>
      <c r="H772" s="57" t="s">
        <v>3751</v>
      </c>
      <c r="I772" s="57" t="s">
        <v>3752</v>
      </c>
      <c r="J772" s="57" t="s">
        <v>73</v>
      </c>
      <c r="K772" s="56" t="s">
        <v>74</v>
      </c>
      <c r="L772" s="56" t="s">
        <v>8</v>
      </c>
      <c r="M772" s="58">
        <v>10</v>
      </c>
      <c r="N772" s="24">
        <f t="shared" si="77"/>
        <v>7.9560000000000004</v>
      </c>
      <c r="O772" s="24">
        <f t="shared" si="78"/>
        <v>7.9560000000000004</v>
      </c>
      <c r="P772" s="24">
        <f t="shared" si="79"/>
        <v>0</v>
      </c>
      <c r="Q772" s="24">
        <f t="shared" si="80"/>
        <v>0</v>
      </c>
      <c r="R772" s="24">
        <f t="shared" si="81"/>
        <v>2.6520000000000001</v>
      </c>
      <c r="S772" s="24">
        <v>2.6520000000000001</v>
      </c>
      <c r="T772" s="24">
        <v>0</v>
      </c>
      <c r="U772" s="24">
        <v>0</v>
      </c>
      <c r="V772" s="24">
        <f t="shared" si="82"/>
        <v>2.6520000000000001</v>
      </c>
      <c r="W772" s="24">
        <v>2.6520000000000001</v>
      </c>
      <c r="X772" s="24">
        <v>0</v>
      </c>
      <c r="Y772" s="24">
        <v>0</v>
      </c>
      <c r="Z772" s="24">
        <f t="shared" si="83"/>
        <v>2.6520000000000001</v>
      </c>
      <c r="AA772" s="24">
        <v>2.6520000000000001</v>
      </c>
      <c r="AB772" s="24">
        <v>0</v>
      </c>
      <c r="AC772" s="24">
        <v>0</v>
      </c>
      <c r="AD772" s="59" t="s">
        <v>75</v>
      </c>
      <c r="AE772" s="59" t="s">
        <v>76</v>
      </c>
      <c r="AF772" s="56" t="s">
        <v>3626</v>
      </c>
      <c r="AG772" s="56" t="s">
        <v>3644</v>
      </c>
      <c r="AH772" s="56"/>
    </row>
    <row r="773" spans="1:34" s="55" customFormat="1" ht="15" customHeight="1" x14ac:dyDescent="0.3">
      <c r="A773" s="21" t="s">
        <v>5615</v>
      </c>
      <c r="B773" s="56" t="s">
        <v>3753</v>
      </c>
      <c r="C773" s="56" t="s">
        <v>231</v>
      </c>
      <c r="D773" s="56">
        <v>42</v>
      </c>
      <c r="E773" s="56" t="s">
        <v>3652</v>
      </c>
      <c r="F773" s="56" t="s">
        <v>3641</v>
      </c>
      <c r="G773" s="56" t="s">
        <v>3659</v>
      </c>
      <c r="H773" s="74" t="s">
        <v>3754</v>
      </c>
      <c r="I773" s="44" t="s">
        <v>3755</v>
      </c>
      <c r="J773" s="57" t="s">
        <v>73</v>
      </c>
      <c r="K773" s="56" t="s">
        <v>74</v>
      </c>
      <c r="L773" s="56" t="s">
        <v>8</v>
      </c>
      <c r="M773" s="58">
        <v>17</v>
      </c>
      <c r="N773" s="24">
        <f t="shared" si="77"/>
        <v>95.481000000000009</v>
      </c>
      <c r="O773" s="24">
        <f t="shared" si="78"/>
        <v>95.481000000000009</v>
      </c>
      <c r="P773" s="24">
        <f t="shared" si="79"/>
        <v>0</v>
      </c>
      <c r="Q773" s="24">
        <f t="shared" si="80"/>
        <v>0</v>
      </c>
      <c r="R773" s="24">
        <f t="shared" si="81"/>
        <v>31.827000000000002</v>
      </c>
      <c r="S773" s="24">
        <v>31.827000000000002</v>
      </c>
      <c r="T773" s="24">
        <v>0</v>
      </c>
      <c r="U773" s="24">
        <v>0</v>
      </c>
      <c r="V773" s="24">
        <f t="shared" si="82"/>
        <v>31.827000000000002</v>
      </c>
      <c r="W773" s="24">
        <v>31.827000000000002</v>
      </c>
      <c r="X773" s="24">
        <v>0</v>
      </c>
      <c r="Y773" s="24">
        <v>0</v>
      </c>
      <c r="Z773" s="24">
        <f t="shared" si="83"/>
        <v>31.827000000000002</v>
      </c>
      <c r="AA773" s="24">
        <v>31.827000000000002</v>
      </c>
      <c r="AB773" s="24">
        <v>0</v>
      </c>
      <c r="AC773" s="24">
        <v>0</v>
      </c>
      <c r="AD773" s="59" t="s">
        <v>75</v>
      </c>
      <c r="AE773" s="59" t="s">
        <v>76</v>
      </c>
      <c r="AF773" s="56" t="s">
        <v>3626</v>
      </c>
      <c r="AG773" s="56" t="s">
        <v>3644</v>
      </c>
      <c r="AH773" s="56"/>
    </row>
    <row r="774" spans="1:34" s="55" customFormat="1" ht="15" customHeight="1" x14ac:dyDescent="0.3">
      <c r="A774" s="21" t="s">
        <v>5616</v>
      </c>
      <c r="B774" s="23" t="s">
        <v>3710</v>
      </c>
      <c r="C774" s="23" t="s">
        <v>231</v>
      </c>
      <c r="D774" s="23" t="s">
        <v>3756</v>
      </c>
      <c r="E774" s="23" t="s">
        <v>3652</v>
      </c>
      <c r="F774" s="23" t="s">
        <v>3641</v>
      </c>
      <c r="G774" s="23" t="s">
        <v>3652</v>
      </c>
      <c r="H774" s="22" t="s">
        <v>3757</v>
      </c>
      <c r="I774" s="57" t="s">
        <v>3758</v>
      </c>
      <c r="J774" s="22" t="s">
        <v>73</v>
      </c>
      <c r="K774" s="56" t="s">
        <v>74</v>
      </c>
      <c r="L774" s="56" t="s">
        <v>8</v>
      </c>
      <c r="M774" s="25">
        <v>17.5</v>
      </c>
      <c r="N774" s="24">
        <f t="shared" si="77"/>
        <v>2.2290000000000001</v>
      </c>
      <c r="O774" s="24">
        <f t="shared" si="78"/>
        <v>2.2290000000000001</v>
      </c>
      <c r="P774" s="24">
        <f t="shared" si="79"/>
        <v>0</v>
      </c>
      <c r="Q774" s="24">
        <f t="shared" si="80"/>
        <v>0</v>
      </c>
      <c r="R774" s="24">
        <f t="shared" si="81"/>
        <v>0.74299999999999999</v>
      </c>
      <c r="S774" s="24">
        <v>0.74299999999999999</v>
      </c>
      <c r="T774" s="24">
        <v>0</v>
      </c>
      <c r="U774" s="24">
        <v>0</v>
      </c>
      <c r="V774" s="24">
        <f t="shared" si="82"/>
        <v>0.74299999999999999</v>
      </c>
      <c r="W774" s="24">
        <v>0.74299999999999999</v>
      </c>
      <c r="X774" s="24">
        <v>0</v>
      </c>
      <c r="Y774" s="24">
        <v>0</v>
      </c>
      <c r="Z774" s="24">
        <f t="shared" si="83"/>
        <v>0.74299999999999999</v>
      </c>
      <c r="AA774" s="24">
        <v>0.74299999999999999</v>
      </c>
      <c r="AB774" s="24">
        <v>0</v>
      </c>
      <c r="AC774" s="24">
        <v>0</v>
      </c>
      <c r="AD774" s="59" t="s">
        <v>75</v>
      </c>
      <c r="AE774" s="59" t="s">
        <v>76</v>
      </c>
      <c r="AF774" s="56" t="s">
        <v>3626</v>
      </c>
      <c r="AG774" s="23" t="s">
        <v>3644</v>
      </c>
      <c r="AH774" s="23"/>
    </row>
    <row r="775" spans="1:34" s="55" customFormat="1" ht="15" customHeight="1" x14ac:dyDescent="0.3">
      <c r="A775" s="21" t="s">
        <v>5617</v>
      </c>
      <c r="B775" s="56" t="s">
        <v>3759</v>
      </c>
      <c r="C775" s="56" t="s">
        <v>231</v>
      </c>
      <c r="D775" s="56" t="s">
        <v>3760</v>
      </c>
      <c r="E775" s="56" t="s">
        <v>3652</v>
      </c>
      <c r="F775" s="56" t="s">
        <v>3641</v>
      </c>
      <c r="G775" s="56" t="s">
        <v>3652</v>
      </c>
      <c r="H775" s="57" t="s">
        <v>3761</v>
      </c>
      <c r="I775" s="57" t="s">
        <v>3762</v>
      </c>
      <c r="J775" s="57" t="s">
        <v>73</v>
      </c>
      <c r="K775" s="56" t="s">
        <v>74</v>
      </c>
      <c r="L775" s="56" t="s">
        <v>8</v>
      </c>
      <c r="M775" s="58">
        <v>6.5</v>
      </c>
      <c r="N775" s="24">
        <f t="shared" si="77"/>
        <v>7.9560000000000004</v>
      </c>
      <c r="O775" s="24">
        <f t="shared" si="78"/>
        <v>7.9560000000000004</v>
      </c>
      <c r="P775" s="24">
        <f t="shared" si="79"/>
        <v>0</v>
      </c>
      <c r="Q775" s="24">
        <f t="shared" si="80"/>
        <v>0</v>
      </c>
      <c r="R775" s="24">
        <f t="shared" si="81"/>
        <v>2.6520000000000001</v>
      </c>
      <c r="S775" s="24">
        <v>2.6520000000000001</v>
      </c>
      <c r="T775" s="24">
        <v>0</v>
      </c>
      <c r="U775" s="24">
        <v>0</v>
      </c>
      <c r="V775" s="24">
        <f t="shared" si="82"/>
        <v>2.6520000000000001</v>
      </c>
      <c r="W775" s="24">
        <v>2.6520000000000001</v>
      </c>
      <c r="X775" s="24">
        <v>0</v>
      </c>
      <c r="Y775" s="24">
        <v>0</v>
      </c>
      <c r="Z775" s="24">
        <f t="shared" si="83"/>
        <v>2.6520000000000001</v>
      </c>
      <c r="AA775" s="24">
        <v>2.6520000000000001</v>
      </c>
      <c r="AB775" s="24">
        <v>0</v>
      </c>
      <c r="AC775" s="24">
        <v>0</v>
      </c>
      <c r="AD775" s="59" t="s">
        <v>75</v>
      </c>
      <c r="AE775" s="59" t="s">
        <v>76</v>
      </c>
      <c r="AF775" s="56" t="s">
        <v>3626</v>
      </c>
      <c r="AG775" s="56" t="s">
        <v>3644</v>
      </c>
      <c r="AH775" s="32"/>
    </row>
    <row r="776" spans="1:34" s="55" customFormat="1" ht="15" customHeight="1" x14ac:dyDescent="0.3">
      <c r="A776" s="21" t="s">
        <v>5618</v>
      </c>
      <c r="B776" s="56" t="s">
        <v>3763</v>
      </c>
      <c r="C776" s="56" t="s">
        <v>3764</v>
      </c>
      <c r="D776" s="56" t="s">
        <v>3765</v>
      </c>
      <c r="E776" s="56" t="s">
        <v>3659</v>
      </c>
      <c r="F776" s="56" t="s">
        <v>3641</v>
      </c>
      <c r="G776" s="56" t="s">
        <v>3659</v>
      </c>
      <c r="H776" s="57" t="s">
        <v>3766</v>
      </c>
      <c r="I776" s="57" t="s">
        <v>3767</v>
      </c>
      <c r="J776" s="57" t="s">
        <v>73</v>
      </c>
      <c r="K776" s="56" t="s">
        <v>74</v>
      </c>
      <c r="L776" s="56" t="s">
        <v>8</v>
      </c>
      <c r="M776" s="58">
        <v>16</v>
      </c>
      <c r="N776" s="24">
        <f t="shared" si="77"/>
        <v>7.9560000000000004</v>
      </c>
      <c r="O776" s="24">
        <f t="shared" si="78"/>
        <v>7.9560000000000004</v>
      </c>
      <c r="P776" s="24">
        <f t="shared" si="79"/>
        <v>0</v>
      </c>
      <c r="Q776" s="24">
        <f t="shared" si="80"/>
        <v>0</v>
      </c>
      <c r="R776" s="24">
        <f t="shared" si="81"/>
        <v>2.6520000000000001</v>
      </c>
      <c r="S776" s="24">
        <v>2.6520000000000001</v>
      </c>
      <c r="T776" s="24">
        <v>0</v>
      </c>
      <c r="U776" s="24">
        <v>0</v>
      </c>
      <c r="V776" s="24">
        <f t="shared" si="82"/>
        <v>2.6520000000000001</v>
      </c>
      <c r="W776" s="24">
        <v>2.6520000000000001</v>
      </c>
      <c r="X776" s="24">
        <v>0</v>
      </c>
      <c r="Y776" s="24">
        <v>0</v>
      </c>
      <c r="Z776" s="24">
        <f t="shared" si="83"/>
        <v>2.6520000000000001</v>
      </c>
      <c r="AA776" s="24">
        <v>2.6520000000000001</v>
      </c>
      <c r="AB776" s="24">
        <v>0</v>
      </c>
      <c r="AC776" s="24">
        <v>0</v>
      </c>
      <c r="AD776" s="59" t="s">
        <v>75</v>
      </c>
      <c r="AE776" s="59" t="s">
        <v>76</v>
      </c>
      <c r="AF776" s="56" t="s">
        <v>3626</v>
      </c>
      <c r="AG776" s="56" t="s">
        <v>3644</v>
      </c>
      <c r="AH776" s="32"/>
    </row>
    <row r="777" spans="1:34" s="55" customFormat="1" ht="15" customHeight="1" x14ac:dyDescent="0.3">
      <c r="A777" s="21" t="s">
        <v>5619</v>
      </c>
      <c r="B777" s="56" t="s">
        <v>1353</v>
      </c>
      <c r="C777" s="56" t="s">
        <v>3768</v>
      </c>
      <c r="D777" s="56">
        <v>7</v>
      </c>
      <c r="E777" s="56" t="s">
        <v>3659</v>
      </c>
      <c r="F777" s="56" t="s">
        <v>3641</v>
      </c>
      <c r="G777" s="56" t="s">
        <v>3659</v>
      </c>
      <c r="H777" s="57" t="s">
        <v>3769</v>
      </c>
      <c r="I777" s="57" t="s">
        <v>3770</v>
      </c>
      <c r="J777" s="57" t="s">
        <v>73</v>
      </c>
      <c r="K777" s="56" t="s">
        <v>74</v>
      </c>
      <c r="L777" s="56" t="s">
        <v>8</v>
      </c>
      <c r="M777" s="58">
        <v>16</v>
      </c>
      <c r="N777" s="24">
        <f t="shared" si="77"/>
        <v>6.3659999999999997</v>
      </c>
      <c r="O777" s="24">
        <f t="shared" si="78"/>
        <v>6.3659999999999997</v>
      </c>
      <c r="P777" s="24">
        <f t="shared" si="79"/>
        <v>0</v>
      </c>
      <c r="Q777" s="24">
        <f t="shared" si="80"/>
        <v>0</v>
      </c>
      <c r="R777" s="24">
        <f t="shared" si="81"/>
        <v>2.1219999999999999</v>
      </c>
      <c r="S777" s="24">
        <v>2.1219999999999999</v>
      </c>
      <c r="T777" s="24">
        <v>0</v>
      </c>
      <c r="U777" s="24">
        <v>0</v>
      </c>
      <c r="V777" s="24">
        <f t="shared" si="82"/>
        <v>2.1219999999999999</v>
      </c>
      <c r="W777" s="24">
        <v>2.1219999999999999</v>
      </c>
      <c r="X777" s="24">
        <v>0</v>
      </c>
      <c r="Y777" s="24">
        <v>0</v>
      </c>
      <c r="Z777" s="24">
        <f t="shared" si="83"/>
        <v>2.1219999999999999</v>
      </c>
      <c r="AA777" s="24">
        <v>2.1219999999999999</v>
      </c>
      <c r="AB777" s="24">
        <v>0</v>
      </c>
      <c r="AC777" s="24">
        <v>0</v>
      </c>
      <c r="AD777" s="59" t="s">
        <v>75</v>
      </c>
      <c r="AE777" s="59" t="s">
        <v>76</v>
      </c>
      <c r="AF777" s="56" t="s">
        <v>3626</v>
      </c>
      <c r="AG777" s="56" t="s">
        <v>3644</v>
      </c>
      <c r="AH777" s="56"/>
    </row>
    <row r="778" spans="1:34" s="55" customFormat="1" ht="15" customHeight="1" x14ac:dyDescent="0.3">
      <c r="A778" s="21" t="s">
        <v>5620</v>
      </c>
      <c r="B778" s="56" t="s">
        <v>3710</v>
      </c>
      <c r="C778" s="56" t="s">
        <v>231</v>
      </c>
      <c r="D778" s="56">
        <v>35</v>
      </c>
      <c r="E778" s="56" t="s">
        <v>3771</v>
      </c>
      <c r="F778" s="56" t="s">
        <v>3641</v>
      </c>
      <c r="G778" s="56" t="s">
        <v>3771</v>
      </c>
      <c r="H778" s="57" t="s">
        <v>3772</v>
      </c>
      <c r="I778" s="57" t="s">
        <v>3773</v>
      </c>
      <c r="J778" s="57" t="s">
        <v>73</v>
      </c>
      <c r="K778" s="56" t="s">
        <v>74</v>
      </c>
      <c r="L778" s="56" t="s">
        <v>8</v>
      </c>
      <c r="M778" s="58">
        <v>16</v>
      </c>
      <c r="N778" s="24">
        <f t="shared" ref="N778:N841" si="84">O778+P778+Q778</f>
        <v>9.5489999999999995</v>
      </c>
      <c r="O778" s="24">
        <f t="shared" ref="O778:O841" si="85">S778+W778+AA778</f>
        <v>9.5489999999999995</v>
      </c>
      <c r="P778" s="24">
        <f t="shared" ref="P778:P841" si="86">T778+X778+AB778</f>
        <v>0</v>
      </c>
      <c r="Q778" s="24">
        <f t="shared" ref="Q778:Q841" si="87">U778+Y778+AC778</f>
        <v>0</v>
      </c>
      <c r="R778" s="24">
        <f t="shared" ref="R778:R841" si="88">S778+T778+U778</f>
        <v>3.1829999999999998</v>
      </c>
      <c r="S778" s="24">
        <v>3.1829999999999998</v>
      </c>
      <c r="T778" s="24">
        <v>0</v>
      </c>
      <c r="U778" s="24">
        <v>0</v>
      </c>
      <c r="V778" s="24">
        <f t="shared" ref="V778:V841" si="89">W778+X778+Y778</f>
        <v>3.1829999999999998</v>
      </c>
      <c r="W778" s="24">
        <v>3.1829999999999998</v>
      </c>
      <c r="X778" s="24">
        <v>0</v>
      </c>
      <c r="Y778" s="24">
        <v>0</v>
      </c>
      <c r="Z778" s="24">
        <f t="shared" ref="Z778:Z841" si="90">AA778+AB778+AC778</f>
        <v>3.1829999999999998</v>
      </c>
      <c r="AA778" s="24">
        <v>3.1829999999999998</v>
      </c>
      <c r="AB778" s="24">
        <v>0</v>
      </c>
      <c r="AC778" s="24">
        <v>0</v>
      </c>
      <c r="AD778" s="59" t="s">
        <v>75</v>
      </c>
      <c r="AE778" s="59" t="s">
        <v>76</v>
      </c>
      <c r="AF778" s="56" t="s">
        <v>3626</v>
      </c>
      <c r="AG778" s="56" t="s">
        <v>3644</v>
      </c>
      <c r="AH778" s="56"/>
    </row>
    <row r="779" spans="1:34" s="55" customFormat="1" ht="15" customHeight="1" x14ac:dyDescent="0.3">
      <c r="A779" s="21" t="s">
        <v>5621</v>
      </c>
      <c r="B779" s="56" t="s">
        <v>1353</v>
      </c>
      <c r="C779" s="56" t="s">
        <v>231</v>
      </c>
      <c r="D779" s="56">
        <v>24</v>
      </c>
      <c r="E779" s="56" t="s">
        <v>3771</v>
      </c>
      <c r="F779" s="56" t="s">
        <v>3641</v>
      </c>
      <c r="G779" s="56" t="s">
        <v>3771</v>
      </c>
      <c r="H779" s="57" t="s">
        <v>3774</v>
      </c>
      <c r="I779" s="57" t="s">
        <v>3775</v>
      </c>
      <c r="J779" s="57" t="s">
        <v>73</v>
      </c>
      <c r="K779" s="56" t="s">
        <v>74</v>
      </c>
      <c r="L779" s="56" t="s">
        <v>8</v>
      </c>
      <c r="M779" s="58">
        <v>6</v>
      </c>
      <c r="N779" s="24">
        <f t="shared" si="84"/>
        <v>0.79800000000000004</v>
      </c>
      <c r="O779" s="24">
        <f t="shared" si="85"/>
        <v>0.79800000000000004</v>
      </c>
      <c r="P779" s="24">
        <f t="shared" si="86"/>
        <v>0</v>
      </c>
      <c r="Q779" s="24">
        <f t="shared" si="87"/>
        <v>0</v>
      </c>
      <c r="R779" s="24">
        <f t="shared" si="88"/>
        <v>0.26600000000000001</v>
      </c>
      <c r="S779" s="24">
        <v>0.26600000000000001</v>
      </c>
      <c r="T779" s="24">
        <v>0</v>
      </c>
      <c r="U779" s="24">
        <v>0</v>
      </c>
      <c r="V779" s="24">
        <f t="shared" si="89"/>
        <v>0.26600000000000001</v>
      </c>
      <c r="W779" s="24">
        <v>0.26600000000000001</v>
      </c>
      <c r="X779" s="24">
        <v>0</v>
      </c>
      <c r="Y779" s="24">
        <v>0</v>
      </c>
      <c r="Z779" s="24">
        <f t="shared" si="90"/>
        <v>0.26600000000000001</v>
      </c>
      <c r="AA779" s="24">
        <v>0.26600000000000001</v>
      </c>
      <c r="AB779" s="24">
        <v>0</v>
      </c>
      <c r="AC779" s="24">
        <v>0</v>
      </c>
      <c r="AD779" s="59" t="s">
        <v>75</v>
      </c>
      <c r="AE779" s="59" t="s">
        <v>76</v>
      </c>
      <c r="AF779" s="56" t="s">
        <v>3626</v>
      </c>
      <c r="AG779" s="56" t="s">
        <v>3644</v>
      </c>
      <c r="AH779" s="56"/>
    </row>
    <row r="780" spans="1:34" s="55" customFormat="1" ht="15" customHeight="1" x14ac:dyDescent="0.3">
      <c r="A780" s="21" t="s">
        <v>5622</v>
      </c>
      <c r="B780" s="56" t="s">
        <v>3710</v>
      </c>
      <c r="C780" s="56" t="s">
        <v>231</v>
      </c>
      <c r="D780" s="56">
        <v>24</v>
      </c>
      <c r="E780" s="56" t="s">
        <v>3776</v>
      </c>
      <c r="F780" s="56" t="s">
        <v>3641</v>
      </c>
      <c r="G780" s="56" t="s">
        <v>3776</v>
      </c>
      <c r="H780" s="57" t="s">
        <v>3777</v>
      </c>
      <c r="I780" s="57" t="s">
        <v>3778</v>
      </c>
      <c r="J780" s="57" t="s">
        <v>73</v>
      </c>
      <c r="K780" s="56" t="s">
        <v>74</v>
      </c>
      <c r="L780" s="56" t="s">
        <v>8</v>
      </c>
      <c r="M780" s="58">
        <v>20</v>
      </c>
      <c r="N780" s="24">
        <f t="shared" si="84"/>
        <v>15.914999999999999</v>
      </c>
      <c r="O780" s="24">
        <f t="shared" si="85"/>
        <v>15.914999999999999</v>
      </c>
      <c r="P780" s="24">
        <f t="shared" si="86"/>
        <v>0</v>
      </c>
      <c r="Q780" s="24">
        <f t="shared" si="87"/>
        <v>0</v>
      </c>
      <c r="R780" s="24">
        <f t="shared" si="88"/>
        <v>5.3049999999999997</v>
      </c>
      <c r="S780" s="24">
        <v>5.3049999999999997</v>
      </c>
      <c r="T780" s="24">
        <v>0</v>
      </c>
      <c r="U780" s="24">
        <v>0</v>
      </c>
      <c r="V780" s="24">
        <f t="shared" si="89"/>
        <v>5.3049999999999997</v>
      </c>
      <c r="W780" s="24">
        <v>5.3049999999999997</v>
      </c>
      <c r="X780" s="24">
        <v>0</v>
      </c>
      <c r="Y780" s="24">
        <v>0</v>
      </c>
      <c r="Z780" s="24">
        <f t="shared" si="90"/>
        <v>5.3049999999999997</v>
      </c>
      <c r="AA780" s="24">
        <v>5.3049999999999997</v>
      </c>
      <c r="AB780" s="24">
        <v>0</v>
      </c>
      <c r="AC780" s="24">
        <v>0</v>
      </c>
      <c r="AD780" s="59" t="s">
        <v>75</v>
      </c>
      <c r="AE780" s="59" t="s">
        <v>76</v>
      </c>
      <c r="AF780" s="56" t="s">
        <v>3626</v>
      </c>
      <c r="AG780" s="56" t="s">
        <v>3644</v>
      </c>
      <c r="AH780" s="56"/>
    </row>
    <row r="781" spans="1:34" s="55" customFormat="1" ht="15" customHeight="1" x14ac:dyDescent="0.3">
      <c r="A781" s="21" t="s">
        <v>5623</v>
      </c>
      <c r="B781" s="56" t="s">
        <v>1353</v>
      </c>
      <c r="C781" s="56" t="s">
        <v>231</v>
      </c>
      <c r="D781" s="56">
        <v>17</v>
      </c>
      <c r="E781" s="56" t="s">
        <v>3779</v>
      </c>
      <c r="F781" s="56" t="s">
        <v>3641</v>
      </c>
      <c r="G781" s="56" t="s">
        <v>3779</v>
      </c>
      <c r="H781" s="57" t="s">
        <v>3780</v>
      </c>
      <c r="I781" s="57" t="s">
        <v>3781</v>
      </c>
      <c r="J781" s="57" t="s">
        <v>73</v>
      </c>
      <c r="K781" s="56" t="s">
        <v>74</v>
      </c>
      <c r="L781" s="56" t="s">
        <v>8</v>
      </c>
      <c r="M781" s="58">
        <v>13</v>
      </c>
      <c r="N781" s="24">
        <f t="shared" si="84"/>
        <v>1.59</v>
      </c>
      <c r="O781" s="24">
        <f t="shared" si="85"/>
        <v>1.59</v>
      </c>
      <c r="P781" s="24">
        <f t="shared" si="86"/>
        <v>0</v>
      </c>
      <c r="Q781" s="24">
        <f t="shared" si="87"/>
        <v>0</v>
      </c>
      <c r="R781" s="24">
        <f t="shared" si="88"/>
        <v>0.53</v>
      </c>
      <c r="S781" s="24">
        <v>0.53</v>
      </c>
      <c r="T781" s="24">
        <v>0</v>
      </c>
      <c r="U781" s="24">
        <v>0</v>
      </c>
      <c r="V781" s="24">
        <f t="shared" si="89"/>
        <v>0.53</v>
      </c>
      <c r="W781" s="24">
        <v>0.53</v>
      </c>
      <c r="X781" s="24">
        <v>0</v>
      </c>
      <c r="Y781" s="24">
        <v>0</v>
      </c>
      <c r="Z781" s="24">
        <f t="shared" si="90"/>
        <v>0.53</v>
      </c>
      <c r="AA781" s="24">
        <v>0.53</v>
      </c>
      <c r="AB781" s="24">
        <v>0</v>
      </c>
      <c r="AC781" s="24">
        <v>0</v>
      </c>
      <c r="AD781" s="59" t="s">
        <v>75</v>
      </c>
      <c r="AE781" s="59" t="s">
        <v>76</v>
      </c>
      <c r="AF781" s="56" t="s">
        <v>3626</v>
      </c>
      <c r="AG781" s="56" t="s">
        <v>3644</v>
      </c>
      <c r="AH781" s="56"/>
    </row>
    <row r="782" spans="1:34" s="55" customFormat="1" ht="15" customHeight="1" x14ac:dyDescent="0.3">
      <c r="A782" s="21" t="s">
        <v>5624</v>
      </c>
      <c r="B782" s="56" t="s">
        <v>3710</v>
      </c>
      <c r="C782" s="56" t="s">
        <v>231</v>
      </c>
      <c r="D782" s="56">
        <v>25</v>
      </c>
      <c r="E782" s="56" t="s">
        <v>3782</v>
      </c>
      <c r="F782" s="56" t="s">
        <v>3641</v>
      </c>
      <c r="G782" s="56" t="s">
        <v>3659</v>
      </c>
      <c r="H782" s="74" t="s">
        <v>3783</v>
      </c>
      <c r="I782" s="44" t="s">
        <v>3784</v>
      </c>
      <c r="J782" s="57" t="s">
        <v>73</v>
      </c>
      <c r="K782" s="56" t="s">
        <v>74</v>
      </c>
      <c r="L782" s="56" t="s">
        <v>8</v>
      </c>
      <c r="M782" s="58">
        <v>10</v>
      </c>
      <c r="N782" s="24">
        <f t="shared" si="84"/>
        <v>0.95399999999999996</v>
      </c>
      <c r="O782" s="24">
        <f t="shared" si="85"/>
        <v>0.95399999999999996</v>
      </c>
      <c r="P782" s="24">
        <f t="shared" si="86"/>
        <v>0</v>
      </c>
      <c r="Q782" s="24">
        <f t="shared" si="87"/>
        <v>0</v>
      </c>
      <c r="R782" s="24">
        <f t="shared" si="88"/>
        <v>0.318</v>
      </c>
      <c r="S782" s="24">
        <v>0.318</v>
      </c>
      <c r="T782" s="24">
        <v>0</v>
      </c>
      <c r="U782" s="24">
        <v>0</v>
      </c>
      <c r="V782" s="24">
        <f t="shared" si="89"/>
        <v>0.318</v>
      </c>
      <c r="W782" s="24">
        <v>0.318</v>
      </c>
      <c r="X782" s="24">
        <v>0</v>
      </c>
      <c r="Y782" s="24">
        <v>0</v>
      </c>
      <c r="Z782" s="24">
        <f t="shared" si="90"/>
        <v>0.318</v>
      </c>
      <c r="AA782" s="24">
        <v>0.318</v>
      </c>
      <c r="AB782" s="24">
        <v>0</v>
      </c>
      <c r="AC782" s="24">
        <v>0</v>
      </c>
      <c r="AD782" s="59" t="s">
        <v>75</v>
      </c>
      <c r="AE782" s="59" t="s">
        <v>76</v>
      </c>
      <c r="AF782" s="56" t="s">
        <v>3626</v>
      </c>
      <c r="AG782" s="56" t="s">
        <v>3644</v>
      </c>
      <c r="AH782" s="56"/>
    </row>
    <row r="783" spans="1:34" s="55" customFormat="1" ht="15" customHeight="1" x14ac:dyDescent="0.3">
      <c r="A783" s="21" t="s">
        <v>5625</v>
      </c>
      <c r="B783" s="56" t="s">
        <v>3759</v>
      </c>
      <c r="C783" s="56" t="s">
        <v>1367</v>
      </c>
      <c r="D783" s="56">
        <v>2</v>
      </c>
      <c r="E783" s="56" t="s">
        <v>3659</v>
      </c>
      <c r="F783" s="56" t="s">
        <v>3641</v>
      </c>
      <c r="G783" s="56" t="s">
        <v>3659</v>
      </c>
      <c r="H783" s="57" t="s">
        <v>3785</v>
      </c>
      <c r="I783" s="57" t="s">
        <v>3786</v>
      </c>
      <c r="J783" s="57" t="s">
        <v>73</v>
      </c>
      <c r="K783" s="56" t="s">
        <v>74</v>
      </c>
      <c r="L783" s="56" t="s">
        <v>14</v>
      </c>
      <c r="M783" s="58">
        <v>10.5</v>
      </c>
      <c r="N783" s="24">
        <f t="shared" si="84"/>
        <v>31.826999999999998</v>
      </c>
      <c r="O783" s="24">
        <f t="shared" si="85"/>
        <v>12.731999999999999</v>
      </c>
      <c r="P783" s="24">
        <f t="shared" si="86"/>
        <v>19.094999999999999</v>
      </c>
      <c r="Q783" s="24">
        <f t="shared" si="87"/>
        <v>0</v>
      </c>
      <c r="R783" s="24">
        <f t="shared" si="88"/>
        <v>10.609</v>
      </c>
      <c r="S783" s="24">
        <v>4.2439999999999998</v>
      </c>
      <c r="T783" s="24">
        <v>6.3650000000000002</v>
      </c>
      <c r="U783" s="24">
        <v>0</v>
      </c>
      <c r="V783" s="24">
        <f t="shared" si="89"/>
        <v>10.609</v>
      </c>
      <c r="W783" s="24">
        <v>4.2439999999999998</v>
      </c>
      <c r="X783" s="24">
        <v>6.3650000000000002</v>
      </c>
      <c r="Y783" s="24">
        <v>0</v>
      </c>
      <c r="Z783" s="24">
        <f t="shared" si="90"/>
        <v>10.609</v>
      </c>
      <c r="AA783" s="24">
        <v>4.2439999999999998</v>
      </c>
      <c r="AB783" s="24">
        <v>6.3650000000000002</v>
      </c>
      <c r="AC783" s="24">
        <v>0</v>
      </c>
      <c r="AD783" s="59" t="s">
        <v>75</v>
      </c>
      <c r="AE783" s="59" t="s">
        <v>76</v>
      </c>
      <c r="AF783" s="56" t="s">
        <v>3626</v>
      </c>
      <c r="AG783" s="56" t="s">
        <v>3644</v>
      </c>
      <c r="AH783" s="56"/>
    </row>
    <row r="784" spans="1:34" s="55" customFormat="1" ht="15" customHeight="1" x14ac:dyDescent="0.3">
      <c r="A784" s="21" t="s">
        <v>5626</v>
      </c>
      <c r="B784" s="56" t="s">
        <v>3787</v>
      </c>
      <c r="C784" s="56" t="s">
        <v>231</v>
      </c>
      <c r="D784" s="56" t="s">
        <v>3788</v>
      </c>
      <c r="E784" s="56" t="s">
        <v>3789</v>
      </c>
      <c r="F784" s="56" t="s">
        <v>3641</v>
      </c>
      <c r="G784" s="56" t="s">
        <v>3789</v>
      </c>
      <c r="H784" s="57" t="s">
        <v>3790</v>
      </c>
      <c r="I784" s="57" t="s">
        <v>3791</v>
      </c>
      <c r="J784" s="57" t="s">
        <v>73</v>
      </c>
      <c r="K784" s="56" t="s">
        <v>74</v>
      </c>
      <c r="L784" s="56" t="s">
        <v>14</v>
      </c>
      <c r="M784" s="58">
        <v>16</v>
      </c>
      <c r="N784" s="24">
        <f t="shared" si="84"/>
        <v>12.728999999999999</v>
      </c>
      <c r="O784" s="24">
        <f t="shared" si="85"/>
        <v>5.0910000000000002</v>
      </c>
      <c r="P784" s="24">
        <f t="shared" si="86"/>
        <v>7.6379999999999999</v>
      </c>
      <c r="Q784" s="24">
        <f t="shared" si="87"/>
        <v>0</v>
      </c>
      <c r="R784" s="24">
        <f t="shared" si="88"/>
        <v>4.2430000000000003</v>
      </c>
      <c r="S784" s="24">
        <v>1.6970000000000001</v>
      </c>
      <c r="T784" s="24">
        <v>2.5459999999999998</v>
      </c>
      <c r="U784" s="24">
        <v>0</v>
      </c>
      <c r="V784" s="24">
        <f t="shared" si="89"/>
        <v>4.2430000000000003</v>
      </c>
      <c r="W784" s="24">
        <v>1.6970000000000001</v>
      </c>
      <c r="X784" s="24">
        <v>2.5459999999999998</v>
      </c>
      <c r="Y784" s="24">
        <v>0</v>
      </c>
      <c r="Z784" s="24">
        <f t="shared" si="90"/>
        <v>4.2430000000000003</v>
      </c>
      <c r="AA784" s="24">
        <v>1.6970000000000001</v>
      </c>
      <c r="AB784" s="24">
        <v>2.5459999999999998</v>
      </c>
      <c r="AC784" s="24">
        <v>0</v>
      </c>
      <c r="AD784" s="59" t="s">
        <v>75</v>
      </c>
      <c r="AE784" s="59" t="s">
        <v>76</v>
      </c>
      <c r="AF784" s="56" t="s">
        <v>3626</v>
      </c>
      <c r="AG784" s="56" t="s">
        <v>3644</v>
      </c>
      <c r="AH784" s="56"/>
    </row>
    <row r="785" spans="1:34" s="55" customFormat="1" ht="15" customHeight="1" x14ac:dyDescent="0.3">
      <c r="A785" s="21" t="s">
        <v>5627</v>
      </c>
      <c r="B785" s="56" t="s">
        <v>3710</v>
      </c>
      <c r="C785" s="56" t="s">
        <v>231</v>
      </c>
      <c r="D785" s="56">
        <v>69</v>
      </c>
      <c r="E785" s="56" t="s">
        <v>3640</v>
      </c>
      <c r="F785" s="56" t="s">
        <v>3641</v>
      </c>
      <c r="G785" s="56" t="s">
        <v>3640</v>
      </c>
      <c r="H785" s="57" t="s">
        <v>3792</v>
      </c>
      <c r="I785" s="57" t="s">
        <v>3793</v>
      </c>
      <c r="J785" s="57" t="s">
        <v>73</v>
      </c>
      <c r="K785" s="56" t="s">
        <v>74</v>
      </c>
      <c r="L785" s="56" t="s">
        <v>53</v>
      </c>
      <c r="M785" s="58">
        <v>13</v>
      </c>
      <c r="N785" s="24">
        <f t="shared" si="84"/>
        <v>0.63600000000000001</v>
      </c>
      <c r="O785" s="24">
        <f t="shared" si="85"/>
        <v>0.252</v>
      </c>
      <c r="P785" s="24">
        <f t="shared" si="86"/>
        <v>0.38400000000000001</v>
      </c>
      <c r="Q785" s="24">
        <f t="shared" si="87"/>
        <v>0</v>
      </c>
      <c r="R785" s="24">
        <f t="shared" si="88"/>
        <v>0.21200000000000002</v>
      </c>
      <c r="S785" s="24">
        <v>8.4000000000000005E-2</v>
      </c>
      <c r="T785" s="24">
        <v>0.128</v>
      </c>
      <c r="U785" s="24">
        <v>0</v>
      </c>
      <c r="V785" s="24">
        <f t="shared" si="89"/>
        <v>0.21200000000000002</v>
      </c>
      <c r="W785" s="24">
        <v>8.4000000000000005E-2</v>
      </c>
      <c r="X785" s="24">
        <v>0.128</v>
      </c>
      <c r="Y785" s="24">
        <v>0</v>
      </c>
      <c r="Z785" s="24">
        <f t="shared" si="90"/>
        <v>0.21200000000000002</v>
      </c>
      <c r="AA785" s="24">
        <v>8.4000000000000005E-2</v>
      </c>
      <c r="AB785" s="24">
        <v>0.128</v>
      </c>
      <c r="AC785" s="24">
        <v>0</v>
      </c>
      <c r="AD785" s="59" t="s">
        <v>75</v>
      </c>
      <c r="AE785" s="59" t="s">
        <v>76</v>
      </c>
      <c r="AF785" s="56" t="s">
        <v>3626</v>
      </c>
      <c r="AG785" s="56" t="s">
        <v>3644</v>
      </c>
      <c r="AH785" s="56"/>
    </row>
    <row r="786" spans="1:34" s="55" customFormat="1" ht="15" customHeight="1" x14ac:dyDescent="0.3">
      <c r="A786" s="21" t="s">
        <v>5628</v>
      </c>
      <c r="B786" s="56" t="s">
        <v>3787</v>
      </c>
      <c r="C786" s="56" t="s">
        <v>231</v>
      </c>
      <c r="D786" s="56" t="s">
        <v>3794</v>
      </c>
      <c r="E786" s="56" t="s">
        <v>3789</v>
      </c>
      <c r="F786" s="56" t="s">
        <v>3641</v>
      </c>
      <c r="G786" s="56" t="s">
        <v>3789</v>
      </c>
      <c r="H786" s="57" t="s">
        <v>3795</v>
      </c>
      <c r="I786" s="57" t="s">
        <v>3796</v>
      </c>
      <c r="J786" s="57" t="s">
        <v>73</v>
      </c>
      <c r="K786" s="56" t="s">
        <v>74</v>
      </c>
      <c r="L786" s="56" t="s">
        <v>8</v>
      </c>
      <c r="M786" s="58">
        <v>25</v>
      </c>
      <c r="N786" s="24">
        <f t="shared" si="84"/>
        <v>9.5489999999999995</v>
      </c>
      <c r="O786" s="24">
        <f t="shared" si="85"/>
        <v>9.5489999999999995</v>
      </c>
      <c r="P786" s="24">
        <f t="shared" si="86"/>
        <v>0</v>
      </c>
      <c r="Q786" s="24">
        <f t="shared" si="87"/>
        <v>0</v>
      </c>
      <c r="R786" s="24">
        <f t="shared" si="88"/>
        <v>3.1829999999999998</v>
      </c>
      <c r="S786" s="24">
        <v>3.1829999999999998</v>
      </c>
      <c r="T786" s="24">
        <v>0</v>
      </c>
      <c r="U786" s="24">
        <v>0</v>
      </c>
      <c r="V786" s="24">
        <f t="shared" si="89"/>
        <v>3.1829999999999998</v>
      </c>
      <c r="W786" s="24">
        <v>3.1829999999999998</v>
      </c>
      <c r="X786" s="24">
        <v>0</v>
      </c>
      <c r="Y786" s="24">
        <v>0</v>
      </c>
      <c r="Z786" s="24">
        <f t="shared" si="90"/>
        <v>3.1829999999999998</v>
      </c>
      <c r="AA786" s="24">
        <v>3.1829999999999998</v>
      </c>
      <c r="AB786" s="24">
        <v>0</v>
      </c>
      <c r="AC786" s="24">
        <v>0</v>
      </c>
      <c r="AD786" s="59" t="s">
        <v>75</v>
      </c>
      <c r="AE786" s="59" t="s">
        <v>76</v>
      </c>
      <c r="AF786" s="56" t="s">
        <v>3626</v>
      </c>
      <c r="AG786" s="56" t="s">
        <v>3644</v>
      </c>
      <c r="AH786" s="56"/>
    </row>
    <row r="787" spans="1:34" s="55" customFormat="1" ht="15" customHeight="1" x14ac:dyDescent="0.3">
      <c r="A787" s="21" t="s">
        <v>5629</v>
      </c>
      <c r="B787" s="56" t="s">
        <v>3710</v>
      </c>
      <c r="C787" s="56" t="s">
        <v>68</v>
      </c>
      <c r="D787" s="56" t="s">
        <v>3797</v>
      </c>
      <c r="E787" s="56" t="s">
        <v>3669</v>
      </c>
      <c r="F787" s="56" t="s">
        <v>3641</v>
      </c>
      <c r="G787" s="56" t="s">
        <v>3669</v>
      </c>
      <c r="H787" s="57" t="s">
        <v>3798</v>
      </c>
      <c r="I787" s="57" t="s">
        <v>3799</v>
      </c>
      <c r="J787" s="57" t="s">
        <v>73</v>
      </c>
      <c r="K787" s="56" t="s">
        <v>74</v>
      </c>
      <c r="L787" s="56" t="s">
        <v>53</v>
      </c>
      <c r="M787" s="58">
        <v>40</v>
      </c>
      <c r="N787" s="24">
        <f t="shared" si="84"/>
        <v>71.622</v>
      </c>
      <c r="O787" s="24">
        <f t="shared" si="85"/>
        <v>71.622</v>
      </c>
      <c r="P787" s="24">
        <f t="shared" si="86"/>
        <v>0</v>
      </c>
      <c r="Q787" s="24">
        <f t="shared" si="87"/>
        <v>0</v>
      </c>
      <c r="R787" s="24">
        <f t="shared" si="88"/>
        <v>23.873999999999999</v>
      </c>
      <c r="S787" s="24">
        <v>23.873999999999999</v>
      </c>
      <c r="T787" s="24">
        <v>0</v>
      </c>
      <c r="U787" s="24">
        <v>0</v>
      </c>
      <c r="V787" s="24">
        <f t="shared" si="89"/>
        <v>23.873999999999999</v>
      </c>
      <c r="W787" s="24">
        <v>23.873999999999999</v>
      </c>
      <c r="X787" s="24">
        <v>0</v>
      </c>
      <c r="Y787" s="24">
        <v>0</v>
      </c>
      <c r="Z787" s="24">
        <f t="shared" si="90"/>
        <v>23.873999999999999</v>
      </c>
      <c r="AA787" s="24">
        <v>23.873999999999999</v>
      </c>
      <c r="AB787" s="24">
        <v>0</v>
      </c>
      <c r="AC787" s="24">
        <v>0</v>
      </c>
      <c r="AD787" s="59" t="s">
        <v>75</v>
      </c>
      <c r="AE787" s="59" t="s">
        <v>76</v>
      </c>
      <c r="AF787" s="56" t="s">
        <v>3626</v>
      </c>
      <c r="AG787" s="56" t="s">
        <v>3644</v>
      </c>
      <c r="AH787" s="56"/>
    </row>
    <row r="788" spans="1:34" s="55" customFormat="1" ht="15" customHeight="1" x14ac:dyDescent="0.3">
      <c r="A788" s="21" t="s">
        <v>5630</v>
      </c>
      <c r="B788" s="56" t="s">
        <v>3800</v>
      </c>
      <c r="C788" s="56" t="s">
        <v>3801</v>
      </c>
      <c r="D788" s="56" t="s">
        <v>3802</v>
      </c>
      <c r="E788" s="56" t="s">
        <v>3659</v>
      </c>
      <c r="F788" s="56" t="s">
        <v>3641</v>
      </c>
      <c r="G788" s="56" t="s">
        <v>3659</v>
      </c>
      <c r="H788" s="57" t="s">
        <v>3803</v>
      </c>
      <c r="I788" s="41" t="s">
        <v>3804</v>
      </c>
      <c r="J788" s="57" t="s">
        <v>73</v>
      </c>
      <c r="K788" s="56" t="s">
        <v>74</v>
      </c>
      <c r="L788" s="56" t="s">
        <v>8</v>
      </c>
      <c r="M788" s="58">
        <v>1.5</v>
      </c>
      <c r="N788" s="24">
        <f t="shared" si="84"/>
        <v>0.498</v>
      </c>
      <c r="O788" s="24">
        <f t="shared" si="85"/>
        <v>0.498</v>
      </c>
      <c r="P788" s="24">
        <f t="shared" si="86"/>
        <v>0</v>
      </c>
      <c r="Q788" s="24">
        <f t="shared" si="87"/>
        <v>0</v>
      </c>
      <c r="R788" s="24">
        <f t="shared" si="88"/>
        <v>0.16600000000000001</v>
      </c>
      <c r="S788" s="24">
        <v>0.16600000000000001</v>
      </c>
      <c r="T788" s="24">
        <v>0</v>
      </c>
      <c r="U788" s="24">
        <v>0</v>
      </c>
      <c r="V788" s="24">
        <f t="shared" si="89"/>
        <v>0.16600000000000001</v>
      </c>
      <c r="W788" s="24">
        <v>0.16600000000000001</v>
      </c>
      <c r="X788" s="24">
        <v>0</v>
      </c>
      <c r="Y788" s="24">
        <v>0</v>
      </c>
      <c r="Z788" s="24">
        <f t="shared" si="90"/>
        <v>0.16600000000000001</v>
      </c>
      <c r="AA788" s="24">
        <v>0.16600000000000001</v>
      </c>
      <c r="AB788" s="24">
        <v>0</v>
      </c>
      <c r="AC788" s="24">
        <v>0</v>
      </c>
      <c r="AD788" s="59" t="s">
        <v>75</v>
      </c>
      <c r="AE788" s="59" t="s">
        <v>76</v>
      </c>
      <c r="AF788" s="56" t="s">
        <v>3626</v>
      </c>
      <c r="AG788" s="56" t="s">
        <v>3644</v>
      </c>
      <c r="AH788" s="56"/>
    </row>
    <row r="789" spans="1:34" s="55" customFormat="1" ht="15" customHeight="1" x14ac:dyDescent="0.3">
      <c r="A789" s="21" t="s">
        <v>5631</v>
      </c>
      <c r="B789" s="56" t="s">
        <v>1327</v>
      </c>
      <c r="C789" s="56" t="s">
        <v>68</v>
      </c>
      <c r="D789" s="56" t="s">
        <v>3805</v>
      </c>
      <c r="E789" s="56" t="s">
        <v>3652</v>
      </c>
      <c r="F789" s="56" t="s">
        <v>3641</v>
      </c>
      <c r="G789" s="56" t="s">
        <v>3659</v>
      </c>
      <c r="H789" s="74" t="s">
        <v>3806</v>
      </c>
      <c r="I789" s="41" t="s">
        <v>3807</v>
      </c>
      <c r="J789" s="57" t="s">
        <v>73</v>
      </c>
      <c r="K789" s="56" t="s">
        <v>74</v>
      </c>
      <c r="L789" s="56" t="s">
        <v>8</v>
      </c>
      <c r="M789" s="58">
        <v>17</v>
      </c>
      <c r="N789" s="24">
        <f t="shared" si="84"/>
        <v>7.2000000000000008E-2</v>
      </c>
      <c r="O789" s="24">
        <f t="shared" si="85"/>
        <v>7.2000000000000008E-2</v>
      </c>
      <c r="P789" s="24">
        <f t="shared" si="86"/>
        <v>0</v>
      </c>
      <c r="Q789" s="24">
        <f t="shared" si="87"/>
        <v>0</v>
      </c>
      <c r="R789" s="24">
        <f t="shared" si="88"/>
        <v>2.4E-2</v>
      </c>
      <c r="S789" s="24">
        <v>2.4E-2</v>
      </c>
      <c r="T789" s="24">
        <v>0</v>
      </c>
      <c r="U789" s="24">
        <v>0</v>
      </c>
      <c r="V789" s="24">
        <f t="shared" si="89"/>
        <v>2.4E-2</v>
      </c>
      <c r="W789" s="24">
        <v>2.4E-2</v>
      </c>
      <c r="X789" s="24">
        <v>0</v>
      </c>
      <c r="Y789" s="24">
        <v>0</v>
      </c>
      <c r="Z789" s="24">
        <f t="shared" si="90"/>
        <v>2.4E-2</v>
      </c>
      <c r="AA789" s="24">
        <v>2.4E-2</v>
      </c>
      <c r="AB789" s="24">
        <v>0</v>
      </c>
      <c r="AC789" s="24">
        <v>0</v>
      </c>
      <c r="AD789" s="59" t="s">
        <v>75</v>
      </c>
      <c r="AE789" s="59" t="s">
        <v>76</v>
      </c>
      <c r="AF789" s="56" t="s">
        <v>3626</v>
      </c>
      <c r="AG789" s="56" t="s">
        <v>3644</v>
      </c>
      <c r="AH789" s="56"/>
    </row>
    <row r="790" spans="1:34" s="55" customFormat="1" ht="15" customHeight="1" x14ac:dyDescent="0.3">
      <c r="A790" s="21" t="s">
        <v>5632</v>
      </c>
      <c r="B790" s="56" t="s">
        <v>3808</v>
      </c>
      <c r="C790" s="56" t="s">
        <v>68</v>
      </c>
      <c r="D790" s="56" t="s">
        <v>3809</v>
      </c>
      <c r="E790" s="56" t="s">
        <v>3684</v>
      </c>
      <c r="F790" s="56" t="s">
        <v>3641</v>
      </c>
      <c r="G790" s="56" t="s">
        <v>3684</v>
      </c>
      <c r="H790" s="57" t="s">
        <v>3810</v>
      </c>
      <c r="I790" s="57" t="s">
        <v>3811</v>
      </c>
      <c r="J790" s="57" t="s">
        <v>73</v>
      </c>
      <c r="K790" s="56" t="s">
        <v>74</v>
      </c>
      <c r="L790" s="56" t="s">
        <v>8</v>
      </c>
      <c r="M790" s="58">
        <v>6.5</v>
      </c>
      <c r="N790" s="24">
        <f t="shared" si="84"/>
        <v>3.0449999999999999</v>
      </c>
      <c r="O790" s="24">
        <f t="shared" si="85"/>
        <v>3.0449999999999999</v>
      </c>
      <c r="P790" s="24">
        <f t="shared" si="86"/>
        <v>0</v>
      </c>
      <c r="Q790" s="24">
        <f t="shared" si="87"/>
        <v>0</v>
      </c>
      <c r="R790" s="24">
        <f t="shared" si="88"/>
        <v>1.0149999999999999</v>
      </c>
      <c r="S790" s="24">
        <v>1.0149999999999999</v>
      </c>
      <c r="T790" s="24">
        <v>0</v>
      </c>
      <c r="U790" s="24">
        <v>0</v>
      </c>
      <c r="V790" s="24">
        <f t="shared" si="89"/>
        <v>1.0149999999999999</v>
      </c>
      <c r="W790" s="24">
        <v>1.0149999999999999</v>
      </c>
      <c r="X790" s="24">
        <v>0</v>
      </c>
      <c r="Y790" s="24">
        <v>0</v>
      </c>
      <c r="Z790" s="24">
        <f t="shared" si="90"/>
        <v>1.0149999999999999</v>
      </c>
      <c r="AA790" s="24">
        <v>1.0149999999999999</v>
      </c>
      <c r="AB790" s="24">
        <v>0</v>
      </c>
      <c r="AC790" s="24">
        <v>0</v>
      </c>
      <c r="AD790" s="59" t="s">
        <v>75</v>
      </c>
      <c r="AE790" s="59" t="s">
        <v>76</v>
      </c>
      <c r="AF790" s="56" t="s">
        <v>3626</v>
      </c>
      <c r="AG790" s="56" t="s">
        <v>3644</v>
      </c>
      <c r="AH790" s="56"/>
    </row>
    <row r="791" spans="1:34" s="55" customFormat="1" ht="15" customHeight="1" x14ac:dyDescent="0.3">
      <c r="A791" s="21" t="s">
        <v>5633</v>
      </c>
      <c r="B791" s="56" t="s">
        <v>3710</v>
      </c>
      <c r="C791" s="56" t="s">
        <v>68</v>
      </c>
      <c r="D791" s="56" t="s">
        <v>425</v>
      </c>
      <c r="E791" s="56" t="s">
        <v>3684</v>
      </c>
      <c r="F791" s="56" t="s">
        <v>3641</v>
      </c>
      <c r="G791" s="56" t="s">
        <v>3684</v>
      </c>
      <c r="H791" s="57" t="s">
        <v>3812</v>
      </c>
      <c r="I791" s="57" t="s">
        <v>3813</v>
      </c>
      <c r="J791" s="57" t="s">
        <v>73</v>
      </c>
      <c r="K791" s="56" t="s">
        <v>74</v>
      </c>
      <c r="L791" s="56" t="s">
        <v>8</v>
      </c>
      <c r="M791" s="58">
        <v>13</v>
      </c>
      <c r="N791" s="24">
        <f t="shared" si="84"/>
        <v>1.8149999999999999</v>
      </c>
      <c r="O791" s="24">
        <f t="shared" si="85"/>
        <v>1.8149999999999999</v>
      </c>
      <c r="P791" s="24">
        <f t="shared" si="86"/>
        <v>0</v>
      </c>
      <c r="Q791" s="24">
        <f t="shared" si="87"/>
        <v>0</v>
      </c>
      <c r="R791" s="24">
        <f t="shared" si="88"/>
        <v>0.60499999999999998</v>
      </c>
      <c r="S791" s="24">
        <v>0.60499999999999998</v>
      </c>
      <c r="T791" s="24">
        <v>0</v>
      </c>
      <c r="U791" s="24">
        <v>0</v>
      </c>
      <c r="V791" s="24">
        <f t="shared" si="89"/>
        <v>0.60499999999999998</v>
      </c>
      <c r="W791" s="24">
        <v>0.60499999999999998</v>
      </c>
      <c r="X791" s="24">
        <v>0</v>
      </c>
      <c r="Y791" s="24">
        <v>0</v>
      </c>
      <c r="Z791" s="24">
        <f t="shared" si="90"/>
        <v>0.60499999999999998</v>
      </c>
      <c r="AA791" s="24">
        <v>0.60499999999999998</v>
      </c>
      <c r="AB791" s="24">
        <v>0</v>
      </c>
      <c r="AC791" s="24">
        <v>0</v>
      </c>
      <c r="AD791" s="59" t="s">
        <v>75</v>
      </c>
      <c r="AE791" s="59" t="s">
        <v>76</v>
      </c>
      <c r="AF791" s="56" t="s">
        <v>3626</v>
      </c>
      <c r="AG791" s="56" t="s">
        <v>3644</v>
      </c>
      <c r="AH791" s="56"/>
    </row>
    <row r="792" spans="1:34" s="55" customFormat="1" ht="15" customHeight="1" x14ac:dyDescent="0.3">
      <c r="A792" s="21" t="s">
        <v>5634</v>
      </c>
      <c r="B792" s="56" t="s">
        <v>1353</v>
      </c>
      <c r="C792" s="56" t="s">
        <v>1684</v>
      </c>
      <c r="D792" s="56" t="s">
        <v>3814</v>
      </c>
      <c r="E792" s="56" t="s">
        <v>3676</v>
      </c>
      <c r="F792" s="56" t="s">
        <v>3641</v>
      </c>
      <c r="G792" s="56" t="s">
        <v>3659</v>
      </c>
      <c r="H792" s="75" t="s">
        <v>3815</v>
      </c>
      <c r="I792" s="23">
        <v>94784158</v>
      </c>
      <c r="J792" s="57" t="s">
        <v>73</v>
      </c>
      <c r="K792" s="56" t="s">
        <v>74</v>
      </c>
      <c r="L792" s="56" t="s">
        <v>8</v>
      </c>
      <c r="M792" s="58">
        <v>20</v>
      </c>
      <c r="N792" s="24">
        <f t="shared" si="84"/>
        <v>6.3659999999999997</v>
      </c>
      <c r="O792" s="24">
        <f t="shared" si="85"/>
        <v>6.3659999999999997</v>
      </c>
      <c r="P792" s="24">
        <f t="shared" si="86"/>
        <v>0</v>
      </c>
      <c r="Q792" s="24">
        <f t="shared" si="87"/>
        <v>0</v>
      </c>
      <c r="R792" s="24">
        <f t="shared" si="88"/>
        <v>2.1219999999999999</v>
      </c>
      <c r="S792" s="24">
        <v>2.1219999999999999</v>
      </c>
      <c r="T792" s="24">
        <v>0</v>
      </c>
      <c r="U792" s="24">
        <v>0</v>
      </c>
      <c r="V792" s="24">
        <f t="shared" si="89"/>
        <v>2.1219999999999999</v>
      </c>
      <c r="W792" s="24">
        <v>2.1219999999999999</v>
      </c>
      <c r="X792" s="24">
        <v>0</v>
      </c>
      <c r="Y792" s="24">
        <v>0</v>
      </c>
      <c r="Z792" s="24">
        <f t="shared" si="90"/>
        <v>2.1219999999999999</v>
      </c>
      <c r="AA792" s="24">
        <v>2.1219999999999999</v>
      </c>
      <c r="AB792" s="24">
        <v>0</v>
      </c>
      <c r="AC792" s="24">
        <v>0</v>
      </c>
      <c r="AD792" s="59" t="s">
        <v>75</v>
      </c>
      <c r="AE792" s="59" t="s">
        <v>76</v>
      </c>
      <c r="AF792" s="56" t="s">
        <v>3626</v>
      </c>
      <c r="AG792" s="56" t="s">
        <v>3644</v>
      </c>
      <c r="AH792" s="56"/>
    </row>
    <row r="793" spans="1:34" s="55" customFormat="1" ht="15" customHeight="1" x14ac:dyDescent="0.3">
      <c r="A793" s="21" t="s">
        <v>5635</v>
      </c>
      <c r="B793" s="56" t="s">
        <v>3763</v>
      </c>
      <c r="C793" s="56" t="s">
        <v>68</v>
      </c>
      <c r="D793" s="56" t="s">
        <v>68</v>
      </c>
      <c r="E793" s="56" t="s">
        <v>3779</v>
      </c>
      <c r="F793" s="56" t="s">
        <v>3641</v>
      </c>
      <c r="G793" s="56" t="s">
        <v>3779</v>
      </c>
      <c r="H793" s="57" t="s">
        <v>3816</v>
      </c>
      <c r="I793" s="57" t="s">
        <v>3817</v>
      </c>
      <c r="J793" s="57" t="s">
        <v>73</v>
      </c>
      <c r="K793" s="56" t="s">
        <v>74</v>
      </c>
      <c r="L793" s="56" t="s">
        <v>8</v>
      </c>
      <c r="M793" s="58">
        <v>13</v>
      </c>
      <c r="N793" s="24">
        <f t="shared" si="84"/>
        <v>0.58800000000000008</v>
      </c>
      <c r="O793" s="24">
        <f t="shared" si="85"/>
        <v>0.58800000000000008</v>
      </c>
      <c r="P793" s="24">
        <f t="shared" si="86"/>
        <v>0</v>
      </c>
      <c r="Q793" s="24">
        <f t="shared" si="87"/>
        <v>0</v>
      </c>
      <c r="R793" s="24">
        <f t="shared" si="88"/>
        <v>0.19600000000000001</v>
      </c>
      <c r="S793" s="24">
        <v>0.19600000000000001</v>
      </c>
      <c r="T793" s="24">
        <v>0</v>
      </c>
      <c r="U793" s="24">
        <v>0</v>
      </c>
      <c r="V793" s="24">
        <f t="shared" si="89"/>
        <v>0.19600000000000001</v>
      </c>
      <c r="W793" s="24">
        <v>0.19600000000000001</v>
      </c>
      <c r="X793" s="24">
        <v>0</v>
      </c>
      <c r="Y793" s="24">
        <v>0</v>
      </c>
      <c r="Z793" s="24">
        <f t="shared" si="90"/>
        <v>0.19600000000000001</v>
      </c>
      <c r="AA793" s="24">
        <v>0.19600000000000001</v>
      </c>
      <c r="AB793" s="24">
        <v>0</v>
      </c>
      <c r="AC793" s="24">
        <v>0</v>
      </c>
      <c r="AD793" s="59" t="s">
        <v>75</v>
      </c>
      <c r="AE793" s="59" t="s">
        <v>76</v>
      </c>
      <c r="AF793" s="56" t="s">
        <v>3626</v>
      </c>
      <c r="AG793" s="56" t="s">
        <v>3644</v>
      </c>
      <c r="AH793" s="56"/>
    </row>
    <row r="794" spans="1:34" s="55" customFormat="1" ht="15" customHeight="1" x14ac:dyDescent="0.3">
      <c r="A794" s="21" t="s">
        <v>5636</v>
      </c>
      <c r="B794" s="56" t="s">
        <v>3818</v>
      </c>
      <c r="C794" s="56" t="s">
        <v>68</v>
      </c>
      <c r="D794" s="56" t="s">
        <v>3819</v>
      </c>
      <c r="E794" s="56" t="s">
        <v>3652</v>
      </c>
      <c r="F794" s="56" t="s">
        <v>3641</v>
      </c>
      <c r="G794" s="56" t="s">
        <v>3659</v>
      </c>
      <c r="H794" s="75" t="s">
        <v>3820</v>
      </c>
      <c r="I794" s="22" t="s">
        <v>3821</v>
      </c>
      <c r="J794" s="57" t="s">
        <v>73</v>
      </c>
      <c r="K794" s="56" t="s">
        <v>74</v>
      </c>
      <c r="L794" s="56" t="s">
        <v>8</v>
      </c>
      <c r="M794" s="58">
        <v>4.5</v>
      </c>
      <c r="N794" s="24">
        <f t="shared" si="84"/>
        <v>0.252</v>
      </c>
      <c r="O794" s="24">
        <f t="shared" si="85"/>
        <v>0.252</v>
      </c>
      <c r="P794" s="24">
        <f t="shared" si="86"/>
        <v>0</v>
      </c>
      <c r="Q794" s="24">
        <f t="shared" si="87"/>
        <v>0</v>
      </c>
      <c r="R794" s="24">
        <f t="shared" si="88"/>
        <v>8.4000000000000005E-2</v>
      </c>
      <c r="S794" s="24">
        <v>8.4000000000000005E-2</v>
      </c>
      <c r="T794" s="24">
        <v>0</v>
      </c>
      <c r="U794" s="24">
        <v>0</v>
      </c>
      <c r="V794" s="24">
        <f t="shared" si="89"/>
        <v>8.4000000000000005E-2</v>
      </c>
      <c r="W794" s="24">
        <v>8.4000000000000005E-2</v>
      </c>
      <c r="X794" s="24">
        <v>0</v>
      </c>
      <c r="Y794" s="24">
        <v>0</v>
      </c>
      <c r="Z794" s="24">
        <f t="shared" si="90"/>
        <v>8.4000000000000005E-2</v>
      </c>
      <c r="AA794" s="24">
        <v>8.4000000000000005E-2</v>
      </c>
      <c r="AB794" s="24">
        <v>0</v>
      </c>
      <c r="AC794" s="24">
        <v>0</v>
      </c>
      <c r="AD794" s="59" t="s">
        <v>75</v>
      </c>
      <c r="AE794" s="59" t="s">
        <v>76</v>
      </c>
      <c r="AF794" s="56" t="s">
        <v>3626</v>
      </c>
      <c r="AG794" s="56" t="s">
        <v>3626</v>
      </c>
      <c r="AH794" s="56"/>
    </row>
    <row r="795" spans="1:34" s="55" customFormat="1" ht="15" customHeight="1" x14ac:dyDescent="0.3">
      <c r="A795" s="21" t="s">
        <v>5637</v>
      </c>
      <c r="B795" s="56" t="s">
        <v>3822</v>
      </c>
      <c r="C795" s="56" t="s">
        <v>68</v>
      </c>
      <c r="D795" s="56" t="s">
        <v>987</v>
      </c>
      <c r="E795" s="56" t="s">
        <v>3823</v>
      </c>
      <c r="F795" s="56" t="s">
        <v>3641</v>
      </c>
      <c r="G795" s="56" t="s">
        <v>3659</v>
      </c>
      <c r="H795" s="75" t="s">
        <v>3824</v>
      </c>
      <c r="I795" s="22" t="s">
        <v>3825</v>
      </c>
      <c r="J795" s="57" t="s">
        <v>73</v>
      </c>
      <c r="K795" s="56" t="s">
        <v>74</v>
      </c>
      <c r="L795" s="56" t="s">
        <v>14</v>
      </c>
      <c r="M795" s="58">
        <v>17</v>
      </c>
      <c r="N795" s="24">
        <f t="shared" si="84"/>
        <v>1.2330000000000001</v>
      </c>
      <c r="O795" s="24">
        <f t="shared" si="85"/>
        <v>0.495</v>
      </c>
      <c r="P795" s="24">
        <f t="shared" si="86"/>
        <v>0.73799999999999999</v>
      </c>
      <c r="Q795" s="24">
        <f t="shared" si="87"/>
        <v>0</v>
      </c>
      <c r="R795" s="24">
        <f t="shared" si="88"/>
        <v>0.41100000000000003</v>
      </c>
      <c r="S795" s="24">
        <v>0.16500000000000001</v>
      </c>
      <c r="T795" s="24">
        <v>0.246</v>
      </c>
      <c r="U795" s="24">
        <v>0</v>
      </c>
      <c r="V795" s="24">
        <f t="shared" si="89"/>
        <v>0.41100000000000003</v>
      </c>
      <c r="W795" s="24">
        <v>0.16500000000000001</v>
      </c>
      <c r="X795" s="24">
        <v>0.246</v>
      </c>
      <c r="Y795" s="24">
        <v>0</v>
      </c>
      <c r="Z795" s="24">
        <f t="shared" si="90"/>
        <v>0.41100000000000003</v>
      </c>
      <c r="AA795" s="24">
        <v>0.16500000000000001</v>
      </c>
      <c r="AB795" s="24">
        <v>0.246</v>
      </c>
      <c r="AC795" s="24">
        <v>0</v>
      </c>
      <c r="AD795" s="59" t="s">
        <v>75</v>
      </c>
      <c r="AE795" s="59" t="s">
        <v>76</v>
      </c>
      <c r="AF795" s="56" t="s">
        <v>3626</v>
      </c>
      <c r="AG795" s="56" t="s">
        <v>3626</v>
      </c>
      <c r="AH795" s="56"/>
    </row>
    <row r="796" spans="1:34" s="55" customFormat="1" ht="15" customHeight="1" x14ac:dyDescent="0.3">
      <c r="A796" s="21" t="s">
        <v>5638</v>
      </c>
      <c r="B796" s="56" t="s">
        <v>3826</v>
      </c>
      <c r="C796" s="56" t="s">
        <v>68</v>
      </c>
      <c r="D796" s="56" t="s">
        <v>68</v>
      </c>
      <c r="E796" s="56" t="s">
        <v>3771</v>
      </c>
      <c r="F796" s="56" t="s">
        <v>3641</v>
      </c>
      <c r="G796" s="56" t="s">
        <v>3659</v>
      </c>
      <c r="H796" s="57" t="s">
        <v>3827</v>
      </c>
      <c r="I796" s="57" t="s">
        <v>3828</v>
      </c>
      <c r="J796" s="57" t="s">
        <v>73</v>
      </c>
      <c r="K796" s="56" t="s">
        <v>74</v>
      </c>
      <c r="L796" s="56" t="s">
        <v>8</v>
      </c>
      <c r="M796" s="58">
        <v>6.5</v>
      </c>
      <c r="N796" s="24">
        <f t="shared" si="84"/>
        <v>3.09</v>
      </c>
      <c r="O796" s="24">
        <f t="shared" si="85"/>
        <v>3.09</v>
      </c>
      <c r="P796" s="24">
        <f t="shared" si="86"/>
        <v>0</v>
      </c>
      <c r="Q796" s="24">
        <f t="shared" si="87"/>
        <v>0</v>
      </c>
      <c r="R796" s="24">
        <f t="shared" si="88"/>
        <v>1.03</v>
      </c>
      <c r="S796" s="24">
        <v>1.03</v>
      </c>
      <c r="T796" s="24">
        <v>0</v>
      </c>
      <c r="U796" s="24">
        <v>0</v>
      </c>
      <c r="V796" s="24">
        <f t="shared" si="89"/>
        <v>1.03</v>
      </c>
      <c r="W796" s="24">
        <v>1.03</v>
      </c>
      <c r="X796" s="24">
        <v>0</v>
      </c>
      <c r="Y796" s="24">
        <v>0</v>
      </c>
      <c r="Z796" s="24">
        <f t="shared" si="90"/>
        <v>1.03</v>
      </c>
      <c r="AA796" s="24">
        <v>1.03</v>
      </c>
      <c r="AB796" s="24">
        <v>0</v>
      </c>
      <c r="AC796" s="24">
        <v>0</v>
      </c>
      <c r="AD796" s="59" t="s">
        <v>75</v>
      </c>
      <c r="AE796" s="59" t="s">
        <v>436</v>
      </c>
      <c r="AF796" s="56" t="s">
        <v>3626</v>
      </c>
      <c r="AG796" s="56" t="s">
        <v>3626</v>
      </c>
      <c r="AH796" s="56"/>
    </row>
    <row r="797" spans="1:34" s="55" customFormat="1" ht="15" customHeight="1" x14ac:dyDescent="0.3">
      <c r="A797" s="21" t="s">
        <v>5639</v>
      </c>
      <c r="B797" s="56" t="s">
        <v>1375</v>
      </c>
      <c r="C797" s="56" t="s">
        <v>231</v>
      </c>
      <c r="D797" s="56" t="s">
        <v>3583</v>
      </c>
      <c r="E797" s="56" t="s">
        <v>3789</v>
      </c>
      <c r="F797" s="56" t="s">
        <v>3641</v>
      </c>
      <c r="G797" s="56" t="s">
        <v>3659</v>
      </c>
      <c r="H797" s="57" t="s">
        <v>3829</v>
      </c>
      <c r="I797" s="57" t="s">
        <v>68</v>
      </c>
      <c r="J797" s="57" t="s">
        <v>73</v>
      </c>
      <c r="K797" s="56" t="s">
        <v>74</v>
      </c>
      <c r="L797" s="56" t="s">
        <v>8</v>
      </c>
      <c r="M797" s="58">
        <v>40</v>
      </c>
      <c r="N797" s="24">
        <f t="shared" si="84"/>
        <v>66.837000000000003</v>
      </c>
      <c r="O797" s="24">
        <f t="shared" si="85"/>
        <v>66.837000000000003</v>
      </c>
      <c r="P797" s="24">
        <f t="shared" si="86"/>
        <v>0</v>
      </c>
      <c r="Q797" s="24">
        <f t="shared" si="87"/>
        <v>0</v>
      </c>
      <c r="R797" s="24">
        <f t="shared" si="88"/>
        <v>22.279</v>
      </c>
      <c r="S797" s="24">
        <v>22.279</v>
      </c>
      <c r="T797" s="24">
        <v>0</v>
      </c>
      <c r="U797" s="24">
        <v>0</v>
      </c>
      <c r="V797" s="24">
        <f t="shared" si="89"/>
        <v>22.279</v>
      </c>
      <c r="W797" s="24">
        <v>22.279</v>
      </c>
      <c r="X797" s="24">
        <v>0</v>
      </c>
      <c r="Y797" s="24">
        <v>0</v>
      </c>
      <c r="Z797" s="24">
        <f t="shared" si="90"/>
        <v>22.279</v>
      </c>
      <c r="AA797" s="24">
        <v>22.279</v>
      </c>
      <c r="AB797" s="24">
        <v>0</v>
      </c>
      <c r="AC797" s="24">
        <v>0</v>
      </c>
      <c r="AD797" s="59" t="s">
        <v>75</v>
      </c>
      <c r="AE797" s="59" t="s">
        <v>76</v>
      </c>
      <c r="AF797" s="56" t="s">
        <v>3626</v>
      </c>
      <c r="AG797" s="56" t="s">
        <v>3830</v>
      </c>
      <c r="AH797" s="56"/>
    </row>
    <row r="798" spans="1:34" s="55" customFormat="1" ht="15" customHeight="1" x14ac:dyDescent="0.3">
      <c r="A798" s="21" t="s">
        <v>5640</v>
      </c>
      <c r="B798" s="56" t="s">
        <v>3831</v>
      </c>
      <c r="C798" s="56" t="s">
        <v>231</v>
      </c>
      <c r="D798" s="56" t="s">
        <v>3832</v>
      </c>
      <c r="E798" s="56" t="s">
        <v>3789</v>
      </c>
      <c r="F798" s="56" t="s">
        <v>3641</v>
      </c>
      <c r="G798" s="56" t="s">
        <v>3659</v>
      </c>
      <c r="H798" s="57" t="s">
        <v>3833</v>
      </c>
      <c r="I798" s="57" t="s">
        <v>68</v>
      </c>
      <c r="J798" s="57" t="s">
        <v>73</v>
      </c>
      <c r="K798" s="56" t="s">
        <v>74</v>
      </c>
      <c r="L798" s="56" t="s">
        <v>23</v>
      </c>
      <c r="M798" s="58">
        <v>65</v>
      </c>
      <c r="N798" s="24">
        <f t="shared" si="84"/>
        <v>79.569000000000003</v>
      </c>
      <c r="O798" s="24">
        <f t="shared" si="85"/>
        <v>79.569000000000003</v>
      </c>
      <c r="P798" s="24">
        <f t="shared" si="86"/>
        <v>0</v>
      </c>
      <c r="Q798" s="24">
        <f t="shared" si="87"/>
        <v>0</v>
      </c>
      <c r="R798" s="24">
        <f t="shared" si="88"/>
        <v>26.523</v>
      </c>
      <c r="S798" s="24">
        <v>26.523</v>
      </c>
      <c r="T798" s="24">
        <v>0</v>
      </c>
      <c r="U798" s="24">
        <v>0</v>
      </c>
      <c r="V798" s="24">
        <f t="shared" si="89"/>
        <v>26.523</v>
      </c>
      <c r="W798" s="24">
        <v>26.523</v>
      </c>
      <c r="X798" s="24">
        <v>0</v>
      </c>
      <c r="Y798" s="24">
        <v>0</v>
      </c>
      <c r="Z798" s="24">
        <f t="shared" si="90"/>
        <v>26.523</v>
      </c>
      <c r="AA798" s="24">
        <v>26.523</v>
      </c>
      <c r="AB798" s="24">
        <v>0</v>
      </c>
      <c r="AC798" s="24">
        <v>0</v>
      </c>
      <c r="AD798" s="59" t="s">
        <v>75</v>
      </c>
      <c r="AE798" s="59" t="s">
        <v>76</v>
      </c>
      <c r="AF798" s="56" t="s">
        <v>3626</v>
      </c>
      <c r="AG798" s="56" t="s">
        <v>3830</v>
      </c>
      <c r="AH798" s="56"/>
    </row>
    <row r="799" spans="1:34" s="55" customFormat="1" ht="15" customHeight="1" x14ac:dyDescent="0.3">
      <c r="A799" s="21" t="s">
        <v>5641</v>
      </c>
      <c r="B799" s="56" t="s">
        <v>3834</v>
      </c>
      <c r="C799" s="56" t="s">
        <v>231</v>
      </c>
      <c r="D799" s="56" t="s">
        <v>3583</v>
      </c>
      <c r="E799" s="56" t="s">
        <v>3789</v>
      </c>
      <c r="F799" s="56" t="s">
        <v>3641</v>
      </c>
      <c r="G799" s="56" t="s">
        <v>3659</v>
      </c>
      <c r="H799" s="57" t="s">
        <v>3835</v>
      </c>
      <c r="I799" s="57" t="s">
        <v>68</v>
      </c>
      <c r="J799" s="57" t="s">
        <v>73</v>
      </c>
      <c r="K799" s="56" t="s">
        <v>74</v>
      </c>
      <c r="L799" s="56" t="s">
        <v>8</v>
      </c>
      <c r="M799" s="58">
        <v>40</v>
      </c>
      <c r="N799" s="24">
        <f t="shared" si="84"/>
        <v>70.02</v>
      </c>
      <c r="O799" s="24">
        <f t="shared" si="85"/>
        <v>70.02</v>
      </c>
      <c r="P799" s="24">
        <f t="shared" si="86"/>
        <v>0</v>
      </c>
      <c r="Q799" s="24">
        <f t="shared" si="87"/>
        <v>0</v>
      </c>
      <c r="R799" s="24">
        <f t="shared" si="88"/>
        <v>23.34</v>
      </c>
      <c r="S799" s="24">
        <v>23.34</v>
      </c>
      <c r="T799" s="24">
        <v>0</v>
      </c>
      <c r="U799" s="24">
        <v>0</v>
      </c>
      <c r="V799" s="24">
        <f t="shared" si="89"/>
        <v>23.34</v>
      </c>
      <c r="W799" s="24">
        <v>23.34</v>
      </c>
      <c r="X799" s="24">
        <v>0</v>
      </c>
      <c r="Y799" s="24">
        <v>0</v>
      </c>
      <c r="Z799" s="24">
        <f t="shared" si="90"/>
        <v>23.34</v>
      </c>
      <c r="AA799" s="24">
        <v>23.34</v>
      </c>
      <c r="AB799" s="24">
        <v>0</v>
      </c>
      <c r="AC799" s="24">
        <v>0</v>
      </c>
      <c r="AD799" s="59" t="s">
        <v>75</v>
      </c>
      <c r="AE799" s="59" t="s">
        <v>76</v>
      </c>
      <c r="AF799" s="56" t="s">
        <v>3626</v>
      </c>
      <c r="AG799" s="56" t="s">
        <v>3830</v>
      </c>
      <c r="AH799" s="56"/>
    </row>
    <row r="800" spans="1:34" s="55" customFormat="1" ht="15" customHeight="1" x14ac:dyDescent="0.3">
      <c r="A800" s="21" t="s">
        <v>5642</v>
      </c>
      <c r="B800" s="56" t="s">
        <v>1375</v>
      </c>
      <c r="C800" s="56" t="s">
        <v>231</v>
      </c>
      <c r="D800" s="56" t="s">
        <v>3583</v>
      </c>
      <c r="E800" s="56" t="s">
        <v>3789</v>
      </c>
      <c r="F800" s="56" t="s">
        <v>3641</v>
      </c>
      <c r="G800" s="56" t="s">
        <v>3659</v>
      </c>
      <c r="H800" s="57" t="s">
        <v>3836</v>
      </c>
      <c r="I800" s="57" t="s">
        <v>68</v>
      </c>
      <c r="J800" s="57" t="s">
        <v>73</v>
      </c>
      <c r="K800" s="56" t="s">
        <v>74</v>
      </c>
      <c r="L800" s="56" t="s">
        <v>8</v>
      </c>
      <c r="M800" s="58">
        <v>40</v>
      </c>
      <c r="N800" s="24">
        <f t="shared" si="84"/>
        <v>63.653999999999996</v>
      </c>
      <c r="O800" s="24">
        <f t="shared" si="85"/>
        <v>63.653999999999996</v>
      </c>
      <c r="P800" s="24">
        <f t="shared" si="86"/>
        <v>0</v>
      </c>
      <c r="Q800" s="24">
        <f t="shared" si="87"/>
        <v>0</v>
      </c>
      <c r="R800" s="24">
        <f t="shared" si="88"/>
        <v>21.218</v>
      </c>
      <c r="S800" s="24">
        <v>21.218</v>
      </c>
      <c r="T800" s="24">
        <v>0</v>
      </c>
      <c r="U800" s="24">
        <v>0</v>
      </c>
      <c r="V800" s="24">
        <f t="shared" si="89"/>
        <v>21.218</v>
      </c>
      <c r="W800" s="24">
        <v>21.218</v>
      </c>
      <c r="X800" s="24">
        <v>0</v>
      </c>
      <c r="Y800" s="24">
        <v>0</v>
      </c>
      <c r="Z800" s="24">
        <f t="shared" si="90"/>
        <v>21.218</v>
      </c>
      <c r="AA800" s="24">
        <v>21.218</v>
      </c>
      <c r="AB800" s="24">
        <v>0</v>
      </c>
      <c r="AC800" s="24">
        <v>0</v>
      </c>
      <c r="AD800" s="59" t="s">
        <v>75</v>
      </c>
      <c r="AE800" s="59" t="s">
        <v>76</v>
      </c>
      <c r="AF800" s="56" t="s">
        <v>3626</v>
      </c>
      <c r="AG800" s="56" t="s">
        <v>3830</v>
      </c>
      <c r="AH800" s="56"/>
    </row>
    <row r="801" spans="1:34" s="55" customFormat="1" ht="15" customHeight="1" x14ac:dyDescent="0.3">
      <c r="A801" s="21" t="s">
        <v>5643</v>
      </c>
      <c r="B801" s="56" t="s">
        <v>1375</v>
      </c>
      <c r="C801" s="56" t="s">
        <v>1684</v>
      </c>
      <c r="D801" s="56">
        <v>52</v>
      </c>
      <c r="E801" s="56" t="s">
        <v>3676</v>
      </c>
      <c r="F801" s="56" t="s">
        <v>3641</v>
      </c>
      <c r="G801" s="56" t="s">
        <v>3659</v>
      </c>
      <c r="H801" s="57" t="s">
        <v>3837</v>
      </c>
      <c r="I801" s="57" t="s">
        <v>68</v>
      </c>
      <c r="J801" s="57" t="s">
        <v>73</v>
      </c>
      <c r="K801" s="56" t="s">
        <v>74</v>
      </c>
      <c r="L801" s="56" t="s">
        <v>14</v>
      </c>
      <c r="M801" s="58">
        <v>33</v>
      </c>
      <c r="N801" s="24">
        <f t="shared" si="84"/>
        <v>79.568999999999988</v>
      </c>
      <c r="O801" s="24">
        <f t="shared" si="85"/>
        <v>31.826999999999998</v>
      </c>
      <c r="P801" s="24">
        <f t="shared" si="86"/>
        <v>47.741999999999997</v>
      </c>
      <c r="Q801" s="24">
        <f t="shared" si="87"/>
        <v>0</v>
      </c>
      <c r="R801" s="24">
        <f t="shared" si="88"/>
        <v>26.523</v>
      </c>
      <c r="S801" s="24">
        <v>10.609</v>
      </c>
      <c r="T801" s="24">
        <v>15.914</v>
      </c>
      <c r="U801" s="24">
        <v>0</v>
      </c>
      <c r="V801" s="24">
        <f t="shared" si="89"/>
        <v>26.523</v>
      </c>
      <c r="W801" s="24">
        <v>10.609</v>
      </c>
      <c r="X801" s="24">
        <v>15.914</v>
      </c>
      <c r="Y801" s="24">
        <v>0</v>
      </c>
      <c r="Z801" s="24">
        <f t="shared" si="90"/>
        <v>26.523</v>
      </c>
      <c r="AA801" s="24">
        <v>10.609</v>
      </c>
      <c r="AB801" s="24">
        <v>15.914</v>
      </c>
      <c r="AC801" s="24">
        <v>0</v>
      </c>
      <c r="AD801" s="59" t="s">
        <v>75</v>
      </c>
      <c r="AE801" s="59" t="s">
        <v>76</v>
      </c>
      <c r="AF801" s="56" t="s">
        <v>3626</v>
      </c>
      <c r="AG801" s="56" t="s">
        <v>3838</v>
      </c>
      <c r="AH801" s="56"/>
    </row>
    <row r="802" spans="1:34" s="55" customFormat="1" ht="15" customHeight="1" x14ac:dyDescent="0.3">
      <c r="A802" s="21" t="s">
        <v>5644</v>
      </c>
      <c r="B802" s="56" t="s">
        <v>1375</v>
      </c>
      <c r="C802" s="56" t="s">
        <v>231</v>
      </c>
      <c r="D802" s="56">
        <v>66</v>
      </c>
      <c r="E802" s="56" t="s">
        <v>3640</v>
      </c>
      <c r="F802" s="56" t="s">
        <v>3641</v>
      </c>
      <c r="G802" s="56" t="s">
        <v>3659</v>
      </c>
      <c r="H802" s="57" t="s">
        <v>3839</v>
      </c>
      <c r="I802" s="57" t="s">
        <v>68</v>
      </c>
      <c r="J802" s="57" t="s">
        <v>73</v>
      </c>
      <c r="K802" s="56" t="s">
        <v>74</v>
      </c>
      <c r="L802" s="56" t="s">
        <v>14</v>
      </c>
      <c r="M802" s="58">
        <v>13</v>
      </c>
      <c r="N802" s="24">
        <f t="shared" si="84"/>
        <v>11.139000000000001</v>
      </c>
      <c r="O802" s="24">
        <f t="shared" si="85"/>
        <v>4.4550000000000001</v>
      </c>
      <c r="P802" s="24">
        <f t="shared" si="86"/>
        <v>6.6840000000000011</v>
      </c>
      <c r="Q802" s="24">
        <f t="shared" si="87"/>
        <v>0</v>
      </c>
      <c r="R802" s="24">
        <f t="shared" si="88"/>
        <v>3.7130000000000001</v>
      </c>
      <c r="S802" s="24">
        <v>1.4850000000000001</v>
      </c>
      <c r="T802" s="24">
        <v>2.2280000000000002</v>
      </c>
      <c r="U802" s="24">
        <v>0</v>
      </c>
      <c r="V802" s="24">
        <f t="shared" si="89"/>
        <v>3.7130000000000001</v>
      </c>
      <c r="W802" s="24">
        <v>1.4850000000000001</v>
      </c>
      <c r="X802" s="24">
        <v>2.2280000000000002</v>
      </c>
      <c r="Y802" s="24">
        <v>0</v>
      </c>
      <c r="Z802" s="24">
        <f t="shared" si="90"/>
        <v>3.7130000000000001</v>
      </c>
      <c r="AA802" s="24">
        <v>1.4850000000000001</v>
      </c>
      <c r="AB802" s="24">
        <v>2.2280000000000002</v>
      </c>
      <c r="AC802" s="24">
        <v>0</v>
      </c>
      <c r="AD802" s="59" t="s">
        <v>75</v>
      </c>
      <c r="AE802" s="59" t="s">
        <v>76</v>
      </c>
      <c r="AF802" s="56" t="s">
        <v>3626</v>
      </c>
      <c r="AG802" s="56" t="s">
        <v>3838</v>
      </c>
      <c r="AH802" s="56"/>
    </row>
    <row r="803" spans="1:34" s="55" customFormat="1" ht="15" customHeight="1" x14ac:dyDescent="0.3">
      <c r="A803" s="21" t="s">
        <v>5645</v>
      </c>
      <c r="B803" s="56" t="s">
        <v>1375</v>
      </c>
      <c r="C803" s="56" t="s">
        <v>231</v>
      </c>
      <c r="D803" s="56">
        <v>77</v>
      </c>
      <c r="E803" s="56" t="s">
        <v>3669</v>
      </c>
      <c r="F803" s="56" t="s">
        <v>3641</v>
      </c>
      <c r="G803" s="56" t="s">
        <v>3659</v>
      </c>
      <c r="H803" s="57" t="s">
        <v>3840</v>
      </c>
      <c r="I803" s="57" t="s">
        <v>68</v>
      </c>
      <c r="J803" s="57" t="s">
        <v>73</v>
      </c>
      <c r="K803" s="56" t="s">
        <v>74</v>
      </c>
      <c r="L803" s="56" t="s">
        <v>14</v>
      </c>
      <c r="M803" s="58">
        <v>20</v>
      </c>
      <c r="N803" s="24">
        <f t="shared" si="84"/>
        <v>22.281000000000002</v>
      </c>
      <c r="O803" s="24">
        <f t="shared" si="85"/>
        <v>8.9130000000000003</v>
      </c>
      <c r="P803" s="24">
        <f t="shared" si="86"/>
        <v>13.368000000000002</v>
      </c>
      <c r="Q803" s="24">
        <f t="shared" si="87"/>
        <v>0</v>
      </c>
      <c r="R803" s="24">
        <f t="shared" si="88"/>
        <v>7.4270000000000005</v>
      </c>
      <c r="S803" s="24">
        <v>2.9710000000000001</v>
      </c>
      <c r="T803" s="24">
        <v>4.4560000000000004</v>
      </c>
      <c r="U803" s="24">
        <v>0</v>
      </c>
      <c r="V803" s="24">
        <f t="shared" si="89"/>
        <v>7.4270000000000005</v>
      </c>
      <c r="W803" s="24">
        <v>2.9710000000000001</v>
      </c>
      <c r="X803" s="24">
        <v>4.4560000000000004</v>
      </c>
      <c r="Y803" s="24">
        <v>0</v>
      </c>
      <c r="Z803" s="24">
        <f t="shared" si="90"/>
        <v>7.4270000000000005</v>
      </c>
      <c r="AA803" s="24">
        <v>2.9710000000000001</v>
      </c>
      <c r="AB803" s="24">
        <v>4.4560000000000004</v>
      </c>
      <c r="AC803" s="24">
        <v>0</v>
      </c>
      <c r="AD803" s="59" t="s">
        <v>75</v>
      </c>
      <c r="AE803" s="59" t="s">
        <v>76</v>
      </c>
      <c r="AF803" s="56" t="s">
        <v>3626</v>
      </c>
      <c r="AG803" s="56" t="s">
        <v>3841</v>
      </c>
      <c r="AH803" s="56"/>
    </row>
    <row r="804" spans="1:34" s="55" customFormat="1" ht="15" customHeight="1" x14ac:dyDescent="0.3">
      <c r="A804" s="21" t="s">
        <v>5646</v>
      </c>
      <c r="B804" s="56" t="s">
        <v>1375</v>
      </c>
      <c r="C804" s="56" t="s">
        <v>231</v>
      </c>
      <c r="D804" s="56">
        <v>27</v>
      </c>
      <c r="E804" s="56" t="s">
        <v>3707</v>
      </c>
      <c r="F804" s="56" t="s">
        <v>3641</v>
      </c>
      <c r="G804" s="56" t="s">
        <v>3659</v>
      </c>
      <c r="H804" s="61" t="s">
        <v>3842</v>
      </c>
      <c r="I804" s="57" t="s">
        <v>68</v>
      </c>
      <c r="J804" s="57" t="s">
        <v>73</v>
      </c>
      <c r="K804" s="56" t="s">
        <v>74</v>
      </c>
      <c r="L804" s="56" t="s">
        <v>8</v>
      </c>
      <c r="M804" s="58">
        <v>5</v>
      </c>
      <c r="N804" s="24">
        <f t="shared" si="84"/>
        <v>7.9560000000000004</v>
      </c>
      <c r="O804" s="24">
        <f t="shared" si="85"/>
        <v>7.9560000000000004</v>
      </c>
      <c r="P804" s="24">
        <f t="shared" si="86"/>
        <v>0</v>
      </c>
      <c r="Q804" s="24">
        <f t="shared" si="87"/>
        <v>0</v>
      </c>
      <c r="R804" s="24">
        <f t="shared" si="88"/>
        <v>2.6520000000000001</v>
      </c>
      <c r="S804" s="24">
        <v>2.6520000000000001</v>
      </c>
      <c r="T804" s="24">
        <v>0</v>
      </c>
      <c r="U804" s="24">
        <v>0</v>
      </c>
      <c r="V804" s="24">
        <f t="shared" si="89"/>
        <v>2.6520000000000001</v>
      </c>
      <c r="W804" s="24">
        <v>2.6520000000000001</v>
      </c>
      <c r="X804" s="24">
        <v>0</v>
      </c>
      <c r="Y804" s="24">
        <v>0</v>
      </c>
      <c r="Z804" s="24">
        <f t="shared" si="90"/>
        <v>2.6520000000000001</v>
      </c>
      <c r="AA804" s="24">
        <v>2.6520000000000001</v>
      </c>
      <c r="AB804" s="24">
        <v>0</v>
      </c>
      <c r="AC804" s="24">
        <v>0</v>
      </c>
      <c r="AD804" s="59" t="s">
        <v>75</v>
      </c>
      <c r="AE804" s="59" t="s">
        <v>76</v>
      </c>
      <c r="AF804" s="56" t="s">
        <v>3626</v>
      </c>
      <c r="AG804" s="56" t="s">
        <v>3843</v>
      </c>
      <c r="AH804" s="56"/>
    </row>
    <row r="805" spans="1:34" s="55" customFormat="1" ht="15" customHeight="1" x14ac:dyDescent="0.3">
      <c r="A805" s="21" t="s">
        <v>6252</v>
      </c>
      <c r="B805" s="56" t="s">
        <v>1375</v>
      </c>
      <c r="C805" s="56" t="s">
        <v>231</v>
      </c>
      <c r="D805" s="56">
        <v>27</v>
      </c>
      <c r="E805" s="56" t="s">
        <v>3707</v>
      </c>
      <c r="F805" s="56" t="s">
        <v>3641</v>
      </c>
      <c r="G805" s="56" t="s">
        <v>3659</v>
      </c>
      <c r="H805" s="57" t="s">
        <v>3844</v>
      </c>
      <c r="I805" s="57" t="s">
        <v>68</v>
      </c>
      <c r="J805" s="57" t="s">
        <v>73</v>
      </c>
      <c r="K805" s="56" t="s">
        <v>74</v>
      </c>
      <c r="L805" s="56" t="s">
        <v>8</v>
      </c>
      <c r="M805" s="58">
        <v>17</v>
      </c>
      <c r="N805" s="24">
        <f t="shared" si="84"/>
        <v>28.643999999999998</v>
      </c>
      <c r="O805" s="24">
        <f t="shared" si="85"/>
        <v>28.643999999999998</v>
      </c>
      <c r="P805" s="24">
        <f t="shared" si="86"/>
        <v>0</v>
      </c>
      <c r="Q805" s="24">
        <f t="shared" si="87"/>
        <v>0</v>
      </c>
      <c r="R805" s="24">
        <f t="shared" si="88"/>
        <v>9.548</v>
      </c>
      <c r="S805" s="24">
        <v>9.548</v>
      </c>
      <c r="T805" s="24">
        <v>0</v>
      </c>
      <c r="U805" s="24">
        <v>0</v>
      </c>
      <c r="V805" s="24">
        <f t="shared" si="89"/>
        <v>9.548</v>
      </c>
      <c r="W805" s="24">
        <v>9.548</v>
      </c>
      <c r="X805" s="24">
        <v>0</v>
      </c>
      <c r="Y805" s="24">
        <v>0</v>
      </c>
      <c r="Z805" s="24">
        <f t="shared" si="90"/>
        <v>9.548</v>
      </c>
      <c r="AA805" s="24">
        <v>9.548</v>
      </c>
      <c r="AB805" s="24">
        <v>0</v>
      </c>
      <c r="AC805" s="24">
        <v>0</v>
      </c>
      <c r="AD805" s="59" t="s">
        <v>75</v>
      </c>
      <c r="AE805" s="59" t="s">
        <v>76</v>
      </c>
      <c r="AF805" s="56" t="s">
        <v>3626</v>
      </c>
      <c r="AG805" s="56" t="s">
        <v>3843</v>
      </c>
      <c r="AH805" s="56"/>
    </row>
    <row r="806" spans="1:34" s="55" customFormat="1" ht="15" customHeight="1" x14ac:dyDescent="0.3">
      <c r="A806" s="21" t="s">
        <v>5647</v>
      </c>
      <c r="B806" s="56" t="s">
        <v>1375</v>
      </c>
      <c r="C806" s="56" t="s">
        <v>231</v>
      </c>
      <c r="D806" s="56">
        <v>93</v>
      </c>
      <c r="E806" s="56" t="s">
        <v>3823</v>
      </c>
      <c r="F806" s="56" t="s">
        <v>3641</v>
      </c>
      <c r="G806" s="56" t="s">
        <v>3659</v>
      </c>
      <c r="H806" s="57" t="s">
        <v>3845</v>
      </c>
      <c r="I806" s="57" t="s">
        <v>68</v>
      </c>
      <c r="J806" s="57" t="s">
        <v>73</v>
      </c>
      <c r="K806" s="56" t="s">
        <v>74</v>
      </c>
      <c r="L806" s="56" t="s">
        <v>8</v>
      </c>
      <c r="M806" s="58">
        <v>16</v>
      </c>
      <c r="N806" s="24">
        <f t="shared" si="84"/>
        <v>23.870999999999999</v>
      </c>
      <c r="O806" s="24">
        <f t="shared" si="85"/>
        <v>23.870999999999999</v>
      </c>
      <c r="P806" s="24">
        <f t="shared" si="86"/>
        <v>0</v>
      </c>
      <c r="Q806" s="24">
        <f t="shared" si="87"/>
        <v>0</v>
      </c>
      <c r="R806" s="24">
        <f t="shared" si="88"/>
        <v>7.9569999999999999</v>
      </c>
      <c r="S806" s="24">
        <v>7.9569999999999999</v>
      </c>
      <c r="T806" s="24">
        <v>0</v>
      </c>
      <c r="U806" s="24">
        <v>0</v>
      </c>
      <c r="V806" s="24">
        <f t="shared" si="89"/>
        <v>7.9569999999999999</v>
      </c>
      <c r="W806" s="24">
        <v>7.9569999999999999</v>
      </c>
      <c r="X806" s="24">
        <v>0</v>
      </c>
      <c r="Y806" s="24">
        <v>0</v>
      </c>
      <c r="Z806" s="24">
        <f t="shared" si="90"/>
        <v>7.9569999999999999</v>
      </c>
      <c r="AA806" s="24">
        <v>7.9569999999999999</v>
      </c>
      <c r="AB806" s="24">
        <v>0</v>
      </c>
      <c r="AC806" s="24">
        <v>0</v>
      </c>
      <c r="AD806" s="59" t="s">
        <v>75</v>
      </c>
      <c r="AE806" s="59" t="s">
        <v>76</v>
      </c>
      <c r="AF806" s="56" t="s">
        <v>3626</v>
      </c>
      <c r="AG806" s="56" t="s">
        <v>3843</v>
      </c>
      <c r="AH806" s="56"/>
    </row>
    <row r="807" spans="1:34" s="55" customFormat="1" ht="15" customHeight="1" x14ac:dyDescent="0.3">
      <c r="A807" s="21" t="s">
        <v>6253</v>
      </c>
      <c r="B807" s="56" t="s">
        <v>1375</v>
      </c>
      <c r="C807" s="56" t="s">
        <v>3360</v>
      </c>
      <c r="D807" s="56">
        <v>2</v>
      </c>
      <c r="E807" s="56" t="s">
        <v>3700</v>
      </c>
      <c r="F807" s="56" t="s">
        <v>3641</v>
      </c>
      <c r="G807" s="56" t="s">
        <v>3659</v>
      </c>
      <c r="H807" s="57" t="s">
        <v>3846</v>
      </c>
      <c r="I807" s="57" t="s">
        <v>68</v>
      </c>
      <c r="J807" s="57" t="s">
        <v>73</v>
      </c>
      <c r="K807" s="56" t="s">
        <v>74</v>
      </c>
      <c r="L807" s="56" t="s">
        <v>8</v>
      </c>
      <c r="M807" s="58">
        <v>17</v>
      </c>
      <c r="N807" s="24">
        <f t="shared" si="84"/>
        <v>41.375999999999998</v>
      </c>
      <c r="O807" s="24">
        <f t="shared" si="85"/>
        <v>41.375999999999998</v>
      </c>
      <c r="P807" s="24">
        <f t="shared" si="86"/>
        <v>0</v>
      </c>
      <c r="Q807" s="24">
        <f t="shared" si="87"/>
        <v>0</v>
      </c>
      <c r="R807" s="24">
        <f t="shared" si="88"/>
        <v>13.792</v>
      </c>
      <c r="S807" s="24">
        <v>13.792</v>
      </c>
      <c r="T807" s="24">
        <v>0</v>
      </c>
      <c r="U807" s="24">
        <v>0</v>
      </c>
      <c r="V807" s="24">
        <f t="shared" si="89"/>
        <v>13.792</v>
      </c>
      <c r="W807" s="24">
        <v>13.792</v>
      </c>
      <c r="X807" s="24">
        <v>0</v>
      </c>
      <c r="Y807" s="24">
        <v>0</v>
      </c>
      <c r="Z807" s="24">
        <f t="shared" si="90"/>
        <v>13.792</v>
      </c>
      <c r="AA807" s="24">
        <v>13.792</v>
      </c>
      <c r="AB807" s="24">
        <v>0</v>
      </c>
      <c r="AC807" s="24">
        <v>0</v>
      </c>
      <c r="AD807" s="59" t="s">
        <v>75</v>
      </c>
      <c r="AE807" s="59" t="s">
        <v>76</v>
      </c>
      <c r="AF807" s="56" t="s">
        <v>3626</v>
      </c>
      <c r="AG807" s="56" t="s">
        <v>3847</v>
      </c>
      <c r="AH807" s="56"/>
    </row>
    <row r="808" spans="1:34" s="55" customFormat="1" ht="15" customHeight="1" x14ac:dyDescent="0.3">
      <c r="A808" s="21" t="s">
        <v>5648</v>
      </c>
      <c r="B808" s="56" t="s">
        <v>1375</v>
      </c>
      <c r="C808" s="56" t="s">
        <v>231</v>
      </c>
      <c r="D808" s="56" t="s">
        <v>3848</v>
      </c>
      <c r="E808" s="56" t="s">
        <v>3684</v>
      </c>
      <c r="F808" s="56" t="s">
        <v>3641</v>
      </c>
      <c r="G808" s="56" t="s">
        <v>3659</v>
      </c>
      <c r="H808" s="57" t="s">
        <v>3849</v>
      </c>
      <c r="I808" s="57" t="s">
        <v>68</v>
      </c>
      <c r="J808" s="57" t="s">
        <v>73</v>
      </c>
      <c r="K808" s="56" t="s">
        <v>74</v>
      </c>
      <c r="L808" s="56" t="s">
        <v>8</v>
      </c>
      <c r="M808" s="58">
        <v>26</v>
      </c>
      <c r="N808" s="24">
        <f t="shared" si="84"/>
        <v>165.501</v>
      </c>
      <c r="O808" s="24">
        <f t="shared" si="85"/>
        <v>165.501</v>
      </c>
      <c r="P808" s="24">
        <f t="shared" si="86"/>
        <v>0</v>
      </c>
      <c r="Q808" s="24">
        <f t="shared" si="87"/>
        <v>0</v>
      </c>
      <c r="R808" s="24">
        <f t="shared" si="88"/>
        <v>55.167000000000002</v>
      </c>
      <c r="S808" s="24">
        <v>55.167000000000002</v>
      </c>
      <c r="T808" s="24">
        <v>0</v>
      </c>
      <c r="U808" s="24">
        <v>0</v>
      </c>
      <c r="V808" s="24">
        <f t="shared" si="89"/>
        <v>55.167000000000002</v>
      </c>
      <c r="W808" s="24">
        <v>55.167000000000002</v>
      </c>
      <c r="X808" s="24">
        <v>0</v>
      </c>
      <c r="Y808" s="24">
        <v>0</v>
      </c>
      <c r="Z808" s="24">
        <f t="shared" si="90"/>
        <v>55.167000000000002</v>
      </c>
      <c r="AA808" s="24">
        <v>55.167000000000002</v>
      </c>
      <c r="AB808" s="24">
        <v>0</v>
      </c>
      <c r="AC808" s="24">
        <v>0</v>
      </c>
      <c r="AD808" s="59" t="s">
        <v>75</v>
      </c>
      <c r="AE808" s="59" t="s">
        <v>76</v>
      </c>
      <c r="AF808" s="56" t="s">
        <v>3626</v>
      </c>
      <c r="AG808" s="56" t="s">
        <v>3850</v>
      </c>
      <c r="AH808" s="56"/>
    </row>
    <row r="809" spans="1:34" s="55" customFormat="1" ht="15" customHeight="1" x14ac:dyDescent="0.3">
      <c r="A809" s="21" t="s">
        <v>5649</v>
      </c>
      <c r="B809" s="56" t="s">
        <v>1375</v>
      </c>
      <c r="C809" s="56" t="s">
        <v>231</v>
      </c>
      <c r="D809" s="56">
        <v>24</v>
      </c>
      <c r="E809" s="56" t="s">
        <v>3734</v>
      </c>
      <c r="F809" s="56" t="s">
        <v>3641</v>
      </c>
      <c r="G809" s="56" t="s">
        <v>3659</v>
      </c>
      <c r="H809" s="57" t="s">
        <v>3851</v>
      </c>
      <c r="I809" s="57" t="s">
        <v>68</v>
      </c>
      <c r="J809" s="57" t="s">
        <v>73</v>
      </c>
      <c r="K809" s="56" t="s">
        <v>74</v>
      </c>
      <c r="L809" s="56" t="s">
        <v>14</v>
      </c>
      <c r="M809" s="58">
        <v>13</v>
      </c>
      <c r="N809" s="24">
        <f t="shared" si="84"/>
        <v>17.505000000000003</v>
      </c>
      <c r="O809" s="24">
        <f t="shared" si="85"/>
        <v>7.0020000000000007</v>
      </c>
      <c r="P809" s="24">
        <f t="shared" si="86"/>
        <v>10.503</v>
      </c>
      <c r="Q809" s="24">
        <f t="shared" si="87"/>
        <v>0</v>
      </c>
      <c r="R809" s="24">
        <f t="shared" si="88"/>
        <v>5.835</v>
      </c>
      <c r="S809" s="24">
        <v>2.3340000000000001</v>
      </c>
      <c r="T809" s="24">
        <v>3.5009999999999999</v>
      </c>
      <c r="U809" s="24">
        <v>0</v>
      </c>
      <c r="V809" s="24">
        <f t="shared" si="89"/>
        <v>5.835</v>
      </c>
      <c r="W809" s="24">
        <v>2.3340000000000001</v>
      </c>
      <c r="X809" s="24">
        <v>3.5009999999999999</v>
      </c>
      <c r="Y809" s="24">
        <v>0</v>
      </c>
      <c r="Z809" s="24">
        <f t="shared" si="90"/>
        <v>5.835</v>
      </c>
      <c r="AA809" s="24">
        <v>2.3340000000000001</v>
      </c>
      <c r="AB809" s="24">
        <v>3.5009999999999999</v>
      </c>
      <c r="AC809" s="24">
        <v>0</v>
      </c>
      <c r="AD809" s="59" t="s">
        <v>75</v>
      </c>
      <c r="AE809" s="59" t="s">
        <v>76</v>
      </c>
      <c r="AF809" s="56" t="s">
        <v>3626</v>
      </c>
      <c r="AG809" s="56" t="s">
        <v>3850</v>
      </c>
      <c r="AH809" s="56"/>
    </row>
    <row r="810" spans="1:34" s="55" customFormat="1" ht="15" customHeight="1" x14ac:dyDescent="0.3">
      <c r="A810" s="21" t="s">
        <v>5650</v>
      </c>
      <c r="B810" s="56" t="s">
        <v>1381</v>
      </c>
      <c r="C810" s="56" t="s">
        <v>1367</v>
      </c>
      <c r="D810" s="56">
        <v>1</v>
      </c>
      <c r="E810" s="56" t="s">
        <v>3659</v>
      </c>
      <c r="F810" s="56" t="s">
        <v>3641</v>
      </c>
      <c r="G810" s="56" t="s">
        <v>3659</v>
      </c>
      <c r="H810" s="57" t="s">
        <v>3852</v>
      </c>
      <c r="I810" s="57" t="s">
        <v>68</v>
      </c>
      <c r="J810" s="57" t="s">
        <v>73</v>
      </c>
      <c r="K810" s="56" t="s">
        <v>74</v>
      </c>
      <c r="L810" s="56" t="s">
        <v>8</v>
      </c>
      <c r="M810" s="58">
        <v>13</v>
      </c>
      <c r="N810" s="24">
        <f t="shared" si="84"/>
        <v>28.643999999999998</v>
      </c>
      <c r="O810" s="24">
        <f t="shared" si="85"/>
        <v>28.643999999999998</v>
      </c>
      <c r="P810" s="24">
        <f t="shared" si="86"/>
        <v>0</v>
      </c>
      <c r="Q810" s="24">
        <f t="shared" si="87"/>
        <v>0</v>
      </c>
      <c r="R810" s="24">
        <f t="shared" si="88"/>
        <v>9.548</v>
      </c>
      <c r="S810" s="24">
        <v>9.548</v>
      </c>
      <c r="T810" s="24">
        <v>0</v>
      </c>
      <c r="U810" s="24">
        <v>0</v>
      </c>
      <c r="V810" s="24">
        <f t="shared" si="89"/>
        <v>9.548</v>
      </c>
      <c r="W810" s="24">
        <v>9.548</v>
      </c>
      <c r="X810" s="24">
        <v>0</v>
      </c>
      <c r="Y810" s="24">
        <v>0</v>
      </c>
      <c r="Z810" s="24">
        <f t="shared" si="90"/>
        <v>9.548</v>
      </c>
      <c r="AA810" s="24">
        <v>9.548</v>
      </c>
      <c r="AB810" s="24">
        <v>0</v>
      </c>
      <c r="AC810" s="24">
        <v>0</v>
      </c>
      <c r="AD810" s="59" t="s">
        <v>75</v>
      </c>
      <c r="AE810" s="59" t="s">
        <v>76</v>
      </c>
      <c r="AF810" s="56" t="s">
        <v>3626</v>
      </c>
      <c r="AG810" s="56" t="s">
        <v>3853</v>
      </c>
      <c r="AH810" s="56"/>
    </row>
    <row r="811" spans="1:34" s="55" customFormat="1" ht="15" customHeight="1" x14ac:dyDescent="0.3">
      <c r="A811" s="21" t="s">
        <v>5651</v>
      </c>
      <c r="B811" s="56" t="s">
        <v>1381</v>
      </c>
      <c r="C811" s="56" t="s">
        <v>68</v>
      </c>
      <c r="D811" s="56">
        <v>66</v>
      </c>
      <c r="E811" s="56" t="s">
        <v>3652</v>
      </c>
      <c r="F811" s="56" t="s">
        <v>3641</v>
      </c>
      <c r="G811" s="56" t="s">
        <v>3659</v>
      </c>
      <c r="H811" s="57" t="s">
        <v>3854</v>
      </c>
      <c r="I811" s="57" t="s">
        <v>68</v>
      </c>
      <c r="J811" s="57" t="s">
        <v>73</v>
      </c>
      <c r="K811" s="56" t="s">
        <v>74</v>
      </c>
      <c r="L811" s="56" t="s">
        <v>14</v>
      </c>
      <c r="M811" s="58">
        <v>16</v>
      </c>
      <c r="N811" s="24">
        <f t="shared" si="84"/>
        <v>15.914999999999999</v>
      </c>
      <c r="O811" s="24">
        <f t="shared" si="85"/>
        <v>6.3659999999999997</v>
      </c>
      <c r="P811" s="24">
        <f t="shared" si="86"/>
        <v>9.5489999999999995</v>
      </c>
      <c r="Q811" s="24">
        <f t="shared" si="87"/>
        <v>0</v>
      </c>
      <c r="R811" s="24">
        <f t="shared" si="88"/>
        <v>5.3049999999999997</v>
      </c>
      <c r="S811" s="24">
        <v>2.1219999999999999</v>
      </c>
      <c r="T811" s="24">
        <v>3.1829999999999998</v>
      </c>
      <c r="U811" s="24">
        <v>0</v>
      </c>
      <c r="V811" s="24">
        <f t="shared" si="89"/>
        <v>5.3049999999999997</v>
      </c>
      <c r="W811" s="24">
        <v>2.1219999999999999</v>
      </c>
      <c r="X811" s="24">
        <v>3.1829999999999998</v>
      </c>
      <c r="Y811" s="24">
        <v>0</v>
      </c>
      <c r="Z811" s="24">
        <f t="shared" si="90"/>
        <v>5.3049999999999997</v>
      </c>
      <c r="AA811" s="24">
        <v>2.1219999999999999</v>
      </c>
      <c r="AB811" s="24">
        <v>3.1829999999999998</v>
      </c>
      <c r="AC811" s="24">
        <v>0</v>
      </c>
      <c r="AD811" s="59" t="s">
        <v>75</v>
      </c>
      <c r="AE811" s="59" t="s">
        <v>76</v>
      </c>
      <c r="AF811" s="56" t="s">
        <v>3626</v>
      </c>
      <c r="AG811" s="56" t="s">
        <v>3853</v>
      </c>
      <c r="AH811" s="56"/>
    </row>
    <row r="812" spans="1:34" s="55" customFormat="1" ht="15" customHeight="1" x14ac:dyDescent="0.3">
      <c r="A812" s="21" t="s">
        <v>5652</v>
      </c>
      <c r="B812" s="56" t="s">
        <v>3855</v>
      </c>
      <c r="C812" s="56" t="s">
        <v>3687</v>
      </c>
      <c r="D812" s="56">
        <v>1</v>
      </c>
      <c r="E812" s="56" t="s">
        <v>3659</v>
      </c>
      <c r="F812" s="56" t="s">
        <v>3641</v>
      </c>
      <c r="G812" s="56" t="s">
        <v>3659</v>
      </c>
      <c r="H812" s="57" t="s">
        <v>3856</v>
      </c>
      <c r="I812" s="57" t="s">
        <v>3857</v>
      </c>
      <c r="J812" s="57" t="s">
        <v>73</v>
      </c>
      <c r="K812" s="56" t="s">
        <v>74</v>
      </c>
      <c r="L812" s="56" t="s">
        <v>15</v>
      </c>
      <c r="M812" s="58">
        <v>5.5</v>
      </c>
      <c r="N812" s="24">
        <f t="shared" si="84"/>
        <v>1.1400000000000001</v>
      </c>
      <c r="O812" s="24">
        <f t="shared" si="85"/>
        <v>1.1400000000000001</v>
      </c>
      <c r="P812" s="24">
        <f t="shared" si="86"/>
        <v>0</v>
      </c>
      <c r="Q812" s="24">
        <f t="shared" si="87"/>
        <v>0</v>
      </c>
      <c r="R812" s="24">
        <f t="shared" si="88"/>
        <v>0.38</v>
      </c>
      <c r="S812" s="24">
        <v>0.38</v>
      </c>
      <c r="T812" s="24">
        <v>0</v>
      </c>
      <c r="U812" s="24">
        <v>0</v>
      </c>
      <c r="V812" s="24">
        <f t="shared" si="89"/>
        <v>0.38</v>
      </c>
      <c r="W812" s="24">
        <v>0.38</v>
      </c>
      <c r="X812" s="24">
        <v>0</v>
      </c>
      <c r="Y812" s="24">
        <v>0</v>
      </c>
      <c r="Z812" s="24">
        <f t="shared" si="90"/>
        <v>0.38</v>
      </c>
      <c r="AA812" s="24">
        <v>0.38</v>
      </c>
      <c r="AB812" s="24">
        <v>0</v>
      </c>
      <c r="AC812" s="24">
        <v>0</v>
      </c>
      <c r="AD812" s="59" t="s">
        <v>75</v>
      </c>
      <c r="AE812" s="59" t="s">
        <v>76</v>
      </c>
      <c r="AF812" s="56" t="s">
        <v>3626</v>
      </c>
      <c r="AG812" s="56" t="s">
        <v>330</v>
      </c>
      <c r="AH812" s="56"/>
    </row>
    <row r="813" spans="1:34" s="55" customFormat="1" ht="15" customHeight="1" x14ac:dyDescent="0.3">
      <c r="A813" s="21" t="s">
        <v>5653</v>
      </c>
      <c r="B813" s="56" t="s">
        <v>3858</v>
      </c>
      <c r="C813" s="56" t="s">
        <v>3801</v>
      </c>
      <c r="D813" s="56">
        <v>173</v>
      </c>
      <c r="E813" s="56" t="s">
        <v>3659</v>
      </c>
      <c r="F813" s="56" t="s">
        <v>3641</v>
      </c>
      <c r="G813" s="56" t="s">
        <v>3659</v>
      </c>
      <c r="H813" s="57" t="s">
        <v>3859</v>
      </c>
      <c r="I813" s="57" t="s">
        <v>3860</v>
      </c>
      <c r="J813" s="57" t="s">
        <v>73</v>
      </c>
      <c r="K813" s="56" t="s">
        <v>74</v>
      </c>
      <c r="L813" s="56" t="s">
        <v>8</v>
      </c>
      <c r="M813" s="58">
        <v>10.5</v>
      </c>
      <c r="N813" s="24">
        <f t="shared" si="84"/>
        <v>6.7949999999999999</v>
      </c>
      <c r="O813" s="24">
        <f t="shared" si="85"/>
        <v>6.7949999999999999</v>
      </c>
      <c r="P813" s="24">
        <f t="shared" si="86"/>
        <v>0</v>
      </c>
      <c r="Q813" s="24">
        <f t="shared" si="87"/>
        <v>0</v>
      </c>
      <c r="R813" s="24">
        <f t="shared" si="88"/>
        <v>2.2650000000000001</v>
      </c>
      <c r="S813" s="24">
        <v>2.2650000000000001</v>
      </c>
      <c r="T813" s="24">
        <v>0</v>
      </c>
      <c r="U813" s="24">
        <v>0</v>
      </c>
      <c r="V813" s="24">
        <f t="shared" si="89"/>
        <v>2.2650000000000001</v>
      </c>
      <c r="W813" s="24">
        <v>2.2650000000000001</v>
      </c>
      <c r="X813" s="24">
        <v>0</v>
      </c>
      <c r="Y813" s="24">
        <v>0</v>
      </c>
      <c r="Z813" s="24">
        <f t="shared" si="90"/>
        <v>2.2650000000000001</v>
      </c>
      <c r="AA813" s="24">
        <v>2.2650000000000001</v>
      </c>
      <c r="AB813" s="24">
        <v>0</v>
      </c>
      <c r="AC813" s="24">
        <v>0</v>
      </c>
      <c r="AD813" s="59" t="s">
        <v>75</v>
      </c>
      <c r="AE813" s="59" t="s">
        <v>76</v>
      </c>
      <c r="AF813" s="56" t="s">
        <v>3626</v>
      </c>
      <c r="AG813" s="56" t="s">
        <v>330</v>
      </c>
      <c r="AH813" s="56"/>
    </row>
    <row r="814" spans="1:34" s="55" customFormat="1" ht="15" customHeight="1" x14ac:dyDescent="0.3">
      <c r="A814" s="21" t="s">
        <v>5654</v>
      </c>
      <c r="B814" s="56" t="s">
        <v>3855</v>
      </c>
      <c r="C814" s="56" t="s">
        <v>3801</v>
      </c>
      <c r="D814" s="56">
        <v>1</v>
      </c>
      <c r="E814" s="56" t="s">
        <v>3659</v>
      </c>
      <c r="F814" s="56" t="s">
        <v>3641</v>
      </c>
      <c r="G814" s="56" t="s">
        <v>3659</v>
      </c>
      <c r="H814" s="57" t="s">
        <v>3861</v>
      </c>
      <c r="I814" s="57" t="s">
        <v>3862</v>
      </c>
      <c r="J814" s="57" t="s">
        <v>73</v>
      </c>
      <c r="K814" s="56" t="s">
        <v>74</v>
      </c>
      <c r="L814" s="56" t="s">
        <v>15</v>
      </c>
      <c r="M814" s="58">
        <v>4</v>
      </c>
      <c r="N814" s="24">
        <f t="shared" si="84"/>
        <v>0.42599999999999993</v>
      </c>
      <c r="O814" s="24">
        <f t="shared" si="85"/>
        <v>0.42599999999999993</v>
      </c>
      <c r="P814" s="24">
        <f t="shared" si="86"/>
        <v>0</v>
      </c>
      <c r="Q814" s="24">
        <f t="shared" si="87"/>
        <v>0</v>
      </c>
      <c r="R814" s="24">
        <f t="shared" si="88"/>
        <v>0.14199999999999999</v>
      </c>
      <c r="S814" s="24">
        <v>0.14199999999999999</v>
      </c>
      <c r="T814" s="24">
        <v>0</v>
      </c>
      <c r="U814" s="24">
        <v>0</v>
      </c>
      <c r="V814" s="24">
        <f t="shared" si="89"/>
        <v>0.14199999999999999</v>
      </c>
      <c r="W814" s="24">
        <v>0.14199999999999999</v>
      </c>
      <c r="X814" s="24">
        <v>0</v>
      </c>
      <c r="Y814" s="24">
        <v>0</v>
      </c>
      <c r="Z814" s="24">
        <f t="shared" si="90"/>
        <v>0.14199999999999999</v>
      </c>
      <c r="AA814" s="24">
        <v>0.14199999999999999</v>
      </c>
      <c r="AB814" s="24">
        <v>0</v>
      </c>
      <c r="AC814" s="24">
        <v>0</v>
      </c>
      <c r="AD814" s="59" t="s">
        <v>75</v>
      </c>
      <c r="AE814" s="59" t="s">
        <v>76</v>
      </c>
      <c r="AF814" s="56" t="s">
        <v>3626</v>
      </c>
      <c r="AG814" s="56" t="s">
        <v>330</v>
      </c>
      <c r="AH814" s="56"/>
    </row>
    <row r="815" spans="1:34" s="55" customFormat="1" ht="15" customHeight="1" x14ac:dyDescent="0.3">
      <c r="A815" s="21" t="s">
        <v>5655</v>
      </c>
      <c r="B815" s="56" t="s">
        <v>3855</v>
      </c>
      <c r="C815" s="56" t="s">
        <v>3768</v>
      </c>
      <c r="D815" s="56">
        <v>20</v>
      </c>
      <c r="E815" s="56" t="s">
        <v>3659</v>
      </c>
      <c r="F815" s="56" t="s">
        <v>3641</v>
      </c>
      <c r="G815" s="56" t="s">
        <v>3659</v>
      </c>
      <c r="H815" s="57" t="s">
        <v>3863</v>
      </c>
      <c r="I815" s="57" t="s">
        <v>3864</v>
      </c>
      <c r="J815" s="57" t="s">
        <v>73</v>
      </c>
      <c r="K815" s="56" t="s">
        <v>74</v>
      </c>
      <c r="L815" s="56" t="s">
        <v>15</v>
      </c>
      <c r="M815" s="58">
        <v>12</v>
      </c>
      <c r="N815" s="24">
        <f t="shared" si="84"/>
        <v>22.065000000000001</v>
      </c>
      <c r="O815" s="24">
        <f t="shared" si="85"/>
        <v>22.065000000000001</v>
      </c>
      <c r="P815" s="24">
        <f t="shared" si="86"/>
        <v>0</v>
      </c>
      <c r="Q815" s="24">
        <f t="shared" si="87"/>
        <v>0</v>
      </c>
      <c r="R815" s="24">
        <f t="shared" si="88"/>
        <v>7.3550000000000004</v>
      </c>
      <c r="S815" s="24">
        <v>7.3550000000000004</v>
      </c>
      <c r="T815" s="24">
        <v>0</v>
      </c>
      <c r="U815" s="24">
        <v>0</v>
      </c>
      <c r="V815" s="24">
        <f t="shared" si="89"/>
        <v>7.3550000000000004</v>
      </c>
      <c r="W815" s="24">
        <v>7.3550000000000004</v>
      </c>
      <c r="X815" s="24">
        <v>0</v>
      </c>
      <c r="Y815" s="24">
        <v>0</v>
      </c>
      <c r="Z815" s="24">
        <f t="shared" si="90"/>
        <v>7.3550000000000004</v>
      </c>
      <c r="AA815" s="24">
        <v>7.3550000000000004</v>
      </c>
      <c r="AB815" s="24">
        <v>0</v>
      </c>
      <c r="AC815" s="24">
        <v>0</v>
      </c>
      <c r="AD815" s="59" t="s">
        <v>75</v>
      </c>
      <c r="AE815" s="59" t="s">
        <v>76</v>
      </c>
      <c r="AF815" s="56" t="s">
        <v>3626</v>
      </c>
      <c r="AG815" s="56" t="s">
        <v>330</v>
      </c>
      <c r="AH815" s="56"/>
    </row>
    <row r="816" spans="1:34" s="55" customFormat="1" ht="15" customHeight="1" x14ac:dyDescent="0.3">
      <c r="A816" s="21" t="s">
        <v>5656</v>
      </c>
      <c r="B816" s="56" t="s">
        <v>3855</v>
      </c>
      <c r="C816" s="56" t="s">
        <v>3764</v>
      </c>
      <c r="D816" s="56">
        <v>5</v>
      </c>
      <c r="E816" s="56" t="s">
        <v>3659</v>
      </c>
      <c r="F816" s="56" t="s">
        <v>3641</v>
      </c>
      <c r="G816" s="56" t="s">
        <v>3659</v>
      </c>
      <c r="H816" s="57" t="s">
        <v>3865</v>
      </c>
      <c r="I816" s="57" t="s">
        <v>3866</v>
      </c>
      <c r="J816" s="57" t="s">
        <v>73</v>
      </c>
      <c r="K816" s="56" t="s">
        <v>74</v>
      </c>
      <c r="L816" s="56" t="s">
        <v>15</v>
      </c>
      <c r="M816" s="58">
        <v>4</v>
      </c>
      <c r="N816" s="24">
        <f t="shared" si="84"/>
        <v>1.944</v>
      </c>
      <c r="O816" s="24">
        <f t="shared" si="85"/>
        <v>1.944</v>
      </c>
      <c r="P816" s="24">
        <f t="shared" si="86"/>
        <v>0</v>
      </c>
      <c r="Q816" s="24">
        <f t="shared" si="87"/>
        <v>0</v>
      </c>
      <c r="R816" s="24">
        <f t="shared" si="88"/>
        <v>0.64800000000000002</v>
      </c>
      <c r="S816" s="24">
        <v>0.64800000000000002</v>
      </c>
      <c r="T816" s="24">
        <v>0</v>
      </c>
      <c r="U816" s="24">
        <v>0</v>
      </c>
      <c r="V816" s="24">
        <f t="shared" si="89"/>
        <v>0.64800000000000002</v>
      </c>
      <c r="W816" s="24">
        <v>0.64800000000000002</v>
      </c>
      <c r="X816" s="24">
        <v>0</v>
      </c>
      <c r="Y816" s="24">
        <v>0</v>
      </c>
      <c r="Z816" s="24">
        <f t="shared" si="90"/>
        <v>0.64800000000000002</v>
      </c>
      <c r="AA816" s="24">
        <v>0.64800000000000002</v>
      </c>
      <c r="AB816" s="24">
        <v>0</v>
      </c>
      <c r="AC816" s="24">
        <v>0</v>
      </c>
      <c r="AD816" s="59" t="s">
        <v>75</v>
      </c>
      <c r="AE816" s="59" t="s">
        <v>76</v>
      </c>
      <c r="AF816" s="56" t="s">
        <v>3626</v>
      </c>
      <c r="AG816" s="56" t="s">
        <v>330</v>
      </c>
      <c r="AH816" s="56"/>
    </row>
    <row r="817" spans="1:34" s="55" customFormat="1" ht="15" customHeight="1" x14ac:dyDescent="0.3">
      <c r="A817" s="21" t="s">
        <v>5657</v>
      </c>
      <c r="B817" s="56" t="s">
        <v>3855</v>
      </c>
      <c r="C817" s="56" t="s">
        <v>3737</v>
      </c>
      <c r="D817" s="56">
        <v>2</v>
      </c>
      <c r="E817" s="56" t="s">
        <v>3659</v>
      </c>
      <c r="F817" s="56" t="s">
        <v>3641</v>
      </c>
      <c r="G817" s="56" t="s">
        <v>3659</v>
      </c>
      <c r="H817" s="57" t="s">
        <v>3867</v>
      </c>
      <c r="I817" s="57" t="s">
        <v>3868</v>
      </c>
      <c r="J817" s="57" t="s">
        <v>73</v>
      </c>
      <c r="K817" s="56" t="s">
        <v>74</v>
      </c>
      <c r="L817" s="56" t="s">
        <v>15</v>
      </c>
      <c r="M817" s="58">
        <v>5.5</v>
      </c>
      <c r="N817" s="24">
        <f t="shared" si="84"/>
        <v>1.476</v>
      </c>
      <c r="O817" s="24">
        <f t="shared" si="85"/>
        <v>1.476</v>
      </c>
      <c r="P817" s="24">
        <f t="shared" si="86"/>
        <v>0</v>
      </c>
      <c r="Q817" s="24">
        <f t="shared" si="87"/>
        <v>0</v>
      </c>
      <c r="R817" s="24">
        <f t="shared" si="88"/>
        <v>0.49199999999999999</v>
      </c>
      <c r="S817" s="24">
        <v>0.49199999999999999</v>
      </c>
      <c r="T817" s="24">
        <v>0</v>
      </c>
      <c r="U817" s="24">
        <v>0</v>
      </c>
      <c r="V817" s="24">
        <f t="shared" si="89"/>
        <v>0.49199999999999999</v>
      </c>
      <c r="W817" s="24">
        <v>0.49199999999999999</v>
      </c>
      <c r="X817" s="24">
        <v>0</v>
      </c>
      <c r="Y817" s="24">
        <v>0</v>
      </c>
      <c r="Z817" s="24">
        <f t="shared" si="90"/>
        <v>0.49199999999999999</v>
      </c>
      <c r="AA817" s="24">
        <v>0.49199999999999999</v>
      </c>
      <c r="AB817" s="24">
        <v>0</v>
      </c>
      <c r="AC817" s="24">
        <v>0</v>
      </c>
      <c r="AD817" s="59" t="s">
        <v>75</v>
      </c>
      <c r="AE817" s="59" t="s">
        <v>76</v>
      </c>
      <c r="AF817" s="56" t="s">
        <v>3626</v>
      </c>
      <c r="AG817" s="56" t="s">
        <v>330</v>
      </c>
      <c r="AH817" s="56"/>
    </row>
    <row r="818" spans="1:34" s="55" customFormat="1" ht="15" customHeight="1" x14ac:dyDescent="0.3">
      <c r="A818" s="21" t="s">
        <v>5658</v>
      </c>
      <c r="B818" s="56" t="s">
        <v>3869</v>
      </c>
      <c r="C818" s="56" t="s">
        <v>3870</v>
      </c>
      <c r="D818" s="56" t="s">
        <v>3869</v>
      </c>
      <c r="E818" s="56" t="s">
        <v>3659</v>
      </c>
      <c r="F818" s="56" t="s">
        <v>3641</v>
      </c>
      <c r="G818" s="56" t="s">
        <v>3659</v>
      </c>
      <c r="H818" s="57" t="s">
        <v>3871</v>
      </c>
      <c r="I818" s="57" t="s">
        <v>3872</v>
      </c>
      <c r="J818" s="57" t="s">
        <v>73</v>
      </c>
      <c r="K818" s="56" t="s">
        <v>74</v>
      </c>
      <c r="L818" s="56" t="s">
        <v>8</v>
      </c>
      <c r="M818" s="58">
        <v>2.5</v>
      </c>
      <c r="N818" s="24">
        <f t="shared" si="84"/>
        <v>1.8149999999999999</v>
      </c>
      <c r="O818" s="24">
        <f t="shared" si="85"/>
        <v>1.8149999999999999</v>
      </c>
      <c r="P818" s="24">
        <f t="shared" si="86"/>
        <v>0</v>
      </c>
      <c r="Q818" s="24">
        <f t="shared" si="87"/>
        <v>0</v>
      </c>
      <c r="R818" s="24">
        <f t="shared" si="88"/>
        <v>0.60499999999999998</v>
      </c>
      <c r="S818" s="24">
        <v>0.60499999999999998</v>
      </c>
      <c r="T818" s="24">
        <v>0</v>
      </c>
      <c r="U818" s="24">
        <v>0</v>
      </c>
      <c r="V818" s="24">
        <f t="shared" si="89"/>
        <v>0.60499999999999998</v>
      </c>
      <c r="W818" s="24">
        <v>0.60499999999999998</v>
      </c>
      <c r="X818" s="24">
        <v>0</v>
      </c>
      <c r="Y818" s="24">
        <v>0</v>
      </c>
      <c r="Z818" s="24">
        <f t="shared" si="90"/>
        <v>0.60499999999999998</v>
      </c>
      <c r="AA818" s="24">
        <v>0.60499999999999998</v>
      </c>
      <c r="AB818" s="24">
        <v>0</v>
      </c>
      <c r="AC818" s="24">
        <v>0</v>
      </c>
      <c r="AD818" s="59" t="s">
        <v>75</v>
      </c>
      <c r="AE818" s="59" t="s">
        <v>76</v>
      </c>
      <c r="AF818" s="56" t="s">
        <v>3626</v>
      </c>
      <c r="AG818" s="56" t="s">
        <v>330</v>
      </c>
      <c r="AH818" s="56"/>
    </row>
    <row r="819" spans="1:34" s="55" customFormat="1" ht="15" customHeight="1" x14ac:dyDescent="0.3">
      <c r="A819" s="21" t="s">
        <v>5659</v>
      </c>
      <c r="B819" s="56" t="s">
        <v>3858</v>
      </c>
      <c r="C819" s="56" t="s">
        <v>231</v>
      </c>
      <c r="D819" s="56" t="s">
        <v>973</v>
      </c>
      <c r="E819" s="56" t="s">
        <v>3789</v>
      </c>
      <c r="F819" s="56" t="s">
        <v>3641</v>
      </c>
      <c r="G819" s="56" t="s">
        <v>3789</v>
      </c>
      <c r="H819" s="57" t="s">
        <v>3873</v>
      </c>
      <c r="I819" s="57" t="s">
        <v>3874</v>
      </c>
      <c r="J819" s="57" t="s">
        <v>73</v>
      </c>
      <c r="K819" s="56" t="s">
        <v>74</v>
      </c>
      <c r="L819" s="56" t="s">
        <v>14</v>
      </c>
      <c r="M819" s="58">
        <v>17</v>
      </c>
      <c r="N819" s="24">
        <f t="shared" si="84"/>
        <v>45.113999999999997</v>
      </c>
      <c r="O819" s="24">
        <f t="shared" si="85"/>
        <v>13.533000000000001</v>
      </c>
      <c r="P819" s="24">
        <f t="shared" si="86"/>
        <v>31.580999999999996</v>
      </c>
      <c r="Q819" s="24">
        <f t="shared" si="87"/>
        <v>0</v>
      </c>
      <c r="R819" s="24">
        <f t="shared" si="88"/>
        <v>15.038</v>
      </c>
      <c r="S819" s="24">
        <v>4.5110000000000001</v>
      </c>
      <c r="T819" s="24">
        <v>10.526999999999999</v>
      </c>
      <c r="U819" s="24">
        <v>0</v>
      </c>
      <c r="V819" s="24">
        <f t="shared" si="89"/>
        <v>15.038</v>
      </c>
      <c r="W819" s="24">
        <v>4.5110000000000001</v>
      </c>
      <c r="X819" s="24">
        <v>10.526999999999999</v>
      </c>
      <c r="Y819" s="24">
        <v>0</v>
      </c>
      <c r="Z819" s="24">
        <f t="shared" si="90"/>
        <v>15.038</v>
      </c>
      <c r="AA819" s="24">
        <v>4.5110000000000001</v>
      </c>
      <c r="AB819" s="24">
        <v>10.526999999999999</v>
      </c>
      <c r="AC819" s="24">
        <v>0</v>
      </c>
      <c r="AD819" s="59" t="s">
        <v>75</v>
      </c>
      <c r="AE819" s="59" t="s">
        <v>76</v>
      </c>
      <c r="AF819" s="56" t="s">
        <v>3626</v>
      </c>
      <c r="AG819" s="56" t="s">
        <v>330</v>
      </c>
      <c r="AH819" s="56"/>
    </row>
    <row r="820" spans="1:34" s="55" customFormat="1" ht="15" customHeight="1" x14ac:dyDescent="0.3">
      <c r="A820" s="21" t="s">
        <v>5660</v>
      </c>
      <c r="B820" s="56" t="s">
        <v>3875</v>
      </c>
      <c r="C820" s="56" t="s">
        <v>68</v>
      </c>
      <c r="D820" s="56" t="s">
        <v>68</v>
      </c>
      <c r="E820" s="56" t="s">
        <v>3700</v>
      </c>
      <c r="F820" s="56" t="s">
        <v>3641</v>
      </c>
      <c r="G820" s="56" t="s">
        <v>3700</v>
      </c>
      <c r="H820" s="57" t="s">
        <v>3876</v>
      </c>
      <c r="I820" s="57" t="s">
        <v>3877</v>
      </c>
      <c r="J820" s="57" t="s">
        <v>73</v>
      </c>
      <c r="K820" s="56" t="s">
        <v>74</v>
      </c>
      <c r="L820" s="56" t="s">
        <v>15</v>
      </c>
      <c r="M820" s="58">
        <v>5.5</v>
      </c>
      <c r="N820" s="24">
        <f t="shared" si="84"/>
        <v>0.81900000000000006</v>
      </c>
      <c r="O820" s="24">
        <f t="shared" si="85"/>
        <v>0.81900000000000006</v>
      </c>
      <c r="P820" s="24">
        <f t="shared" si="86"/>
        <v>0</v>
      </c>
      <c r="Q820" s="24">
        <f t="shared" si="87"/>
        <v>0</v>
      </c>
      <c r="R820" s="24">
        <f t="shared" si="88"/>
        <v>0.27300000000000002</v>
      </c>
      <c r="S820" s="24">
        <v>0.27300000000000002</v>
      </c>
      <c r="T820" s="24">
        <v>0</v>
      </c>
      <c r="U820" s="24">
        <v>0</v>
      </c>
      <c r="V820" s="24">
        <f t="shared" si="89"/>
        <v>0.27300000000000002</v>
      </c>
      <c r="W820" s="24">
        <v>0.27300000000000002</v>
      </c>
      <c r="X820" s="24">
        <v>0</v>
      </c>
      <c r="Y820" s="24">
        <v>0</v>
      </c>
      <c r="Z820" s="24">
        <f t="shared" si="90"/>
        <v>0.27300000000000002</v>
      </c>
      <c r="AA820" s="24">
        <v>0.27300000000000002</v>
      </c>
      <c r="AB820" s="24">
        <v>0</v>
      </c>
      <c r="AC820" s="24">
        <v>0</v>
      </c>
      <c r="AD820" s="59" t="s">
        <v>75</v>
      </c>
      <c r="AE820" s="59" t="s">
        <v>76</v>
      </c>
      <c r="AF820" s="56" t="s">
        <v>3626</v>
      </c>
      <c r="AG820" s="56" t="s">
        <v>330</v>
      </c>
      <c r="AH820" s="56"/>
    </row>
    <row r="821" spans="1:34" s="55" customFormat="1" ht="15" customHeight="1" x14ac:dyDescent="0.3">
      <c r="A821" s="21" t="s">
        <v>5661</v>
      </c>
      <c r="B821" s="56" t="s">
        <v>3858</v>
      </c>
      <c r="C821" s="56" t="s">
        <v>231</v>
      </c>
      <c r="D821" s="56" t="s">
        <v>3878</v>
      </c>
      <c r="E821" s="56" t="s">
        <v>3652</v>
      </c>
      <c r="F821" s="56" t="s">
        <v>3641</v>
      </c>
      <c r="G821" s="56" t="s">
        <v>3652</v>
      </c>
      <c r="H821" s="57" t="s">
        <v>3879</v>
      </c>
      <c r="I821" s="57" t="s">
        <v>3880</v>
      </c>
      <c r="J821" s="57" t="s">
        <v>73</v>
      </c>
      <c r="K821" s="56" t="s">
        <v>74</v>
      </c>
      <c r="L821" s="56" t="s">
        <v>8</v>
      </c>
      <c r="M821" s="58">
        <v>10.5</v>
      </c>
      <c r="N821" s="24">
        <f t="shared" si="84"/>
        <v>9.9570000000000007</v>
      </c>
      <c r="O821" s="24">
        <f t="shared" si="85"/>
        <v>9.9570000000000007</v>
      </c>
      <c r="P821" s="24">
        <f t="shared" si="86"/>
        <v>0</v>
      </c>
      <c r="Q821" s="24">
        <f t="shared" si="87"/>
        <v>0</v>
      </c>
      <c r="R821" s="24">
        <f t="shared" si="88"/>
        <v>3.319</v>
      </c>
      <c r="S821" s="24">
        <v>3.319</v>
      </c>
      <c r="T821" s="24">
        <v>0</v>
      </c>
      <c r="U821" s="24">
        <v>0</v>
      </c>
      <c r="V821" s="24">
        <f t="shared" si="89"/>
        <v>3.319</v>
      </c>
      <c r="W821" s="24">
        <v>3.319</v>
      </c>
      <c r="X821" s="24">
        <v>0</v>
      </c>
      <c r="Y821" s="24">
        <v>0</v>
      </c>
      <c r="Z821" s="24">
        <f t="shared" si="90"/>
        <v>3.319</v>
      </c>
      <c r="AA821" s="24">
        <v>3.319</v>
      </c>
      <c r="AB821" s="24">
        <v>0</v>
      </c>
      <c r="AC821" s="24">
        <v>0</v>
      </c>
      <c r="AD821" s="59" t="s">
        <v>75</v>
      </c>
      <c r="AE821" s="59" t="s">
        <v>76</v>
      </c>
      <c r="AF821" s="56" t="s">
        <v>3626</v>
      </c>
      <c r="AG821" s="56" t="s">
        <v>330</v>
      </c>
      <c r="AH821" s="56"/>
    </row>
    <row r="822" spans="1:34" s="55" customFormat="1" ht="15" customHeight="1" x14ac:dyDescent="0.3">
      <c r="A822" s="21" t="s">
        <v>5662</v>
      </c>
      <c r="B822" s="56" t="s">
        <v>3858</v>
      </c>
      <c r="C822" s="56" t="s">
        <v>68</v>
      </c>
      <c r="D822" s="56" t="s">
        <v>3881</v>
      </c>
      <c r="E822" s="56" t="s">
        <v>3652</v>
      </c>
      <c r="F822" s="56" t="s">
        <v>3641</v>
      </c>
      <c r="G822" s="56" t="s">
        <v>3652</v>
      </c>
      <c r="H822" s="57" t="s">
        <v>3882</v>
      </c>
      <c r="I822" s="57" t="s">
        <v>3883</v>
      </c>
      <c r="J822" s="57" t="s">
        <v>73</v>
      </c>
      <c r="K822" s="56" t="s">
        <v>74</v>
      </c>
      <c r="L822" s="56" t="s">
        <v>8</v>
      </c>
      <c r="M822" s="58">
        <v>6.5</v>
      </c>
      <c r="N822" s="24">
        <f t="shared" si="84"/>
        <v>2.2890000000000001</v>
      </c>
      <c r="O822" s="24">
        <f t="shared" si="85"/>
        <v>2.2890000000000001</v>
      </c>
      <c r="P822" s="24">
        <f t="shared" si="86"/>
        <v>0</v>
      </c>
      <c r="Q822" s="24">
        <f t="shared" si="87"/>
        <v>0</v>
      </c>
      <c r="R822" s="24">
        <f t="shared" si="88"/>
        <v>0.76300000000000001</v>
      </c>
      <c r="S822" s="24">
        <v>0.76300000000000001</v>
      </c>
      <c r="T822" s="24">
        <v>0</v>
      </c>
      <c r="U822" s="24">
        <v>0</v>
      </c>
      <c r="V822" s="24">
        <f t="shared" si="89"/>
        <v>0.76300000000000001</v>
      </c>
      <c r="W822" s="24">
        <v>0.76300000000000001</v>
      </c>
      <c r="X822" s="24">
        <v>0</v>
      </c>
      <c r="Y822" s="24">
        <v>0</v>
      </c>
      <c r="Z822" s="24">
        <f t="shared" si="90"/>
        <v>0.76300000000000001</v>
      </c>
      <c r="AA822" s="24">
        <v>0.76300000000000001</v>
      </c>
      <c r="AB822" s="24">
        <v>0</v>
      </c>
      <c r="AC822" s="24">
        <v>0</v>
      </c>
      <c r="AD822" s="59" t="s">
        <v>75</v>
      </c>
      <c r="AE822" s="59" t="s">
        <v>76</v>
      </c>
      <c r="AF822" s="56" t="s">
        <v>3626</v>
      </c>
      <c r="AG822" s="56" t="s">
        <v>330</v>
      </c>
      <c r="AH822" s="56"/>
    </row>
    <row r="823" spans="1:34" s="55" customFormat="1" ht="15" customHeight="1" x14ac:dyDescent="0.3">
      <c r="A823" s="21" t="s">
        <v>5663</v>
      </c>
      <c r="B823" s="56" t="s">
        <v>3858</v>
      </c>
      <c r="C823" s="56" t="s">
        <v>1684</v>
      </c>
      <c r="D823" s="56" t="s">
        <v>3884</v>
      </c>
      <c r="E823" s="56" t="s">
        <v>3676</v>
      </c>
      <c r="F823" s="56" t="s">
        <v>3641</v>
      </c>
      <c r="G823" s="56" t="s">
        <v>3659</v>
      </c>
      <c r="H823" s="57" t="s">
        <v>3885</v>
      </c>
      <c r="I823" s="57" t="s">
        <v>3886</v>
      </c>
      <c r="J823" s="57" t="s">
        <v>73</v>
      </c>
      <c r="K823" s="56" t="s">
        <v>74</v>
      </c>
      <c r="L823" s="56" t="s">
        <v>8</v>
      </c>
      <c r="M823" s="58">
        <v>13</v>
      </c>
      <c r="N823" s="24">
        <f t="shared" si="84"/>
        <v>14.852999999999998</v>
      </c>
      <c r="O823" s="24">
        <f t="shared" si="85"/>
        <v>14.852999999999998</v>
      </c>
      <c r="P823" s="24">
        <f t="shared" si="86"/>
        <v>0</v>
      </c>
      <c r="Q823" s="24">
        <f t="shared" si="87"/>
        <v>0</v>
      </c>
      <c r="R823" s="24">
        <f t="shared" si="88"/>
        <v>4.9509999999999996</v>
      </c>
      <c r="S823" s="24">
        <v>4.9509999999999996</v>
      </c>
      <c r="T823" s="24">
        <v>0</v>
      </c>
      <c r="U823" s="24">
        <v>0</v>
      </c>
      <c r="V823" s="24">
        <f t="shared" si="89"/>
        <v>4.9509999999999996</v>
      </c>
      <c r="W823" s="24">
        <v>4.9509999999999996</v>
      </c>
      <c r="X823" s="24">
        <v>0</v>
      </c>
      <c r="Y823" s="24">
        <v>0</v>
      </c>
      <c r="Z823" s="24">
        <f t="shared" si="90"/>
        <v>4.9509999999999996</v>
      </c>
      <c r="AA823" s="24">
        <v>4.9509999999999996</v>
      </c>
      <c r="AB823" s="24">
        <v>0</v>
      </c>
      <c r="AC823" s="24">
        <v>0</v>
      </c>
      <c r="AD823" s="59" t="s">
        <v>75</v>
      </c>
      <c r="AE823" s="59" t="s">
        <v>76</v>
      </c>
      <c r="AF823" s="56" t="s">
        <v>3626</v>
      </c>
      <c r="AG823" s="56" t="s">
        <v>330</v>
      </c>
      <c r="AH823" s="56"/>
    </row>
    <row r="824" spans="1:34" s="55" customFormat="1" ht="15" customHeight="1" x14ac:dyDescent="0.3">
      <c r="A824" s="21" t="s">
        <v>5664</v>
      </c>
      <c r="B824" s="56" t="s">
        <v>3858</v>
      </c>
      <c r="C824" s="56" t="s">
        <v>1684</v>
      </c>
      <c r="D824" s="56" t="s">
        <v>3887</v>
      </c>
      <c r="E824" s="56" t="s">
        <v>3676</v>
      </c>
      <c r="F824" s="56" t="s">
        <v>3641</v>
      </c>
      <c r="G824" s="56" t="s">
        <v>3659</v>
      </c>
      <c r="H824" s="57" t="s">
        <v>3888</v>
      </c>
      <c r="I824" s="57" t="s">
        <v>3889</v>
      </c>
      <c r="J824" s="57" t="s">
        <v>73</v>
      </c>
      <c r="K824" s="56" t="s">
        <v>74</v>
      </c>
      <c r="L824" s="56" t="s">
        <v>8</v>
      </c>
      <c r="M824" s="58">
        <v>3.5</v>
      </c>
      <c r="N824" s="24">
        <f t="shared" si="84"/>
        <v>1.8000000000000002E-2</v>
      </c>
      <c r="O824" s="24">
        <f t="shared" si="85"/>
        <v>1.8000000000000002E-2</v>
      </c>
      <c r="P824" s="24">
        <f t="shared" si="86"/>
        <v>0</v>
      </c>
      <c r="Q824" s="24">
        <f t="shared" si="87"/>
        <v>0</v>
      </c>
      <c r="R824" s="24">
        <f t="shared" si="88"/>
        <v>6.0000000000000001E-3</v>
      </c>
      <c r="S824" s="24">
        <v>6.0000000000000001E-3</v>
      </c>
      <c r="T824" s="24">
        <v>0</v>
      </c>
      <c r="U824" s="24">
        <v>0</v>
      </c>
      <c r="V824" s="24">
        <f t="shared" si="89"/>
        <v>6.0000000000000001E-3</v>
      </c>
      <c r="W824" s="24">
        <v>6.0000000000000001E-3</v>
      </c>
      <c r="X824" s="24">
        <v>0</v>
      </c>
      <c r="Y824" s="24">
        <v>0</v>
      </c>
      <c r="Z824" s="24">
        <f t="shared" si="90"/>
        <v>6.0000000000000001E-3</v>
      </c>
      <c r="AA824" s="24">
        <v>6.0000000000000001E-3</v>
      </c>
      <c r="AB824" s="24">
        <v>0</v>
      </c>
      <c r="AC824" s="24">
        <v>0</v>
      </c>
      <c r="AD824" s="59" t="s">
        <v>75</v>
      </c>
      <c r="AE824" s="59" t="s">
        <v>76</v>
      </c>
      <c r="AF824" s="56" t="s">
        <v>3626</v>
      </c>
      <c r="AG824" s="56" t="s">
        <v>330</v>
      </c>
      <c r="AH824" s="56"/>
    </row>
    <row r="825" spans="1:34" s="55" customFormat="1" ht="15" customHeight="1" x14ac:dyDescent="0.3">
      <c r="A825" s="21" t="s">
        <v>5665</v>
      </c>
      <c r="B825" s="56" t="s">
        <v>3890</v>
      </c>
      <c r="C825" s="56" t="s">
        <v>1684</v>
      </c>
      <c r="D825" s="56" t="s">
        <v>3891</v>
      </c>
      <c r="E825" s="56" t="s">
        <v>3676</v>
      </c>
      <c r="F825" s="56" t="s">
        <v>3641</v>
      </c>
      <c r="G825" s="56" t="s">
        <v>3659</v>
      </c>
      <c r="H825" s="57" t="s">
        <v>3892</v>
      </c>
      <c r="I825" s="57" t="s">
        <v>3893</v>
      </c>
      <c r="J825" s="57" t="s">
        <v>73</v>
      </c>
      <c r="K825" s="56" t="s">
        <v>74</v>
      </c>
      <c r="L825" s="56" t="s">
        <v>8</v>
      </c>
      <c r="M825" s="58">
        <v>6.5</v>
      </c>
      <c r="N825" s="24">
        <f t="shared" si="84"/>
        <v>19.959</v>
      </c>
      <c r="O825" s="24">
        <f t="shared" si="85"/>
        <v>19.959</v>
      </c>
      <c r="P825" s="24">
        <f t="shared" si="86"/>
        <v>0</v>
      </c>
      <c r="Q825" s="24">
        <f t="shared" si="87"/>
        <v>0</v>
      </c>
      <c r="R825" s="24">
        <f t="shared" si="88"/>
        <v>6.6529999999999996</v>
      </c>
      <c r="S825" s="24">
        <v>6.6529999999999996</v>
      </c>
      <c r="T825" s="24">
        <v>0</v>
      </c>
      <c r="U825" s="24">
        <v>0</v>
      </c>
      <c r="V825" s="24">
        <f t="shared" si="89"/>
        <v>6.6529999999999996</v>
      </c>
      <c r="W825" s="24">
        <v>6.6529999999999996</v>
      </c>
      <c r="X825" s="24">
        <v>0</v>
      </c>
      <c r="Y825" s="24">
        <v>0</v>
      </c>
      <c r="Z825" s="24">
        <f t="shared" si="90"/>
        <v>6.6529999999999996</v>
      </c>
      <c r="AA825" s="24">
        <v>6.6529999999999996</v>
      </c>
      <c r="AB825" s="24">
        <v>0</v>
      </c>
      <c r="AC825" s="24">
        <v>0</v>
      </c>
      <c r="AD825" s="59" t="s">
        <v>75</v>
      </c>
      <c r="AE825" s="59" t="s">
        <v>76</v>
      </c>
      <c r="AF825" s="56" t="s">
        <v>3626</v>
      </c>
      <c r="AG825" s="56" t="s">
        <v>330</v>
      </c>
      <c r="AH825" s="56"/>
    </row>
    <row r="826" spans="1:34" s="55" customFormat="1" ht="15" customHeight="1" x14ac:dyDescent="0.3">
      <c r="A826" s="21" t="s">
        <v>5666</v>
      </c>
      <c r="B826" s="56" t="s">
        <v>231</v>
      </c>
      <c r="C826" s="56" t="s">
        <v>3894</v>
      </c>
      <c r="D826" s="56" t="s">
        <v>3895</v>
      </c>
      <c r="E826" s="56" t="s">
        <v>3676</v>
      </c>
      <c r="F826" s="56" t="s">
        <v>3641</v>
      </c>
      <c r="G826" s="56" t="s">
        <v>3659</v>
      </c>
      <c r="H826" s="57" t="s">
        <v>3896</v>
      </c>
      <c r="I826" s="57" t="s">
        <v>3897</v>
      </c>
      <c r="J826" s="57" t="s">
        <v>73</v>
      </c>
      <c r="K826" s="56" t="s">
        <v>74</v>
      </c>
      <c r="L826" s="56" t="s">
        <v>8</v>
      </c>
      <c r="M826" s="58">
        <v>3.5</v>
      </c>
      <c r="N826" s="24">
        <f t="shared" si="84"/>
        <v>0.86399999999999988</v>
      </c>
      <c r="O826" s="24">
        <f t="shared" si="85"/>
        <v>0.86399999999999988</v>
      </c>
      <c r="P826" s="24">
        <f t="shared" si="86"/>
        <v>0</v>
      </c>
      <c r="Q826" s="24">
        <f t="shared" si="87"/>
        <v>0</v>
      </c>
      <c r="R826" s="24">
        <f t="shared" si="88"/>
        <v>0.28799999999999998</v>
      </c>
      <c r="S826" s="24">
        <v>0.28799999999999998</v>
      </c>
      <c r="T826" s="24">
        <v>0</v>
      </c>
      <c r="U826" s="24">
        <v>0</v>
      </c>
      <c r="V826" s="24">
        <f t="shared" si="89"/>
        <v>0.28799999999999998</v>
      </c>
      <c r="W826" s="24">
        <v>0.28799999999999998</v>
      </c>
      <c r="X826" s="24">
        <v>0</v>
      </c>
      <c r="Y826" s="24">
        <v>0</v>
      </c>
      <c r="Z826" s="24">
        <f t="shared" si="90"/>
        <v>0.28799999999999998</v>
      </c>
      <c r="AA826" s="24">
        <v>0.28799999999999998</v>
      </c>
      <c r="AB826" s="24">
        <v>0</v>
      </c>
      <c r="AC826" s="24">
        <v>0</v>
      </c>
      <c r="AD826" s="59" t="s">
        <v>75</v>
      </c>
      <c r="AE826" s="59" t="s">
        <v>76</v>
      </c>
      <c r="AF826" s="56" t="s">
        <v>3626</v>
      </c>
      <c r="AG826" s="56" t="s">
        <v>330</v>
      </c>
      <c r="AH826" s="56"/>
    </row>
    <row r="827" spans="1:34" s="55" customFormat="1" ht="15" customHeight="1" x14ac:dyDescent="0.3">
      <c r="A827" s="21" t="s">
        <v>5667</v>
      </c>
      <c r="B827" s="56" t="s">
        <v>3858</v>
      </c>
      <c r="C827" s="56" t="s">
        <v>1684</v>
      </c>
      <c r="D827" s="56" t="s">
        <v>3898</v>
      </c>
      <c r="E827" s="56" t="s">
        <v>3676</v>
      </c>
      <c r="F827" s="56" t="s">
        <v>3641</v>
      </c>
      <c r="G827" s="56" t="s">
        <v>3659</v>
      </c>
      <c r="H827" s="57" t="s">
        <v>3899</v>
      </c>
      <c r="I827" s="57" t="s">
        <v>3900</v>
      </c>
      <c r="J827" s="57" t="s">
        <v>73</v>
      </c>
      <c r="K827" s="56" t="s">
        <v>74</v>
      </c>
      <c r="L827" s="56" t="s">
        <v>8</v>
      </c>
      <c r="M827" s="58">
        <v>3.5</v>
      </c>
      <c r="N827" s="24">
        <f t="shared" si="84"/>
        <v>0.20100000000000001</v>
      </c>
      <c r="O827" s="24">
        <f t="shared" si="85"/>
        <v>0.20100000000000001</v>
      </c>
      <c r="P827" s="24">
        <f t="shared" si="86"/>
        <v>0</v>
      </c>
      <c r="Q827" s="24">
        <f t="shared" si="87"/>
        <v>0</v>
      </c>
      <c r="R827" s="24">
        <f t="shared" si="88"/>
        <v>6.7000000000000004E-2</v>
      </c>
      <c r="S827" s="24">
        <v>6.7000000000000004E-2</v>
      </c>
      <c r="T827" s="24">
        <v>0</v>
      </c>
      <c r="U827" s="24">
        <v>0</v>
      </c>
      <c r="V827" s="24">
        <f t="shared" si="89"/>
        <v>6.7000000000000004E-2</v>
      </c>
      <c r="W827" s="24">
        <v>6.7000000000000004E-2</v>
      </c>
      <c r="X827" s="24">
        <v>0</v>
      </c>
      <c r="Y827" s="24">
        <v>0</v>
      </c>
      <c r="Z827" s="24">
        <f t="shared" si="90"/>
        <v>6.7000000000000004E-2</v>
      </c>
      <c r="AA827" s="24">
        <v>6.7000000000000004E-2</v>
      </c>
      <c r="AB827" s="24">
        <v>0</v>
      </c>
      <c r="AC827" s="24">
        <v>0</v>
      </c>
      <c r="AD827" s="59" t="s">
        <v>75</v>
      </c>
      <c r="AE827" s="59" t="s">
        <v>76</v>
      </c>
      <c r="AF827" s="56" t="s">
        <v>3626</v>
      </c>
      <c r="AG827" s="56" t="s">
        <v>330</v>
      </c>
      <c r="AH827" s="56"/>
    </row>
    <row r="828" spans="1:34" s="55" customFormat="1" ht="15" customHeight="1" x14ac:dyDescent="0.3">
      <c r="A828" s="21" t="s">
        <v>5668</v>
      </c>
      <c r="B828" s="56" t="s">
        <v>3855</v>
      </c>
      <c r="C828" s="56" t="s">
        <v>231</v>
      </c>
      <c r="D828" s="56">
        <v>69</v>
      </c>
      <c r="E828" s="56" t="s">
        <v>3662</v>
      </c>
      <c r="F828" s="56" t="s">
        <v>3641</v>
      </c>
      <c r="G828" s="56" t="s">
        <v>3662</v>
      </c>
      <c r="H828" s="57" t="s">
        <v>3901</v>
      </c>
      <c r="I828" s="57" t="s">
        <v>3902</v>
      </c>
      <c r="J828" s="57" t="s">
        <v>73</v>
      </c>
      <c r="K828" s="56" t="s">
        <v>74</v>
      </c>
      <c r="L828" s="56" t="s">
        <v>15</v>
      </c>
      <c r="M828" s="58">
        <v>4.0999999999999996</v>
      </c>
      <c r="N828" s="24">
        <f t="shared" si="84"/>
        <v>1.095</v>
      </c>
      <c r="O828" s="24">
        <f t="shared" si="85"/>
        <v>1.095</v>
      </c>
      <c r="P828" s="24">
        <f t="shared" si="86"/>
        <v>0</v>
      </c>
      <c r="Q828" s="24">
        <f t="shared" si="87"/>
        <v>0</v>
      </c>
      <c r="R828" s="24">
        <f t="shared" si="88"/>
        <v>0.36499999999999999</v>
      </c>
      <c r="S828" s="24">
        <v>0.36499999999999999</v>
      </c>
      <c r="T828" s="24">
        <v>0</v>
      </c>
      <c r="U828" s="24">
        <v>0</v>
      </c>
      <c r="V828" s="24">
        <f t="shared" si="89"/>
        <v>0.36499999999999999</v>
      </c>
      <c r="W828" s="24">
        <v>0.36499999999999999</v>
      </c>
      <c r="X828" s="24">
        <v>0</v>
      </c>
      <c r="Y828" s="24">
        <v>0</v>
      </c>
      <c r="Z828" s="24">
        <f t="shared" si="90"/>
        <v>0.36499999999999999</v>
      </c>
      <c r="AA828" s="24">
        <v>0.36499999999999999</v>
      </c>
      <c r="AB828" s="24">
        <v>0</v>
      </c>
      <c r="AC828" s="24">
        <v>0</v>
      </c>
      <c r="AD828" s="59" t="s">
        <v>75</v>
      </c>
      <c r="AE828" s="59" t="s">
        <v>76</v>
      </c>
      <c r="AF828" s="56" t="s">
        <v>3626</v>
      </c>
      <c r="AG828" s="56" t="s">
        <v>330</v>
      </c>
      <c r="AH828" s="56"/>
    </row>
    <row r="829" spans="1:34" s="55" customFormat="1" ht="15" customHeight="1" x14ac:dyDescent="0.3">
      <c r="A829" s="21" t="s">
        <v>5669</v>
      </c>
      <c r="B829" s="56" t="s">
        <v>1828</v>
      </c>
      <c r="C829" s="56" t="s">
        <v>231</v>
      </c>
      <c r="D829" s="56">
        <v>232</v>
      </c>
      <c r="E829" s="56" t="s">
        <v>3652</v>
      </c>
      <c r="F829" s="56" t="s">
        <v>3641</v>
      </c>
      <c r="G829" s="56" t="s">
        <v>3652</v>
      </c>
      <c r="H829" s="57" t="s">
        <v>3903</v>
      </c>
      <c r="I829" s="57" t="s">
        <v>3904</v>
      </c>
      <c r="J829" s="57" t="s">
        <v>73</v>
      </c>
      <c r="K829" s="56" t="s">
        <v>74</v>
      </c>
      <c r="L829" s="56" t="s">
        <v>14</v>
      </c>
      <c r="M829" s="58">
        <v>13</v>
      </c>
      <c r="N829" s="24">
        <f t="shared" si="84"/>
        <v>2.379</v>
      </c>
      <c r="O829" s="24">
        <f t="shared" si="85"/>
        <v>0.70499999999999996</v>
      </c>
      <c r="P829" s="24">
        <f t="shared" si="86"/>
        <v>1.6740000000000002</v>
      </c>
      <c r="Q829" s="24">
        <f t="shared" si="87"/>
        <v>0</v>
      </c>
      <c r="R829" s="24">
        <f t="shared" si="88"/>
        <v>0.79300000000000004</v>
      </c>
      <c r="S829" s="24">
        <v>0.23499999999999999</v>
      </c>
      <c r="T829" s="24">
        <v>0.55800000000000005</v>
      </c>
      <c r="U829" s="24">
        <v>0</v>
      </c>
      <c r="V829" s="24">
        <f t="shared" si="89"/>
        <v>0.79300000000000004</v>
      </c>
      <c r="W829" s="24">
        <v>0.23499999999999999</v>
      </c>
      <c r="X829" s="24">
        <v>0.55800000000000005</v>
      </c>
      <c r="Y829" s="24">
        <v>0</v>
      </c>
      <c r="Z829" s="24">
        <f t="shared" si="90"/>
        <v>0.79300000000000004</v>
      </c>
      <c r="AA829" s="24">
        <v>0.23499999999999999</v>
      </c>
      <c r="AB829" s="24">
        <v>0.55800000000000005</v>
      </c>
      <c r="AC829" s="24">
        <v>0</v>
      </c>
      <c r="AD829" s="59" t="s">
        <v>75</v>
      </c>
      <c r="AE829" s="59" t="s">
        <v>76</v>
      </c>
      <c r="AF829" s="56" t="s">
        <v>3626</v>
      </c>
      <c r="AG829" s="56" t="s">
        <v>330</v>
      </c>
      <c r="AH829" s="56"/>
    </row>
    <row r="830" spans="1:34" s="55" customFormat="1" ht="15" customHeight="1" x14ac:dyDescent="0.3">
      <c r="A830" s="21" t="s">
        <v>5670</v>
      </c>
      <c r="B830" s="56" t="s">
        <v>1828</v>
      </c>
      <c r="C830" s="56" t="s">
        <v>231</v>
      </c>
      <c r="D830" s="56" t="s">
        <v>3905</v>
      </c>
      <c r="E830" s="56" t="s">
        <v>3652</v>
      </c>
      <c r="F830" s="56" t="s">
        <v>3641</v>
      </c>
      <c r="G830" s="56" t="s">
        <v>3652</v>
      </c>
      <c r="H830" s="57" t="s">
        <v>3906</v>
      </c>
      <c r="I830" s="57" t="s">
        <v>3907</v>
      </c>
      <c r="J830" s="57" t="s">
        <v>73</v>
      </c>
      <c r="K830" s="56" t="s">
        <v>74</v>
      </c>
      <c r="L830" s="56" t="s">
        <v>8</v>
      </c>
      <c r="M830" s="58">
        <v>13</v>
      </c>
      <c r="N830" s="24">
        <f t="shared" si="84"/>
        <v>1.845</v>
      </c>
      <c r="O830" s="24">
        <f t="shared" si="85"/>
        <v>1.845</v>
      </c>
      <c r="P830" s="24">
        <f t="shared" si="86"/>
        <v>0</v>
      </c>
      <c r="Q830" s="24">
        <f t="shared" si="87"/>
        <v>0</v>
      </c>
      <c r="R830" s="24">
        <f t="shared" si="88"/>
        <v>0.61499999999999999</v>
      </c>
      <c r="S830" s="24">
        <v>0.61499999999999999</v>
      </c>
      <c r="T830" s="24">
        <v>0</v>
      </c>
      <c r="U830" s="24">
        <v>0</v>
      </c>
      <c r="V830" s="24">
        <f t="shared" si="89"/>
        <v>0.61499999999999999</v>
      </c>
      <c r="W830" s="24">
        <v>0.61499999999999999</v>
      </c>
      <c r="X830" s="24">
        <v>0</v>
      </c>
      <c r="Y830" s="24">
        <v>0</v>
      </c>
      <c r="Z830" s="24">
        <f t="shared" si="90"/>
        <v>0.61499999999999999</v>
      </c>
      <c r="AA830" s="24">
        <v>0.61499999999999999</v>
      </c>
      <c r="AB830" s="24">
        <v>0</v>
      </c>
      <c r="AC830" s="24">
        <v>0</v>
      </c>
      <c r="AD830" s="59" t="s">
        <v>75</v>
      </c>
      <c r="AE830" s="59" t="s">
        <v>76</v>
      </c>
      <c r="AF830" s="56" t="s">
        <v>3626</v>
      </c>
      <c r="AG830" s="56" t="s">
        <v>330</v>
      </c>
      <c r="AH830" s="56"/>
    </row>
    <row r="831" spans="1:34" s="55" customFormat="1" ht="15" customHeight="1" x14ac:dyDescent="0.3">
      <c r="A831" s="21" t="s">
        <v>5671</v>
      </c>
      <c r="B831" s="60" t="s">
        <v>3908</v>
      </c>
      <c r="C831" s="60" t="s">
        <v>3764</v>
      </c>
      <c r="D831" s="60" t="s">
        <v>231</v>
      </c>
      <c r="E831" s="60" t="s">
        <v>3659</v>
      </c>
      <c r="F831" s="60" t="s">
        <v>3641</v>
      </c>
      <c r="G831" s="60" t="s">
        <v>3659</v>
      </c>
      <c r="H831" s="61" t="s">
        <v>3909</v>
      </c>
      <c r="I831" s="57" t="s">
        <v>3910</v>
      </c>
      <c r="J831" s="61" t="s">
        <v>73</v>
      </c>
      <c r="K831" s="60" t="s">
        <v>74</v>
      </c>
      <c r="L831" s="60" t="s">
        <v>23</v>
      </c>
      <c r="M831" s="62">
        <v>85</v>
      </c>
      <c r="N831" s="24">
        <f t="shared" si="84"/>
        <v>933.99599999999998</v>
      </c>
      <c r="O831" s="24">
        <f t="shared" si="85"/>
        <v>933.99599999999998</v>
      </c>
      <c r="P831" s="24">
        <f t="shared" si="86"/>
        <v>0</v>
      </c>
      <c r="Q831" s="24">
        <f t="shared" si="87"/>
        <v>0</v>
      </c>
      <c r="R831" s="24">
        <f t="shared" si="88"/>
        <v>311.33199999999999</v>
      </c>
      <c r="S831" s="63">
        <v>311.33199999999999</v>
      </c>
      <c r="T831" s="63">
        <v>0</v>
      </c>
      <c r="U831" s="63">
        <v>0</v>
      </c>
      <c r="V831" s="24">
        <f t="shared" si="89"/>
        <v>311.33199999999999</v>
      </c>
      <c r="W831" s="63">
        <v>311.33199999999999</v>
      </c>
      <c r="X831" s="63">
        <v>0</v>
      </c>
      <c r="Y831" s="63">
        <v>0</v>
      </c>
      <c r="Z831" s="24">
        <f t="shared" si="90"/>
        <v>311.33199999999999</v>
      </c>
      <c r="AA831" s="63">
        <v>311.33199999999999</v>
      </c>
      <c r="AB831" s="63">
        <v>0</v>
      </c>
      <c r="AC831" s="63">
        <v>0</v>
      </c>
      <c r="AD831" s="59" t="s">
        <v>75</v>
      </c>
      <c r="AE831" s="59" t="s">
        <v>76</v>
      </c>
      <c r="AF831" s="60" t="s">
        <v>3626</v>
      </c>
      <c r="AG831" s="60" t="s">
        <v>330</v>
      </c>
      <c r="AH831" s="60"/>
    </row>
    <row r="832" spans="1:34" s="55" customFormat="1" ht="15" customHeight="1" x14ac:dyDescent="0.3">
      <c r="A832" s="21" t="s">
        <v>5672</v>
      </c>
      <c r="B832" s="56" t="s">
        <v>3911</v>
      </c>
      <c r="C832" s="56" t="s">
        <v>231</v>
      </c>
      <c r="D832" s="56" t="s">
        <v>231</v>
      </c>
      <c r="E832" s="56" t="s">
        <v>3823</v>
      </c>
      <c r="F832" s="56" t="s">
        <v>3912</v>
      </c>
      <c r="G832" s="56" t="s">
        <v>3823</v>
      </c>
      <c r="H832" s="57" t="s">
        <v>3913</v>
      </c>
      <c r="I832" s="57" t="s">
        <v>3914</v>
      </c>
      <c r="J832" s="57" t="s">
        <v>73</v>
      </c>
      <c r="K832" s="56" t="s">
        <v>74</v>
      </c>
      <c r="L832" s="56" t="s">
        <v>23</v>
      </c>
      <c r="M832" s="58">
        <v>32</v>
      </c>
      <c r="N832" s="24">
        <f t="shared" si="84"/>
        <v>167.589</v>
      </c>
      <c r="O832" s="24">
        <f t="shared" si="85"/>
        <v>167.589</v>
      </c>
      <c r="P832" s="24">
        <f t="shared" si="86"/>
        <v>0</v>
      </c>
      <c r="Q832" s="24">
        <f t="shared" si="87"/>
        <v>0</v>
      </c>
      <c r="R832" s="24">
        <f t="shared" si="88"/>
        <v>55.863</v>
      </c>
      <c r="S832" s="24">
        <v>55.863</v>
      </c>
      <c r="T832" s="24">
        <v>0</v>
      </c>
      <c r="U832" s="24">
        <v>0</v>
      </c>
      <c r="V832" s="24">
        <f t="shared" si="89"/>
        <v>55.863</v>
      </c>
      <c r="W832" s="24">
        <v>55.863</v>
      </c>
      <c r="X832" s="24">
        <v>0</v>
      </c>
      <c r="Y832" s="24">
        <v>0</v>
      </c>
      <c r="Z832" s="24">
        <f t="shared" si="90"/>
        <v>55.863</v>
      </c>
      <c r="AA832" s="24">
        <v>55.863</v>
      </c>
      <c r="AB832" s="24">
        <v>0</v>
      </c>
      <c r="AC832" s="24">
        <v>0</v>
      </c>
      <c r="AD832" s="59" t="s">
        <v>75</v>
      </c>
      <c r="AE832" s="59" t="s">
        <v>76</v>
      </c>
      <c r="AF832" s="56" t="s">
        <v>3626</v>
      </c>
      <c r="AG832" s="56" t="s">
        <v>330</v>
      </c>
      <c r="AH832" s="56"/>
    </row>
    <row r="833" spans="1:34" s="55" customFormat="1" ht="15" customHeight="1" x14ac:dyDescent="0.3">
      <c r="A833" s="21" t="s">
        <v>5673</v>
      </c>
      <c r="B833" s="56" t="s">
        <v>1828</v>
      </c>
      <c r="C833" s="56" t="s">
        <v>231</v>
      </c>
      <c r="D833" s="56">
        <v>260</v>
      </c>
      <c r="E833" s="56" t="s">
        <v>3771</v>
      </c>
      <c r="F833" s="56" t="s">
        <v>3641</v>
      </c>
      <c r="G833" s="56" t="s">
        <v>3771</v>
      </c>
      <c r="H833" s="57" t="s">
        <v>3915</v>
      </c>
      <c r="I833" s="57" t="s">
        <v>3916</v>
      </c>
      <c r="J833" s="57" t="s">
        <v>73</v>
      </c>
      <c r="K833" s="56" t="s">
        <v>74</v>
      </c>
      <c r="L833" s="56" t="s">
        <v>8</v>
      </c>
      <c r="M833" s="58">
        <v>6.5</v>
      </c>
      <c r="N833" s="24">
        <f t="shared" si="84"/>
        <v>0.309</v>
      </c>
      <c r="O833" s="24">
        <f t="shared" si="85"/>
        <v>0.309</v>
      </c>
      <c r="P833" s="24">
        <f t="shared" si="86"/>
        <v>0</v>
      </c>
      <c r="Q833" s="24">
        <f t="shared" si="87"/>
        <v>0</v>
      </c>
      <c r="R833" s="24">
        <f t="shared" si="88"/>
        <v>0.10299999999999999</v>
      </c>
      <c r="S833" s="24">
        <v>0.10299999999999999</v>
      </c>
      <c r="T833" s="24">
        <v>0</v>
      </c>
      <c r="U833" s="24">
        <v>0</v>
      </c>
      <c r="V833" s="24">
        <f t="shared" si="89"/>
        <v>0.10299999999999999</v>
      </c>
      <c r="W833" s="24">
        <v>0.10299999999999999</v>
      </c>
      <c r="X833" s="24">
        <v>0</v>
      </c>
      <c r="Y833" s="24">
        <v>0</v>
      </c>
      <c r="Z833" s="24">
        <f t="shared" si="90"/>
        <v>0.10299999999999999</v>
      </c>
      <c r="AA833" s="24">
        <v>0.10299999999999999</v>
      </c>
      <c r="AB833" s="24">
        <v>0</v>
      </c>
      <c r="AC833" s="24">
        <v>0</v>
      </c>
      <c r="AD833" s="59" t="s">
        <v>75</v>
      </c>
      <c r="AE833" s="59" t="s">
        <v>76</v>
      </c>
      <c r="AF833" s="56" t="s">
        <v>3626</v>
      </c>
      <c r="AG833" s="56" t="s">
        <v>330</v>
      </c>
      <c r="AH833" s="56"/>
    </row>
    <row r="834" spans="1:34" s="55" customFormat="1" ht="15" customHeight="1" x14ac:dyDescent="0.3">
      <c r="A834" s="21" t="s">
        <v>5674</v>
      </c>
      <c r="B834" s="56" t="s">
        <v>1828</v>
      </c>
      <c r="C834" s="56" t="s">
        <v>3917</v>
      </c>
      <c r="D834" s="56" t="s">
        <v>3918</v>
      </c>
      <c r="E834" s="56" t="s">
        <v>3676</v>
      </c>
      <c r="F834" s="56" t="s">
        <v>3641</v>
      </c>
      <c r="G834" s="56" t="s">
        <v>3919</v>
      </c>
      <c r="H834" s="57" t="s">
        <v>3920</v>
      </c>
      <c r="I834" s="57" t="s">
        <v>3921</v>
      </c>
      <c r="J834" s="57" t="s">
        <v>73</v>
      </c>
      <c r="K834" s="56" t="s">
        <v>74</v>
      </c>
      <c r="L834" s="56" t="s">
        <v>8</v>
      </c>
      <c r="M834" s="58">
        <v>6.5</v>
      </c>
      <c r="N834" s="24">
        <f t="shared" si="84"/>
        <v>3.1829999999999998</v>
      </c>
      <c r="O834" s="24">
        <f t="shared" si="85"/>
        <v>3.1829999999999998</v>
      </c>
      <c r="P834" s="24">
        <f t="shared" si="86"/>
        <v>0</v>
      </c>
      <c r="Q834" s="24">
        <f t="shared" si="87"/>
        <v>0</v>
      </c>
      <c r="R834" s="24">
        <f t="shared" si="88"/>
        <v>1.0609999999999999</v>
      </c>
      <c r="S834" s="24">
        <v>1.0609999999999999</v>
      </c>
      <c r="T834" s="24">
        <v>0</v>
      </c>
      <c r="U834" s="24">
        <v>0</v>
      </c>
      <c r="V834" s="24">
        <f t="shared" si="89"/>
        <v>1.0609999999999999</v>
      </c>
      <c r="W834" s="24">
        <v>1.0609999999999999</v>
      </c>
      <c r="X834" s="24">
        <v>0</v>
      </c>
      <c r="Y834" s="24">
        <v>0</v>
      </c>
      <c r="Z834" s="24">
        <f t="shared" si="90"/>
        <v>1.0609999999999999</v>
      </c>
      <c r="AA834" s="24">
        <v>1.0609999999999999</v>
      </c>
      <c r="AB834" s="24">
        <v>0</v>
      </c>
      <c r="AC834" s="24">
        <v>0</v>
      </c>
      <c r="AD834" s="59" t="s">
        <v>75</v>
      </c>
      <c r="AE834" s="59" t="s">
        <v>76</v>
      </c>
      <c r="AF834" s="56" t="s">
        <v>3626</v>
      </c>
      <c r="AG834" s="56" t="s">
        <v>330</v>
      </c>
      <c r="AH834" s="56"/>
    </row>
    <row r="835" spans="1:34" s="55" customFormat="1" ht="15" customHeight="1" x14ac:dyDescent="0.3">
      <c r="A835" s="21" t="s">
        <v>5675</v>
      </c>
      <c r="B835" s="56" t="s">
        <v>3922</v>
      </c>
      <c r="C835" s="56" t="s">
        <v>3917</v>
      </c>
      <c r="D835" s="56" t="s">
        <v>3923</v>
      </c>
      <c r="E835" s="56" t="s">
        <v>3676</v>
      </c>
      <c r="F835" s="56" t="s">
        <v>3641</v>
      </c>
      <c r="G835" s="56" t="s">
        <v>3919</v>
      </c>
      <c r="H835" s="57" t="s">
        <v>3924</v>
      </c>
      <c r="I835" s="57" t="s">
        <v>3925</v>
      </c>
      <c r="J835" s="57" t="s">
        <v>73</v>
      </c>
      <c r="K835" s="56" t="s">
        <v>74</v>
      </c>
      <c r="L835" s="56" t="s">
        <v>8</v>
      </c>
      <c r="M835" s="58">
        <v>6.5</v>
      </c>
      <c r="N835" s="24">
        <f t="shared" si="84"/>
        <v>2.004</v>
      </c>
      <c r="O835" s="24">
        <f t="shared" si="85"/>
        <v>2.004</v>
      </c>
      <c r="P835" s="24">
        <f t="shared" si="86"/>
        <v>0</v>
      </c>
      <c r="Q835" s="24">
        <f t="shared" si="87"/>
        <v>0</v>
      </c>
      <c r="R835" s="24">
        <f t="shared" si="88"/>
        <v>0.66800000000000004</v>
      </c>
      <c r="S835" s="24">
        <v>0.66800000000000004</v>
      </c>
      <c r="T835" s="24">
        <v>0</v>
      </c>
      <c r="U835" s="24">
        <v>0</v>
      </c>
      <c r="V835" s="24">
        <f t="shared" si="89"/>
        <v>0.66800000000000004</v>
      </c>
      <c r="W835" s="24">
        <v>0.66800000000000004</v>
      </c>
      <c r="X835" s="24">
        <v>0</v>
      </c>
      <c r="Y835" s="24">
        <v>0</v>
      </c>
      <c r="Z835" s="24">
        <f t="shared" si="90"/>
        <v>0.66800000000000004</v>
      </c>
      <c r="AA835" s="24">
        <v>0.66800000000000004</v>
      </c>
      <c r="AB835" s="24">
        <v>0</v>
      </c>
      <c r="AC835" s="24">
        <v>0</v>
      </c>
      <c r="AD835" s="59" t="s">
        <v>75</v>
      </c>
      <c r="AE835" s="59" t="s">
        <v>76</v>
      </c>
      <c r="AF835" s="56" t="s">
        <v>3626</v>
      </c>
      <c r="AG835" s="56" t="s">
        <v>330</v>
      </c>
      <c r="AH835" s="56"/>
    </row>
    <row r="836" spans="1:34" s="55" customFormat="1" ht="15" customHeight="1" x14ac:dyDescent="0.3">
      <c r="A836" s="21" t="s">
        <v>5676</v>
      </c>
      <c r="B836" s="56" t="s">
        <v>3926</v>
      </c>
      <c r="C836" s="56" t="s">
        <v>1684</v>
      </c>
      <c r="D836" s="56" t="s">
        <v>68</v>
      </c>
      <c r="E836" s="56" t="s">
        <v>3676</v>
      </c>
      <c r="F836" s="56" t="s">
        <v>3641</v>
      </c>
      <c r="G836" s="56" t="s">
        <v>3659</v>
      </c>
      <c r="H836" s="57" t="s">
        <v>3927</v>
      </c>
      <c r="I836" s="57" t="s">
        <v>3928</v>
      </c>
      <c r="J836" s="57" t="s">
        <v>73</v>
      </c>
      <c r="K836" s="56" t="s">
        <v>74</v>
      </c>
      <c r="L836" s="56" t="s">
        <v>8</v>
      </c>
      <c r="M836" s="58">
        <v>6.5</v>
      </c>
      <c r="N836" s="24">
        <f t="shared" si="84"/>
        <v>0.48</v>
      </c>
      <c r="O836" s="24">
        <f t="shared" si="85"/>
        <v>0.48</v>
      </c>
      <c r="P836" s="24">
        <f t="shared" si="86"/>
        <v>0</v>
      </c>
      <c r="Q836" s="24">
        <f t="shared" si="87"/>
        <v>0</v>
      </c>
      <c r="R836" s="24">
        <f t="shared" si="88"/>
        <v>0.16</v>
      </c>
      <c r="S836" s="24">
        <v>0.16</v>
      </c>
      <c r="T836" s="24">
        <v>0</v>
      </c>
      <c r="U836" s="24">
        <v>0</v>
      </c>
      <c r="V836" s="24">
        <f t="shared" si="89"/>
        <v>0.16</v>
      </c>
      <c r="W836" s="24">
        <v>0.16</v>
      </c>
      <c r="X836" s="24">
        <v>0</v>
      </c>
      <c r="Y836" s="24">
        <v>0</v>
      </c>
      <c r="Z836" s="24">
        <f t="shared" si="90"/>
        <v>0.16</v>
      </c>
      <c r="AA836" s="24">
        <v>0.16</v>
      </c>
      <c r="AB836" s="24">
        <v>0</v>
      </c>
      <c r="AC836" s="24">
        <v>0</v>
      </c>
      <c r="AD836" s="59" t="s">
        <v>75</v>
      </c>
      <c r="AE836" s="59" t="s">
        <v>76</v>
      </c>
      <c r="AF836" s="56" t="s">
        <v>3626</v>
      </c>
      <c r="AG836" s="56" t="s">
        <v>330</v>
      </c>
      <c r="AH836" s="56"/>
    </row>
    <row r="837" spans="1:34" s="55" customFormat="1" ht="15" customHeight="1" x14ac:dyDescent="0.3">
      <c r="A837" s="21" t="s">
        <v>5677</v>
      </c>
      <c r="B837" s="56" t="s">
        <v>1618</v>
      </c>
      <c r="C837" s="56" t="s">
        <v>3929</v>
      </c>
      <c r="D837" s="57">
        <v>78</v>
      </c>
      <c r="E837" s="56" t="s">
        <v>3771</v>
      </c>
      <c r="F837" s="56" t="s">
        <v>3641</v>
      </c>
      <c r="G837" s="56" t="s">
        <v>3771</v>
      </c>
      <c r="H837" s="57" t="s">
        <v>3930</v>
      </c>
      <c r="I837" s="57" t="s">
        <v>3931</v>
      </c>
      <c r="J837" s="57" t="s">
        <v>73</v>
      </c>
      <c r="K837" s="56" t="s">
        <v>74</v>
      </c>
      <c r="L837" s="56" t="s">
        <v>14</v>
      </c>
      <c r="M837" s="58">
        <v>12.5</v>
      </c>
      <c r="N837" s="24">
        <f t="shared" si="84"/>
        <v>0.22199999999999998</v>
      </c>
      <c r="O837" s="24">
        <f t="shared" si="85"/>
        <v>0.22199999999999998</v>
      </c>
      <c r="P837" s="24">
        <f t="shared" si="86"/>
        <v>0</v>
      </c>
      <c r="Q837" s="24">
        <f t="shared" si="87"/>
        <v>0</v>
      </c>
      <c r="R837" s="24">
        <f t="shared" si="88"/>
        <v>7.3999999999999996E-2</v>
      </c>
      <c r="S837" s="24">
        <v>7.3999999999999996E-2</v>
      </c>
      <c r="T837" s="24">
        <v>0</v>
      </c>
      <c r="U837" s="24">
        <v>0</v>
      </c>
      <c r="V837" s="24">
        <f t="shared" si="89"/>
        <v>7.3999999999999996E-2</v>
      </c>
      <c r="W837" s="24">
        <v>7.3999999999999996E-2</v>
      </c>
      <c r="X837" s="24">
        <v>0</v>
      </c>
      <c r="Y837" s="24">
        <v>0</v>
      </c>
      <c r="Z837" s="24">
        <f t="shared" si="90"/>
        <v>7.3999999999999996E-2</v>
      </c>
      <c r="AA837" s="24">
        <v>7.3999999999999996E-2</v>
      </c>
      <c r="AB837" s="24">
        <v>0</v>
      </c>
      <c r="AC837" s="24">
        <v>0</v>
      </c>
      <c r="AD837" s="59" t="s">
        <v>75</v>
      </c>
      <c r="AE837" s="59" t="s">
        <v>76</v>
      </c>
      <c r="AF837" s="56" t="s">
        <v>3626</v>
      </c>
      <c r="AG837" s="56" t="s">
        <v>330</v>
      </c>
      <c r="AH837" s="56"/>
    </row>
    <row r="838" spans="1:34" s="55" customFormat="1" ht="15" customHeight="1" x14ac:dyDescent="0.3">
      <c r="A838" s="21" t="s">
        <v>5678</v>
      </c>
      <c r="B838" s="56" t="s">
        <v>1618</v>
      </c>
      <c r="C838" s="56" t="s">
        <v>3929</v>
      </c>
      <c r="D838" s="57" t="s">
        <v>3932</v>
      </c>
      <c r="E838" s="56" t="s">
        <v>3676</v>
      </c>
      <c r="F838" s="56" t="s">
        <v>3641</v>
      </c>
      <c r="G838" s="56" t="s">
        <v>3919</v>
      </c>
      <c r="H838" s="57" t="s">
        <v>3933</v>
      </c>
      <c r="I838" s="57" t="s">
        <v>3934</v>
      </c>
      <c r="J838" s="57" t="s">
        <v>73</v>
      </c>
      <c r="K838" s="56" t="s">
        <v>74</v>
      </c>
      <c r="L838" s="56" t="s">
        <v>8</v>
      </c>
      <c r="M838" s="58">
        <v>6.5</v>
      </c>
      <c r="N838" s="24">
        <f t="shared" si="84"/>
        <v>0.60600000000000009</v>
      </c>
      <c r="O838" s="24">
        <f t="shared" si="85"/>
        <v>0.60600000000000009</v>
      </c>
      <c r="P838" s="24">
        <f t="shared" si="86"/>
        <v>0</v>
      </c>
      <c r="Q838" s="24">
        <f t="shared" si="87"/>
        <v>0</v>
      </c>
      <c r="R838" s="24">
        <f t="shared" si="88"/>
        <v>0.20200000000000001</v>
      </c>
      <c r="S838" s="24">
        <v>0.20200000000000001</v>
      </c>
      <c r="T838" s="24">
        <v>0</v>
      </c>
      <c r="U838" s="24">
        <v>0</v>
      </c>
      <c r="V838" s="24">
        <f t="shared" si="89"/>
        <v>0.20200000000000001</v>
      </c>
      <c r="W838" s="24">
        <v>0.20200000000000001</v>
      </c>
      <c r="X838" s="24">
        <v>0</v>
      </c>
      <c r="Y838" s="24">
        <v>0</v>
      </c>
      <c r="Z838" s="24">
        <f t="shared" si="90"/>
        <v>0.20200000000000001</v>
      </c>
      <c r="AA838" s="24">
        <v>0.20200000000000001</v>
      </c>
      <c r="AB838" s="24">
        <v>0</v>
      </c>
      <c r="AC838" s="24">
        <v>0</v>
      </c>
      <c r="AD838" s="59" t="s">
        <v>75</v>
      </c>
      <c r="AE838" s="59" t="s">
        <v>76</v>
      </c>
      <c r="AF838" s="56" t="s">
        <v>3626</v>
      </c>
      <c r="AG838" s="56" t="s">
        <v>330</v>
      </c>
      <c r="AH838" s="56"/>
    </row>
    <row r="839" spans="1:34" s="55" customFormat="1" ht="15" customHeight="1" x14ac:dyDescent="0.3">
      <c r="A839" s="21" t="s">
        <v>5679</v>
      </c>
      <c r="B839" s="56" t="s">
        <v>3935</v>
      </c>
      <c r="C839" s="56" t="s">
        <v>895</v>
      </c>
      <c r="D839" s="57" t="s">
        <v>3936</v>
      </c>
      <c r="E839" s="56" t="s">
        <v>3676</v>
      </c>
      <c r="F839" s="56" t="s">
        <v>3641</v>
      </c>
      <c r="G839" s="56" t="s">
        <v>3919</v>
      </c>
      <c r="H839" s="57" t="s">
        <v>3937</v>
      </c>
      <c r="I839" s="57" t="s">
        <v>3938</v>
      </c>
      <c r="J839" s="57" t="s">
        <v>73</v>
      </c>
      <c r="K839" s="56" t="s">
        <v>74</v>
      </c>
      <c r="L839" s="56" t="s">
        <v>8</v>
      </c>
      <c r="M839" s="58">
        <v>6.5</v>
      </c>
      <c r="N839" s="24">
        <f t="shared" si="84"/>
        <v>1.4999999999999999E-2</v>
      </c>
      <c r="O839" s="24">
        <f t="shared" si="85"/>
        <v>1.4999999999999999E-2</v>
      </c>
      <c r="P839" s="24">
        <f t="shared" si="86"/>
        <v>0</v>
      </c>
      <c r="Q839" s="24">
        <f t="shared" si="87"/>
        <v>0</v>
      </c>
      <c r="R839" s="24">
        <f t="shared" si="88"/>
        <v>5.0000000000000001E-3</v>
      </c>
      <c r="S839" s="24">
        <v>5.0000000000000001E-3</v>
      </c>
      <c r="T839" s="24">
        <v>0</v>
      </c>
      <c r="U839" s="24">
        <v>0</v>
      </c>
      <c r="V839" s="24">
        <f t="shared" si="89"/>
        <v>5.0000000000000001E-3</v>
      </c>
      <c r="W839" s="24">
        <v>5.0000000000000001E-3</v>
      </c>
      <c r="X839" s="24">
        <v>0</v>
      </c>
      <c r="Y839" s="24">
        <v>0</v>
      </c>
      <c r="Z839" s="24">
        <f t="shared" si="90"/>
        <v>5.0000000000000001E-3</v>
      </c>
      <c r="AA839" s="24">
        <v>5.0000000000000001E-3</v>
      </c>
      <c r="AB839" s="24">
        <v>0</v>
      </c>
      <c r="AC839" s="24">
        <v>0</v>
      </c>
      <c r="AD839" s="59" t="s">
        <v>75</v>
      </c>
      <c r="AE839" s="59" t="s">
        <v>76</v>
      </c>
      <c r="AF839" s="56" t="s">
        <v>3626</v>
      </c>
      <c r="AG839" s="56" t="s">
        <v>330</v>
      </c>
      <c r="AH839" s="56"/>
    </row>
    <row r="840" spans="1:34" s="55" customFormat="1" ht="15" customHeight="1" x14ac:dyDescent="0.3">
      <c r="A840" s="21" t="s">
        <v>5680</v>
      </c>
      <c r="B840" s="56" t="s">
        <v>3939</v>
      </c>
      <c r="C840" s="56" t="s">
        <v>1449</v>
      </c>
      <c r="D840" s="57" t="s">
        <v>3940</v>
      </c>
      <c r="E840" s="56" t="s">
        <v>3676</v>
      </c>
      <c r="F840" s="56" t="s">
        <v>3641</v>
      </c>
      <c r="G840" s="56" t="s">
        <v>3919</v>
      </c>
      <c r="H840" s="57" t="s">
        <v>3941</v>
      </c>
      <c r="I840" s="57" t="s">
        <v>3942</v>
      </c>
      <c r="J840" s="57" t="s">
        <v>73</v>
      </c>
      <c r="K840" s="56" t="s">
        <v>74</v>
      </c>
      <c r="L840" s="56" t="s">
        <v>8</v>
      </c>
      <c r="M840" s="58">
        <v>3.5</v>
      </c>
      <c r="N840" s="24">
        <f t="shared" si="84"/>
        <v>3.0000000000000001E-3</v>
      </c>
      <c r="O840" s="24">
        <f t="shared" si="85"/>
        <v>3.0000000000000001E-3</v>
      </c>
      <c r="P840" s="24">
        <f t="shared" si="86"/>
        <v>0</v>
      </c>
      <c r="Q840" s="24">
        <f t="shared" si="87"/>
        <v>0</v>
      </c>
      <c r="R840" s="24">
        <f t="shared" si="88"/>
        <v>1E-3</v>
      </c>
      <c r="S840" s="24">
        <v>1E-3</v>
      </c>
      <c r="T840" s="24">
        <v>0</v>
      </c>
      <c r="U840" s="24">
        <v>0</v>
      </c>
      <c r="V840" s="24">
        <f t="shared" si="89"/>
        <v>1E-3</v>
      </c>
      <c r="W840" s="24">
        <v>1E-3</v>
      </c>
      <c r="X840" s="24">
        <v>0</v>
      </c>
      <c r="Y840" s="24">
        <v>0</v>
      </c>
      <c r="Z840" s="24">
        <f t="shared" si="90"/>
        <v>1E-3</v>
      </c>
      <c r="AA840" s="24">
        <v>1E-3</v>
      </c>
      <c r="AB840" s="24">
        <v>0</v>
      </c>
      <c r="AC840" s="24">
        <v>0</v>
      </c>
      <c r="AD840" s="59" t="s">
        <v>75</v>
      </c>
      <c r="AE840" s="59" t="s">
        <v>76</v>
      </c>
      <c r="AF840" s="56" t="s">
        <v>3626</v>
      </c>
      <c r="AG840" s="56" t="s">
        <v>330</v>
      </c>
      <c r="AH840" s="56"/>
    </row>
    <row r="841" spans="1:34" s="55" customFormat="1" ht="15" customHeight="1" x14ac:dyDescent="0.3">
      <c r="A841" s="21" t="s">
        <v>5681</v>
      </c>
      <c r="B841" s="56" t="s">
        <v>3943</v>
      </c>
      <c r="C841" s="56" t="s">
        <v>3944</v>
      </c>
      <c r="D841" s="57">
        <v>27</v>
      </c>
      <c r="E841" s="56" t="s">
        <v>3659</v>
      </c>
      <c r="F841" s="56" t="s">
        <v>3641</v>
      </c>
      <c r="G841" s="56" t="s">
        <v>3659</v>
      </c>
      <c r="H841" s="57" t="s">
        <v>3945</v>
      </c>
      <c r="I841" s="57" t="s">
        <v>3946</v>
      </c>
      <c r="J841" s="57" t="s">
        <v>73</v>
      </c>
      <c r="K841" s="56" t="s">
        <v>74</v>
      </c>
      <c r="L841" s="56" t="s">
        <v>8</v>
      </c>
      <c r="M841" s="58">
        <v>16.5</v>
      </c>
      <c r="N841" s="24">
        <f t="shared" si="84"/>
        <v>2.5469999999999997</v>
      </c>
      <c r="O841" s="24">
        <f t="shared" si="85"/>
        <v>2.5469999999999997</v>
      </c>
      <c r="P841" s="24">
        <f t="shared" si="86"/>
        <v>0</v>
      </c>
      <c r="Q841" s="24">
        <f t="shared" si="87"/>
        <v>0</v>
      </c>
      <c r="R841" s="24">
        <f t="shared" si="88"/>
        <v>0.84899999999999998</v>
      </c>
      <c r="S841" s="24">
        <v>0.84899999999999998</v>
      </c>
      <c r="T841" s="24">
        <v>0</v>
      </c>
      <c r="U841" s="24">
        <v>0</v>
      </c>
      <c r="V841" s="24">
        <f t="shared" si="89"/>
        <v>0.84899999999999998</v>
      </c>
      <c r="W841" s="24">
        <v>0.84899999999999998</v>
      </c>
      <c r="X841" s="24">
        <v>0</v>
      </c>
      <c r="Y841" s="24">
        <v>0</v>
      </c>
      <c r="Z841" s="24">
        <f t="shared" si="90"/>
        <v>0.84899999999999998</v>
      </c>
      <c r="AA841" s="24">
        <v>0.84899999999999998</v>
      </c>
      <c r="AB841" s="24">
        <v>0</v>
      </c>
      <c r="AC841" s="24">
        <v>0</v>
      </c>
      <c r="AD841" s="59" t="s">
        <v>75</v>
      </c>
      <c r="AE841" s="59" t="s">
        <v>76</v>
      </c>
      <c r="AF841" s="56" t="s">
        <v>3626</v>
      </c>
      <c r="AG841" s="56" t="s">
        <v>330</v>
      </c>
      <c r="AH841" s="56"/>
    </row>
    <row r="842" spans="1:34" s="55" customFormat="1" ht="15" customHeight="1" x14ac:dyDescent="0.3">
      <c r="A842" s="21" t="s">
        <v>5682</v>
      </c>
      <c r="B842" s="56" t="s">
        <v>3947</v>
      </c>
      <c r="C842" s="56" t="s">
        <v>68</v>
      </c>
      <c r="D842" s="57" t="s">
        <v>1025</v>
      </c>
      <c r="E842" s="56" t="s">
        <v>3662</v>
      </c>
      <c r="F842" s="56" t="s">
        <v>3641</v>
      </c>
      <c r="G842" s="56" t="s">
        <v>3662</v>
      </c>
      <c r="H842" s="57" t="s">
        <v>3948</v>
      </c>
      <c r="I842" s="57" t="s">
        <v>3949</v>
      </c>
      <c r="J842" s="57" t="s">
        <v>73</v>
      </c>
      <c r="K842" s="56" t="s">
        <v>74</v>
      </c>
      <c r="L842" s="56" t="s">
        <v>14</v>
      </c>
      <c r="M842" s="58">
        <v>21</v>
      </c>
      <c r="N842" s="24">
        <f t="shared" ref="N842:N905" si="91">O842+P842+Q842</f>
        <v>81.545999999999992</v>
      </c>
      <c r="O842" s="24">
        <f t="shared" ref="O842:O905" si="92">S842+W842+AA842</f>
        <v>24.464999999999996</v>
      </c>
      <c r="P842" s="24">
        <f t="shared" ref="P842:P905" si="93">T842+X842+AB842</f>
        <v>57.081000000000003</v>
      </c>
      <c r="Q842" s="24">
        <f t="shared" ref="Q842:Q905" si="94">U842+Y842+AC842</f>
        <v>0</v>
      </c>
      <c r="R842" s="24">
        <f t="shared" ref="R842:R905" si="95">S842+T842+U842</f>
        <v>27.182000000000002</v>
      </c>
      <c r="S842" s="24">
        <v>8.1549999999999994</v>
      </c>
      <c r="T842" s="24">
        <v>19.027000000000001</v>
      </c>
      <c r="U842" s="24">
        <v>0</v>
      </c>
      <c r="V842" s="24">
        <f t="shared" ref="V842:V905" si="96">W842+X842+Y842</f>
        <v>27.182000000000002</v>
      </c>
      <c r="W842" s="24">
        <v>8.1549999999999994</v>
      </c>
      <c r="X842" s="24">
        <v>19.027000000000001</v>
      </c>
      <c r="Y842" s="24">
        <v>0</v>
      </c>
      <c r="Z842" s="24">
        <f t="shared" ref="Z842:Z905" si="97">AA842+AB842+AC842</f>
        <v>27.182000000000002</v>
      </c>
      <c r="AA842" s="24">
        <v>8.1549999999999994</v>
      </c>
      <c r="AB842" s="24">
        <v>19.027000000000001</v>
      </c>
      <c r="AC842" s="24">
        <v>0</v>
      </c>
      <c r="AD842" s="59" t="s">
        <v>75</v>
      </c>
      <c r="AE842" s="59" t="s">
        <v>76</v>
      </c>
      <c r="AF842" s="56" t="s">
        <v>3626</v>
      </c>
      <c r="AG842" s="56" t="s">
        <v>330</v>
      </c>
      <c r="AH842" s="56"/>
    </row>
    <row r="843" spans="1:34" s="55" customFormat="1" ht="15" customHeight="1" x14ac:dyDescent="0.3">
      <c r="A843" s="21" t="s">
        <v>5683</v>
      </c>
      <c r="B843" s="56" t="s">
        <v>3950</v>
      </c>
      <c r="C843" s="56" t="s">
        <v>68</v>
      </c>
      <c r="D843" s="57" t="s">
        <v>3951</v>
      </c>
      <c r="E843" s="56" t="s">
        <v>3640</v>
      </c>
      <c r="F843" s="56" t="s">
        <v>3641</v>
      </c>
      <c r="G843" s="56" t="s">
        <v>3659</v>
      </c>
      <c r="H843" s="57" t="s">
        <v>3952</v>
      </c>
      <c r="I843" s="57" t="s">
        <v>3953</v>
      </c>
      <c r="J843" s="57" t="s">
        <v>73</v>
      </c>
      <c r="K843" s="56" t="s">
        <v>74</v>
      </c>
      <c r="L843" s="56" t="s">
        <v>8</v>
      </c>
      <c r="M843" s="58">
        <v>26</v>
      </c>
      <c r="N843" s="24">
        <f t="shared" si="91"/>
        <v>47.691000000000003</v>
      </c>
      <c r="O843" s="24">
        <f t="shared" si="92"/>
        <v>47.691000000000003</v>
      </c>
      <c r="P843" s="24">
        <f t="shared" si="93"/>
        <v>0</v>
      </c>
      <c r="Q843" s="24">
        <f t="shared" si="94"/>
        <v>0</v>
      </c>
      <c r="R843" s="24">
        <f t="shared" si="95"/>
        <v>15.897</v>
      </c>
      <c r="S843" s="24">
        <v>15.897</v>
      </c>
      <c r="T843" s="24">
        <v>0</v>
      </c>
      <c r="U843" s="24">
        <v>0</v>
      </c>
      <c r="V843" s="24">
        <f t="shared" si="96"/>
        <v>15.897</v>
      </c>
      <c r="W843" s="24">
        <v>15.897</v>
      </c>
      <c r="X843" s="24">
        <v>0</v>
      </c>
      <c r="Y843" s="24">
        <v>0</v>
      </c>
      <c r="Z843" s="24">
        <f t="shared" si="97"/>
        <v>15.897</v>
      </c>
      <c r="AA843" s="24">
        <v>15.897</v>
      </c>
      <c r="AB843" s="24">
        <v>0</v>
      </c>
      <c r="AC843" s="24">
        <v>0</v>
      </c>
      <c r="AD843" s="59" t="s">
        <v>75</v>
      </c>
      <c r="AE843" s="59" t="s">
        <v>76</v>
      </c>
      <c r="AF843" s="56" t="s">
        <v>3626</v>
      </c>
      <c r="AG843" s="56" t="s">
        <v>330</v>
      </c>
      <c r="AH843" s="56"/>
    </row>
    <row r="844" spans="1:34" s="55" customFormat="1" ht="15" customHeight="1" x14ac:dyDescent="0.3">
      <c r="A844" s="21" t="s">
        <v>5684</v>
      </c>
      <c r="B844" s="56" t="s">
        <v>3954</v>
      </c>
      <c r="C844" s="56" t="s">
        <v>68</v>
      </c>
      <c r="D844" s="56" t="s">
        <v>68</v>
      </c>
      <c r="E844" s="56" t="s">
        <v>3771</v>
      </c>
      <c r="F844" s="56" t="s">
        <v>3641</v>
      </c>
      <c r="G844" s="56" t="s">
        <v>3659</v>
      </c>
      <c r="H844" s="57" t="s">
        <v>3955</v>
      </c>
      <c r="I844" s="57" t="s">
        <v>3956</v>
      </c>
      <c r="J844" s="57" t="s">
        <v>73</v>
      </c>
      <c r="K844" s="56" t="s">
        <v>74</v>
      </c>
      <c r="L844" s="56" t="s">
        <v>8</v>
      </c>
      <c r="M844" s="58">
        <v>6.5</v>
      </c>
      <c r="N844" s="24">
        <f t="shared" si="91"/>
        <v>3.09</v>
      </c>
      <c r="O844" s="24">
        <f t="shared" si="92"/>
        <v>3.09</v>
      </c>
      <c r="P844" s="24">
        <f t="shared" si="93"/>
        <v>0</v>
      </c>
      <c r="Q844" s="24">
        <f t="shared" si="94"/>
        <v>0</v>
      </c>
      <c r="R844" s="24">
        <f t="shared" si="95"/>
        <v>1.03</v>
      </c>
      <c r="S844" s="24">
        <v>1.03</v>
      </c>
      <c r="T844" s="24">
        <v>0</v>
      </c>
      <c r="U844" s="24">
        <v>0</v>
      </c>
      <c r="V844" s="24">
        <f t="shared" si="96"/>
        <v>1.03</v>
      </c>
      <c r="W844" s="24">
        <v>1.03</v>
      </c>
      <c r="X844" s="24">
        <v>0</v>
      </c>
      <c r="Y844" s="24">
        <v>0</v>
      </c>
      <c r="Z844" s="24">
        <f t="shared" si="97"/>
        <v>1.03</v>
      </c>
      <c r="AA844" s="24">
        <v>1.03</v>
      </c>
      <c r="AB844" s="24">
        <v>0</v>
      </c>
      <c r="AC844" s="24">
        <v>0</v>
      </c>
      <c r="AD844" s="59" t="s">
        <v>75</v>
      </c>
      <c r="AE844" s="59" t="s">
        <v>436</v>
      </c>
      <c r="AF844" s="56" t="s">
        <v>3626</v>
      </c>
      <c r="AG844" s="56" t="s">
        <v>330</v>
      </c>
      <c r="AH844" s="56"/>
    </row>
    <row r="845" spans="1:34" s="55" customFormat="1" ht="15" customHeight="1" x14ac:dyDescent="0.3">
      <c r="A845" s="21" t="s">
        <v>5685</v>
      </c>
      <c r="B845" s="56" t="s">
        <v>3957</v>
      </c>
      <c r="C845" s="56" t="s">
        <v>3768</v>
      </c>
      <c r="D845" s="57">
        <v>8</v>
      </c>
      <c r="E845" s="56" t="s">
        <v>3659</v>
      </c>
      <c r="F845" s="56" t="s">
        <v>3641</v>
      </c>
      <c r="G845" s="56" t="s">
        <v>3659</v>
      </c>
      <c r="H845" s="57" t="s">
        <v>3958</v>
      </c>
      <c r="I845" s="57" t="s">
        <v>3959</v>
      </c>
      <c r="J845" s="57" t="s">
        <v>73</v>
      </c>
      <c r="K845" s="56" t="s">
        <v>74</v>
      </c>
      <c r="L845" s="56" t="s">
        <v>8</v>
      </c>
      <c r="M845" s="58">
        <v>16</v>
      </c>
      <c r="N845" s="24">
        <f t="shared" si="91"/>
        <v>25.460999999999999</v>
      </c>
      <c r="O845" s="24">
        <f t="shared" si="92"/>
        <v>25.460999999999999</v>
      </c>
      <c r="P845" s="24">
        <f t="shared" si="93"/>
        <v>0</v>
      </c>
      <c r="Q845" s="24">
        <f t="shared" si="94"/>
        <v>0</v>
      </c>
      <c r="R845" s="24">
        <f t="shared" si="95"/>
        <v>8.4870000000000001</v>
      </c>
      <c r="S845" s="24">
        <v>8.4870000000000001</v>
      </c>
      <c r="T845" s="24">
        <v>0</v>
      </c>
      <c r="U845" s="24">
        <v>0</v>
      </c>
      <c r="V845" s="24">
        <f t="shared" si="96"/>
        <v>8.4870000000000001</v>
      </c>
      <c r="W845" s="24">
        <v>8.4870000000000001</v>
      </c>
      <c r="X845" s="24">
        <v>0</v>
      </c>
      <c r="Y845" s="24">
        <v>0</v>
      </c>
      <c r="Z845" s="24">
        <f t="shared" si="97"/>
        <v>8.4870000000000001</v>
      </c>
      <c r="AA845" s="24">
        <v>8.4870000000000001</v>
      </c>
      <c r="AB845" s="24">
        <v>0</v>
      </c>
      <c r="AC845" s="24">
        <v>0</v>
      </c>
      <c r="AD845" s="59" t="s">
        <v>75</v>
      </c>
      <c r="AE845" s="59" t="s">
        <v>76</v>
      </c>
      <c r="AF845" s="56" t="s">
        <v>3960</v>
      </c>
      <c r="AG845" s="56" t="s">
        <v>3960</v>
      </c>
      <c r="AH845" s="56"/>
    </row>
    <row r="846" spans="1:34" s="55" customFormat="1" ht="15" customHeight="1" x14ac:dyDescent="0.3">
      <c r="A846" s="21" t="s">
        <v>5686</v>
      </c>
      <c r="B846" s="56" t="s">
        <v>2274</v>
      </c>
      <c r="C846" s="56" t="s">
        <v>3768</v>
      </c>
      <c r="D846" s="57">
        <v>8</v>
      </c>
      <c r="E846" s="56" t="s">
        <v>3659</v>
      </c>
      <c r="F846" s="56" t="s">
        <v>3641</v>
      </c>
      <c r="G846" s="56" t="s">
        <v>3659</v>
      </c>
      <c r="H846" s="57" t="s">
        <v>3961</v>
      </c>
      <c r="I846" s="57" t="s">
        <v>3962</v>
      </c>
      <c r="J846" s="57" t="s">
        <v>73</v>
      </c>
      <c r="K846" s="56" t="s">
        <v>74</v>
      </c>
      <c r="L846" s="56" t="s">
        <v>8</v>
      </c>
      <c r="M846" s="58">
        <v>16</v>
      </c>
      <c r="N846" s="24">
        <f t="shared" si="91"/>
        <v>31.826999999999998</v>
      </c>
      <c r="O846" s="24">
        <f t="shared" si="92"/>
        <v>31.826999999999998</v>
      </c>
      <c r="P846" s="24">
        <f t="shared" si="93"/>
        <v>0</v>
      </c>
      <c r="Q846" s="24">
        <f t="shared" si="94"/>
        <v>0</v>
      </c>
      <c r="R846" s="24">
        <f t="shared" si="95"/>
        <v>10.609</v>
      </c>
      <c r="S846" s="24">
        <v>10.609</v>
      </c>
      <c r="T846" s="24">
        <v>0</v>
      </c>
      <c r="U846" s="24">
        <v>0</v>
      </c>
      <c r="V846" s="24">
        <f t="shared" si="96"/>
        <v>10.609</v>
      </c>
      <c r="W846" s="24">
        <v>10.609</v>
      </c>
      <c r="X846" s="24">
        <v>0</v>
      </c>
      <c r="Y846" s="24">
        <v>0</v>
      </c>
      <c r="Z846" s="24">
        <f t="shared" si="97"/>
        <v>10.609</v>
      </c>
      <c r="AA846" s="24">
        <v>10.609</v>
      </c>
      <c r="AB846" s="24">
        <v>0</v>
      </c>
      <c r="AC846" s="24">
        <v>0</v>
      </c>
      <c r="AD846" s="59" t="s">
        <v>75</v>
      </c>
      <c r="AE846" s="59" t="s">
        <v>76</v>
      </c>
      <c r="AF846" s="56" t="s">
        <v>3963</v>
      </c>
      <c r="AG846" s="56" t="s">
        <v>3963</v>
      </c>
      <c r="AH846" s="56"/>
    </row>
    <row r="847" spans="1:34" s="55" customFormat="1" ht="15" customHeight="1" x14ac:dyDescent="0.3">
      <c r="A847" s="21" t="s">
        <v>5687</v>
      </c>
      <c r="B847" s="56" t="s">
        <v>2274</v>
      </c>
      <c r="C847" s="56" t="s">
        <v>231</v>
      </c>
      <c r="D847" s="57" t="s">
        <v>3964</v>
      </c>
      <c r="E847" s="56" t="s">
        <v>3724</v>
      </c>
      <c r="F847" s="56" t="s">
        <v>3641</v>
      </c>
      <c r="G847" s="56" t="s">
        <v>3725</v>
      </c>
      <c r="H847" s="57" t="s">
        <v>3965</v>
      </c>
      <c r="I847" s="57" t="s">
        <v>3966</v>
      </c>
      <c r="J847" s="57" t="s">
        <v>73</v>
      </c>
      <c r="K847" s="56" t="s">
        <v>74</v>
      </c>
      <c r="L847" s="56" t="s">
        <v>8</v>
      </c>
      <c r="M847" s="58">
        <v>7</v>
      </c>
      <c r="N847" s="24">
        <f t="shared" si="91"/>
        <v>3.1829999999999998</v>
      </c>
      <c r="O847" s="24">
        <f t="shared" si="92"/>
        <v>3.1829999999999998</v>
      </c>
      <c r="P847" s="24">
        <f t="shared" si="93"/>
        <v>0</v>
      </c>
      <c r="Q847" s="24">
        <f t="shared" si="94"/>
        <v>0</v>
      </c>
      <c r="R847" s="24">
        <f t="shared" si="95"/>
        <v>1.0609999999999999</v>
      </c>
      <c r="S847" s="24">
        <v>1.0609999999999999</v>
      </c>
      <c r="T847" s="24">
        <v>0</v>
      </c>
      <c r="U847" s="24">
        <v>0</v>
      </c>
      <c r="V847" s="24">
        <f t="shared" si="96"/>
        <v>1.0609999999999999</v>
      </c>
      <c r="W847" s="24">
        <v>1.0609999999999999</v>
      </c>
      <c r="X847" s="24">
        <v>0</v>
      </c>
      <c r="Y847" s="24">
        <v>0</v>
      </c>
      <c r="Z847" s="24">
        <f t="shared" si="97"/>
        <v>1.0609999999999999</v>
      </c>
      <c r="AA847" s="24">
        <v>1.0609999999999999</v>
      </c>
      <c r="AB847" s="24">
        <v>0</v>
      </c>
      <c r="AC847" s="24">
        <v>0</v>
      </c>
      <c r="AD847" s="59" t="s">
        <v>75</v>
      </c>
      <c r="AE847" s="59" t="s">
        <v>76</v>
      </c>
      <c r="AF847" s="56" t="s">
        <v>3963</v>
      </c>
      <c r="AG847" s="56" t="s">
        <v>3963</v>
      </c>
      <c r="AH847" s="56"/>
    </row>
    <row r="848" spans="1:34" s="55" customFormat="1" ht="15" customHeight="1" x14ac:dyDescent="0.3">
      <c r="A848" s="21" t="s">
        <v>5688</v>
      </c>
      <c r="B848" s="56" t="s">
        <v>2274</v>
      </c>
      <c r="C848" s="56" t="s">
        <v>3737</v>
      </c>
      <c r="D848" s="57">
        <v>2</v>
      </c>
      <c r="E848" s="56" t="s">
        <v>3700</v>
      </c>
      <c r="F848" s="56" t="s">
        <v>3641</v>
      </c>
      <c r="G848" s="56" t="s">
        <v>3659</v>
      </c>
      <c r="H848" s="57" t="s">
        <v>3967</v>
      </c>
      <c r="I848" s="57" t="s">
        <v>3968</v>
      </c>
      <c r="J848" s="57" t="s">
        <v>73</v>
      </c>
      <c r="K848" s="56" t="s">
        <v>74</v>
      </c>
      <c r="L848" s="56" t="s">
        <v>8</v>
      </c>
      <c r="M848" s="58">
        <v>5.5</v>
      </c>
      <c r="N848" s="24">
        <f t="shared" si="91"/>
        <v>3.1829999999999998</v>
      </c>
      <c r="O848" s="24">
        <f t="shared" si="92"/>
        <v>3.1829999999999998</v>
      </c>
      <c r="P848" s="24">
        <f t="shared" si="93"/>
        <v>0</v>
      </c>
      <c r="Q848" s="24">
        <f t="shared" si="94"/>
        <v>0</v>
      </c>
      <c r="R848" s="24">
        <f t="shared" si="95"/>
        <v>1.0609999999999999</v>
      </c>
      <c r="S848" s="24">
        <v>1.0609999999999999</v>
      </c>
      <c r="T848" s="24">
        <v>0</v>
      </c>
      <c r="U848" s="24">
        <v>0</v>
      </c>
      <c r="V848" s="24">
        <f t="shared" si="96"/>
        <v>1.0609999999999999</v>
      </c>
      <c r="W848" s="24">
        <v>1.0609999999999999</v>
      </c>
      <c r="X848" s="24">
        <v>0</v>
      </c>
      <c r="Y848" s="24">
        <v>0</v>
      </c>
      <c r="Z848" s="24">
        <f t="shared" si="97"/>
        <v>1.0609999999999999</v>
      </c>
      <c r="AA848" s="24">
        <v>1.0609999999999999</v>
      </c>
      <c r="AB848" s="24">
        <v>0</v>
      </c>
      <c r="AC848" s="24">
        <v>0</v>
      </c>
      <c r="AD848" s="59" t="s">
        <v>75</v>
      </c>
      <c r="AE848" s="59" t="s">
        <v>76</v>
      </c>
      <c r="AF848" s="56" t="s">
        <v>3963</v>
      </c>
      <c r="AG848" s="56" t="s">
        <v>3963</v>
      </c>
      <c r="AH848" s="56"/>
    </row>
    <row r="849" spans="1:34" s="55" customFormat="1" ht="15" customHeight="1" x14ac:dyDescent="0.3">
      <c r="A849" s="21" t="s">
        <v>5689</v>
      </c>
      <c r="B849" s="56" t="s">
        <v>4176</v>
      </c>
      <c r="C849" s="56" t="s">
        <v>68</v>
      </c>
      <c r="D849" s="56" t="s">
        <v>4177</v>
      </c>
      <c r="E849" s="56" t="s">
        <v>4014</v>
      </c>
      <c r="F849" s="56" t="s">
        <v>3980</v>
      </c>
      <c r="G849" s="56" t="s">
        <v>4014</v>
      </c>
      <c r="H849" s="57" t="s">
        <v>4178</v>
      </c>
      <c r="I849" s="57" t="s">
        <v>4179</v>
      </c>
      <c r="J849" s="56" t="s">
        <v>73</v>
      </c>
      <c r="K849" s="56" t="s">
        <v>74</v>
      </c>
      <c r="L849" s="56" t="s">
        <v>8</v>
      </c>
      <c r="M849" s="58">
        <v>3.5</v>
      </c>
      <c r="N849" s="24">
        <f t="shared" si="91"/>
        <v>10.286999999999999</v>
      </c>
      <c r="O849" s="24">
        <f t="shared" si="92"/>
        <v>10.286999999999999</v>
      </c>
      <c r="P849" s="24">
        <f t="shared" si="93"/>
        <v>0</v>
      </c>
      <c r="Q849" s="24">
        <f t="shared" si="94"/>
        <v>0</v>
      </c>
      <c r="R849" s="24">
        <f t="shared" si="95"/>
        <v>3.4289999999999998</v>
      </c>
      <c r="S849" s="24">
        <v>3.4289999999999998</v>
      </c>
      <c r="T849" s="24">
        <v>0</v>
      </c>
      <c r="U849" s="24">
        <v>0</v>
      </c>
      <c r="V849" s="24">
        <f t="shared" si="96"/>
        <v>3.4289999999999998</v>
      </c>
      <c r="W849" s="24">
        <v>3.4289999999999998</v>
      </c>
      <c r="X849" s="24">
        <v>0</v>
      </c>
      <c r="Y849" s="24">
        <v>0</v>
      </c>
      <c r="Z849" s="24">
        <f t="shared" si="97"/>
        <v>3.4289999999999998</v>
      </c>
      <c r="AA849" s="24">
        <v>3.4289999999999998</v>
      </c>
      <c r="AB849" s="24">
        <v>0</v>
      </c>
      <c r="AC849" s="24">
        <v>0</v>
      </c>
      <c r="AD849" s="59" t="s">
        <v>75</v>
      </c>
      <c r="AE849" s="56" t="s">
        <v>76</v>
      </c>
      <c r="AF849" s="56" t="s">
        <v>3969</v>
      </c>
      <c r="AG849" s="56" t="s">
        <v>3969</v>
      </c>
      <c r="AH849" s="56"/>
    </row>
    <row r="850" spans="1:34" s="55" customFormat="1" ht="15" customHeight="1" x14ac:dyDescent="0.3">
      <c r="A850" s="21" t="s">
        <v>5690</v>
      </c>
      <c r="B850" s="56" t="s">
        <v>4180</v>
      </c>
      <c r="C850" s="56" t="s">
        <v>68</v>
      </c>
      <c r="D850" s="56" t="s">
        <v>68</v>
      </c>
      <c r="E850" s="56" t="s">
        <v>4033</v>
      </c>
      <c r="F850" s="56" t="s">
        <v>3980</v>
      </c>
      <c r="G850" s="56" t="s">
        <v>4033</v>
      </c>
      <c r="H850" s="57" t="s">
        <v>4181</v>
      </c>
      <c r="I850" s="57" t="s">
        <v>4182</v>
      </c>
      <c r="J850" s="56" t="s">
        <v>73</v>
      </c>
      <c r="K850" s="56" t="s">
        <v>74</v>
      </c>
      <c r="L850" s="56" t="s">
        <v>8</v>
      </c>
      <c r="M850" s="58">
        <v>16.5</v>
      </c>
      <c r="N850" s="24">
        <f t="shared" si="91"/>
        <v>4.5780000000000003</v>
      </c>
      <c r="O850" s="24">
        <f t="shared" si="92"/>
        <v>4.5780000000000003</v>
      </c>
      <c r="P850" s="24">
        <f t="shared" si="93"/>
        <v>0</v>
      </c>
      <c r="Q850" s="24">
        <f t="shared" si="94"/>
        <v>0</v>
      </c>
      <c r="R850" s="24">
        <f t="shared" si="95"/>
        <v>1.526</v>
      </c>
      <c r="S850" s="24">
        <v>1.526</v>
      </c>
      <c r="T850" s="24">
        <v>0</v>
      </c>
      <c r="U850" s="24">
        <v>0</v>
      </c>
      <c r="V850" s="24">
        <f t="shared" si="96"/>
        <v>1.526</v>
      </c>
      <c r="W850" s="24">
        <v>1.526</v>
      </c>
      <c r="X850" s="24">
        <v>0</v>
      </c>
      <c r="Y850" s="24">
        <v>0</v>
      </c>
      <c r="Z850" s="24">
        <f t="shared" si="97"/>
        <v>1.526</v>
      </c>
      <c r="AA850" s="24">
        <v>1.526</v>
      </c>
      <c r="AB850" s="24">
        <v>0</v>
      </c>
      <c r="AC850" s="24">
        <v>0</v>
      </c>
      <c r="AD850" s="59" t="s">
        <v>75</v>
      </c>
      <c r="AE850" s="56" t="s">
        <v>76</v>
      </c>
      <c r="AF850" s="56" t="s">
        <v>3969</v>
      </c>
      <c r="AG850" s="56" t="s">
        <v>3969</v>
      </c>
      <c r="AH850" s="56"/>
    </row>
    <row r="851" spans="1:34" s="55" customFormat="1" ht="15" customHeight="1" x14ac:dyDescent="0.3">
      <c r="A851" s="21" t="s">
        <v>5691</v>
      </c>
      <c r="B851" s="56" t="s">
        <v>4183</v>
      </c>
      <c r="C851" s="56" t="s">
        <v>68</v>
      </c>
      <c r="D851" s="56" t="s">
        <v>68</v>
      </c>
      <c r="E851" s="56" t="s">
        <v>4048</v>
      </c>
      <c r="F851" s="56" t="s">
        <v>3980</v>
      </c>
      <c r="G851" s="56" t="s">
        <v>4048</v>
      </c>
      <c r="H851" s="57" t="s">
        <v>4184</v>
      </c>
      <c r="I851" s="57" t="s">
        <v>4185</v>
      </c>
      <c r="J851" s="56" t="s">
        <v>73</v>
      </c>
      <c r="K851" s="56" t="s">
        <v>74</v>
      </c>
      <c r="L851" s="56" t="s">
        <v>8</v>
      </c>
      <c r="M851" s="58">
        <v>10.6</v>
      </c>
      <c r="N851" s="24">
        <f t="shared" si="91"/>
        <v>1.2E-2</v>
      </c>
      <c r="O851" s="24">
        <f t="shared" si="92"/>
        <v>1.2E-2</v>
      </c>
      <c r="P851" s="24">
        <f t="shared" si="93"/>
        <v>0</v>
      </c>
      <c r="Q851" s="24">
        <f t="shared" si="94"/>
        <v>0</v>
      </c>
      <c r="R851" s="24">
        <f t="shared" si="95"/>
        <v>4.0000000000000001E-3</v>
      </c>
      <c r="S851" s="24">
        <v>4.0000000000000001E-3</v>
      </c>
      <c r="T851" s="24">
        <v>0</v>
      </c>
      <c r="U851" s="24">
        <v>0</v>
      </c>
      <c r="V851" s="24">
        <f t="shared" si="96"/>
        <v>4.0000000000000001E-3</v>
      </c>
      <c r="W851" s="24">
        <v>4.0000000000000001E-3</v>
      </c>
      <c r="X851" s="24">
        <v>0</v>
      </c>
      <c r="Y851" s="24">
        <v>0</v>
      </c>
      <c r="Z851" s="24">
        <f t="shared" si="97"/>
        <v>4.0000000000000001E-3</v>
      </c>
      <c r="AA851" s="24">
        <v>4.0000000000000001E-3</v>
      </c>
      <c r="AB851" s="24">
        <v>0</v>
      </c>
      <c r="AC851" s="24">
        <v>0</v>
      </c>
      <c r="AD851" s="59" t="s">
        <v>75</v>
      </c>
      <c r="AE851" s="56" t="s">
        <v>76</v>
      </c>
      <c r="AF851" s="56" t="s">
        <v>3969</v>
      </c>
      <c r="AG851" s="56" t="s">
        <v>3969</v>
      </c>
      <c r="AH851" s="56"/>
    </row>
    <row r="852" spans="1:34" s="55" customFormat="1" ht="15" customHeight="1" x14ac:dyDescent="0.3">
      <c r="A852" s="21" t="s">
        <v>5692</v>
      </c>
      <c r="B852" s="56" t="s">
        <v>4186</v>
      </c>
      <c r="C852" s="56" t="s">
        <v>68</v>
      </c>
      <c r="D852" s="56" t="s">
        <v>68</v>
      </c>
      <c r="E852" s="56" t="s">
        <v>4022</v>
      </c>
      <c r="F852" s="56" t="s">
        <v>4010</v>
      </c>
      <c r="G852" s="56" t="s">
        <v>4022</v>
      </c>
      <c r="H852" s="57" t="s">
        <v>4187</v>
      </c>
      <c r="I852" s="57" t="s">
        <v>4188</v>
      </c>
      <c r="J852" s="56" t="s">
        <v>73</v>
      </c>
      <c r="K852" s="56" t="s">
        <v>74</v>
      </c>
      <c r="L852" s="56" t="s">
        <v>8</v>
      </c>
      <c r="M852" s="58">
        <v>13.2</v>
      </c>
      <c r="N852" s="24">
        <f t="shared" si="91"/>
        <v>1.8239999999999998</v>
      </c>
      <c r="O852" s="24">
        <f t="shared" si="92"/>
        <v>1.8239999999999998</v>
      </c>
      <c r="P852" s="24">
        <f t="shared" si="93"/>
        <v>0</v>
      </c>
      <c r="Q852" s="24">
        <f t="shared" si="94"/>
        <v>0</v>
      </c>
      <c r="R852" s="24">
        <f t="shared" si="95"/>
        <v>0.60799999999999998</v>
      </c>
      <c r="S852" s="24">
        <v>0.60799999999999998</v>
      </c>
      <c r="T852" s="24">
        <v>0</v>
      </c>
      <c r="U852" s="24">
        <v>0</v>
      </c>
      <c r="V852" s="24">
        <f t="shared" si="96"/>
        <v>0.60799999999999998</v>
      </c>
      <c r="W852" s="24">
        <v>0.60799999999999998</v>
      </c>
      <c r="X852" s="24">
        <v>0</v>
      </c>
      <c r="Y852" s="24">
        <v>0</v>
      </c>
      <c r="Z852" s="24">
        <f t="shared" si="97"/>
        <v>0.60799999999999998</v>
      </c>
      <c r="AA852" s="24">
        <v>0.60799999999999998</v>
      </c>
      <c r="AB852" s="24">
        <v>0</v>
      </c>
      <c r="AC852" s="24">
        <v>0</v>
      </c>
      <c r="AD852" s="59" t="s">
        <v>75</v>
      </c>
      <c r="AE852" s="56" t="s">
        <v>76</v>
      </c>
      <c r="AF852" s="56" t="s">
        <v>3969</v>
      </c>
      <c r="AG852" s="56" t="s">
        <v>3969</v>
      </c>
      <c r="AH852" s="56"/>
    </row>
    <row r="853" spans="1:34" s="55" customFormat="1" ht="15" customHeight="1" x14ac:dyDescent="0.3">
      <c r="A853" s="21" t="s">
        <v>5693</v>
      </c>
      <c r="B853" s="56" t="s">
        <v>4189</v>
      </c>
      <c r="C853" s="56" t="s">
        <v>68</v>
      </c>
      <c r="D853" s="56">
        <v>9</v>
      </c>
      <c r="E853" s="56" t="s">
        <v>4040</v>
      </c>
      <c r="F853" s="56" t="s">
        <v>3980</v>
      </c>
      <c r="G853" s="56" t="s">
        <v>4040</v>
      </c>
      <c r="H853" s="57" t="s">
        <v>4190</v>
      </c>
      <c r="I853" s="57" t="s">
        <v>4191</v>
      </c>
      <c r="J853" s="56" t="s">
        <v>73</v>
      </c>
      <c r="K853" s="56" t="s">
        <v>74</v>
      </c>
      <c r="L853" s="56" t="s">
        <v>8</v>
      </c>
      <c r="M853" s="58">
        <v>16</v>
      </c>
      <c r="N853" s="24">
        <f t="shared" si="91"/>
        <v>19.707000000000001</v>
      </c>
      <c r="O853" s="24">
        <f t="shared" si="92"/>
        <v>19.707000000000001</v>
      </c>
      <c r="P853" s="24">
        <f t="shared" si="93"/>
        <v>0</v>
      </c>
      <c r="Q853" s="24">
        <f t="shared" si="94"/>
        <v>0</v>
      </c>
      <c r="R853" s="24">
        <f t="shared" si="95"/>
        <v>6.569</v>
      </c>
      <c r="S853" s="24">
        <v>6.569</v>
      </c>
      <c r="T853" s="24">
        <v>0</v>
      </c>
      <c r="U853" s="24">
        <v>0</v>
      </c>
      <c r="V853" s="24">
        <f t="shared" si="96"/>
        <v>6.569</v>
      </c>
      <c r="W853" s="24">
        <v>6.569</v>
      </c>
      <c r="X853" s="24">
        <v>0</v>
      </c>
      <c r="Y853" s="24">
        <v>0</v>
      </c>
      <c r="Z853" s="24">
        <f t="shared" si="97"/>
        <v>6.569</v>
      </c>
      <c r="AA853" s="24">
        <v>6.569</v>
      </c>
      <c r="AB853" s="24">
        <v>0</v>
      </c>
      <c r="AC853" s="24">
        <v>0</v>
      </c>
      <c r="AD853" s="59" t="s">
        <v>75</v>
      </c>
      <c r="AE853" s="56" t="s">
        <v>76</v>
      </c>
      <c r="AF853" s="56" t="s">
        <v>3969</v>
      </c>
      <c r="AG853" s="56" t="s">
        <v>3969</v>
      </c>
      <c r="AH853" s="56"/>
    </row>
    <row r="854" spans="1:34" s="55" customFormat="1" ht="15" customHeight="1" x14ac:dyDescent="0.3">
      <c r="A854" s="21" t="s">
        <v>5694</v>
      </c>
      <c r="B854" s="56" t="s">
        <v>4192</v>
      </c>
      <c r="C854" s="56" t="s">
        <v>68</v>
      </c>
      <c r="D854" s="56" t="s">
        <v>68</v>
      </c>
      <c r="E854" s="56" t="s">
        <v>4193</v>
      </c>
      <c r="F854" s="56" t="s">
        <v>3980</v>
      </c>
      <c r="G854" s="56" t="s">
        <v>4193</v>
      </c>
      <c r="H854" s="57" t="s">
        <v>4194</v>
      </c>
      <c r="I854" s="57" t="s">
        <v>4195</v>
      </c>
      <c r="J854" s="56" t="s">
        <v>73</v>
      </c>
      <c r="K854" s="56" t="s">
        <v>74</v>
      </c>
      <c r="L854" s="56" t="s">
        <v>8</v>
      </c>
      <c r="M854" s="58">
        <v>13.2</v>
      </c>
      <c r="N854" s="24">
        <f t="shared" si="91"/>
        <v>2.61</v>
      </c>
      <c r="O854" s="24">
        <f t="shared" si="92"/>
        <v>2.61</v>
      </c>
      <c r="P854" s="24">
        <f t="shared" si="93"/>
        <v>0</v>
      </c>
      <c r="Q854" s="24">
        <f t="shared" si="94"/>
        <v>0</v>
      </c>
      <c r="R854" s="24">
        <f t="shared" si="95"/>
        <v>0.87</v>
      </c>
      <c r="S854" s="24">
        <v>0.87</v>
      </c>
      <c r="T854" s="24">
        <v>0</v>
      </c>
      <c r="U854" s="24">
        <v>0</v>
      </c>
      <c r="V854" s="24">
        <f t="shared" si="96"/>
        <v>0.87</v>
      </c>
      <c r="W854" s="24">
        <v>0.87</v>
      </c>
      <c r="X854" s="24">
        <v>0</v>
      </c>
      <c r="Y854" s="24">
        <v>0</v>
      </c>
      <c r="Z854" s="24">
        <f t="shared" si="97"/>
        <v>0.87</v>
      </c>
      <c r="AA854" s="24">
        <v>0.87</v>
      </c>
      <c r="AB854" s="24">
        <v>0</v>
      </c>
      <c r="AC854" s="24">
        <v>0</v>
      </c>
      <c r="AD854" s="59" t="s">
        <v>75</v>
      </c>
      <c r="AE854" s="56" t="s">
        <v>76</v>
      </c>
      <c r="AF854" s="56" t="s">
        <v>3969</v>
      </c>
      <c r="AG854" s="56" t="s">
        <v>3969</v>
      </c>
      <c r="AH854" s="56"/>
    </row>
    <row r="855" spans="1:34" s="55" customFormat="1" ht="15" customHeight="1" x14ac:dyDescent="0.3">
      <c r="A855" s="21" t="s">
        <v>5695</v>
      </c>
      <c r="B855" s="56" t="s">
        <v>4192</v>
      </c>
      <c r="C855" s="56" t="s">
        <v>68</v>
      </c>
      <c r="D855" s="56" t="s">
        <v>68</v>
      </c>
      <c r="E855" s="56" t="s">
        <v>4193</v>
      </c>
      <c r="F855" s="56" t="s">
        <v>3980</v>
      </c>
      <c r="G855" s="56" t="s">
        <v>4193</v>
      </c>
      <c r="H855" s="57" t="s">
        <v>4196</v>
      </c>
      <c r="I855" s="57" t="s">
        <v>4197</v>
      </c>
      <c r="J855" s="56" t="s">
        <v>73</v>
      </c>
      <c r="K855" s="56" t="s">
        <v>74</v>
      </c>
      <c r="L855" s="56" t="s">
        <v>8</v>
      </c>
      <c r="M855" s="58">
        <v>13.2</v>
      </c>
      <c r="N855" s="24">
        <f t="shared" si="91"/>
        <v>5.6999999999999995E-2</v>
      </c>
      <c r="O855" s="24">
        <f t="shared" si="92"/>
        <v>5.6999999999999995E-2</v>
      </c>
      <c r="P855" s="24">
        <f t="shared" si="93"/>
        <v>0</v>
      </c>
      <c r="Q855" s="24">
        <f t="shared" si="94"/>
        <v>0</v>
      </c>
      <c r="R855" s="24">
        <f t="shared" si="95"/>
        <v>1.9E-2</v>
      </c>
      <c r="S855" s="24">
        <v>1.9E-2</v>
      </c>
      <c r="T855" s="24">
        <v>0</v>
      </c>
      <c r="U855" s="24">
        <v>0</v>
      </c>
      <c r="V855" s="24">
        <f t="shared" si="96"/>
        <v>1.9E-2</v>
      </c>
      <c r="W855" s="24">
        <v>1.9E-2</v>
      </c>
      <c r="X855" s="24">
        <v>0</v>
      </c>
      <c r="Y855" s="24">
        <v>0</v>
      </c>
      <c r="Z855" s="24">
        <f t="shared" si="97"/>
        <v>1.9E-2</v>
      </c>
      <c r="AA855" s="24">
        <v>1.9E-2</v>
      </c>
      <c r="AB855" s="24">
        <v>0</v>
      </c>
      <c r="AC855" s="24">
        <v>0</v>
      </c>
      <c r="AD855" s="59" t="s">
        <v>75</v>
      </c>
      <c r="AE855" s="56" t="s">
        <v>76</v>
      </c>
      <c r="AF855" s="56" t="s">
        <v>3969</v>
      </c>
      <c r="AG855" s="56" t="s">
        <v>3969</v>
      </c>
      <c r="AH855" s="56"/>
    </row>
    <row r="856" spans="1:34" s="55" customFormat="1" ht="15" customHeight="1" x14ac:dyDescent="0.3">
      <c r="A856" s="21" t="s">
        <v>5696</v>
      </c>
      <c r="B856" s="56" t="s">
        <v>4183</v>
      </c>
      <c r="C856" s="56" t="s">
        <v>68</v>
      </c>
      <c r="D856" s="56">
        <v>10</v>
      </c>
      <c r="E856" s="56" t="s">
        <v>4048</v>
      </c>
      <c r="F856" s="56" t="s">
        <v>3980</v>
      </c>
      <c r="G856" s="56" t="s">
        <v>4048</v>
      </c>
      <c r="H856" s="57" t="s">
        <v>4198</v>
      </c>
      <c r="I856" s="57" t="s">
        <v>4199</v>
      </c>
      <c r="J856" s="56" t="s">
        <v>73</v>
      </c>
      <c r="K856" s="56" t="s">
        <v>74</v>
      </c>
      <c r="L856" s="56" t="s">
        <v>15</v>
      </c>
      <c r="M856" s="58">
        <v>5</v>
      </c>
      <c r="N856" s="24">
        <f t="shared" si="91"/>
        <v>0.43799999999999994</v>
      </c>
      <c r="O856" s="24">
        <f t="shared" si="92"/>
        <v>0.43799999999999994</v>
      </c>
      <c r="P856" s="24">
        <f t="shared" si="93"/>
        <v>0</v>
      </c>
      <c r="Q856" s="24">
        <f t="shared" si="94"/>
        <v>0</v>
      </c>
      <c r="R856" s="24">
        <f t="shared" si="95"/>
        <v>0.14599999999999999</v>
      </c>
      <c r="S856" s="24">
        <v>0.14599999999999999</v>
      </c>
      <c r="T856" s="24">
        <v>0</v>
      </c>
      <c r="U856" s="24">
        <v>0</v>
      </c>
      <c r="V856" s="24">
        <f t="shared" si="96"/>
        <v>0.14599999999999999</v>
      </c>
      <c r="W856" s="24">
        <v>0.14599999999999999</v>
      </c>
      <c r="X856" s="24">
        <v>0</v>
      </c>
      <c r="Y856" s="24">
        <v>0</v>
      </c>
      <c r="Z856" s="24">
        <f t="shared" si="97"/>
        <v>0.14599999999999999</v>
      </c>
      <c r="AA856" s="24">
        <v>0.14599999999999999</v>
      </c>
      <c r="AB856" s="24">
        <v>0</v>
      </c>
      <c r="AC856" s="24">
        <v>0</v>
      </c>
      <c r="AD856" s="59" t="s">
        <v>75</v>
      </c>
      <c r="AE856" s="56" t="s">
        <v>76</v>
      </c>
      <c r="AF856" s="56" t="s">
        <v>3969</v>
      </c>
      <c r="AG856" s="56" t="s">
        <v>3969</v>
      </c>
      <c r="AH856" s="56"/>
    </row>
    <row r="857" spans="1:34" s="55" customFormat="1" ht="15" customHeight="1" x14ac:dyDescent="0.3">
      <c r="A857" s="21" t="s">
        <v>5697</v>
      </c>
      <c r="B857" s="56" t="s">
        <v>4200</v>
      </c>
      <c r="C857" s="56" t="s">
        <v>68</v>
      </c>
      <c r="D857" s="56">
        <v>49</v>
      </c>
      <c r="E857" s="56" t="s">
        <v>4018</v>
      </c>
      <c r="F857" s="56" t="s">
        <v>3980</v>
      </c>
      <c r="G857" s="56" t="s">
        <v>3979</v>
      </c>
      <c r="H857" s="57" t="s">
        <v>4201</v>
      </c>
      <c r="I857" s="57" t="s">
        <v>4202</v>
      </c>
      <c r="J857" s="56" t="s">
        <v>73</v>
      </c>
      <c r="K857" s="56" t="s">
        <v>74</v>
      </c>
      <c r="L857" s="56" t="s">
        <v>8</v>
      </c>
      <c r="M857" s="58">
        <v>16.5</v>
      </c>
      <c r="N857" s="24">
        <f t="shared" si="91"/>
        <v>0.34200000000000003</v>
      </c>
      <c r="O857" s="24">
        <f t="shared" si="92"/>
        <v>0.34200000000000003</v>
      </c>
      <c r="P857" s="24">
        <f t="shared" si="93"/>
        <v>0</v>
      </c>
      <c r="Q857" s="24">
        <f t="shared" si="94"/>
        <v>0</v>
      </c>
      <c r="R857" s="24">
        <f t="shared" si="95"/>
        <v>0.114</v>
      </c>
      <c r="S857" s="24">
        <v>0.114</v>
      </c>
      <c r="T857" s="24">
        <v>0</v>
      </c>
      <c r="U857" s="24">
        <v>0</v>
      </c>
      <c r="V857" s="24">
        <f t="shared" si="96"/>
        <v>0.114</v>
      </c>
      <c r="W857" s="24">
        <v>0.114</v>
      </c>
      <c r="X857" s="24">
        <v>0</v>
      </c>
      <c r="Y857" s="24">
        <v>0</v>
      </c>
      <c r="Z857" s="24">
        <f t="shared" si="97"/>
        <v>0.114</v>
      </c>
      <c r="AA857" s="24">
        <v>0.114</v>
      </c>
      <c r="AB857" s="24">
        <v>0</v>
      </c>
      <c r="AC857" s="24">
        <v>0</v>
      </c>
      <c r="AD857" s="59" t="s">
        <v>75</v>
      </c>
      <c r="AE857" s="56" t="s">
        <v>76</v>
      </c>
      <c r="AF857" s="56" t="s">
        <v>3969</v>
      </c>
      <c r="AG857" s="56" t="s">
        <v>3969</v>
      </c>
      <c r="AH857" s="56"/>
    </row>
    <row r="858" spans="1:34" s="55" customFormat="1" ht="15" customHeight="1" x14ac:dyDescent="0.3">
      <c r="A858" s="21" t="s">
        <v>5698</v>
      </c>
      <c r="B858" s="56" t="s">
        <v>4203</v>
      </c>
      <c r="C858" s="56" t="s">
        <v>68</v>
      </c>
      <c r="D858" s="56">
        <v>1</v>
      </c>
      <c r="E858" s="56" t="s">
        <v>4052</v>
      </c>
      <c r="F858" s="56" t="s">
        <v>3980</v>
      </c>
      <c r="G858" s="56" t="s">
        <v>4052</v>
      </c>
      <c r="H858" s="57" t="s">
        <v>4204</v>
      </c>
      <c r="I858" s="57" t="s">
        <v>4205</v>
      </c>
      <c r="J858" s="56" t="s">
        <v>73</v>
      </c>
      <c r="K858" s="56" t="s">
        <v>74</v>
      </c>
      <c r="L858" s="56" t="s">
        <v>15</v>
      </c>
      <c r="M858" s="58">
        <v>5</v>
      </c>
      <c r="N858" s="24">
        <f t="shared" si="91"/>
        <v>1.641</v>
      </c>
      <c r="O858" s="24">
        <f t="shared" si="92"/>
        <v>1.641</v>
      </c>
      <c r="P858" s="24">
        <f t="shared" si="93"/>
        <v>0</v>
      </c>
      <c r="Q858" s="24">
        <f t="shared" si="94"/>
        <v>0</v>
      </c>
      <c r="R858" s="24">
        <f t="shared" si="95"/>
        <v>0.54700000000000004</v>
      </c>
      <c r="S858" s="24">
        <v>0.54700000000000004</v>
      </c>
      <c r="T858" s="24">
        <v>0</v>
      </c>
      <c r="U858" s="24">
        <v>0</v>
      </c>
      <c r="V858" s="24">
        <f t="shared" si="96"/>
        <v>0.54700000000000004</v>
      </c>
      <c r="W858" s="24">
        <v>0.54700000000000004</v>
      </c>
      <c r="X858" s="24">
        <v>0</v>
      </c>
      <c r="Y858" s="24">
        <v>0</v>
      </c>
      <c r="Z858" s="24">
        <f t="shared" si="97"/>
        <v>0.54700000000000004</v>
      </c>
      <c r="AA858" s="24">
        <v>0.54700000000000004</v>
      </c>
      <c r="AB858" s="24">
        <v>0</v>
      </c>
      <c r="AC858" s="24">
        <v>0</v>
      </c>
      <c r="AD858" s="59" t="s">
        <v>75</v>
      </c>
      <c r="AE858" s="56" t="s">
        <v>76</v>
      </c>
      <c r="AF858" s="56" t="s">
        <v>3969</v>
      </c>
      <c r="AG858" s="56" t="s">
        <v>3969</v>
      </c>
      <c r="AH858" s="56"/>
    </row>
    <row r="859" spans="1:34" s="55" customFormat="1" ht="15" customHeight="1" x14ac:dyDescent="0.3">
      <c r="A859" s="21" t="s">
        <v>5699</v>
      </c>
      <c r="B859" s="56" t="s">
        <v>4206</v>
      </c>
      <c r="C859" s="56" t="s">
        <v>68</v>
      </c>
      <c r="D859" s="56" t="s">
        <v>1122</v>
      </c>
      <c r="E859" s="56" t="s">
        <v>4056</v>
      </c>
      <c r="F859" s="56" t="s">
        <v>4057</v>
      </c>
      <c r="G859" s="56" t="s">
        <v>4056</v>
      </c>
      <c r="H859" s="57" t="s">
        <v>4207</v>
      </c>
      <c r="I859" s="57" t="s">
        <v>4208</v>
      </c>
      <c r="J859" s="56" t="s">
        <v>73</v>
      </c>
      <c r="K859" s="56" t="s">
        <v>74</v>
      </c>
      <c r="L859" s="56" t="s">
        <v>8</v>
      </c>
      <c r="M859" s="58">
        <v>16.5</v>
      </c>
      <c r="N859" s="24">
        <f t="shared" si="91"/>
        <v>0.03</v>
      </c>
      <c r="O859" s="24">
        <f t="shared" si="92"/>
        <v>0.03</v>
      </c>
      <c r="P859" s="24">
        <f t="shared" si="93"/>
        <v>0</v>
      </c>
      <c r="Q859" s="24">
        <f t="shared" si="94"/>
        <v>0</v>
      </c>
      <c r="R859" s="24">
        <f t="shared" si="95"/>
        <v>0.01</v>
      </c>
      <c r="S859" s="24">
        <v>0.01</v>
      </c>
      <c r="T859" s="24">
        <v>0</v>
      </c>
      <c r="U859" s="24">
        <v>0</v>
      </c>
      <c r="V859" s="24">
        <f t="shared" si="96"/>
        <v>0.01</v>
      </c>
      <c r="W859" s="24">
        <v>0.01</v>
      </c>
      <c r="X859" s="24">
        <v>0</v>
      </c>
      <c r="Y859" s="24">
        <v>0</v>
      </c>
      <c r="Z859" s="24">
        <f t="shared" si="97"/>
        <v>0.01</v>
      </c>
      <c r="AA859" s="24">
        <v>0.01</v>
      </c>
      <c r="AB859" s="24">
        <v>0</v>
      </c>
      <c r="AC859" s="24">
        <v>0</v>
      </c>
      <c r="AD859" s="59" t="s">
        <v>75</v>
      </c>
      <c r="AE859" s="56" t="s">
        <v>76</v>
      </c>
      <c r="AF859" s="56" t="s">
        <v>3969</v>
      </c>
      <c r="AG859" s="56" t="s">
        <v>3969</v>
      </c>
      <c r="AH859" s="56"/>
    </row>
    <row r="860" spans="1:34" s="55" customFormat="1" ht="15" customHeight="1" x14ac:dyDescent="0.3">
      <c r="A860" s="21" t="s">
        <v>5700</v>
      </c>
      <c r="B860" s="56" t="s">
        <v>4209</v>
      </c>
      <c r="C860" s="56" t="s">
        <v>68</v>
      </c>
      <c r="D860" s="56" t="s">
        <v>1122</v>
      </c>
      <c r="E860" s="56" t="s">
        <v>4029</v>
      </c>
      <c r="F860" s="56" t="s">
        <v>3980</v>
      </c>
      <c r="G860" s="56" t="s">
        <v>4029</v>
      </c>
      <c r="H860" s="57" t="s">
        <v>4210</v>
      </c>
      <c r="I860" s="57" t="s">
        <v>4211</v>
      </c>
      <c r="J860" s="56" t="s">
        <v>73</v>
      </c>
      <c r="K860" s="56" t="s">
        <v>74</v>
      </c>
      <c r="L860" s="56" t="s">
        <v>8</v>
      </c>
      <c r="M860" s="58">
        <v>6.6</v>
      </c>
      <c r="N860" s="24">
        <f t="shared" si="91"/>
        <v>3.0000000000000001E-3</v>
      </c>
      <c r="O860" s="24">
        <f t="shared" si="92"/>
        <v>3.0000000000000001E-3</v>
      </c>
      <c r="P860" s="24">
        <f t="shared" si="93"/>
        <v>0</v>
      </c>
      <c r="Q860" s="24">
        <f t="shared" si="94"/>
        <v>0</v>
      </c>
      <c r="R860" s="24">
        <f t="shared" si="95"/>
        <v>1E-3</v>
      </c>
      <c r="S860" s="24">
        <v>1E-3</v>
      </c>
      <c r="T860" s="24">
        <v>0</v>
      </c>
      <c r="U860" s="24">
        <v>0</v>
      </c>
      <c r="V860" s="24">
        <f t="shared" si="96"/>
        <v>1E-3</v>
      </c>
      <c r="W860" s="24">
        <v>1E-3</v>
      </c>
      <c r="X860" s="24">
        <v>0</v>
      </c>
      <c r="Y860" s="24">
        <v>0</v>
      </c>
      <c r="Z860" s="24">
        <f t="shared" si="97"/>
        <v>1E-3</v>
      </c>
      <c r="AA860" s="24">
        <v>1E-3</v>
      </c>
      <c r="AB860" s="24">
        <v>0</v>
      </c>
      <c r="AC860" s="24">
        <v>0</v>
      </c>
      <c r="AD860" s="59" t="s">
        <v>75</v>
      </c>
      <c r="AE860" s="56" t="s">
        <v>76</v>
      </c>
      <c r="AF860" s="56" t="s">
        <v>3969</v>
      </c>
      <c r="AG860" s="56" t="s">
        <v>3969</v>
      </c>
      <c r="AH860" s="56"/>
    </row>
    <row r="861" spans="1:34" s="55" customFormat="1" ht="15" customHeight="1" x14ac:dyDescent="0.3">
      <c r="A861" s="21" t="s">
        <v>5701</v>
      </c>
      <c r="B861" s="56" t="s">
        <v>4212</v>
      </c>
      <c r="C861" s="56" t="s">
        <v>68</v>
      </c>
      <c r="D861" s="56">
        <v>9</v>
      </c>
      <c r="E861" s="56" t="s">
        <v>4213</v>
      </c>
      <c r="F861" s="56" t="s">
        <v>3980</v>
      </c>
      <c r="G861" s="56" t="s">
        <v>4213</v>
      </c>
      <c r="H861" s="57" t="s">
        <v>4214</v>
      </c>
      <c r="I861" s="57" t="s">
        <v>4215</v>
      </c>
      <c r="J861" s="56" t="s">
        <v>73</v>
      </c>
      <c r="K861" s="56" t="s">
        <v>74</v>
      </c>
      <c r="L861" s="56" t="s">
        <v>8</v>
      </c>
      <c r="M861" s="58">
        <v>10.6</v>
      </c>
      <c r="N861" s="24">
        <f t="shared" si="91"/>
        <v>3.5880000000000001</v>
      </c>
      <c r="O861" s="24">
        <f t="shared" si="92"/>
        <v>3.5880000000000001</v>
      </c>
      <c r="P861" s="24">
        <f t="shared" si="93"/>
        <v>0</v>
      </c>
      <c r="Q861" s="24">
        <f t="shared" si="94"/>
        <v>0</v>
      </c>
      <c r="R861" s="24">
        <f t="shared" si="95"/>
        <v>1.196</v>
      </c>
      <c r="S861" s="24">
        <v>1.196</v>
      </c>
      <c r="T861" s="24">
        <v>0</v>
      </c>
      <c r="U861" s="24">
        <v>0</v>
      </c>
      <c r="V861" s="24">
        <f t="shared" si="96"/>
        <v>1.196</v>
      </c>
      <c r="W861" s="24">
        <v>1.196</v>
      </c>
      <c r="X861" s="24">
        <v>0</v>
      </c>
      <c r="Y861" s="24">
        <v>0</v>
      </c>
      <c r="Z861" s="24">
        <f t="shared" si="97"/>
        <v>1.196</v>
      </c>
      <c r="AA861" s="24">
        <v>1.196</v>
      </c>
      <c r="AB861" s="24">
        <v>0</v>
      </c>
      <c r="AC861" s="24">
        <v>0</v>
      </c>
      <c r="AD861" s="59" t="s">
        <v>75</v>
      </c>
      <c r="AE861" s="56" t="s">
        <v>76</v>
      </c>
      <c r="AF861" s="56" t="s">
        <v>3969</v>
      </c>
      <c r="AG861" s="56" t="s">
        <v>3969</v>
      </c>
      <c r="AH861" s="56"/>
    </row>
    <row r="862" spans="1:34" s="55" customFormat="1" ht="15" customHeight="1" x14ac:dyDescent="0.3">
      <c r="A862" s="21" t="s">
        <v>5702</v>
      </c>
      <c r="B862" s="56" t="s">
        <v>4216</v>
      </c>
      <c r="C862" s="56" t="s">
        <v>1751</v>
      </c>
      <c r="D862" s="56" t="s">
        <v>4217</v>
      </c>
      <c r="E862" s="56" t="s">
        <v>3979</v>
      </c>
      <c r="F862" s="56" t="s">
        <v>3980</v>
      </c>
      <c r="G862" s="56" t="s">
        <v>3979</v>
      </c>
      <c r="H862" s="57" t="s">
        <v>4218</v>
      </c>
      <c r="I862" s="57" t="s">
        <v>4219</v>
      </c>
      <c r="J862" s="56" t="s">
        <v>73</v>
      </c>
      <c r="K862" s="56" t="s">
        <v>74</v>
      </c>
      <c r="L862" s="56" t="s">
        <v>8</v>
      </c>
      <c r="M862" s="58">
        <v>16</v>
      </c>
      <c r="N862" s="24">
        <f t="shared" si="91"/>
        <v>2.1389999999999998</v>
      </c>
      <c r="O862" s="24">
        <f t="shared" si="92"/>
        <v>2.1389999999999998</v>
      </c>
      <c r="P862" s="24">
        <f t="shared" si="93"/>
        <v>0</v>
      </c>
      <c r="Q862" s="24">
        <f t="shared" si="94"/>
        <v>0</v>
      </c>
      <c r="R862" s="24">
        <f t="shared" si="95"/>
        <v>0.71299999999999997</v>
      </c>
      <c r="S862" s="24">
        <v>0.71299999999999997</v>
      </c>
      <c r="T862" s="24">
        <v>0</v>
      </c>
      <c r="U862" s="24">
        <v>0</v>
      </c>
      <c r="V862" s="24">
        <f t="shared" si="96"/>
        <v>0.71299999999999997</v>
      </c>
      <c r="W862" s="24">
        <v>0.71299999999999997</v>
      </c>
      <c r="X862" s="24">
        <v>0</v>
      </c>
      <c r="Y862" s="24">
        <v>0</v>
      </c>
      <c r="Z862" s="24">
        <f t="shared" si="97"/>
        <v>0.71299999999999997</v>
      </c>
      <c r="AA862" s="24">
        <v>0.71299999999999997</v>
      </c>
      <c r="AB862" s="24">
        <v>0</v>
      </c>
      <c r="AC862" s="24">
        <v>0</v>
      </c>
      <c r="AD862" s="59" t="s">
        <v>75</v>
      </c>
      <c r="AE862" s="56" t="s">
        <v>76</v>
      </c>
      <c r="AF862" s="56" t="s">
        <v>3969</v>
      </c>
      <c r="AG862" s="56" t="s">
        <v>3969</v>
      </c>
      <c r="AH862" s="56"/>
    </row>
    <row r="863" spans="1:34" s="55" customFormat="1" ht="15" customHeight="1" x14ac:dyDescent="0.3">
      <c r="A863" s="21" t="s">
        <v>5703</v>
      </c>
      <c r="B863" s="56" t="s">
        <v>4220</v>
      </c>
      <c r="C863" s="56" t="s">
        <v>3989</v>
      </c>
      <c r="D863" s="56">
        <v>58</v>
      </c>
      <c r="E863" s="56" t="s">
        <v>3979</v>
      </c>
      <c r="F863" s="56" t="s">
        <v>3980</v>
      </c>
      <c r="G863" s="56" t="s">
        <v>3979</v>
      </c>
      <c r="H863" s="57" t="s">
        <v>4221</v>
      </c>
      <c r="I863" s="57" t="s">
        <v>4222</v>
      </c>
      <c r="J863" s="56" t="s">
        <v>73</v>
      </c>
      <c r="K863" s="56" t="s">
        <v>74</v>
      </c>
      <c r="L863" s="56" t="s">
        <v>15</v>
      </c>
      <c r="M863" s="58">
        <v>5</v>
      </c>
      <c r="N863" s="24">
        <f t="shared" si="91"/>
        <v>0.22199999999999998</v>
      </c>
      <c r="O863" s="24">
        <f t="shared" si="92"/>
        <v>0.22199999999999998</v>
      </c>
      <c r="P863" s="24">
        <f t="shared" si="93"/>
        <v>0</v>
      </c>
      <c r="Q863" s="24">
        <f t="shared" si="94"/>
        <v>0</v>
      </c>
      <c r="R863" s="24">
        <f t="shared" si="95"/>
        <v>7.3999999999999996E-2</v>
      </c>
      <c r="S863" s="24">
        <v>7.3999999999999996E-2</v>
      </c>
      <c r="T863" s="24">
        <v>0</v>
      </c>
      <c r="U863" s="24">
        <v>0</v>
      </c>
      <c r="V863" s="24">
        <f t="shared" si="96"/>
        <v>7.3999999999999996E-2</v>
      </c>
      <c r="W863" s="24">
        <v>7.3999999999999996E-2</v>
      </c>
      <c r="X863" s="24">
        <v>0</v>
      </c>
      <c r="Y863" s="24">
        <v>0</v>
      </c>
      <c r="Z863" s="24">
        <f t="shared" si="97"/>
        <v>7.3999999999999996E-2</v>
      </c>
      <c r="AA863" s="24">
        <v>7.3999999999999996E-2</v>
      </c>
      <c r="AB863" s="24">
        <v>0</v>
      </c>
      <c r="AC863" s="24">
        <v>0</v>
      </c>
      <c r="AD863" s="59" t="s">
        <v>75</v>
      </c>
      <c r="AE863" s="56" t="s">
        <v>76</v>
      </c>
      <c r="AF863" s="56" t="s">
        <v>3969</v>
      </c>
      <c r="AG863" s="56" t="s">
        <v>3969</v>
      </c>
      <c r="AH863" s="56"/>
    </row>
    <row r="864" spans="1:34" s="55" customFormat="1" ht="15" customHeight="1" x14ac:dyDescent="0.3">
      <c r="A864" s="21" t="s">
        <v>5704</v>
      </c>
      <c r="B864" s="56" t="s">
        <v>4223</v>
      </c>
      <c r="C864" s="56" t="s">
        <v>3989</v>
      </c>
      <c r="D864" s="56">
        <v>58</v>
      </c>
      <c r="E864" s="56" t="s">
        <v>3979</v>
      </c>
      <c r="F864" s="56" t="s">
        <v>3980</v>
      </c>
      <c r="G864" s="56" t="s">
        <v>3979</v>
      </c>
      <c r="H864" s="57" t="s">
        <v>4224</v>
      </c>
      <c r="I864" s="57" t="s">
        <v>4225</v>
      </c>
      <c r="J864" s="56" t="s">
        <v>73</v>
      </c>
      <c r="K864" s="56" t="s">
        <v>74</v>
      </c>
      <c r="L864" s="56" t="s">
        <v>15</v>
      </c>
      <c r="M864" s="58">
        <v>1.3</v>
      </c>
      <c r="N864" s="24">
        <f t="shared" si="91"/>
        <v>0.03</v>
      </c>
      <c r="O864" s="24">
        <f t="shared" si="92"/>
        <v>0.03</v>
      </c>
      <c r="P864" s="24">
        <f t="shared" si="93"/>
        <v>0</v>
      </c>
      <c r="Q864" s="24">
        <f t="shared" si="94"/>
        <v>0</v>
      </c>
      <c r="R864" s="24">
        <f t="shared" si="95"/>
        <v>0.01</v>
      </c>
      <c r="S864" s="24">
        <v>0.01</v>
      </c>
      <c r="T864" s="24">
        <v>0</v>
      </c>
      <c r="U864" s="24">
        <v>0</v>
      </c>
      <c r="V864" s="24">
        <f t="shared" si="96"/>
        <v>0.01</v>
      </c>
      <c r="W864" s="24">
        <v>0.01</v>
      </c>
      <c r="X864" s="24">
        <v>0</v>
      </c>
      <c r="Y864" s="24">
        <v>0</v>
      </c>
      <c r="Z864" s="24">
        <f t="shared" si="97"/>
        <v>0.01</v>
      </c>
      <c r="AA864" s="24">
        <v>0.01</v>
      </c>
      <c r="AB864" s="24">
        <v>0</v>
      </c>
      <c r="AC864" s="24">
        <v>0</v>
      </c>
      <c r="AD864" s="59" t="s">
        <v>75</v>
      </c>
      <c r="AE864" s="56" t="s">
        <v>76</v>
      </c>
      <c r="AF864" s="56" t="s">
        <v>3969</v>
      </c>
      <c r="AG864" s="23" t="s">
        <v>3969</v>
      </c>
      <c r="AH864" s="32"/>
    </row>
    <row r="865" spans="1:34" s="55" customFormat="1" ht="15" customHeight="1" x14ac:dyDescent="0.3">
      <c r="A865" s="21" t="s">
        <v>5705</v>
      </c>
      <c r="B865" s="56" t="s">
        <v>4226</v>
      </c>
      <c r="C865" s="56" t="s">
        <v>4213</v>
      </c>
      <c r="D865" s="56">
        <v>9</v>
      </c>
      <c r="E865" s="56" t="s">
        <v>4213</v>
      </c>
      <c r="F865" s="56" t="s">
        <v>3980</v>
      </c>
      <c r="G865" s="56" t="s">
        <v>4213</v>
      </c>
      <c r="H865" s="57" t="s">
        <v>4227</v>
      </c>
      <c r="I865" s="57" t="s">
        <v>4228</v>
      </c>
      <c r="J865" s="56" t="s">
        <v>73</v>
      </c>
      <c r="K865" s="56" t="s">
        <v>74</v>
      </c>
      <c r="L865" s="56" t="s">
        <v>15</v>
      </c>
      <c r="M865" s="58">
        <v>3.5</v>
      </c>
      <c r="N865" s="24">
        <f t="shared" si="91"/>
        <v>18.789000000000001</v>
      </c>
      <c r="O865" s="24">
        <f t="shared" si="92"/>
        <v>18.789000000000001</v>
      </c>
      <c r="P865" s="24">
        <f t="shared" si="93"/>
        <v>0</v>
      </c>
      <c r="Q865" s="24">
        <f t="shared" si="94"/>
        <v>0</v>
      </c>
      <c r="R865" s="24">
        <f t="shared" si="95"/>
        <v>6.2629999999999999</v>
      </c>
      <c r="S865" s="24">
        <v>6.2629999999999999</v>
      </c>
      <c r="T865" s="24">
        <v>0</v>
      </c>
      <c r="U865" s="24">
        <v>0</v>
      </c>
      <c r="V865" s="24">
        <f t="shared" si="96"/>
        <v>6.2629999999999999</v>
      </c>
      <c r="W865" s="24">
        <v>6.2629999999999999</v>
      </c>
      <c r="X865" s="24">
        <v>0</v>
      </c>
      <c r="Y865" s="24">
        <v>0</v>
      </c>
      <c r="Z865" s="24">
        <f t="shared" si="97"/>
        <v>6.2629999999999999</v>
      </c>
      <c r="AA865" s="24">
        <v>6.2629999999999999</v>
      </c>
      <c r="AB865" s="24">
        <v>0</v>
      </c>
      <c r="AC865" s="24">
        <v>0</v>
      </c>
      <c r="AD865" s="59" t="s">
        <v>75</v>
      </c>
      <c r="AE865" s="56" t="s">
        <v>76</v>
      </c>
      <c r="AF865" s="56" t="s">
        <v>3969</v>
      </c>
      <c r="AG865" s="56" t="s">
        <v>3969</v>
      </c>
      <c r="AH865" s="32"/>
    </row>
    <row r="866" spans="1:34" s="55" customFormat="1" ht="15" customHeight="1" x14ac:dyDescent="0.3">
      <c r="A866" s="21" t="s">
        <v>5706</v>
      </c>
      <c r="B866" s="56" t="s">
        <v>4229</v>
      </c>
      <c r="C866" s="56" t="s">
        <v>4213</v>
      </c>
      <c r="D866" s="56" t="s">
        <v>4230</v>
      </c>
      <c r="E866" s="56" t="s">
        <v>4213</v>
      </c>
      <c r="F866" s="56" t="s">
        <v>3980</v>
      </c>
      <c r="G866" s="56" t="s">
        <v>4213</v>
      </c>
      <c r="H866" s="57" t="s">
        <v>4231</v>
      </c>
      <c r="I866" s="57" t="s">
        <v>4232</v>
      </c>
      <c r="J866" s="56" t="s">
        <v>73</v>
      </c>
      <c r="K866" s="56" t="s">
        <v>74</v>
      </c>
      <c r="L866" s="56" t="s">
        <v>8</v>
      </c>
      <c r="M866" s="58">
        <v>4.5</v>
      </c>
      <c r="N866" s="24">
        <f t="shared" si="91"/>
        <v>1.272</v>
      </c>
      <c r="O866" s="24">
        <f t="shared" si="92"/>
        <v>1.272</v>
      </c>
      <c r="P866" s="24">
        <f t="shared" si="93"/>
        <v>0</v>
      </c>
      <c r="Q866" s="24">
        <f t="shared" si="94"/>
        <v>0</v>
      </c>
      <c r="R866" s="24">
        <f t="shared" si="95"/>
        <v>0.42399999999999999</v>
      </c>
      <c r="S866" s="24">
        <v>0.42399999999999999</v>
      </c>
      <c r="T866" s="24">
        <v>0</v>
      </c>
      <c r="U866" s="24">
        <v>0</v>
      </c>
      <c r="V866" s="24">
        <f t="shared" si="96"/>
        <v>0.42399999999999999</v>
      </c>
      <c r="W866" s="24">
        <v>0.42399999999999999</v>
      </c>
      <c r="X866" s="24">
        <v>0</v>
      </c>
      <c r="Y866" s="24">
        <v>0</v>
      </c>
      <c r="Z866" s="24">
        <f t="shared" si="97"/>
        <v>0.42399999999999999</v>
      </c>
      <c r="AA866" s="24">
        <v>0.42399999999999999</v>
      </c>
      <c r="AB866" s="24">
        <v>0</v>
      </c>
      <c r="AC866" s="24">
        <v>0</v>
      </c>
      <c r="AD866" s="59" t="s">
        <v>75</v>
      </c>
      <c r="AE866" s="56" t="s">
        <v>76</v>
      </c>
      <c r="AF866" s="56" t="s">
        <v>3969</v>
      </c>
      <c r="AG866" s="56" t="s">
        <v>3969</v>
      </c>
      <c r="AH866" s="56"/>
    </row>
    <row r="867" spans="1:34" s="55" customFormat="1" ht="15" customHeight="1" x14ac:dyDescent="0.3">
      <c r="A867" s="21" t="s">
        <v>5707</v>
      </c>
      <c r="B867" s="56" t="s">
        <v>4233</v>
      </c>
      <c r="C867" s="56" t="s">
        <v>3989</v>
      </c>
      <c r="D867" s="56">
        <v>58</v>
      </c>
      <c r="E867" s="56" t="s">
        <v>3979</v>
      </c>
      <c r="F867" s="56" t="s">
        <v>3980</v>
      </c>
      <c r="G867" s="56" t="s">
        <v>3979</v>
      </c>
      <c r="H867" s="57" t="s">
        <v>4234</v>
      </c>
      <c r="I867" s="57" t="s">
        <v>4235</v>
      </c>
      <c r="J867" s="56" t="s">
        <v>73</v>
      </c>
      <c r="K867" s="56" t="s">
        <v>74</v>
      </c>
      <c r="L867" s="56" t="s">
        <v>15</v>
      </c>
      <c r="M867" s="58">
        <v>3.5</v>
      </c>
      <c r="N867" s="24">
        <f t="shared" si="91"/>
        <v>12.816000000000001</v>
      </c>
      <c r="O867" s="24">
        <f t="shared" si="92"/>
        <v>12.816000000000001</v>
      </c>
      <c r="P867" s="24">
        <f t="shared" si="93"/>
        <v>0</v>
      </c>
      <c r="Q867" s="24">
        <f t="shared" si="94"/>
        <v>0</v>
      </c>
      <c r="R867" s="24">
        <f t="shared" si="95"/>
        <v>4.2720000000000002</v>
      </c>
      <c r="S867" s="24">
        <v>4.2720000000000002</v>
      </c>
      <c r="T867" s="24">
        <v>0</v>
      </c>
      <c r="U867" s="24">
        <v>0</v>
      </c>
      <c r="V867" s="24">
        <f t="shared" si="96"/>
        <v>4.2720000000000002</v>
      </c>
      <c r="W867" s="24">
        <v>4.2720000000000002</v>
      </c>
      <c r="X867" s="24">
        <v>0</v>
      </c>
      <c r="Y867" s="24">
        <v>0</v>
      </c>
      <c r="Z867" s="24">
        <f t="shared" si="97"/>
        <v>4.2720000000000002</v>
      </c>
      <c r="AA867" s="24">
        <v>4.2720000000000002</v>
      </c>
      <c r="AB867" s="24">
        <v>0</v>
      </c>
      <c r="AC867" s="24">
        <v>0</v>
      </c>
      <c r="AD867" s="59" t="s">
        <v>75</v>
      </c>
      <c r="AE867" s="56" t="s">
        <v>76</v>
      </c>
      <c r="AF867" s="56" t="s">
        <v>3969</v>
      </c>
      <c r="AG867" s="56" t="s">
        <v>3969</v>
      </c>
      <c r="AH867" s="56"/>
    </row>
    <row r="868" spans="1:34" s="55" customFormat="1" ht="15" customHeight="1" x14ac:dyDescent="0.3">
      <c r="A868" s="21" t="s">
        <v>5708</v>
      </c>
      <c r="B868" s="56" t="s">
        <v>4236</v>
      </c>
      <c r="C868" s="56" t="s">
        <v>68</v>
      </c>
      <c r="D868" s="56" t="s">
        <v>68</v>
      </c>
      <c r="E868" s="56" t="s">
        <v>4065</v>
      </c>
      <c r="F868" s="56" t="s">
        <v>3980</v>
      </c>
      <c r="G868" s="56" t="s">
        <v>3979</v>
      </c>
      <c r="H868" s="57" t="s">
        <v>4237</v>
      </c>
      <c r="I868" s="57" t="s">
        <v>4238</v>
      </c>
      <c r="J868" s="56" t="s">
        <v>73</v>
      </c>
      <c r="K868" s="56" t="s">
        <v>74</v>
      </c>
      <c r="L868" s="56" t="s">
        <v>8</v>
      </c>
      <c r="M868" s="58">
        <v>12.5</v>
      </c>
      <c r="N868" s="24">
        <f t="shared" si="91"/>
        <v>0.28800000000000003</v>
      </c>
      <c r="O868" s="24">
        <f t="shared" si="92"/>
        <v>0.28800000000000003</v>
      </c>
      <c r="P868" s="24">
        <f t="shared" si="93"/>
        <v>0</v>
      </c>
      <c r="Q868" s="24">
        <f t="shared" si="94"/>
        <v>0</v>
      </c>
      <c r="R868" s="24">
        <f t="shared" si="95"/>
        <v>9.6000000000000002E-2</v>
      </c>
      <c r="S868" s="24">
        <v>9.6000000000000002E-2</v>
      </c>
      <c r="T868" s="24">
        <v>0</v>
      </c>
      <c r="U868" s="24">
        <v>0</v>
      </c>
      <c r="V868" s="24">
        <f t="shared" si="96"/>
        <v>9.6000000000000002E-2</v>
      </c>
      <c r="W868" s="24">
        <v>9.6000000000000002E-2</v>
      </c>
      <c r="X868" s="24">
        <v>0</v>
      </c>
      <c r="Y868" s="24">
        <v>0</v>
      </c>
      <c r="Z868" s="24">
        <f t="shared" si="97"/>
        <v>9.6000000000000002E-2</v>
      </c>
      <c r="AA868" s="24">
        <v>9.6000000000000002E-2</v>
      </c>
      <c r="AB868" s="24">
        <v>0</v>
      </c>
      <c r="AC868" s="24">
        <v>0</v>
      </c>
      <c r="AD868" s="59" t="s">
        <v>75</v>
      </c>
      <c r="AE868" s="56" t="s">
        <v>76</v>
      </c>
      <c r="AF868" s="56" t="s">
        <v>3969</v>
      </c>
      <c r="AG868" s="56" t="s">
        <v>3969</v>
      </c>
      <c r="AH868" s="56"/>
    </row>
    <row r="869" spans="1:34" s="55" customFormat="1" ht="15" customHeight="1" x14ac:dyDescent="0.3">
      <c r="A869" s="21" t="s">
        <v>5709</v>
      </c>
      <c r="B869" s="56" t="s">
        <v>4239</v>
      </c>
      <c r="C869" s="56" t="s">
        <v>68</v>
      </c>
      <c r="D869" s="56" t="s">
        <v>68</v>
      </c>
      <c r="E869" s="56" t="s">
        <v>4095</v>
      </c>
      <c r="F869" s="56" t="s">
        <v>3980</v>
      </c>
      <c r="G869" s="56" t="s">
        <v>3979</v>
      </c>
      <c r="H869" s="57" t="s">
        <v>4240</v>
      </c>
      <c r="I869" s="57" t="s">
        <v>4241</v>
      </c>
      <c r="J869" s="56" t="s">
        <v>73</v>
      </c>
      <c r="K869" s="56" t="s">
        <v>74</v>
      </c>
      <c r="L869" s="56" t="s">
        <v>8</v>
      </c>
      <c r="M869" s="58">
        <v>16</v>
      </c>
      <c r="N869" s="24">
        <f t="shared" si="91"/>
        <v>0.14100000000000001</v>
      </c>
      <c r="O869" s="24">
        <f t="shared" si="92"/>
        <v>0.14100000000000001</v>
      </c>
      <c r="P869" s="24">
        <f t="shared" si="93"/>
        <v>0</v>
      </c>
      <c r="Q869" s="24">
        <f t="shared" si="94"/>
        <v>0</v>
      </c>
      <c r="R869" s="24">
        <f t="shared" si="95"/>
        <v>4.7E-2</v>
      </c>
      <c r="S869" s="24">
        <v>4.7E-2</v>
      </c>
      <c r="T869" s="24">
        <v>0</v>
      </c>
      <c r="U869" s="24">
        <v>0</v>
      </c>
      <c r="V869" s="24">
        <f t="shared" si="96"/>
        <v>4.7E-2</v>
      </c>
      <c r="W869" s="24">
        <v>4.7E-2</v>
      </c>
      <c r="X869" s="24">
        <v>0</v>
      </c>
      <c r="Y869" s="24">
        <v>0</v>
      </c>
      <c r="Z869" s="24">
        <f t="shared" si="97"/>
        <v>4.7E-2</v>
      </c>
      <c r="AA869" s="24">
        <v>4.7E-2</v>
      </c>
      <c r="AB869" s="24">
        <v>0</v>
      </c>
      <c r="AC869" s="24">
        <v>0</v>
      </c>
      <c r="AD869" s="59" t="s">
        <v>75</v>
      </c>
      <c r="AE869" s="56" t="s">
        <v>76</v>
      </c>
      <c r="AF869" s="56" t="s">
        <v>3969</v>
      </c>
      <c r="AG869" s="56" t="s">
        <v>3969</v>
      </c>
      <c r="AH869" s="56"/>
    </row>
    <row r="870" spans="1:34" s="55" customFormat="1" ht="15" customHeight="1" x14ac:dyDescent="0.3">
      <c r="A870" s="21" t="s">
        <v>5710</v>
      </c>
      <c r="B870" s="56" t="s">
        <v>4242</v>
      </c>
      <c r="C870" s="56" t="s">
        <v>68</v>
      </c>
      <c r="D870" s="56" t="s">
        <v>4243</v>
      </c>
      <c r="E870" s="56" t="s">
        <v>4029</v>
      </c>
      <c r="F870" s="56" t="s">
        <v>3980</v>
      </c>
      <c r="G870" s="56" t="s">
        <v>4029</v>
      </c>
      <c r="H870" s="57" t="s">
        <v>4244</v>
      </c>
      <c r="I870" s="57" t="s">
        <v>4245</v>
      </c>
      <c r="J870" s="56" t="s">
        <v>73</v>
      </c>
      <c r="K870" s="56" t="s">
        <v>74</v>
      </c>
      <c r="L870" s="56" t="s">
        <v>8</v>
      </c>
      <c r="M870" s="58">
        <v>16.5</v>
      </c>
      <c r="N870" s="24">
        <f t="shared" si="91"/>
        <v>4.0590000000000002</v>
      </c>
      <c r="O870" s="24">
        <f t="shared" si="92"/>
        <v>4.0590000000000002</v>
      </c>
      <c r="P870" s="24">
        <f t="shared" si="93"/>
        <v>0</v>
      </c>
      <c r="Q870" s="24">
        <f t="shared" si="94"/>
        <v>0</v>
      </c>
      <c r="R870" s="24">
        <f t="shared" si="95"/>
        <v>1.353</v>
      </c>
      <c r="S870" s="24">
        <v>1.353</v>
      </c>
      <c r="T870" s="24">
        <v>0</v>
      </c>
      <c r="U870" s="24">
        <v>0</v>
      </c>
      <c r="V870" s="24">
        <f t="shared" si="96"/>
        <v>1.353</v>
      </c>
      <c r="W870" s="24">
        <v>1.353</v>
      </c>
      <c r="X870" s="24">
        <v>0</v>
      </c>
      <c r="Y870" s="24">
        <v>0</v>
      </c>
      <c r="Z870" s="24">
        <f t="shared" si="97"/>
        <v>1.353</v>
      </c>
      <c r="AA870" s="24">
        <v>1.353</v>
      </c>
      <c r="AB870" s="24">
        <v>0</v>
      </c>
      <c r="AC870" s="24">
        <v>0</v>
      </c>
      <c r="AD870" s="59" t="s">
        <v>75</v>
      </c>
      <c r="AE870" s="56" t="s">
        <v>76</v>
      </c>
      <c r="AF870" s="56" t="s">
        <v>3969</v>
      </c>
      <c r="AG870" s="56" t="s">
        <v>3969</v>
      </c>
      <c r="AH870" s="56"/>
    </row>
    <row r="871" spans="1:34" s="55" customFormat="1" ht="15" customHeight="1" x14ac:dyDescent="0.3">
      <c r="A871" s="21" t="s">
        <v>5711</v>
      </c>
      <c r="B871" s="56" t="s">
        <v>4246</v>
      </c>
      <c r="C871" s="56" t="s">
        <v>68</v>
      </c>
      <c r="D871" s="56">
        <v>1</v>
      </c>
      <c r="E871" s="56" t="s">
        <v>4052</v>
      </c>
      <c r="F871" s="56" t="s">
        <v>3980</v>
      </c>
      <c r="G871" s="56" t="s">
        <v>3979</v>
      </c>
      <c r="H871" s="57" t="s">
        <v>4247</v>
      </c>
      <c r="I871" s="57" t="s">
        <v>4248</v>
      </c>
      <c r="J871" s="56" t="s">
        <v>73</v>
      </c>
      <c r="K871" s="56" t="s">
        <v>74</v>
      </c>
      <c r="L871" s="56" t="s">
        <v>15</v>
      </c>
      <c r="M871" s="58">
        <v>5</v>
      </c>
      <c r="N871" s="24">
        <f t="shared" si="91"/>
        <v>0.309</v>
      </c>
      <c r="O871" s="24">
        <f t="shared" si="92"/>
        <v>0.309</v>
      </c>
      <c r="P871" s="24">
        <f t="shared" si="93"/>
        <v>0</v>
      </c>
      <c r="Q871" s="24">
        <f t="shared" si="94"/>
        <v>0</v>
      </c>
      <c r="R871" s="24">
        <f t="shared" si="95"/>
        <v>0.10299999999999999</v>
      </c>
      <c r="S871" s="24">
        <v>0.10299999999999999</v>
      </c>
      <c r="T871" s="24">
        <v>0</v>
      </c>
      <c r="U871" s="24">
        <v>0</v>
      </c>
      <c r="V871" s="24">
        <f t="shared" si="96"/>
        <v>0.10299999999999999</v>
      </c>
      <c r="W871" s="24">
        <v>0.10299999999999999</v>
      </c>
      <c r="X871" s="24">
        <v>0</v>
      </c>
      <c r="Y871" s="24">
        <v>0</v>
      </c>
      <c r="Z871" s="24">
        <f t="shared" si="97"/>
        <v>0.10299999999999999</v>
      </c>
      <c r="AA871" s="24">
        <v>0.10299999999999999</v>
      </c>
      <c r="AB871" s="24">
        <v>0</v>
      </c>
      <c r="AC871" s="24">
        <v>0</v>
      </c>
      <c r="AD871" s="59" t="s">
        <v>75</v>
      </c>
      <c r="AE871" s="56" t="s">
        <v>76</v>
      </c>
      <c r="AF871" s="56" t="s">
        <v>3969</v>
      </c>
      <c r="AG871" s="56" t="s">
        <v>3969</v>
      </c>
      <c r="AH871" s="56"/>
    </row>
    <row r="872" spans="1:34" s="55" customFormat="1" ht="15" customHeight="1" x14ac:dyDescent="0.3">
      <c r="A872" s="21" t="s">
        <v>5712</v>
      </c>
      <c r="B872" s="56" t="s">
        <v>4249</v>
      </c>
      <c r="C872" s="56" t="s">
        <v>1910</v>
      </c>
      <c r="D872" s="56" t="s">
        <v>987</v>
      </c>
      <c r="E872" s="56" t="s">
        <v>3979</v>
      </c>
      <c r="F872" s="56" t="s">
        <v>3980</v>
      </c>
      <c r="G872" s="56" t="s">
        <v>3979</v>
      </c>
      <c r="H872" s="57" t="s">
        <v>4250</v>
      </c>
      <c r="I872" s="57" t="s">
        <v>4251</v>
      </c>
      <c r="J872" s="56" t="s">
        <v>73</v>
      </c>
      <c r="K872" s="56" t="s">
        <v>74</v>
      </c>
      <c r="L872" s="56" t="s">
        <v>15</v>
      </c>
      <c r="M872" s="58">
        <v>3.5</v>
      </c>
      <c r="N872" s="24">
        <f t="shared" si="91"/>
        <v>0.309</v>
      </c>
      <c r="O872" s="24">
        <f t="shared" si="92"/>
        <v>0.309</v>
      </c>
      <c r="P872" s="24">
        <f t="shared" si="93"/>
        <v>0</v>
      </c>
      <c r="Q872" s="24">
        <f t="shared" si="94"/>
        <v>0</v>
      </c>
      <c r="R872" s="24">
        <f t="shared" si="95"/>
        <v>0.10299999999999999</v>
      </c>
      <c r="S872" s="24">
        <v>0.10299999999999999</v>
      </c>
      <c r="T872" s="24">
        <v>0</v>
      </c>
      <c r="U872" s="24">
        <v>0</v>
      </c>
      <c r="V872" s="24">
        <f t="shared" si="96"/>
        <v>0.10299999999999999</v>
      </c>
      <c r="W872" s="24">
        <v>0.10299999999999999</v>
      </c>
      <c r="X872" s="24">
        <v>0</v>
      </c>
      <c r="Y872" s="24">
        <v>0</v>
      </c>
      <c r="Z872" s="24">
        <f t="shared" si="97"/>
        <v>0.10299999999999999</v>
      </c>
      <c r="AA872" s="24">
        <v>0.10299999999999999</v>
      </c>
      <c r="AB872" s="24">
        <v>0</v>
      </c>
      <c r="AC872" s="24">
        <v>0</v>
      </c>
      <c r="AD872" s="59" t="s">
        <v>75</v>
      </c>
      <c r="AE872" s="56" t="s">
        <v>76</v>
      </c>
      <c r="AF872" s="56" t="s">
        <v>3969</v>
      </c>
      <c r="AG872" s="56" t="s">
        <v>3969</v>
      </c>
      <c r="AH872" s="56"/>
    </row>
    <row r="873" spans="1:34" s="55" customFormat="1" ht="15" customHeight="1" x14ac:dyDescent="0.3">
      <c r="A873" s="21" t="s">
        <v>5713</v>
      </c>
      <c r="B873" s="56" t="s">
        <v>4252</v>
      </c>
      <c r="C873" s="56" t="s">
        <v>68</v>
      </c>
      <c r="D873" s="56" t="s">
        <v>4253</v>
      </c>
      <c r="E873" s="56" t="s">
        <v>4044</v>
      </c>
      <c r="F873" s="56" t="s">
        <v>3980</v>
      </c>
      <c r="G873" s="56" t="s">
        <v>4044</v>
      </c>
      <c r="H873" s="57" t="s">
        <v>4254</v>
      </c>
      <c r="I873" s="57" t="s">
        <v>4255</v>
      </c>
      <c r="J873" s="56" t="s">
        <v>73</v>
      </c>
      <c r="K873" s="56" t="s">
        <v>74</v>
      </c>
      <c r="L873" s="56" t="s">
        <v>8</v>
      </c>
      <c r="M873" s="58">
        <v>38</v>
      </c>
      <c r="N873" s="24">
        <f t="shared" si="91"/>
        <v>9.6209999999999987</v>
      </c>
      <c r="O873" s="24">
        <f t="shared" si="92"/>
        <v>9.6209999999999987</v>
      </c>
      <c r="P873" s="24">
        <f t="shared" si="93"/>
        <v>0</v>
      </c>
      <c r="Q873" s="24">
        <f t="shared" si="94"/>
        <v>0</v>
      </c>
      <c r="R873" s="24">
        <f t="shared" si="95"/>
        <v>3.2069999999999999</v>
      </c>
      <c r="S873" s="24">
        <v>3.2069999999999999</v>
      </c>
      <c r="T873" s="24">
        <v>0</v>
      </c>
      <c r="U873" s="24">
        <v>0</v>
      </c>
      <c r="V873" s="24">
        <f t="shared" si="96"/>
        <v>3.2069999999999999</v>
      </c>
      <c r="W873" s="24">
        <v>3.2069999999999999</v>
      </c>
      <c r="X873" s="24">
        <v>0</v>
      </c>
      <c r="Y873" s="24">
        <v>0</v>
      </c>
      <c r="Z873" s="24">
        <f t="shared" si="97"/>
        <v>3.2069999999999999</v>
      </c>
      <c r="AA873" s="24">
        <v>3.2069999999999999</v>
      </c>
      <c r="AB873" s="24">
        <v>0</v>
      </c>
      <c r="AC873" s="24">
        <v>0</v>
      </c>
      <c r="AD873" s="59" t="s">
        <v>75</v>
      </c>
      <c r="AE873" s="56" t="s">
        <v>76</v>
      </c>
      <c r="AF873" s="56" t="s">
        <v>3969</v>
      </c>
      <c r="AG873" s="56" t="s">
        <v>3969</v>
      </c>
      <c r="AH873" s="56"/>
    </row>
    <row r="874" spans="1:34" s="55" customFormat="1" ht="15" customHeight="1" x14ac:dyDescent="0.3">
      <c r="A874" s="21" t="s">
        <v>5714</v>
      </c>
      <c r="B874" s="56" t="s">
        <v>4256</v>
      </c>
      <c r="C874" s="56" t="s">
        <v>68</v>
      </c>
      <c r="D874" s="56" t="s">
        <v>4257</v>
      </c>
      <c r="E874" s="56" t="s">
        <v>4014</v>
      </c>
      <c r="F874" s="56" t="s">
        <v>3980</v>
      </c>
      <c r="G874" s="56" t="s">
        <v>4014</v>
      </c>
      <c r="H874" s="57" t="s">
        <v>4258</v>
      </c>
      <c r="I874" s="57" t="s">
        <v>4259</v>
      </c>
      <c r="J874" s="56" t="s">
        <v>73</v>
      </c>
      <c r="K874" s="56" t="s">
        <v>74</v>
      </c>
      <c r="L874" s="56" t="s">
        <v>8</v>
      </c>
      <c r="M874" s="58">
        <v>10.5</v>
      </c>
      <c r="N874" s="24">
        <f t="shared" si="91"/>
        <v>11.622</v>
      </c>
      <c r="O874" s="24">
        <f t="shared" si="92"/>
        <v>11.622</v>
      </c>
      <c r="P874" s="24">
        <f t="shared" si="93"/>
        <v>0</v>
      </c>
      <c r="Q874" s="24">
        <f t="shared" si="94"/>
        <v>0</v>
      </c>
      <c r="R874" s="24">
        <f t="shared" si="95"/>
        <v>3.8740000000000001</v>
      </c>
      <c r="S874" s="24">
        <v>3.8740000000000001</v>
      </c>
      <c r="T874" s="24">
        <v>0</v>
      </c>
      <c r="U874" s="24">
        <v>0</v>
      </c>
      <c r="V874" s="24">
        <f t="shared" si="96"/>
        <v>3.8740000000000001</v>
      </c>
      <c r="W874" s="24">
        <v>3.8740000000000001</v>
      </c>
      <c r="X874" s="24">
        <v>0</v>
      </c>
      <c r="Y874" s="24">
        <v>0</v>
      </c>
      <c r="Z874" s="24">
        <f t="shared" si="97"/>
        <v>3.8740000000000001</v>
      </c>
      <c r="AA874" s="24">
        <v>3.8740000000000001</v>
      </c>
      <c r="AB874" s="24">
        <v>0</v>
      </c>
      <c r="AC874" s="24">
        <v>0</v>
      </c>
      <c r="AD874" s="59" t="s">
        <v>75</v>
      </c>
      <c r="AE874" s="56" t="s">
        <v>76</v>
      </c>
      <c r="AF874" s="56" t="s">
        <v>3969</v>
      </c>
      <c r="AG874" s="56" t="s">
        <v>3969</v>
      </c>
      <c r="AH874" s="56"/>
    </row>
    <row r="875" spans="1:34" s="55" customFormat="1" ht="15" customHeight="1" x14ac:dyDescent="0.3">
      <c r="A875" s="21" t="s">
        <v>5715</v>
      </c>
      <c r="B875" s="56" t="s">
        <v>4209</v>
      </c>
      <c r="C875" s="56" t="s">
        <v>68</v>
      </c>
      <c r="D875" s="56" t="s">
        <v>1842</v>
      </c>
      <c r="E875" s="56" t="s">
        <v>4029</v>
      </c>
      <c r="F875" s="56" t="s">
        <v>3980</v>
      </c>
      <c r="G875" s="56" t="s">
        <v>3979</v>
      </c>
      <c r="H875" s="57" t="s">
        <v>4260</v>
      </c>
      <c r="I875" s="57" t="s">
        <v>4261</v>
      </c>
      <c r="J875" s="56" t="s">
        <v>73</v>
      </c>
      <c r="K875" s="56" t="s">
        <v>74</v>
      </c>
      <c r="L875" s="56" t="s">
        <v>8</v>
      </c>
      <c r="M875" s="58">
        <v>4.5</v>
      </c>
      <c r="N875" s="24">
        <f t="shared" si="91"/>
        <v>0.21000000000000002</v>
      </c>
      <c r="O875" s="24">
        <f t="shared" si="92"/>
        <v>0.21000000000000002</v>
      </c>
      <c r="P875" s="24">
        <f t="shared" si="93"/>
        <v>0</v>
      </c>
      <c r="Q875" s="24">
        <f t="shared" si="94"/>
        <v>0</v>
      </c>
      <c r="R875" s="24">
        <f t="shared" si="95"/>
        <v>7.0000000000000007E-2</v>
      </c>
      <c r="S875" s="24">
        <v>7.0000000000000007E-2</v>
      </c>
      <c r="T875" s="24">
        <v>0</v>
      </c>
      <c r="U875" s="24">
        <v>0</v>
      </c>
      <c r="V875" s="24">
        <f t="shared" si="96"/>
        <v>7.0000000000000007E-2</v>
      </c>
      <c r="W875" s="24">
        <v>7.0000000000000007E-2</v>
      </c>
      <c r="X875" s="24">
        <v>0</v>
      </c>
      <c r="Y875" s="24">
        <v>0</v>
      </c>
      <c r="Z875" s="24">
        <f t="shared" si="97"/>
        <v>7.0000000000000007E-2</v>
      </c>
      <c r="AA875" s="24">
        <v>7.0000000000000007E-2</v>
      </c>
      <c r="AB875" s="24">
        <v>0</v>
      </c>
      <c r="AC875" s="24">
        <v>0</v>
      </c>
      <c r="AD875" s="59" t="s">
        <v>75</v>
      </c>
      <c r="AE875" s="56" t="s">
        <v>76</v>
      </c>
      <c r="AF875" s="56" t="s">
        <v>3969</v>
      </c>
      <c r="AG875" s="56" t="s">
        <v>3969</v>
      </c>
      <c r="AH875" s="56"/>
    </row>
    <row r="876" spans="1:34" s="55" customFormat="1" ht="15" customHeight="1" x14ac:dyDescent="0.3">
      <c r="A876" s="21" t="s">
        <v>5716</v>
      </c>
      <c r="B876" s="56" t="s">
        <v>4262</v>
      </c>
      <c r="C876" s="56" t="s">
        <v>68</v>
      </c>
      <c r="D876" s="56" t="s">
        <v>68</v>
      </c>
      <c r="E876" s="56" t="s">
        <v>4014</v>
      </c>
      <c r="F876" s="56" t="s">
        <v>3980</v>
      </c>
      <c r="G876" s="56" t="s">
        <v>3979</v>
      </c>
      <c r="H876" s="57" t="s">
        <v>4263</v>
      </c>
      <c r="I876" s="57" t="s">
        <v>4264</v>
      </c>
      <c r="J876" s="56" t="s">
        <v>73</v>
      </c>
      <c r="K876" s="56" t="s">
        <v>74</v>
      </c>
      <c r="L876" s="56" t="s">
        <v>8</v>
      </c>
      <c r="M876" s="58">
        <v>12.5</v>
      </c>
      <c r="N876" s="24">
        <f t="shared" si="91"/>
        <v>7.0830000000000002</v>
      </c>
      <c r="O876" s="24">
        <f t="shared" si="92"/>
        <v>7.0830000000000002</v>
      </c>
      <c r="P876" s="24">
        <f t="shared" si="93"/>
        <v>0</v>
      </c>
      <c r="Q876" s="24">
        <f t="shared" si="94"/>
        <v>0</v>
      </c>
      <c r="R876" s="24">
        <f t="shared" si="95"/>
        <v>2.3610000000000002</v>
      </c>
      <c r="S876" s="24">
        <v>2.3610000000000002</v>
      </c>
      <c r="T876" s="24">
        <v>0</v>
      </c>
      <c r="U876" s="24">
        <v>0</v>
      </c>
      <c r="V876" s="24">
        <f t="shared" si="96"/>
        <v>2.3610000000000002</v>
      </c>
      <c r="W876" s="24">
        <v>2.3610000000000002</v>
      </c>
      <c r="X876" s="24">
        <v>0</v>
      </c>
      <c r="Y876" s="24">
        <v>0</v>
      </c>
      <c r="Z876" s="24">
        <f t="shared" si="97"/>
        <v>2.3610000000000002</v>
      </c>
      <c r="AA876" s="24">
        <v>2.3610000000000002</v>
      </c>
      <c r="AB876" s="24">
        <v>0</v>
      </c>
      <c r="AC876" s="24">
        <v>0</v>
      </c>
      <c r="AD876" s="59" t="s">
        <v>75</v>
      </c>
      <c r="AE876" s="56" t="s">
        <v>76</v>
      </c>
      <c r="AF876" s="56" t="s">
        <v>3969</v>
      </c>
      <c r="AG876" s="56" t="s">
        <v>3969</v>
      </c>
      <c r="AH876" s="56"/>
    </row>
    <row r="877" spans="1:34" s="55" customFormat="1" ht="15" customHeight="1" x14ac:dyDescent="0.3">
      <c r="A877" s="21" t="s">
        <v>5717</v>
      </c>
      <c r="B877" s="56" t="s">
        <v>4265</v>
      </c>
      <c r="C877" s="56" t="s">
        <v>68</v>
      </c>
      <c r="D877" s="56" t="s">
        <v>4266</v>
      </c>
      <c r="E877" s="56" t="s">
        <v>4044</v>
      </c>
      <c r="F877" s="56" t="s">
        <v>3980</v>
      </c>
      <c r="G877" s="56" t="s">
        <v>4044</v>
      </c>
      <c r="H877" s="57" t="s">
        <v>4267</v>
      </c>
      <c r="I877" s="57" t="s">
        <v>4268</v>
      </c>
      <c r="J877" s="56" t="s">
        <v>73</v>
      </c>
      <c r="K877" s="56" t="s">
        <v>74</v>
      </c>
      <c r="L877" s="56" t="s">
        <v>8</v>
      </c>
      <c r="M877" s="58">
        <v>5</v>
      </c>
      <c r="N877" s="24">
        <f t="shared" si="91"/>
        <v>3.09</v>
      </c>
      <c r="O877" s="24">
        <f t="shared" si="92"/>
        <v>3.09</v>
      </c>
      <c r="P877" s="24">
        <f t="shared" si="93"/>
        <v>0</v>
      </c>
      <c r="Q877" s="24">
        <f t="shared" si="94"/>
        <v>0</v>
      </c>
      <c r="R877" s="24">
        <f t="shared" si="95"/>
        <v>1.03</v>
      </c>
      <c r="S877" s="24">
        <v>1.03</v>
      </c>
      <c r="T877" s="24">
        <v>0</v>
      </c>
      <c r="U877" s="24">
        <v>0</v>
      </c>
      <c r="V877" s="24">
        <f t="shared" si="96"/>
        <v>1.03</v>
      </c>
      <c r="W877" s="24">
        <v>1.03</v>
      </c>
      <c r="X877" s="24">
        <v>0</v>
      </c>
      <c r="Y877" s="24">
        <v>0</v>
      </c>
      <c r="Z877" s="24">
        <f t="shared" si="97"/>
        <v>1.03</v>
      </c>
      <c r="AA877" s="24">
        <v>1.03</v>
      </c>
      <c r="AB877" s="24">
        <v>0</v>
      </c>
      <c r="AC877" s="24">
        <v>0</v>
      </c>
      <c r="AD877" s="59" t="s">
        <v>75</v>
      </c>
      <c r="AE877" s="56" t="s">
        <v>76</v>
      </c>
      <c r="AF877" s="56" t="s">
        <v>3969</v>
      </c>
      <c r="AG877" s="56" t="s">
        <v>3969</v>
      </c>
      <c r="AH877" s="56"/>
    </row>
    <row r="878" spans="1:34" s="55" customFormat="1" ht="15" customHeight="1" x14ac:dyDescent="0.3">
      <c r="A878" s="21" t="s">
        <v>5718</v>
      </c>
      <c r="B878" s="56" t="s">
        <v>4269</v>
      </c>
      <c r="C878" s="56" t="s">
        <v>3977</v>
      </c>
      <c r="D878" s="56">
        <v>15</v>
      </c>
      <c r="E878" s="56" t="s">
        <v>3979</v>
      </c>
      <c r="F878" s="56" t="s">
        <v>3980</v>
      </c>
      <c r="G878" s="56" t="s">
        <v>4270</v>
      </c>
      <c r="H878" s="57" t="s">
        <v>4271</v>
      </c>
      <c r="I878" s="57" t="s">
        <v>4272</v>
      </c>
      <c r="J878" s="56" t="s">
        <v>73</v>
      </c>
      <c r="K878" s="56" t="s">
        <v>74</v>
      </c>
      <c r="L878" s="56" t="s">
        <v>8</v>
      </c>
      <c r="M878" s="58" t="s">
        <v>4273</v>
      </c>
      <c r="N878" s="24">
        <f t="shared" si="91"/>
        <v>125.577</v>
      </c>
      <c r="O878" s="24">
        <f t="shared" si="92"/>
        <v>125.577</v>
      </c>
      <c r="P878" s="24">
        <f t="shared" si="93"/>
        <v>0</v>
      </c>
      <c r="Q878" s="24">
        <f t="shared" si="94"/>
        <v>0</v>
      </c>
      <c r="R878" s="24">
        <f t="shared" si="95"/>
        <v>41.859000000000002</v>
      </c>
      <c r="S878" s="24">
        <v>41.859000000000002</v>
      </c>
      <c r="T878" s="24">
        <v>0</v>
      </c>
      <c r="U878" s="24">
        <v>0</v>
      </c>
      <c r="V878" s="24">
        <f t="shared" si="96"/>
        <v>41.859000000000002</v>
      </c>
      <c r="W878" s="24">
        <v>41.859000000000002</v>
      </c>
      <c r="X878" s="24">
        <v>0</v>
      </c>
      <c r="Y878" s="24">
        <v>0</v>
      </c>
      <c r="Z878" s="24">
        <f t="shared" si="97"/>
        <v>41.859000000000002</v>
      </c>
      <c r="AA878" s="24">
        <v>41.859000000000002</v>
      </c>
      <c r="AB878" s="24">
        <v>0</v>
      </c>
      <c r="AC878" s="24">
        <v>0</v>
      </c>
      <c r="AD878" s="59" t="s">
        <v>75</v>
      </c>
      <c r="AE878" s="56" t="s">
        <v>76</v>
      </c>
      <c r="AF878" s="56" t="s">
        <v>3969</v>
      </c>
      <c r="AG878" s="56" t="s">
        <v>3969</v>
      </c>
      <c r="AH878" s="56"/>
    </row>
    <row r="879" spans="1:34" s="55" customFormat="1" ht="15" customHeight="1" x14ac:dyDescent="0.3">
      <c r="A879" s="21" t="s">
        <v>5719</v>
      </c>
      <c r="B879" s="56" t="s">
        <v>4274</v>
      </c>
      <c r="C879" s="56" t="s">
        <v>68</v>
      </c>
      <c r="D879" s="56" t="s">
        <v>68</v>
      </c>
      <c r="E879" s="56" t="s">
        <v>4029</v>
      </c>
      <c r="F879" s="56" t="s">
        <v>3980</v>
      </c>
      <c r="G879" s="56" t="s">
        <v>3979</v>
      </c>
      <c r="H879" s="57" t="s">
        <v>4275</v>
      </c>
      <c r="I879" s="57" t="s">
        <v>4276</v>
      </c>
      <c r="J879" s="56" t="s">
        <v>73</v>
      </c>
      <c r="K879" s="56" t="s">
        <v>74</v>
      </c>
      <c r="L879" s="56" t="s">
        <v>8</v>
      </c>
      <c r="M879" s="58">
        <v>10.5</v>
      </c>
      <c r="N879" s="24">
        <f t="shared" si="91"/>
        <v>37.515000000000001</v>
      </c>
      <c r="O879" s="24">
        <f t="shared" si="92"/>
        <v>37.515000000000001</v>
      </c>
      <c r="P879" s="24">
        <f t="shared" si="93"/>
        <v>0</v>
      </c>
      <c r="Q879" s="24">
        <f t="shared" si="94"/>
        <v>0</v>
      </c>
      <c r="R879" s="24">
        <f t="shared" si="95"/>
        <v>12.505000000000001</v>
      </c>
      <c r="S879" s="24">
        <v>12.505000000000001</v>
      </c>
      <c r="T879" s="24">
        <v>0</v>
      </c>
      <c r="U879" s="24">
        <v>0</v>
      </c>
      <c r="V879" s="24">
        <f t="shared" si="96"/>
        <v>12.505000000000001</v>
      </c>
      <c r="W879" s="24">
        <v>12.505000000000001</v>
      </c>
      <c r="X879" s="24">
        <v>0</v>
      </c>
      <c r="Y879" s="24">
        <v>0</v>
      </c>
      <c r="Z879" s="24">
        <f t="shared" si="97"/>
        <v>12.505000000000001</v>
      </c>
      <c r="AA879" s="24">
        <v>12.505000000000001</v>
      </c>
      <c r="AB879" s="24">
        <v>0</v>
      </c>
      <c r="AC879" s="24">
        <v>0</v>
      </c>
      <c r="AD879" s="59" t="s">
        <v>75</v>
      </c>
      <c r="AE879" s="56" t="s">
        <v>4175</v>
      </c>
      <c r="AF879" s="56" t="s">
        <v>4171</v>
      </c>
      <c r="AG879" s="56" t="s">
        <v>3969</v>
      </c>
      <c r="AH879" s="56"/>
    </row>
    <row r="880" spans="1:34" s="55" customFormat="1" ht="15" customHeight="1" x14ac:dyDescent="0.3">
      <c r="A880" s="21" t="s">
        <v>5720</v>
      </c>
      <c r="B880" s="56" t="s">
        <v>4278</v>
      </c>
      <c r="C880" s="56" t="s">
        <v>68</v>
      </c>
      <c r="D880" s="56" t="s">
        <v>1112</v>
      </c>
      <c r="E880" s="56" t="s">
        <v>4048</v>
      </c>
      <c r="F880" s="56" t="s">
        <v>3980</v>
      </c>
      <c r="G880" s="56" t="s">
        <v>4048</v>
      </c>
      <c r="H880" s="57" t="s">
        <v>4279</v>
      </c>
      <c r="I880" s="57" t="s">
        <v>4280</v>
      </c>
      <c r="J880" s="56" t="s">
        <v>73</v>
      </c>
      <c r="K880" s="56" t="s">
        <v>74</v>
      </c>
      <c r="L880" s="56" t="s">
        <v>8</v>
      </c>
      <c r="M880" s="58">
        <v>16.5</v>
      </c>
      <c r="N880" s="24">
        <f t="shared" si="91"/>
        <v>10.302</v>
      </c>
      <c r="O880" s="24">
        <f t="shared" si="92"/>
        <v>10.302</v>
      </c>
      <c r="P880" s="24">
        <f t="shared" si="93"/>
        <v>0</v>
      </c>
      <c r="Q880" s="24">
        <f t="shared" si="94"/>
        <v>0</v>
      </c>
      <c r="R880" s="24">
        <f t="shared" si="95"/>
        <v>3.4340000000000002</v>
      </c>
      <c r="S880" s="24">
        <v>3.4340000000000002</v>
      </c>
      <c r="T880" s="24">
        <v>0</v>
      </c>
      <c r="U880" s="24">
        <v>0</v>
      </c>
      <c r="V880" s="24">
        <f t="shared" si="96"/>
        <v>3.4340000000000002</v>
      </c>
      <c r="W880" s="24">
        <v>3.4340000000000002</v>
      </c>
      <c r="X880" s="24">
        <v>0</v>
      </c>
      <c r="Y880" s="24">
        <v>0</v>
      </c>
      <c r="Z880" s="24">
        <f t="shared" si="97"/>
        <v>3.4340000000000002</v>
      </c>
      <c r="AA880" s="24">
        <v>3.4340000000000002</v>
      </c>
      <c r="AB880" s="24">
        <v>0</v>
      </c>
      <c r="AC880" s="24">
        <v>0</v>
      </c>
      <c r="AD880" s="59" t="s">
        <v>75</v>
      </c>
      <c r="AE880" s="56" t="s">
        <v>76</v>
      </c>
      <c r="AF880" s="56" t="s">
        <v>3969</v>
      </c>
      <c r="AG880" s="56" t="s">
        <v>3969</v>
      </c>
      <c r="AH880" s="56"/>
    </row>
    <row r="881" spans="1:34" s="55" customFormat="1" ht="15" customHeight="1" x14ac:dyDescent="0.3">
      <c r="A881" s="21" t="s">
        <v>5721</v>
      </c>
      <c r="B881" s="56" t="s">
        <v>4278</v>
      </c>
      <c r="C881" s="56" t="s">
        <v>68</v>
      </c>
      <c r="D881" s="56" t="s">
        <v>68</v>
      </c>
      <c r="E881" s="56" t="s">
        <v>4048</v>
      </c>
      <c r="F881" s="56" t="s">
        <v>3980</v>
      </c>
      <c r="G881" s="56" t="s">
        <v>4048</v>
      </c>
      <c r="H881" s="57" t="s">
        <v>4281</v>
      </c>
      <c r="I881" s="57" t="s">
        <v>4282</v>
      </c>
      <c r="J881" s="56" t="s">
        <v>73</v>
      </c>
      <c r="K881" s="56" t="s">
        <v>74</v>
      </c>
      <c r="L881" s="56" t="s">
        <v>8</v>
      </c>
      <c r="M881" s="58">
        <v>3.5</v>
      </c>
      <c r="N881" s="24">
        <f t="shared" si="91"/>
        <v>9.6809999999999992</v>
      </c>
      <c r="O881" s="24">
        <f t="shared" si="92"/>
        <v>9.6809999999999992</v>
      </c>
      <c r="P881" s="24">
        <f t="shared" si="93"/>
        <v>0</v>
      </c>
      <c r="Q881" s="24">
        <f t="shared" si="94"/>
        <v>0</v>
      </c>
      <c r="R881" s="24">
        <f t="shared" si="95"/>
        <v>3.2269999999999999</v>
      </c>
      <c r="S881" s="24">
        <v>3.2269999999999999</v>
      </c>
      <c r="T881" s="24">
        <v>0</v>
      </c>
      <c r="U881" s="24">
        <v>0</v>
      </c>
      <c r="V881" s="24">
        <f t="shared" si="96"/>
        <v>3.2269999999999999</v>
      </c>
      <c r="W881" s="24">
        <v>3.2269999999999999</v>
      </c>
      <c r="X881" s="24">
        <v>0</v>
      </c>
      <c r="Y881" s="24">
        <v>0</v>
      </c>
      <c r="Z881" s="24">
        <f t="shared" si="97"/>
        <v>3.2269999999999999</v>
      </c>
      <c r="AA881" s="24">
        <v>3.2269999999999999</v>
      </c>
      <c r="AB881" s="24">
        <v>0</v>
      </c>
      <c r="AC881" s="24">
        <v>0</v>
      </c>
      <c r="AD881" s="59" t="s">
        <v>75</v>
      </c>
      <c r="AE881" s="56" t="s">
        <v>76</v>
      </c>
      <c r="AF881" s="56" t="s">
        <v>3969</v>
      </c>
      <c r="AG881" s="56" t="s">
        <v>3969</v>
      </c>
      <c r="AH881" s="56"/>
    </row>
    <row r="882" spans="1:34" s="55" customFormat="1" ht="15" customHeight="1" x14ac:dyDescent="0.3">
      <c r="A882" s="21" t="s">
        <v>5722</v>
      </c>
      <c r="B882" s="56" t="s">
        <v>4283</v>
      </c>
      <c r="C882" s="56" t="s">
        <v>231</v>
      </c>
      <c r="D882" s="56">
        <v>12</v>
      </c>
      <c r="E882" s="56" t="s">
        <v>4033</v>
      </c>
      <c r="F882" s="56" t="s">
        <v>3980</v>
      </c>
      <c r="G882" s="56" t="s">
        <v>4033</v>
      </c>
      <c r="H882" s="57" t="s">
        <v>4284</v>
      </c>
      <c r="I882" s="57" t="s">
        <v>4285</v>
      </c>
      <c r="J882" s="56" t="s">
        <v>73</v>
      </c>
      <c r="K882" s="56" t="s">
        <v>74</v>
      </c>
      <c r="L882" s="56" t="s">
        <v>15</v>
      </c>
      <c r="M882" s="58">
        <v>16.5</v>
      </c>
      <c r="N882" s="24">
        <f t="shared" si="91"/>
        <v>15.546000000000001</v>
      </c>
      <c r="O882" s="24">
        <f t="shared" si="92"/>
        <v>15.546000000000001</v>
      </c>
      <c r="P882" s="24">
        <f t="shared" si="93"/>
        <v>0</v>
      </c>
      <c r="Q882" s="24">
        <f t="shared" si="94"/>
        <v>0</v>
      </c>
      <c r="R882" s="24">
        <f t="shared" si="95"/>
        <v>5.1820000000000004</v>
      </c>
      <c r="S882" s="24">
        <v>5.1820000000000004</v>
      </c>
      <c r="T882" s="24">
        <v>0</v>
      </c>
      <c r="U882" s="24">
        <v>0</v>
      </c>
      <c r="V882" s="24">
        <f t="shared" si="96"/>
        <v>5.1820000000000004</v>
      </c>
      <c r="W882" s="24">
        <v>5.1820000000000004</v>
      </c>
      <c r="X882" s="24">
        <v>0</v>
      </c>
      <c r="Y882" s="24">
        <v>0</v>
      </c>
      <c r="Z882" s="24">
        <f t="shared" si="97"/>
        <v>5.1820000000000004</v>
      </c>
      <c r="AA882" s="24">
        <v>5.1820000000000004</v>
      </c>
      <c r="AB882" s="24">
        <v>0</v>
      </c>
      <c r="AC882" s="24">
        <v>0</v>
      </c>
      <c r="AD882" s="59" t="s">
        <v>75</v>
      </c>
      <c r="AE882" s="56" t="s">
        <v>76</v>
      </c>
      <c r="AF882" s="56" t="s">
        <v>3969</v>
      </c>
      <c r="AG882" s="56" t="s">
        <v>4286</v>
      </c>
      <c r="AH882" s="56"/>
    </row>
    <row r="883" spans="1:34" s="55" customFormat="1" ht="15" customHeight="1" x14ac:dyDescent="0.3">
      <c r="A883" s="21" t="s">
        <v>5723</v>
      </c>
      <c r="B883" s="56" t="s">
        <v>4283</v>
      </c>
      <c r="C883" s="56" t="s">
        <v>68</v>
      </c>
      <c r="D883" s="56">
        <v>12</v>
      </c>
      <c r="E883" s="56" t="s">
        <v>4033</v>
      </c>
      <c r="F883" s="56" t="s">
        <v>3980</v>
      </c>
      <c r="G883" s="56" t="s">
        <v>4033</v>
      </c>
      <c r="H883" s="57" t="s">
        <v>4287</v>
      </c>
      <c r="I883" s="57" t="s">
        <v>4288</v>
      </c>
      <c r="J883" s="56" t="s">
        <v>73</v>
      </c>
      <c r="K883" s="56" t="s">
        <v>74</v>
      </c>
      <c r="L883" s="56" t="s">
        <v>8</v>
      </c>
      <c r="M883" s="58">
        <v>5</v>
      </c>
      <c r="N883" s="24">
        <f t="shared" si="91"/>
        <v>3.8639999999999999</v>
      </c>
      <c r="O883" s="24">
        <f t="shared" si="92"/>
        <v>3.8639999999999999</v>
      </c>
      <c r="P883" s="24">
        <f t="shared" si="93"/>
        <v>0</v>
      </c>
      <c r="Q883" s="24">
        <f t="shared" si="94"/>
        <v>0</v>
      </c>
      <c r="R883" s="24">
        <f t="shared" si="95"/>
        <v>1.288</v>
      </c>
      <c r="S883" s="24">
        <v>1.288</v>
      </c>
      <c r="T883" s="24">
        <v>0</v>
      </c>
      <c r="U883" s="24">
        <v>0</v>
      </c>
      <c r="V883" s="24">
        <f t="shared" si="96"/>
        <v>1.288</v>
      </c>
      <c r="W883" s="24">
        <v>1.288</v>
      </c>
      <c r="X883" s="24">
        <v>0</v>
      </c>
      <c r="Y883" s="24">
        <v>0</v>
      </c>
      <c r="Z883" s="24">
        <f t="shared" si="97"/>
        <v>1.288</v>
      </c>
      <c r="AA883" s="24">
        <v>1.288</v>
      </c>
      <c r="AB883" s="24">
        <v>0</v>
      </c>
      <c r="AC883" s="24">
        <v>0</v>
      </c>
      <c r="AD883" s="59" t="s">
        <v>75</v>
      </c>
      <c r="AE883" s="56" t="s">
        <v>76</v>
      </c>
      <c r="AF883" s="56" t="s">
        <v>3969</v>
      </c>
      <c r="AG883" s="56" t="s">
        <v>4286</v>
      </c>
      <c r="AH883" s="56"/>
    </row>
    <row r="884" spans="1:34" s="55" customFormat="1" ht="15" customHeight="1" x14ac:dyDescent="0.3">
      <c r="A884" s="21" t="s">
        <v>5724</v>
      </c>
      <c r="B884" s="56" t="s">
        <v>4283</v>
      </c>
      <c r="C884" s="56" t="s">
        <v>68</v>
      </c>
      <c r="D884" s="56">
        <v>12</v>
      </c>
      <c r="E884" s="56" t="s">
        <v>4033</v>
      </c>
      <c r="F884" s="56" t="s">
        <v>3980</v>
      </c>
      <c r="G884" s="56" t="s">
        <v>4033</v>
      </c>
      <c r="H884" s="57" t="s">
        <v>4289</v>
      </c>
      <c r="I884" s="57" t="s">
        <v>4290</v>
      </c>
      <c r="J884" s="56" t="s">
        <v>73</v>
      </c>
      <c r="K884" s="56" t="s">
        <v>74</v>
      </c>
      <c r="L884" s="56" t="s">
        <v>8</v>
      </c>
      <c r="M884" s="58">
        <v>3.5</v>
      </c>
      <c r="N884" s="24">
        <f t="shared" si="91"/>
        <v>2.7330000000000001</v>
      </c>
      <c r="O884" s="24">
        <f t="shared" si="92"/>
        <v>2.7330000000000001</v>
      </c>
      <c r="P884" s="24">
        <f t="shared" si="93"/>
        <v>0</v>
      </c>
      <c r="Q884" s="24">
        <f t="shared" si="94"/>
        <v>0</v>
      </c>
      <c r="R884" s="24">
        <f t="shared" si="95"/>
        <v>0.91100000000000003</v>
      </c>
      <c r="S884" s="24">
        <v>0.91100000000000003</v>
      </c>
      <c r="T884" s="24">
        <v>0</v>
      </c>
      <c r="U884" s="24">
        <v>0</v>
      </c>
      <c r="V884" s="24">
        <f t="shared" si="96"/>
        <v>0.91100000000000003</v>
      </c>
      <c r="W884" s="24">
        <v>0.91100000000000003</v>
      </c>
      <c r="X884" s="24">
        <v>0</v>
      </c>
      <c r="Y884" s="24">
        <v>0</v>
      </c>
      <c r="Z884" s="24">
        <f t="shared" si="97"/>
        <v>0.91100000000000003</v>
      </c>
      <c r="AA884" s="24">
        <v>0.91100000000000003</v>
      </c>
      <c r="AB884" s="24">
        <v>0</v>
      </c>
      <c r="AC884" s="24">
        <v>0</v>
      </c>
      <c r="AD884" s="59" t="s">
        <v>75</v>
      </c>
      <c r="AE884" s="56" t="s">
        <v>76</v>
      </c>
      <c r="AF884" s="56" t="s">
        <v>3969</v>
      </c>
      <c r="AG884" s="56" t="s">
        <v>4286</v>
      </c>
      <c r="AH884" s="56"/>
    </row>
    <row r="885" spans="1:34" s="55" customFormat="1" ht="15" customHeight="1" x14ac:dyDescent="0.3">
      <c r="A885" s="21" t="s">
        <v>5725</v>
      </c>
      <c r="B885" s="56" t="s">
        <v>4291</v>
      </c>
      <c r="C885" s="56" t="s">
        <v>1751</v>
      </c>
      <c r="D885" s="56" t="s">
        <v>68</v>
      </c>
      <c r="E885" s="56" t="s">
        <v>3979</v>
      </c>
      <c r="F885" s="56" t="s">
        <v>3980</v>
      </c>
      <c r="G885" s="56" t="s">
        <v>3979</v>
      </c>
      <c r="H885" s="57" t="s">
        <v>4292</v>
      </c>
      <c r="I885" s="57" t="s">
        <v>4293</v>
      </c>
      <c r="J885" s="56" t="s">
        <v>73</v>
      </c>
      <c r="K885" s="56" t="s">
        <v>74</v>
      </c>
      <c r="L885" s="56" t="s">
        <v>8</v>
      </c>
      <c r="M885" s="58">
        <v>13.2</v>
      </c>
      <c r="N885" s="24">
        <f t="shared" si="91"/>
        <v>133.36500000000001</v>
      </c>
      <c r="O885" s="24">
        <f t="shared" si="92"/>
        <v>133.36500000000001</v>
      </c>
      <c r="P885" s="24">
        <f t="shared" si="93"/>
        <v>0</v>
      </c>
      <c r="Q885" s="24">
        <f t="shared" si="94"/>
        <v>0</v>
      </c>
      <c r="R885" s="24">
        <f t="shared" si="95"/>
        <v>44.454999999999998</v>
      </c>
      <c r="S885" s="24">
        <v>44.454999999999998</v>
      </c>
      <c r="T885" s="24">
        <v>0</v>
      </c>
      <c r="U885" s="24">
        <v>0</v>
      </c>
      <c r="V885" s="24">
        <f t="shared" si="96"/>
        <v>44.454999999999998</v>
      </c>
      <c r="W885" s="24">
        <v>44.454999999999998</v>
      </c>
      <c r="X885" s="24">
        <v>0</v>
      </c>
      <c r="Y885" s="24">
        <v>0</v>
      </c>
      <c r="Z885" s="24">
        <f t="shared" si="97"/>
        <v>44.454999999999998</v>
      </c>
      <c r="AA885" s="24">
        <v>44.454999999999998</v>
      </c>
      <c r="AB885" s="24">
        <v>0</v>
      </c>
      <c r="AC885" s="24">
        <v>0</v>
      </c>
      <c r="AD885" s="59" t="s">
        <v>75</v>
      </c>
      <c r="AE885" s="56" t="s">
        <v>76</v>
      </c>
      <c r="AF885" s="56" t="s">
        <v>3969</v>
      </c>
      <c r="AG885" s="56" t="s">
        <v>4294</v>
      </c>
      <c r="AH885" s="56"/>
    </row>
    <row r="886" spans="1:34" s="55" customFormat="1" ht="15" customHeight="1" x14ac:dyDescent="0.3">
      <c r="A886" s="21" t="s">
        <v>5726</v>
      </c>
      <c r="B886" s="56" t="s">
        <v>4295</v>
      </c>
      <c r="C886" s="56" t="s">
        <v>1751</v>
      </c>
      <c r="D886" s="56" t="s">
        <v>4296</v>
      </c>
      <c r="E886" s="56" t="s">
        <v>3979</v>
      </c>
      <c r="F886" s="56" t="s">
        <v>3980</v>
      </c>
      <c r="G886" s="56" t="s">
        <v>3979</v>
      </c>
      <c r="H886" s="57" t="s">
        <v>4297</v>
      </c>
      <c r="I886" s="57" t="s">
        <v>4298</v>
      </c>
      <c r="J886" s="56" t="s">
        <v>73</v>
      </c>
      <c r="K886" s="56" t="s">
        <v>74</v>
      </c>
      <c r="L886" s="56" t="s">
        <v>8</v>
      </c>
      <c r="M886" s="58">
        <v>20</v>
      </c>
      <c r="N886" s="24">
        <f t="shared" si="91"/>
        <v>10.422000000000001</v>
      </c>
      <c r="O886" s="24">
        <f t="shared" si="92"/>
        <v>10.422000000000001</v>
      </c>
      <c r="P886" s="24">
        <f t="shared" si="93"/>
        <v>0</v>
      </c>
      <c r="Q886" s="24">
        <f t="shared" si="94"/>
        <v>0</v>
      </c>
      <c r="R886" s="24">
        <f t="shared" si="95"/>
        <v>3.4740000000000002</v>
      </c>
      <c r="S886" s="24">
        <v>3.4740000000000002</v>
      </c>
      <c r="T886" s="24">
        <v>0</v>
      </c>
      <c r="U886" s="24">
        <v>0</v>
      </c>
      <c r="V886" s="24">
        <f t="shared" si="96"/>
        <v>3.4740000000000002</v>
      </c>
      <c r="W886" s="24">
        <v>3.4740000000000002</v>
      </c>
      <c r="X886" s="24">
        <v>0</v>
      </c>
      <c r="Y886" s="24">
        <v>0</v>
      </c>
      <c r="Z886" s="24">
        <f t="shared" si="97"/>
        <v>3.4740000000000002</v>
      </c>
      <c r="AA886" s="24">
        <v>3.4740000000000002</v>
      </c>
      <c r="AB886" s="24">
        <v>0</v>
      </c>
      <c r="AC886" s="24">
        <v>0</v>
      </c>
      <c r="AD886" s="59" t="s">
        <v>75</v>
      </c>
      <c r="AE886" s="56" t="s">
        <v>76</v>
      </c>
      <c r="AF886" s="56" t="s">
        <v>4299</v>
      </c>
      <c r="AG886" s="56" t="s">
        <v>4299</v>
      </c>
      <c r="AH886" s="56"/>
    </row>
    <row r="887" spans="1:34" s="55" customFormat="1" ht="15" customHeight="1" x14ac:dyDescent="0.3">
      <c r="A887" s="21" t="s">
        <v>5727</v>
      </c>
      <c r="B887" s="56" t="s">
        <v>2043</v>
      </c>
      <c r="C887" s="56" t="s">
        <v>3989</v>
      </c>
      <c r="D887" s="56" t="s">
        <v>68</v>
      </c>
      <c r="E887" s="56" t="s">
        <v>3979</v>
      </c>
      <c r="F887" s="56" t="s">
        <v>3980</v>
      </c>
      <c r="G887" s="56" t="s">
        <v>3979</v>
      </c>
      <c r="H887" s="57" t="s">
        <v>4300</v>
      </c>
      <c r="I887" s="57" t="s">
        <v>4301</v>
      </c>
      <c r="J887" s="56" t="s">
        <v>73</v>
      </c>
      <c r="K887" s="56" t="s">
        <v>74</v>
      </c>
      <c r="L887" s="56" t="s">
        <v>8</v>
      </c>
      <c r="M887" s="58">
        <v>23.1</v>
      </c>
      <c r="N887" s="24">
        <f t="shared" si="91"/>
        <v>34.905000000000001</v>
      </c>
      <c r="O887" s="24">
        <f t="shared" si="92"/>
        <v>34.905000000000001</v>
      </c>
      <c r="P887" s="24">
        <f t="shared" si="93"/>
        <v>0</v>
      </c>
      <c r="Q887" s="24">
        <f t="shared" si="94"/>
        <v>0</v>
      </c>
      <c r="R887" s="24">
        <f t="shared" si="95"/>
        <v>11.635</v>
      </c>
      <c r="S887" s="24">
        <v>11.635</v>
      </c>
      <c r="T887" s="24">
        <v>0</v>
      </c>
      <c r="U887" s="24">
        <v>0</v>
      </c>
      <c r="V887" s="24">
        <f t="shared" si="96"/>
        <v>11.635</v>
      </c>
      <c r="W887" s="24">
        <v>11.635</v>
      </c>
      <c r="X887" s="24">
        <v>0</v>
      </c>
      <c r="Y887" s="24">
        <v>0</v>
      </c>
      <c r="Z887" s="24">
        <f t="shared" si="97"/>
        <v>11.635</v>
      </c>
      <c r="AA887" s="24">
        <v>11.635</v>
      </c>
      <c r="AB887" s="24">
        <v>0</v>
      </c>
      <c r="AC887" s="24">
        <v>0</v>
      </c>
      <c r="AD887" s="59" t="s">
        <v>75</v>
      </c>
      <c r="AE887" s="56" t="s">
        <v>76</v>
      </c>
      <c r="AF887" s="56" t="s">
        <v>4302</v>
      </c>
      <c r="AG887" s="56" t="s">
        <v>4302</v>
      </c>
      <c r="AH887" s="56"/>
    </row>
    <row r="888" spans="1:34" s="55" customFormat="1" ht="15" customHeight="1" x14ac:dyDescent="0.3">
      <c r="A888" s="21" t="s">
        <v>5728</v>
      </c>
      <c r="B888" s="56" t="s">
        <v>4303</v>
      </c>
      <c r="C888" s="56" t="s">
        <v>68</v>
      </c>
      <c r="D888" s="56" t="s">
        <v>68</v>
      </c>
      <c r="E888" s="56" t="s">
        <v>4014</v>
      </c>
      <c r="F888" s="56" t="s">
        <v>3980</v>
      </c>
      <c r="G888" s="56" t="s">
        <v>4014</v>
      </c>
      <c r="H888" s="57" t="s">
        <v>4304</v>
      </c>
      <c r="I888" s="57" t="s">
        <v>4305</v>
      </c>
      <c r="J888" s="56" t="s">
        <v>73</v>
      </c>
      <c r="K888" s="56" t="s">
        <v>74</v>
      </c>
      <c r="L888" s="56" t="s">
        <v>8</v>
      </c>
      <c r="M888" s="58">
        <v>3</v>
      </c>
      <c r="N888" s="24">
        <f t="shared" si="91"/>
        <v>5.3639999999999999</v>
      </c>
      <c r="O888" s="24">
        <f t="shared" si="92"/>
        <v>5.3639999999999999</v>
      </c>
      <c r="P888" s="24">
        <f t="shared" si="93"/>
        <v>0</v>
      </c>
      <c r="Q888" s="24">
        <f t="shared" si="94"/>
        <v>0</v>
      </c>
      <c r="R888" s="24">
        <f t="shared" si="95"/>
        <v>1.788</v>
      </c>
      <c r="S888" s="24">
        <v>1.788</v>
      </c>
      <c r="T888" s="24">
        <v>0</v>
      </c>
      <c r="U888" s="24">
        <v>0</v>
      </c>
      <c r="V888" s="24">
        <f t="shared" si="96"/>
        <v>1.788</v>
      </c>
      <c r="W888" s="24">
        <v>1.788</v>
      </c>
      <c r="X888" s="24">
        <v>0</v>
      </c>
      <c r="Y888" s="24">
        <v>0</v>
      </c>
      <c r="Z888" s="24">
        <f t="shared" si="97"/>
        <v>1.788</v>
      </c>
      <c r="AA888" s="24">
        <v>1.788</v>
      </c>
      <c r="AB888" s="24">
        <v>0</v>
      </c>
      <c r="AC888" s="24">
        <v>0</v>
      </c>
      <c r="AD888" s="59" t="s">
        <v>75</v>
      </c>
      <c r="AE888" s="56" t="s">
        <v>76</v>
      </c>
      <c r="AF888" s="56" t="s">
        <v>4306</v>
      </c>
      <c r="AG888" s="56" t="s">
        <v>4306</v>
      </c>
      <c r="AH888" s="56"/>
    </row>
    <row r="889" spans="1:34" s="55" customFormat="1" ht="15" customHeight="1" x14ac:dyDescent="0.3">
      <c r="A889" s="21" t="s">
        <v>5729</v>
      </c>
      <c r="B889" s="56" t="s">
        <v>4307</v>
      </c>
      <c r="C889" s="56" t="s">
        <v>1910</v>
      </c>
      <c r="D889" s="56" t="s">
        <v>68</v>
      </c>
      <c r="E889" s="56" t="s">
        <v>3979</v>
      </c>
      <c r="F889" s="56" t="s">
        <v>3980</v>
      </c>
      <c r="G889" s="56" t="s">
        <v>3979</v>
      </c>
      <c r="H889" s="57" t="s">
        <v>4308</v>
      </c>
      <c r="I889" s="57" t="s">
        <v>4309</v>
      </c>
      <c r="J889" s="56" t="s">
        <v>73</v>
      </c>
      <c r="K889" s="56" t="s">
        <v>74</v>
      </c>
      <c r="L889" s="56" t="s">
        <v>8</v>
      </c>
      <c r="M889" s="58">
        <v>13.2</v>
      </c>
      <c r="N889" s="24">
        <f t="shared" si="91"/>
        <v>1.992</v>
      </c>
      <c r="O889" s="24">
        <f t="shared" si="92"/>
        <v>1.992</v>
      </c>
      <c r="P889" s="24">
        <f t="shared" si="93"/>
        <v>0</v>
      </c>
      <c r="Q889" s="24">
        <f t="shared" si="94"/>
        <v>0</v>
      </c>
      <c r="R889" s="24">
        <f t="shared" si="95"/>
        <v>0.66400000000000003</v>
      </c>
      <c r="S889" s="24">
        <v>0.66400000000000003</v>
      </c>
      <c r="T889" s="24">
        <v>0</v>
      </c>
      <c r="U889" s="24">
        <v>0</v>
      </c>
      <c r="V889" s="24">
        <f t="shared" si="96"/>
        <v>0.66400000000000003</v>
      </c>
      <c r="W889" s="24">
        <v>0.66400000000000003</v>
      </c>
      <c r="X889" s="24">
        <v>0</v>
      </c>
      <c r="Y889" s="24">
        <v>0</v>
      </c>
      <c r="Z889" s="24">
        <f t="shared" si="97"/>
        <v>0.66400000000000003</v>
      </c>
      <c r="AA889" s="24">
        <v>0.66400000000000003</v>
      </c>
      <c r="AB889" s="24">
        <v>0</v>
      </c>
      <c r="AC889" s="24">
        <v>0</v>
      </c>
      <c r="AD889" s="59" t="s">
        <v>75</v>
      </c>
      <c r="AE889" s="56" t="s">
        <v>76</v>
      </c>
      <c r="AF889" s="56" t="s">
        <v>4306</v>
      </c>
      <c r="AG889" s="56" t="s">
        <v>4306</v>
      </c>
      <c r="AH889" s="56"/>
    </row>
    <row r="890" spans="1:34" s="55" customFormat="1" ht="15" customHeight="1" x14ac:dyDescent="0.3">
      <c r="A890" s="21" t="s">
        <v>5730</v>
      </c>
      <c r="B890" s="56" t="s">
        <v>4307</v>
      </c>
      <c r="C890" s="56" t="s">
        <v>68</v>
      </c>
      <c r="D890" s="56" t="s">
        <v>68</v>
      </c>
      <c r="E890" s="56" t="s">
        <v>4310</v>
      </c>
      <c r="F890" s="56" t="s">
        <v>3980</v>
      </c>
      <c r="G890" s="56" t="s">
        <v>3979</v>
      </c>
      <c r="H890" s="57" t="s">
        <v>4311</v>
      </c>
      <c r="I890" s="57" t="s">
        <v>4312</v>
      </c>
      <c r="J890" s="56" t="s">
        <v>73</v>
      </c>
      <c r="K890" s="56" t="s">
        <v>74</v>
      </c>
      <c r="L890" s="56" t="s">
        <v>8</v>
      </c>
      <c r="M890" s="58">
        <v>6.6</v>
      </c>
      <c r="N890" s="24">
        <f t="shared" si="91"/>
        <v>4.4550000000000001</v>
      </c>
      <c r="O890" s="24">
        <f t="shared" si="92"/>
        <v>4.4550000000000001</v>
      </c>
      <c r="P890" s="24">
        <f t="shared" si="93"/>
        <v>0</v>
      </c>
      <c r="Q890" s="24">
        <f t="shared" si="94"/>
        <v>0</v>
      </c>
      <c r="R890" s="24">
        <f t="shared" si="95"/>
        <v>1.4850000000000001</v>
      </c>
      <c r="S890" s="24">
        <v>1.4850000000000001</v>
      </c>
      <c r="T890" s="24">
        <v>0</v>
      </c>
      <c r="U890" s="24">
        <v>0</v>
      </c>
      <c r="V890" s="24">
        <f t="shared" si="96"/>
        <v>1.4850000000000001</v>
      </c>
      <c r="W890" s="24">
        <v>1.4850000000000001</v>
      </c>
      <c r="X890" s="24">
        <v>0</v>
      </c>
      <c r="Y890" s="24">
        <v>0</v>
      </c>
      <c r="Z890" s="24">
        <f t="shared" si="97"/>
        <v>1.4850000000000001</v>
      </c>
      <c r="AA890" s="24">
        <v>1.4850000000000001</v>
      </c>
      <c r="AB890" s="24">
        <v>0</v>
      </c>
      <c r="AC890" s="24">
        <v>0</v>
      </c>
      <c r="AD890" s="59" t="s">
        <v>75</v>
      </c>
      <c r="AE890" s="56" t="s">
        <v>76</v>
      </c>
      <c r="AF890" s="56" t="s">
        <v>4306</v>
      </c>
      <c r="AG890" s="56" t="s">
        <v>4306</v>
      </c>
      <c r="AH890" s="56"/>
    </row>
    <row r="891" spans="1:34" s="55" customFormat="1" ht="15" customHeight="1" x14ac:dyDescent="0.3">
      <c r="A891" s="21" t="s">
        <v>5731</v>
      </c>
      <c r="B891" s="56" t="s">
        <v>4313</v>
      </c>
      <c r="C891" s="56" t="s">
        <v>68</v>
      </c>
      <c r="D891" s="56" t="s">
        <v>68</v>
      </c>
      <c r="E891" s="56" t="s">
        <v>4314</v>
      </c>
      <c r="F891" s="56" t="s">
        <v>3980</v>
      </c>
      <c r="G891" s="56" t="s">
        <v>4314</v>
      </c>
      <c r="H891" s="57" t="s">
        <v>4315</v>
      </c>
      <c r="I891" s="57" t="s">
        <v>4316</v>
      </c>
      <c r="J891" s="56" t="s">
        <v>73</v>
      </c>
      <c r="K891" s="56" t="s">
        <v>74</v>
      </c>
      <c r="L891" s="56" t="s">
        <v>8</v>
      </c>
      <c r="M891" s="58">
        <v>10</v>
      </c>
      <c r="N891" s="24">
        <f t="shared" si="91"/>
        <v>27.983999999999998</v>
      </c>
      <c r="O891" s="24">
        <f t="shared" si="92"/>
        <v>27.983999999999998</v>
      </c>
      <c r="P891" s="24">
        <f t="shared" si="93"/>
        <v>0</v>
      </c>
      <c r="Q891" s="24">
        <f t="shared" si="94"/>
        <v>0</v>
      </c>
      <c r="R891" s="24">
        <f t="shared" si="95"/>
        <v>9.3279999999999994</v>
      </c>
      <c r="S891" s="24">
        <v>9.3279999999999994</v>
      </c>
      <c r="T891" s="24">
        <v>0</v>
      </c>
      <c r="U891" s="24">
        <v>0</v>
      </c>
      <c r="V891" s="24">
        <f t="shared" si="96"/>
        <v>9.3279999999999994</v>
      </c>
      <c r="W891" s="24">
        <v>9.3279999999999994</v>
      </c>
      <c r="X891" s="24">
        <v>0</v>
      </c>
      <c r="Y891" s="24">
        <v>0</v>
      </c>
      <c r="Z891" s="24">
        <f t="shared" si="97"/>
        <v>9.3279999999999994</v>
      </c>
      <c r="AA891" s="24">
        <v>9.3279999999999994</v>
      </c>
      <c r="AB891" s="24">
        <v>0</v>
      </c>
      <c r="AC891" s="24">
        <v>0</v>
      </c>
      <c r="AD891" s="59" t="s">
        <v>75</v>
      </c>
      <c r="AE891" s="56" t="s">
        <v>76</v>
      </c>
      <c r="AF891" s="56" t="s">
        <v>4306</v>
      </c>
      <c r="AG891" s="56" t="s">
        <v>4306</v>
      </c>
      <c r="AH891" s="56"/>
    </row>
    <row r="892" spans="1:34" s="55" customFormat="1" ht="15" customHeight="1" x14ac:dyDescent="0.3">
      <c r="A892" s="21" t="s">
        <v>5732</v>
      </c>
      <c r="B892" s="56" t="s">
        <v>4307</v>
      </c>
      <c r="C892" s="56" t="s">
        <v>68</v>
      </c>
      <c r="D892" s="56" t="s">
        <v>68</v>
      </c>
      <c r="E892" s="56" t="s">
        <v>4108</v>
      </c>
      <c r="F892" s="56" t="s">
        <v>3980</v>
      </c>
      <c r="G892" s="56" t="s">
        <v>4108</v>
      </c>
      <c r="H892" s="57" t="s">
        <v>4317</v>
      </c>
      <c r="I892" s="57" t="s">
        <v>4318</v>
      </c>
      <c r="J892" s="56" t="s">
        <v>73</v>
      </c>
      <c r="K892" s="56" t="s">
        <v>74</v>
      </c>
      <c r="L892" s="56" t="s">
        <v>8</v>
      </c>
      <c r="M892" s="58">
        <v>10.5</v>
      </c>
      <c r="N892" s="24">
        <f t="shared" si="91"/>
        <v>10.332000000000001</v>
      </c>
      <c r="O892" s="24">
        <f t="shared" si="92"/>
        <v>10.332000000000001</v>
      </c>
      <c r="P892" s="24">
        <f t="shared" si="93"/>
        <v>0</v>
      </c>
      <c r="Q892" s="24">
        <f t="shared" si="94"/>
        <v>0</v>
      </c>
      <c r="R892" s="24">
        <f t="shared" si="95"/>
        <v>3.444</v>
      </c>
      <c r="S892" s="24">
        <v>3.444</v>
      </c>
      <c r="T892" s="24">
        <v>0</v>
      </c>
      <c r="U892" s="24">
        <v>0</v>
      </c>
      <c r="V892" s="24">
        <f t="shared" si="96"/>
        <v>3.444</v>
      </c>
      <c r="W892" s="24">
        <v>3.444</v>
      </c>
      <c r="X892" s="24">
        <v>0</v>
      </c>
      <c r="Y892" s="24">
        <v>0</v>
      </c>
      <c r="Z892" s="24">
        <f t="shared" si="97"/>
        <v>3.444</v>
      </c>
      <c r="AA892" s="24">
        <v>3.444</v>
      </c>
      <c r="AB892" s="24">
        <v>0</v>
      </c>
      <c r="AC892" s="24">
        <v>0</v>
      </c>
      <c r="AD892" s="59" t="s">
        <v>75</v>
      </c>
      <c r="AE892" s="56" t="s">
        <v>76</v>
      </c>
      <c r="AF892" s="56" t="s">
        <v>4306</v>
      </c>
      <c r="AG892" s="56" t="s">
        <v>4306</v>
      </c>
      <c r="AH892" s="56"/>
    </row>
    <row r="893" spans="1:34" s="55" customFormat="1" ht="15" customHeight="1" x14ac:dyDescent="0.3">
      <c r="A893" s="21" t="s">
        <v>5733</v>
      </c>
      <c r="B893" s="56" t="s">
        <v>4313</v>
      </c>
      <c r="C893" s="56" t="s">
        <v>68</v>
      </c>
      <c r="D893" s="56" t="s">
        <v>68</v>
      </c>
      <c r="E893" s="56" t="s">
        <v>4029</v>
      </c>
      <c r="F893" s="56" t="s">
        <v>3980</v>
      </c>
      <c r="G893" s="56" t="s">
        <v>4029</v>
      </c>
      <c r="H893" s="57" t="s">
        <v>4319</v>
      </c>
      <c r="I893" s="57" t="s">
        <v>4320</v>
      </c>
      <c r="J893" s="56" t="s">
        <v>73</v>
      </c>
      <c r="K893" s="56" t="s">
        <v>74</v>
      </c>
      <c r="L893" s="56" t="s">
        <v>8</v>
      </c>
      <c r="M893" s="58">
        <v>10.5</v>
      </c>
      <c r="N893" s="24">
        <f t="shared" si="91"/>
        <v>12.125999999999999</v>
      </c>
      <c r="O893" s="24">
        <f t="shared" si="92"/>
        <v>12.125999999999999</v>
      </c>
      <c r="P893" s="24">
        <f t="shared" si="93"/>
        <v>0</v>
      </c>
      <c r="Q893" s="24">
        <f t="shared" si="94"/>
        <v>0</v>
      </c>
      <c r="R893" s="24">
        <f t="shared" si="95"/>
        <v>4.0419999999999998</v>
      </c>
      <c r="S893" s="24">
        <v>4.0419999999999998</v>
      </c>
      <c r="T893" s="24">
        <v>0</v>
      </c>
      <c r="U893" s="24">
        <v>0</v>
      </c>
      <c r="V893" s="24">
        <f t="shared" si="96"/>
        <v>4.0419999999999998</v>
      </c>
      <c r="W893" s="24">
        <v>4.0419999999999998</v>
      </c>
      <c r="X893" s="24">
        <v>0</v>
      </c>
      <c r="Y893" s="24">
        <v>0</v>
      </c>
      <c r="Z893" s="24">
        <f t="shared" si="97"/>
        <v>4.0419999999999998</v>
      </c>
      <c r="AA893" s="24">
        <v>4.0419999999999998</v>
      </c>
      <c r="AB893" s="24">
        <v>0</v>
      </c>
      <c r="AC893" s="24">
        <v>0</v>
      </c>
      <c r="AD893" s="59" t="s">
        <v>75</v>
      </c>
      <c r="AE893" s="56" t="s">
        <v>76</v>
      </c>
      <c r="AF893" s="56" t="s">
        <v>4306</v>
      </c>
      <c r="AG893" s="56" t="s">
        <v>4306</v>
      </c>
      <c r="AH893" s="56"/>
    </row>
    <row r="894" spans="1:34" s="55" customFormat="1" ht="15" customHeight="1" x14ac:dyDescent="0.3">
      <c r="A894" s="21" t="s">
        <v>5734</v>
      </c>
      <c r="B894" s="56" t="s">
        <v>4313</v>
      </c>
      <c r="C894" s="56" t="s">
        <v>68</v>
      </c>
      <c r="D894" s="56" t="s">
        <v>68</v>
      </c>
      <c r="E894" s="56" t="s">
        <v>4193</v>
      </c>
      <c r="F894" s="56" t="s">
        <v>3980</v>
      </c>
      <c r="G894" s="56" t="s">
        <v>4193</v>
      </c>
      <c r="H894" s="57" t="s">
        <v>4321</v>
      </c>
      <c r="I894" s="57" t="s">
        <v>4322</v>
      </c>
      <c r="J894" s="56" t="s">
        <v>73</v>
      </c>
      <c r="K894" s="56" t="s">
        <v>74</v>
      </c>
      <c r="L894" s="56" t="s">
        <v>8</v>
      </c>
      <c r="M894" s="58">
        <v>6</v>
      </c>
      <c r="N894" s="24">
        <f t="shared" si="91"/>
        <v>10.209</v>
      </c>
      <c r="O894" s="24">
        <f t="shared" si="92"/>
        <v>10.209</v>
      </c>
      <c r="P894" s="24">
        <f t="shared" si="93"/>
        <v>0</v>
      </c>
      <c r="Q894" s="24">
        <f t="shared" si="94"/>
        <v>0</v>
      </c>
      <c r="R894" s="24">
        <f t="shared" si="95"/>
        <v>3.403</v>
      </c>
      <c r="S894" s="24">
        <v>3.403</v>
      </c>
      <c r="T894" s="24">
        <v>0</v>
      </c>
      <c r="U894" s="24">
        <v>0</v>
      </c>
      <c r="V894" s="24">
        <f t="shared" si="96"/>
        <v>3.403</v>
      </c>
      <c r="W894" s="24">
        <v>3.403</v>
      </c>
      <c r="X894" s="24">
        <v>0</v>
      </c>
      <c r="Y894" s="24">
        <v>0</v>
      </c>
      <c r="Z894" s="24">
        <f t="shared" si="97"/>
        <v>3.403</v>
      </c>
      <c r="AA894" s="24">
        <v>3.403</v>
      </c>
      <c r="AB894" s="24">
        <v>0</v>
      </c>
      <c r="AC894" s="24">
        <v>0</v>
      </c>
      <c r="AD894" s="59" t="s">
        <v>75</v>
      </c>
      <c r="AE894" s="56" t="s">
        <v>76</v>
      </c>
      <c r="AF894" s="56" t="s">
        <v>4306</v>
      </c>
      <c r="AG894" s="56" t="s">
        <v>4306</v>
      </c>
      <c r="AH894" s="56"/>
    </row>
    <row r="895" spans="1:34" s="55" customFormat="1" ht="15" customHeight="1" x14ac:dyDescent="0.3">
      <c r="A895" s="21" t="s">
        <v>5735</v>
      </c>
      <c r="B895" s="56" t="s">
        <v>4313</v>
      </c>
      <c r="C895" s="56" t="s">
        <v>68</v>
      </c>
      <c r="D895" s="56" t="s">
        <v>4323</v>
      </c>
      <c r="E895" s="56" t="s">
        <v>4108</v>
      </c>
      <c r="F895" s="56" t="s">
        <v>3980</v>
      </c>
      <c r="G895" s="56" t="s">
        <v>4108</v>
      </c>
      <c r="H895" s="57" t="s">
        <v>4324</v>
      </c>
      <c r="I895" s="57" t="s">
        <v>4325</v>
      </c>
      <c r="J895" s="56" t="s">
        <v>73</v>
      </c>
      <c r="K895" s="56" t="s">
        <v>74</v>
      </c>
      <c r="L895" s="56" t="s">
        <v>8</v>
      </c>
      <c r="M895" s="58">
        <v>10</v>
      </c>
      <c r="N895" s="24">
        <f t="shared" si="91"/>
        <v>20.622</v>
      </c>
      <c r="O895" s="24">
        <f t="shared" si="92"/>
        <v>20.622</v>
      </c>
      <c r="P895" s="24">
        <f t="shared" si="93"/>
        <v>0</v>
      </c>
      <c r="Q895" s="24">
        <f t="shared" si="94"/>
        <v>0</v>
      </c>
      <c r="R895" s="24">
        <f t="shared" si="95"/>
        <v>6.8739999999999997</v>
      </c>
      <c r="S895" s="24">
        <v>6.8739999999999997</v>
      </c>
      <c r="T895" s="24">
        <v>0</v>
      </c>
      <c r="U895" s="24">
        <v>0</v>
      </c>
      <c r="V895" s="24">
        <f t="shared" si="96"/>
        <v>6.8739999999999997</v>
      </c>
      <c r="W895" s="24">
        <v>6.8739999999999997</v>
      </c>
      <c r="X895" s="24">
        <v>0</v>
      </c>
      <c r="Y895" s="24">
        <v>0</v>
      </c>
      <c r="Z895" s="24">
        <f t="shared" si="97"/>
        <v>6.8739999999999997</v>
      </c>
      <c r="AA895" s="24">
        <v>6.8739999999999997</v>
      </c>
      <c r="AB895" s="24">
        <v>0</v>
      </c>
      <c r="AC895" s="24">
        <v>0</v>
      </c>
      <c r="AD895" s="59" t="s">
        <v>75</v>
      </c>
      <c r="AE895" s="56" t="s">
        <v>76</v>
      </c>
      <c r="AF895" s="56" t="s">
        <v>4306</v>
      </c>
      <c r="AG895" s="56" t="s">
        <v>4306</v>
      </c>
      <c r="AH895" s="56"/>
    </row>
    <row r="896" spans="1:34" s="55" customFormat="1" ht="15" customHeight="1" x14ac:dyDescent="0.3">
      <c r="A896" s="21" t="s">
        <v>5736</v>
      </c>
      <c r="B896" s="56" t="s">
        <v>4326</v>
      </c>
      <c r="C896" s="56" t="s">
        <v>68</v>
      </c>
      <c r="D896" s="56" t="s">
        <v>1117</v>
      </c>
      <c r="E896" s="56" t="s">
        <v>4009</v>
      </c>
      <c r="F896" s="56" t="s">
        <v>4010</v>
      </c>
      <c r="G896" s="56" t="s">
        <v>4009</v>
      </c>
      <c r="H896" s="57" t="s">
        <v>4327</v>
      </c>
      <c r="I896" s="57" t="s">
        <v>4328</v>
      </c>
      <c r="J896" s="56" t="s">
        <v>73</v>
      </c>
      <c r="K896" s="56" t="s">
        <v>74</v>
      </c>
      <c r="L896" s="56" t="s">
        <v>8</v>
      </c>
      <c r="M896" s="58">
        <v>26.3</v>
      </c>
      <c r="N896" s="24">
        <f t="shared" si="91"/>
        <v>83.811000000000007</v>
      </c>
      <c r="O896" s="24">
        <f t="shared" si="92"/>
        <v>83.811000000000007</v>
      </c>
      <c r="P896" s="24">
        <f t="shared" si="93"/>
        <v>0</v>
      </c>
      <c r="Q896" s="24">
        <f t="shared" si="94"/>
        <v>0</v>
      </c>
      <c r="R896" s="24">
        <f t="shared" si="95"/>
        <v>27.937000000000001</v>
      </c>
      <c r="S896" s="24">
        <v>27.937000000000001</v>
      </c>
      <c r="T896" s="24">
        <v>0</v>
      </c>
      <c r="U896" s="24">
        <v>0</v>
      </c>
      <c r="V896" s="24">
        <f t="shared" si="96"/>
        <v>27.937000000000001</v>
      </c>
      <c r="W896" s="24">
        <v>27.937000000000001</v>
      </c>
      <c r="X896" s="24">
        <v>0</v>
      </c>
      <c r="Y896" s="24">
        <v>0</v>
      </c>
      <c r="Z896" s="24">
        <f t="shared" si="97"/>
        <v>27.937000000000001</v>
      </c>
      <c r="AA896" s="24">
        <v>27.937000000000001</v>
      </c>
      <c r="AB896" s="24">
        <v>0</v>
      </c>
      <c r="AC896" s="24">
        <v>0</v>
      </c>
      <c r="AD896" s="59" t="s">
        <v>75</v>
      </c>
      <c r="AE896" s="56" t="s">
        <v>76</v>
      </c>
      <c r="AF896" s="56" t="s">
        <v>4306</v>
      </c>
      <c r="AG896" s="56" t="s">
        <v>4306</v>
      </c>
      <c r="AH896" s="56"/>
    </row>
    <row r="897" spans="1:34" s="55" customFormat="1" ht="15" customHeight="1" x14ac:dyDescent="0.3">
      <c r="A897" s="21" t="s">
        <v>5737</v>
      </c>
      <c r="B897" s="56" t="s">
        <v>4329</v>
      </c>
      <c r="C897" s="56" t="s">
        <v>68</v>
      </c>
      <c r="D897" s="56" t="s">
        <v>1117</v>
      </c>
      <c r="E897" s="56" t="s">
        <v>4044</v>
      </c>
      <c r="F897" s="56" t="s">
        <v>3980</v>
      </c>
      <c r="G897" s="56" t="s">
        <v>4044</v>
      </c>
      <c r="H897" s="57" t="s">
        <v>4330</v>
      </c>
      <c r="I897" s="57" t="s">
        <v>4331</v>
      </c>
      <c r="J897" s="56" t="s">
        <v>73</v>
      </c>
      <c r="K897" s="56" t="s">
        <v>74</v>
      </c>
      <c r="L897" s="56" t="s">
        <v>8</v>
      </c>
      <c r="M897" s="58">
        <v>40</v>
      </c>
      <c r="N897" s="24">
        <f t="shared" si="91"/>
        <v>62.228999999999999</v>
      </c>
      <c r="O897" s="24">
        <f t="shared" si="92"/>
        <v>62.228999999999999</v>
      </c>
      <c r="P897" s="24">
        <f t="shared" si="93"/>
        <v>0</v>
      </c>
      <c r="Q897" s="24">
        <f t="shared" si="94"/>
        <v>0</v>
      </c>
      <c r="R897" s="24">
        <f t="shared" si="95"/>
        <v>20.742999999999999</v>
      </c>
      <c r="S897" s="24">
        <v>20.742999999999999</v>
      </c>
      <c r="T897" s="24">
        <v>0</v>
      </c>
      <c r="U897" s="24">
        <v>0</v>
      </c>
      <c r="V897" s="24">
        <f t="shared" si="96"/>
        <v>20.742999999999999</v>
      </c>
      <c r="W897" s="24">
        <v>20.742999999999999</v>
      </c>
      <c r="X897" s="24">
        <v>0</v>
      </c>
      <c r="Y897" s="24">
        <v>0</v>
      </c>
      <c r="Z897" s="24">
        <f t="shared" si="97"/>
        <v>20.742999999999999</v>
      </c>
      <c r="AA897" s="24">
        <v>20.742999999999999</v>
      </c>
      <c r="AB897" s="24">
        <v>0</v>
      </c>
      <c r="AC897" s="24">
        <v>0</v>
      </c>
      <c r="AD897" s="59" t="s">
        <v>75</v>
      </c>
      <c r="AE897" s="56" t="s">
        <v>76</v>
      </c>
      <c r="AF897" s="56" t="s">
        <v>4306</v>
      </c>
      <c r="AG897" s="56" t="s">
        <v>4306</v>
      </c>
      <c r="AH897" s="56"/>
    </row>
    <row r="898" spans="1:34" s="55" customFormat="1" ht="15" customHeight="1" x14ac:dyDescent="0.3">
      <c r="A898" s="21" t="s">
        <v>5738</v>
      </c>
      <c r="B898" s="56" t="s">
        <v>4307</v>
      </c>
      <c r="C898" s="56" t="s">
        <v>3989</v>
      </c>
      <c r="D898" s="56" t="s">
        <v>1117</v>
      </c>
      <c r="E898" s="56" t="s">
        <v>3979</v>
      </c>
      <c r="F898" s="56" t="s">
        <v>3980</v>
      </c>
      <c r="G898" s="56" t="s">
        <v>3979</v>
      </c>
      <c r="H898" s="57" t="s">
        <v>4332</v>
      </c>
      <c r="I898" s="57" t="s">
        <v>4333</v>
      </c>
      <c r="J898" s="56" t="s">
        <v>73</v>
      </c>
      <c r="K898" s="56" t="s">
        <v>74</v>
      </c>
      <c r="L898" s="56" t="s">
        <v>8</v>
      </c>
      <c r="M898" s="58">
        <v>16.5</v>
      </c>
      <c r="N898" s="24">
        <f t="shared" si="91"/>
        <v>38.28</v>
      </c>
      <c r="O898" s="24">
        <f t="shared" si="92"/>
        <v>38.28</v>
      </c>
      <c r="P898" s="24">
        <f t="shared" si="93"/>
        <v>0</v>
      </c>
      <c r="Q898" s="24">
        <f t="shared" si="94"/>
        <v>0</v>
      </c>
      <c r="R898" s="24">
        <f t="shared" si="95"/>
        <v>12.76</v>
      </c>
      <c r="S898" s="24">
        <v>12.76</v>
      </c>
      <c r="T898" s="24">
        <v>0</v>
      </c>
      <c r="U898" s="24">
        <v>0</v>
      </c>
      <c r="V898" s="24">
        <f t="shared" si="96"/>
        <v>12.76</v>
      </c>
      <c r="W898" s="24">
        <v>12.76</v>
      </c>
      <c r="X898" s="24">
        <v>0</v>
      </c>
      <c r="Y898" s="24">
        <v>0</v>
      </c>
      <c r="Z898" s="24">
        <f t="shared" si="97"/>
        <v>12.76</v>
      </c>
      <c r="AA898" s="24">
        <v>12.76</v>
      </c>
      <c r="AB898" s="24">
        <v>0</v>
      </c>
      <c r="AC898" s="24">
        <v>0</v>
      </c>
      <c r="AD898" s="59" t="s">
        <v>75</v>
      </c>
      <c r="AE898" s="56" t="s">
        <v>76</v>
      </c>
      <c r="AF898" s="56" t="s">
        <v>4306</v>
      </c>
      <c r="AG898" s="56" t="s">
        <v>4306</v>
      </c>
      <c r="AH898" s="56"/>
    </row>
    <row r="899" spans="1:34" s="55" customFormat="1" ht="15" customHeight="1" x14ac:dyDescent="0.3">
      <c r="A899" s="21" t="s">
        <v>5739</v>
      </c>
      <c r="B899" s="56" t="s">
        <v>4307</v>
      </c>
      <c r="C899" s="56" t="s">
        <v>4334</v>
      </c>
      <c r="D899" s="56" t="s">
        <v>1117</v>
      </c>
      <c r="E899" s="56" t="s">
        <v>3979</v>
      </c>
      <c r="F899" s="56" t="s">
        <v>3980</v>
      </c>
      <c r="G899" s="56" t="s">
        <v>3979</v>
      </c>
      <c r="H899" s="57" t="s">
        <v>4335</v>
      </c>
      <c r="I899" s="57" t="s">
        <v>4336</v>
      </c>
      <c r="J899" s="56" t="s">
        <v>73</v>
      </c>
      <c r="K899" s="56" t="s">
        <v>74</v>
      </c>
      <c r="L899" s="56" t="s">
        <v>8</v>
      </c>
      <c r="M899" s="58">
        <v>16.5</v>
      </c>
      <c r="N899" s="24">
        <f t="shared" si="91"/>
        <v>33.75</v>
      </c>
      <c r="O899" s="24">
        <f t="shared" si="92"/>
        <v>33.75</v>
      </c>
      <c r="P899" s="24">
        <f t="shared" si="93"/>
        <v>0</v>
      </c>
      <c r="Q899" s="24">
        <f t="shared" si="94"/>
        <v>0</v>
      </c>
      <c r="R899" s="24">
        <f t="shared" si="95"/>
        <v>11.25</v>
      </c>
      <c r="S899" s="24">
        <v>11.25</v>
      </c>
      <c r="T899" s="24">
        <v>0</v>
      </c>
      <c r="U899" s="24">
        <v>0</v>
      </c>
      <c r="V899" s="24">
        <f t="shared" si="96"/>
        <v>11.25</v>
      </c>
      <c r="W899" s="24">
        <v>11.25</v>
      </c>
      <c r="X899" s="24">
        <v>0</v>
      </c>
      <c r="Y899" s="24">
        <v>0</v>
      </c>
      <c r="Z899" s="24">
        <f t="shared" si="97"/>
        <v>11.25</v>
      </c>
      <c r="AA899" s="24">
        <v>11.25</v>
      </c>
      <c r="AB899" s="24">
        <v>0</v>
      </c>
      <c r="AC899" s="24">
        <v>0</v>
      </c>
      <c r="AD899" s="59" t="s">
        <v>75</v>
      </c>
      <c r="AE899" s="56" t="s">
        <v>76</v>
      </c>
      <c r="AF899" s="56" t="s">
        <v>4306</v>
      </c>
      <c r="AG899" s="56" t="s">
        <v>4306</v>
      </c>
      <c r="AH899" s="56"/>
    </row>
    <row r="900" spans="1:34" s="55" customFormat="1" ht="15" customHeight="1" x14ac:dyDescent="0.3">
      <c r="A900" s="21" t="s">
        <v>5740</v>
      </c>
      <c r="B900" s="56" t="s">
        <v>4307</v>
      </c>
      <c r="C900" s="56" t="s">
        <v>1736</v>
      </c>
      <c r="D900" s="56" t="s">
        <v>1117</v>
      </c>
      <c r="E900" s="56" t="s">
        <v>3979</v>
      </c>
      <c r="F900" s="56" t="s">
        <v>3980</v>
      </c>
      <c r="G900" s="56" t="s">
        <v>3979</v>
      </c>
      <c r="H900" s="57" t="s">
        <v>4337</v>
      </c>
      <c r="I900" s="57" t="s">
        <v>4338</v>
      </c>
      <c r="J900" s="56" t="s">
        <v>73</v>
      </c>
      <c r="K900" s="56" t="s">
        <v>74</v>
      </c>
      <c r="L900" s="56" t="s">
        <v>8</v>
      </c>
      <c r="M900" s="58">
        <v>13.2</v>
      </c>
      <c r="N900" s="24">
        <f t="shared" si="91"/>
        <v>1.4999999999999999E-2</v>
      </c>
      <c r="O900" s="24">
        <f t="shared" si="92"/>
        <v>1.4999999999999999E-2</v>
      </c>
      <c r="P900" s="24">
        <f t="shared" si="93"/>
        <v>0</v>
      </c>
      <c r="Q900" s="24">
        <f t="shared" si="94"/>
        <v>0</v>
      </c>
      <c r="R900" s="24">
        <f t="shared" si="95"/>
        <v>5.0000000000000001E-3</v>
      </c>
      <c r="S900" s="24">
        <v>5.0000000000000001E-3</v>
      </c>
      <c r="T900" s="24">
        <v>0</v>
      </c>
      <c r="U900" s="24">
        <v>0</v>
      </c>
      <c r="V900" s="24">
        <f t="shared" si="96"/>
        <v>5.0000000000000001E-3</v>
      </c>
      <c r="W900" s="24">
        <v>5.0000000000000001E-3</v>
      </c>
      <c r="X900" s="24">
        <v>0</v>
      </c>
      <c r="Y900" s="24">
        <v>0</v>
      </c>
      <c r="Z900" s="24">
        <f t="shared" si="97"/>
        <v>5.0000000000000001E-3</v>
      </c>
      <c r="AA900" s="24">
        <v>5.0000000000000001E-3</v>
      </c>
      <c r="AB900" s="24">
        <v>0</v>
      </c>
      <c r="AC900" s="24">
        <v>0</v>
      </c>
      <c r="AD900" s="59" t="s">
        <v>75</v>
      </c>
      <c r="AE900" s="56" t="s">
        <v>76</v>
      </c>
      <c r="AF900" s="56" t="s">
        <v>4306</v>
      </c>
      <c r="AG900" s="56" t="s">
        <v>4306</v>
      </c>
      <c r="AH900" s="56"/>
    </row>
    <row r="901" spans="1:34" s="55" customFormat="1" ht="15" customHeight="1" x14ac:dyDescent="0.3">
      <c r="A901" s="21" t="s">
        <v>5741</v>
      </c>
      <c r="B901" s="56" t="s">
        <v>4307</v>
      </c>
      <c r="C901" s="56" t="s">
        <v>2830</v>
      </c>
      <c r="D901" s="56" t="s">
        <v>1117</v>
      </c>
      <c r="E901" s="56" t="s">
        <v>3979</v>
      </c>
      <c r="F901" s="56" t="s">
        <v>3980</v>
      </c>
      <c r="G901" s="56" t="s">
        <v>3979</v>
      </c>
      <c r="H901" s="57" t="s">
        <v>4339</v>
      </c>
      <c r="I901" s="57" t="s">
        <v>4340</v>
      </c>
      <c r="J901" s="56" t="s">
        <v>73</v>
      </c>
      <c r="K901" s="56" t="s">
        <v>74</v>
      </c>
      <c r="L901" s="56" t="s">
        <v>8</v>
      </c>
      <c r="M901" s="58">
        <v>16.5</v>
      </c>
      <c r="N901" s="24">
        <f t="shared" si="91"/>
        <v>29.291999999999998</v>
      </c>
      <c r="O901" s="24">
        <f t="shared" si="92"/>
        <v>29.291999999999998</v>
      </c>
      <c r="P901" s="24">
        <f t="shared" si="93"/>
        <v>0</v>
      </c>
      <c r="Q901" s="24">
        <f t="shared" si="94"/>
        <v>0</v>
      </c>
      <c r="R901" s="24">
        <f t="shared" si="95"/>
        <v>9.7639999999999993</v>
      </c>
      <c r="S901" s="24">
        <v>9.7639999999999993</v>
      </c>
      <c r="T901" s="24">
        <v>0</v>
      </c>
      <c r="U901" s="24">
        <v>0</v>
      </c>
      <c r="V901" s="24">
        <f t="shared" si="96"/>
        <v>9.7639999999999993</v>
      </c>
      <c r="W901" s="24">
        <v>9.7639999999999993</v>
      </c>
      <c r="X901" s="24">
        <v>0</v>
      </c>
      <c r="Y901" s="24">
        <v>0</v>
      </c>
      <c r="Z901" s="24">
        <f t="shared" si="97"/>
        <v>9.7639999999999993</v>
      </c>
      <c r="AA901" s="24">
        <v>9.7639999999999993</v>
      </c>
      <c r="AB901" s="24">
        <v>0</v>
      </c>
      <c r="AC901" s="24">
        <v>0</v>
      </c>
      <c r="AD901" s="59" t="s">
        <v>75</v>
      </c>
      <c r="AE901" s="56" t="s">
        <v>76</v>
      </c>
      <c r="AF901" s="56" t="s">
        <v>4306</v>
      </c>
      <c r="AG901" s="56" t="s">
        <v>4306</v>
      </c>
      <c r="AH901" s="56"/>
    </row>
    <row r="902" spans="1:34" s="55" customFormat="1" ht="15" customHeight="1" x14ac:dyDescent="0.3">
      <c r="A902" s="21" t="s">
        <v>5742</v>
      </c>
      <c r="B902" s="56" t="s">
        <v>4341</v>
      </c>
      <c r="C902" s="56" t="s">
        <v>4342</v>
      </c>
      <c r="D902" s="56" t="s">
        <v>68</v>
      </c>
      <c r="E902" s="56" t="s">
        <v>3979</v>
      </c>
      <c r="F902" s="56" t="s">
        <v>3980</v>
      </c>
      <c r="G902" s="56" t="s">
        <v>3979</v>
      </c>
      <c r="H902" s="57" t="s">
        <v>4343</v>
      </c>
      <c r="I902" s="57" t="s">
        <v>4344</v>
      </c>
      <c r="J902" s="56" t="s">
        <v>73</v>
      </c>
      <c r="K902" s="56" t="s">
        <v>74</v>
      </c>
      <c r="L902" s="56" t="s">
        <v>8</v>
      </c>
      <c r="M902" s="58">
        <v>4</v>
      </c>
      <c r="N902" s="24">
        <f t="shared" si="91"/>
        <v>18.236999999999998</v>
      </c>
      <c r="O902" s="24">
        <f t="shared" si="92"/>
        <v>18.236999999999998</v>
      </c>
      <c r="P902" s="24">
        <f t="shared" si="93"/>
        <v>0</v>
      </c>
      <c r="Q902" s="24">
        <f t="shared" si="94"/>
        <v>0</v>
      </c>
      <c r="R902" s="24">
        <f t="shared" si="95"/>
        <v>6.0789999999999997</v>
      </c>
      <c r="S902" s="24">
        <v>6.0789999999999997</v>
      </c>
      <c r="T902" s="24">
        <v>0</v>
      </c>
      <c r="U902" s="24">
        <v>0</v>
      </c>
      <c r="V902" s="24">
        <f t="shared" si="96"/>
        <v>6.0789999999999997</v>
      </c>
      <c r="W902" s="24">
        <v>6.0789999999999997</v>
      </c>
      <c r="X902" s="24">
        <v>0</v>
      </c>
      <c r="Y902" s="24">
        <v>0</v>
      </c>
      <c r="Z902" s="24">
        <f t="shared" si="97"/>
        <v>6.0789999999999997</v>
      </c>
      <c r="AA902" s="24">
        <v>6.0789999999999997</v>
      </c>
      <c r="AB902" s="24">
        <v>0</v>
      </c>
      <c r="AC902" s="24">
        <v>0</v>
      </c>
      <c r="AD902" s="59" t="s">
        <v>75</v>
      </c>
      <c r="AE902" s="56" t="s">
        <v>76</v>
      </c>
      <c r="AF902" s="56" t="s">
        <v>4306</v>
      </c>
      <c r="AG902" s="56" t="s">
        <v>4306</v>
      </c>
      <c r="AH902" s="56"/>
    </row>
    <row r="903" spans="1:34" s="55" customFormat="1" ht="15" customHeight="1" x14ac:dyDescent="0.3">
      <c r="A903" s="21" t="s">
        <v>5743</v>
      </c>
      <c r="B903" s="56" t="s">
        <v>4345</v>
      </c>
      <c r="C903" s="56" t="s">
        <v>4342</v>
      </c>
      <c r="D903" s="56" t="s">
        <v>68</v>
      </c>
      <c r="E903" s="56" t="s">
        <v>3979</v>
      </c>
      <c r="F903" s="56" t="s">
        <v>3980</v>
      </c>
      <c r="G903" s="56" t="s">
        <v>3979</v>
      </c>
      <c r="H903" s="57" t="s">
        <v>4346</v>
      </c>
      <c r="I903" s="57" t="s">
        <v>4347</v>
      </c>
      <c r="J903" s="56" t="s">
        <v>73</v>
      </c>
      <c r="K903" s="56" t="s">
        <v>74</v>
      </c>
      <c r="L903" s="56" t="s">
        <v>8</v>
      </c>
      <c r="M903" s="58">
        <v>4</v>
      </c>
      <c r="N903" s="24">
        <f t="shared" si="91"/>
        <v>4.6740000000000004</v>
      </c>
      <c r="O903" s="24">
        <f t="shared" si="92"/>
        <v>4.6740000000000004</v>
      </c>
      <c r="P903" s="24">
        <f t="shared" si="93"/>
        <v>0</v>
      </c>
      <c r="Q903" s="24">
        <f t="shared" si="94"/>
        <v>0</v>
      </c>
      <c r="R903" s="24">
        <f t="shared" si="95"/>
        <v>1.5580000000000001</v>
      </c>
      <c r="S903" s="24">
        <v>1.5580000000000001</v>
      </c>
      <c r="T903" s="24">
        <v>0</v>
      </c>
      <c r="U903" s="24">
        <v>0</v>
      </c>
      <c r="V903" s="24">
        <f t="shared" si="96"/>
        <v>1.5580000000000001</v>
      </c>
      <c r="W903" s="24">
        <v>1.5580000000000001</v>
      </c>
      <c r="X903" s="24">
        <v>0</v>
      </c>
      <c r="Y903" s="24">
        <v>0</v>
      </c>
      <c r="Z903" s="24">
        <f t="shared" si="97"/>
        <v>1.5580000000000001</v>
      </c>
      <c r="AA903" s="24">
        <v>1.5580000000000001</v>
      </c>
      <c r="AB903" s="24">
        <v>0</v>
      </c>
      <c r="AC903" s="24">
        <v>0</v>
      </c>
      <c r="AD903" s="59" t="s">
        <v>75</v>
      </c>
      <c r="AE903" s="56" t="s">
        <v>76</v>
      </c>
      <c r="AF903" s="56" t="s">
        <v>4306</v>
      </c>
      <c r="AG903" s="56" t="s">
        <v>4306</v>
      </c>
      <c r="AH903" s="56"/>
    </row>
    <row r="904" spans="1:34" s="55" customFormat="1" ht="15" customHeight="1" x14ac:dyDescent="0.3">
      <c r="A904" s="21" t="s">
        <v>5744</v>
      </c>
      <c r="B904" s="56" t="s">
        <v>4348</v>
      </c>
      <c r="C904" s="56" t="s">
        <v>1765</v>
      </c>
      <c r="D904" s="56" t="s">
        <v>68</v>
      </c>
      <c r="E904" s="56" t="s">
        <v>3979</v>
      </c>
      <c r="F904" s="56" t="s">
        <v>3980</v>
      </c>
      <c r="G904" s="56" t="s">
        <v>3979</v>
      </c>
      <c r="H904" s="57" t="s">
        <v>4349</v>
      </c>
      <c r="I904" s="57" t="s">
        <v>4350</v>
      </c>
      <c r="J904" s="56" t="s">
        <v>73</v>
      </c>
      <c r="K904" s="56" t="s">
        <v>74</v>
      </c>
      <c r="L904" s="56" t="s">
        <v>8</v>
      </c>
      <c r="M904" s="58">
        <v>4</v>
      </c>
      <c r="N904" s="24">
        <f t="shared" si="91"/>
        <v>4.4430000000000005</v>
      </c>
      <c r="O904" s="24">
        <f t="shared" si="92"/>
        <v>4.4430000000000005</v>
      </c>
      <c r="P904" s="24">
        <f t="shared" si="93"/>
        <v>0</v>
      </c>
      <c r="Q904" s="24">
        <f t="shared" si="94"/>
        <v>0</v>
      </c>
      <c r="R904" s="24">
        <f t="shared" si="95"/>
        <v>1.4810000000000001</v>
      </c>
      <c r="S904" s="24">
        <v>1.4810000000000001</v>
      </c>
      <c r="T904" s="24">
        <v>0</v>
      </c>
      <c r="U904" s="24">
        <v>0</v>
      </c>
      <c r="V904" s="24">
        <f t="shared" si="96"/>
        <v>1.4810000000000001</v>
      </c>
      <c r="W904" s="24">
        <v>1.4810000000000001</v>
      </c>
      <c r="X904" s="24">
        <v>0</v>
      </c>
      <c r="Y904" s="24">
        <v>0</v>
      </c>
      <c r="Z904" s="24">
        <f t="shared" si="97"/>
        <v>1.4810000000000001</v>
      </c>
      <c r="AA904" s="24">
        <v>1.4810000000000001</v>
      </c>
      <c r="AB904" s="24">
        <v>0</v>
      </c>
      <c r="AC904" s="24">
        <v>0</v>
      </c>
      <c r="AD904" s="59" t="s">
        <v>75</v>
      </c>
      <c r="AE904" s="56" t="s">
        <v>76</v>
      </c>
      <c r="AF904" s="56" t="s">
        <v>4306</v>
      </c>
      <c r="AG904" s="56" t="s">
        <v>4306</v>
      </c>
      <c r="AH904" s="56"/>
    </row>
    <row r="905" spans="1:34" s="55" customFormat="1" ht="15" customHeight="1" x14ac:dyDescent="0.3">
      <c r="A905" s="21" t="s">
        <v>5745</v>
      </c>
      <c r="B905" s="56" t="s">
        <v>4307</v>
      </c>
      <c r="C905" s="56" t="s">
        <v>1910</v>
      </c>
      <c r="D905" s="56" t="s">
        <v>231</v>
      </c>
      <c r="E905" s="56" t="s">
        <v>3979</v>
      </c>
      <c r="F905" s="56" t="s">
        <v>3980</v>
      </c>
      <c r="G905" s="56" t="s">
        <v>3979</v>
      </c>
      <c r="H905" s="57" t="s">
        <v>4351</v>
      </c>
      <c r="I905" s="57" t="s">
        <v>4352</v>
      </c>
      <c r="J905" s="56" t="s">
        <v>73</v>
      </c>
      <c r="K905" s="56" t="s">
        <v>74</v>
      </c>
      <c r="L905" s="56" t="s">
        <v>8</v>
      </c>
      <c r="M905" s="58">
        <v>13.2</v>
      </c>
      <c r="N905" s="24">
        <f t="shared" si="91"/>
        <v>20.823</v>
      </c>
      <c r="O905" s="24">
        <f t="shared" si="92"/>
        <v>20.823</v>
      </c>
      <c r="P905" s="24">
        <f t="shared" si="93"/>
        <v>0</v>
      </c>
      <c r="Q905" s="24">
        <f t="shared" si="94"/>
        <v>0</v>
      </c>
      <c r="R905" s="24">
        <f t="shared" si="95"/>
        <v>6.9409999999999998</v>
      </c>
      <c r="S905" s="24">
        <v>6.9409999999999998</v>
      </c>
      <c r="T905" s="24">
        <v>0</v>
      </c>
      <c r="U905" s="24">
        <v>0</v>
      </c>
      <c r="V905" s="24">
        <f t="shared" si="96"/>
        <v>6.9409999999999998</v>
      </c>
      <c r="W905" s="24">
        <v>6.9409999999999998</v>
      </c>
      <c r="X905" s="24">
        <v>0</v>
      </c>
      <c r="Y905" s="24">
        <v>0</v>
      </c>
      <c r="Z905" s="24">
        <f t="shared" si="97"/>
        <v>6.9409999999999998</v>
      </c>
      <c r="AA905" s="24">
        <v>6.9409999999999998</v>
      </c>
      <c r="AB905" s="24">
        <v>0</v>
      </c>
      <c r="AC905" s="24">
        <v>0</v>
      </c>
      <c r="AD905" s="59" t="s">
        <v>75</v>
      </c>
      <c r="AE905" s="56" t="s">
        <v>76</v>
      </c>
      <c r="AF905" s="56" t="s">
        <v>4306</v>
      </c>
      <c r="AG905" s="56" t="s">
        <v>4306</v>
      </c>
      <c r="AH905" s="56"/>
    </row>
    <row r="906" spans="1:34" s="55" customFormat="1" ht="15" customHeight="1" x14ac:dyDescent="0.3">
      <c r="A906" s="21" t="s">
        <v>5746</v>
      </c>
      <c r="B906" s="56" t="s">
        <v>4353</v>
      </c>
      <c r="C906" s="56" t="s">
        <v>4342</v>
      </c>
      <c r="D906" s="56" t="s">
        <v>1117</v>
      </c>
      <c r="E906" s="56" t="s">
        <v>3979</v>
      </c>
      <c r="F906" s="56" t="s">
        <v>3980</v>
      </c>
      <c r="G906" s="56" t="s">
        <v>3979</v>
      </c>
      <c r="H906" s="57" t="s">
        <v>4354</v>
      </c>
      <c r="I906" s="57" t="s">
        <v>4355</v>
      </c>
      <c r="J906" s="56" t="s">
        <v>73</v>
      </c>
      <c r="K906" s="56" t="s">
        <v>74</v>
      </c>
      <c r="L906" s="56" t="s">
        <v>53</v>
      </c>
      <c r="M906" s="58">
        <v>15</v>
      </c>
      <c r="N906" s="24">
        <f t="shared" ref="N906:N969" si="98">O906+P906+Q906</f>
        <v>107.52000000000001</v>
      </c>
      <c r="O906" s="24">
        <f t="shared" ref="O906:O969" si="99">S906+W906+AA906</f>
        <v>43.008000000000003</v>
      </c>
      <c r="P906" s="24">
        <f t="shared" ref="P906:P969" si="100">T906+X906+AB906</f>
        <v>64.512</v>
      </c>
      <c r="Q906" s="24">
        <f t="shared" ref="Q906:Q969" si="101">U906+Y906+AC906</f>
        <v>0</v>
      </c>
      <c r="R906" s="24">
        <f t="shared" ref="R906:R969" si="102">S906+T906+U906</f>
        <v>35.840000000000003</v>
      </c>
      <c r="S906" s="24">
        <v>14.336</v>
      </c>
      <c r="T906" s="24">
        <v>21.504000000000001</v>
      </c>
      <c r="U906" s="24">
        <v>0</v>
      </c>
      <c r="V906" s="24">
        <f t="shared" ref="V906:V969" si="103">W906+X906+Y906</f>
        <v>35.840000000000003</v>
      </c>
      <c r="W906" s="24">
        <v>14.336</v>
      </c>
      <c r="X906" s="24">
        <v>21.504000000000001</v>
      </c>
      <c r="Y906" s="24">
        <v>0</v>
      </c>
      <c r="Z906" s="24">
        <f t="shared" ref="Z906:Z969" si="104">AA906+AB906+AC906</f>
        <v>35.840000000000003</v>
      </c>
      <c r="AA906" s="24">
        <v>14.336</v>
      </c>
      <c r="AB906" s="24">
        <v>21.504000000000001</v>
      </c>
      <c r="AC906" s="24">
        <v>0</v>
      </c>
      <c r="AD906" s="59" t="s">
        <v>75</v>
      </c>
      <c r="AE906" s="56" t="s">
        <v>76</v>
      </c>
      <c r="AF906" s="56" t="s">
        <v>4306</v>
      </c>
      <c r="AG906" s="56" t="s">
        <v>4306</v>
      </c>
      <c r="AH906" s="56"/>
    </row>
    <row r="907" spans="1:34" s="55" customFormat="1" ht="15" customHeight="1" x14ac:dyDescent="0.3">
      <c r="A907" s="21" t="s">
        <v>5747</v>
      </c>
      <c r="B907" s="56" t="s">
        <v>4307</v>
      </c>
      <c r="C907" s="56" t="s">
        <v>3989</v>
      </c>
      <c r="D907" s="56" t="s">
        <v>1117</v>
      </c>
      <c r="E907" s="56" t="s">
        <v>3979</v>
      </c>
      <c r="F907" s="56" t="s">
        <v>3980</v>
      </c>
      <c r="G907" s="56" t="s">
        <v>3979</v>
      </c>
      <c r="H907" s="57" t="s">
        <v>4356</v>
      </c>
      <c r="I907" s="57" t="s">
        <v>4357</v>
      </c>
      <c r="J907" s="56" t="s">
        <v>73</v>
      </c>
      <c r="K907" s="56" t="s">
        <v>74</v>
      </c>
      <c r="L907" s="56" t="s">
        <v>8</v>
      </c>
      <c r="M907" s="58">
        <v>16.5</v>
      </c>
      <c r="N907" s="24">
        <f t="shared" si="98"/>
        <v>6.3179999999999996</v>
      </c>
      <c r="O907" s="24">
        <f t="shared" si="99"/>
        <v>6.3179999999999996</v>
      </c>
      <c r="P907" s="24">
        <f t="shared" si="100"/>
        <v>0</v>
      </c>
      <c r="Q907" s="24">
        <f t="shared" si="101"/>
        <v>0</v>
      </c>
      <c r="R907" s="24">
        <f t="shared" si="102"/>
        <v>2.1059999999999999</v>
      </c>
      <c r="S907" s="24">
        <v>2.1059999999999999</v>
      </c>
      <c r="T907" s="24">
        <v>0</v>
      </c>
      <c r="U907" s="24">
        <v>0</v>
      </c>
      <c r="V907" s="24">
        <f t="shared" si="103"/>
        <v>2.1059999999999999</v>
      </c>
      <c r="W907" s="24">
        <v>2.1059999999999999</v>
      </c>
      <c r="X907" s="24">
        <v>0</v>
      </c>
      <c r="Y907" s="24">
        <v>0</v>
      </c>
      <c r="Z907" s="24">
        <f t="shared" si="104"/>
        <v>2.1059999999999999</v>
      </c>
      <c r="AA907" s="24">
        <v>2.1059999999999999</v>
      </c>
      <c r="AB907" s="24">
        <v>0</v>
      </c>
      <c r="AC907" s="24">
        <v>0</v>
      </c>
      <c r="AD907" s="59" t="s">
        <v>75</v>
      </c>
      <c r="AE907" s="56" t="s">
        <v>76</v>
      </c>
      <c r="AF907" s="56" t="s">
        <v>4306</v>
      </c>
      <c r="AG907" s="56" t="s">
        <v>4306</v>
      </c>
      <c r="AH907" s="56"/>
    </row>
    <row r="908" spans="1:34" s="55" customFormat="1" ht="15" customHeight="1" x14ac:dyDescent="0.3">
      <c r="A908" s="21" t="s">
        <v>5748</v>
      </c>
      <c r="B908" s="56" t="s">
        <v>4358</v>
      </c>
      <c r="C908" s="56" t="s">
        <v>68</v>
      </c>
      <c r="D908" s="56" t="s">
        <v>68</v>
      </c>
      <c r="E908" s="56" t="s">
        <v>4095</v>
      </c>
      <c r="F908" s="56" t="s">
        <v>3980</v>
      </c>
      <c r="G908" s="56" t="s">
        <v>4095</v>
      </c>
      <c r="H908" s="57" t="s">
        <v>4359</v>
      </c>
      <c r="I908" s="57" t="s">
        <v>4360</v>
      </c>
      <c r="J908" s="56" t="s">
        <v>73</v>
      </c>
      <c r="K908" s="56" t="s">
        <v>74</v>
      </c>
      <c r="L908" s="56" t="s">
        <v>8</v>
      </c>
      <c r="M908" s="58">
        <v>13.2</v>
      </c>
      <c r="N908" s="24">
        <f t="shared" si="98"/>
        <v>16.401</v>
      </c>
      <c r="O908" s="24">
        <f t="shared" si="99"/>
        <v>16.401</v>
      </c>
      <c r="P908" s="24">
        <f t="shared" si="100"/>
        <v>0</v>
      </c>
      <c r="Q908" s="24">
        <f t="shared" si="101"/>
        <v>0</v>
      </c>
      <c r="R908" s="24">
        <f t="shared" si="102"/>
        <v>5.4669999999999996</v>
      </c>
      <c r="S908" s="24">
        <v>5.4669999999999996</v>
      </c>
      <c r="T908" s="24">
        <v>0</v>
      </c>
      <c r="U908" s="24">
        <v>0</v>
      </c>
      <c r="V908" s="24">
        <f t="shared" si="103"/>
        <v>5.4669999999999996</v>
      </c>
      <c r="W908" s="24">
        <v>5.4669999999999996</v>
      </c>
      <c r="X908" s="24">
        <v>0</v>
      </c>
      <c r="Y908" s="24">
        <v>0</v>
      </c>
      <c r="Z908" s="24">
        <f t="shared" si="104"/>
        <v>5.4669999999999996</v>
      </c>
      <c r="AA908" s="24">
        <v>5.4669999999999996</v>
      </c>
      <c r="AB908" s="24">
        <v>0</v>
      </c>
      <c r="AC908" s="24">
        <v>0</v>
      </c>
      <c r="AD908" s="59" t="s">
        <v>75</v>
      </c>
      <c r="AE908" s="56" t="s">
        <v>76</v>
      </c>
      <c r="AF908" s="56" t="s">
        <v>4306</v>
      </c>
      <c r="AG908" s="56" t="s">
        <v>4306</v>
      </c>
      <c r="AH908" s="56"/>
    </row>
    <row r="909" spans="1:34" s="55" customFormat="1" ht="15" customHeight="1" x14ac:dyDescent="0.3">
      <c r="A909" s="21" t="s">
        <v>5749</v>
      </c>
      <c r="B909" s="56" t="s">
        <v>4361</v>
      </c>
      <c r="C909" s="56" t="s">
        <v>4342</v>
      </c>
      <c r="D909" s="56" t="s">
        <v>68</v>
      </c>
      <c r="E909" s="56" t="s">
        <v>3979</v>
      </c>
      <c r="F909" s="56" t="s">
        <v>3980</v>
      </c>
      <c r="G909" s="56" t="s">
        <v>3979</v>
      </c>
      <c r="H909" s="57" t="s">
        <v>4362</v>
      </c>
      <c r="I909" s="57" t="s">
        <v>4363</v>
      </c>
      <c r="J909" s="56" t="s">
        <v>73</v>
      </c>
      <c r="K909" s="56" t="s">
        <v>74</v>
      </c>
      <c r="L909" s="56" t="s">
        <v>8</v>
      </c>
      <c r="M909" s="58">
        <v>4</v>
      </c>
      <c r="N909" s="24">
        <f t="shared" si="98"/>
        <v>0.29700000000000004</v>
      </c>
      <c r="O909" s="24">
        <f t="shared" si="99"/>
        <v>0.29700000000000004</v>
      </c>
      <c r="P909" s="24">
        <f t="shared" si="100"/>
        <v>0</v>
      </c>
      <c r="Q909" s="24">
        <f t="shared" si="101"/>
        <v>0</v>
      </c>
      <c r="R909" s="24">
        <f t="shared" si="102"/>
        <v>9.9000000000000005E-2</v>
      </c>
      <c r="S909" s="24">
        <v>9.9000000000000005E-2</v>
      </c>
      <c r="T909" s="24">
        <v>0</v>
      </c>
      <c r="U909" s="24">
        <v>0</v>
      </c>
      <c r="V909" s="24">
        <f t="shared" si="103"/>
        <v>9.9000000000000005E-2</v>
      </c>
      <c r="W909" s="24">
        <v>9.9000000000000005E-2</v>
      </c>
      <c r="X909" s="24">
        <v>0</v>
      </c>
      <c r="Y909" s="24">
        <v>0</v>
      </c>
      <c r="Z909" s="24">
        <f t="shared" si="104"/>
        <v>9.9000000000000005E-2</v>
      </c>
      <c r="AA909" s="24">
        <v>9.9000000000000005E-2</v>
      </c>
      <c r="AB909" s="24">
        <v>0</v>
      </c>
      <c r="AC909" s="24">
        <v>0</v>
      </c>
      <c r="AD909" s="59" t="s">
        <v>75</v>
      </c>
      <c r="AE909" s="56" t="s">
        <v>76</v>
      </c>
      <c r="AF909" s="56" t="s">
        <v>4306</v>
      </c>
      <c r="AG909" s="56" t="s">
        <v>4306</v>
      </c>
      <c r="AH909" s="56"/>
    </row>
    <row r="910" spans="1:34" s="55" customFormat="1" ht="15" customHeight="1" x14ac:dyDescent="0.3">
      <c r="A910" s="21" t="s">
        <v>5750</v>
      </c>
      <c r="B910" s="56" t="s">
        <v>4364</v>
      </c>
      <c r="C910" s="56" t="s">
        <v>68</v>
      </c>
      <c r="D910" s="56" t="s">
        <v>68</v>
      </c>
      <c r="E910" s="56" t="s">
        <v>4014</v>
      </c>
      <c r="F910" s="56" t="s">
        <v>3980</v>
      </c>
      <c r="G910" s="56" t="s">
        <v>4014</v>
      </c>
      <c r="H910" s="57" t="s">
        <v>4365</v>
      </c>
      <c r="I910" s="57" t="s">
        <v>4366</v>
      </c>
      <c r="J910" s="56" t="s">
        <v>73</v>
      </c>
      <c r="K910" s="56" t="s">
        <v>74</v>
      </c>
      <c r="L910" s="56" t="s">
        <v>8</v>
      </c>
      <c r="M910" s="58">
        <v>3</v>
      </c>
      <c r="N910" s="24">
        <f t="shared" si="98"/>
        <v>12.105</v>
      </c>
      <c r="O910" s="24">
        <f t="shared" si="99"/>
        <v>12.105</v>
      </c>
      <c r="P910" s="24">
        <f t="shared" si="100"/>
        <v>0</v>
      </c>
      <c r="Q910" s="24">
        <f t="shared" si="101"/>
        <v>0</v>
      </c>
      <c r="R910" s="24">
        <f t="shared" si="102"/>
        <v>4.0350000000000001</v>
      </c>
      <c r="S910" s="24">
        <v>4.0350000000000001</v>
      </c>
      <c r="T910" s="24">
        <v>0</v>
      </c>
      <c r="U910" s="24">
        <v>0</v>
      </c>
      <c r="V910" s="24">
        <f t="shared" si="103"/>
        <v>4.0350000000000001</v>
      </c>
      <c r="W910" s="24">
        <v>4.0350000000000001</v>
      </c>
      <c r="X910" s="24">
        <v>0</v>
      </c>
      <c r="Y910" s="24">
        <v>0</v>
      </c>
      <c r="Z910" s="24">
        <f t="shared" si="104"/>
        <v>4.0350000000000001</v>
      </c>
      <c r="AA910" s="24">
        <v>4.0350000000000001</v>
      </c>
      <c r="AB910" s="24">
        <v>0</v>
      </c>
      <c r="AC910" s="24">
        <v>0</v>
      </c>
      <c r="AD910" s="59" t="s">
        <v>75</v>
      </c>
      <c r="AE910" s="56" t="s">
        <v>76</v>
      </c>
      <c r="AF910" s="56" t="s">
        <v>4306</v>
      </c>
      <c r="AG910" s="56" t="s">
        <v>4306</v>
      </c>
      <c r="AH910" s="56"/>
    </row>
    <row r="911" spans="1:34" s="55" customFormat="1" ht="15" customHeight="1" x14ac:dyDescent="0.3">
      <c r="A911" s="21" t="s">
        <v>5751</v>
      </c>
      <c r="B911" s="56" t="s">
        <v>4367</v>
      </c>
      <c r="C911" s="56" t="s">
        <v>68</v>
      </c>
      <c r="D911" s="56" t="s">
        <v>68</v>
      </c>
      <c r="E911" s="56" t="s">
        <v>4014</v>
      </c>
      <c r="F911" s="56" t="s">
        <v>3980</v>
      </c>
      <c r="G911" s="56" t="s">
        <v>4014</v>
      </c>
      <c r="H911" s="57" t="s">
        <v>4368</v>
      </c>
      <c r="I911" s="57" t="s">
        <v>4369</v>
      </c>
      <c r="J911" s="56" t="s">
        <v>73</v>
      </c>
      <c r="K911" s="56" t="s">
        <v>74</v>
      </c>
      <c r="L911" s="56" t="s">
        <v>8</v>
      </c>
      <c r="M911" s="58">
        <v>3</v>
      </c>
      <c r="N911" s="24">
        <f t="shared" si="98"/>
        <v>15.024000000000001</v>
      </c>
      <c r="O911" s="24">
        <f t="shared" si="99"/>
        <v>15.024000000000001</v>
      </c>
      <c r="P911" s="24">
        <f t="shared" si="100"/>
        <v>0</v>
      </c>
      <c r="Q911" s="24">
        <f t="shared" si="101"/>
        <v>0</v>
      </c>
      <c r="R911" s="24">
        <f t="shared" si="102"/>
        <v>5.008</v>
      </c>
      <c r="S911" s="24">
        <v>5.008</v>
      </c>
      <c r="T911" s="24">
        <v>0</v>
      </c>
      <c r="U911" s="24">
        <v>0</v>
      </c>
      <c r="V911" s="24">
        <f t="shared" si="103"/>
        <v>5.008</v>
      </c>
      <c r="W911" s="24">
        <v>5.008</v>
      </c>
      <c r="X911" s="24">
        <v>0</v>
      </c>
      <c r="Y911" s="24">
        <v>0</v>
      </c>
      <c r="Z911" s="24">
        <f t="shared" si="104"/>
        <v>5.008</v>
      </c>
      <c r="AA911" s="24">
        <v>5.008</v>
      </c>
      <c r="AB911" s="24">
        <v>0</v>
      </c>
      <c r="AC911" s="24">
        <v>0</v>
      </c>
      <c r="AD911" s="59" t="s">
        <v>75</v>
      </c>
      <c r="AE911" s="56" t="s">
        <v>76</v>
      </c>
      <c r="AF911" s="56" t="s">
        <v>4306</v>
      </c>
      <c r="AG911" s="56" t="s">
        <v>4306</v>
      </c>
      <c r="AH911" s="56"/>
    </row>
    <row r="912" spans="1:34" s="55" customFormat="1" ht="15" customHeight="1" x14ac:dyDescent="0.3">
      <c r="A912" s="21" t="s">
        <v>5752</v>
      </c>
      <c r="B912" s="56" t="s">
        <v>4370</v>
      </c>
      <c r="C912" s="56" t="s">
        <v>68</v>
      </c>
      <c r="D912" s="56" t="s">
        <v>68</v>
      </c>
      <c r="E912" s="56" t="s">
        <v>4014</v>
      </c>
      <c r="F912" s="56" t="s">
        <v>3980</v>
      </c>
      <c r="G912" s="56" t="s">
        <v>4014</v>
      </c>
      <c r="H912" s="57" t="s">
        <v>4371</v>
      </c>
      <c r="I912" s="57" t="s">
        <v>4372</v>
      </c>
      <c r="J912" s="56" t="s">
        <v>73</v>
      </c>
      <c r="K912" s="56" t="s">
        <v>74</v>
      </c>
      <c r="L912" s="56" t="s">
        <v>8</v>
      </c>
      <c r="M912" s="58">
        <v>3</v>
      </c>
      <c r="N912" s="24">
        <f t="shared" si="98"/>
        <v>2.661</v>
      </c>
      <c r="O912" s="24">
        <f t="shared" si="99"/>
        <v>2.661</v>
      </c>
      <c r="P912" s="24">
        <f t="shared" si="100"/>
        <v>0</v>
      </c>
      <c r="Q912" s="24">
        <f t="shared" si="101"/>
        <v>0</v>
      </c>
      <c r="R912" s="24">
        <f t="shared" si="102"/>
        <v>0.88700000000000001</v>
      </c>
      <c r="S912" s="24">
        <v>0.88700000000000001</v>
      </c>
      <c r="T912" s="24">
        <v>0</v>
      </c>
      <c r="U912" s="24">
        <v>0</v>
      </c>
      <c r="V912" s="24">
        <f t="shared" si="103"/>
        <v>0.88700000000000001</v>
      </c>
      <c r="W912" s="24">
        <v>0.88700000000000001</v>
      </c>
      <c r="X912" s="24">
        <v>0</v>
      </c>
      <c r="Y912" s="24">
        <v>0</v>
      </c>
      <c r="Z912" s="24">
        <f t="shared" si="104"/>
        <v>0.88700000000000001</v>
      </c>
      <c r="AA912" s="24">
        <v>0.88700000000000001</v>
      </c>
      <c r="AB912" s="24">
        <v>0</v>
      </c>
      <c r="AC912" s="24">
        <v>0</v>
      </c>
      <c r="AD912" s="59" t="s">
        <v>75</v>
      </c>
      <c r="AE912" s="56" t="s">
        <v>76</v>
      </c>
      <c r="AF912" s="56" t="s">
        <v>4306</v>
      </c>
      <c r="AG912" s="56" t="s">
        <v>4306</v>
      </c>
      <c r="AH912" s="56"/>
    </row>
    <row r="913" spans="1:34" s="55" customFormat="1" ht="15" customHeight="1" x14ac:dyDescent="0.3">
      <c r="A913" s="21" t="s">
        <v>5753</v>
      </c>
      <c r="B913" s="56" t="s">
        <v>4373</v>
      </c>
      <c r="C913" s="56" t="s">
        <v>68</v>
      </c>
      <c r="D913" s="56" t="s">
        <v>68</v>
      </c>
      <c r="E913" s="56" t="s">
        <v>4014</v>
      </c>
      <c r="F913" s="56" t="s">
        <v>3980</v>
      </c>
      <c r="G913" s="56" t="s">
        <v>4014</v>
      </c>
      <c r="H913" s="57" t="s">
        <v>4374</v>
      </c>
      <c r="I913" s="57" t="s">
        <v>4375</v>
      </c>
      <c r="J913" s="56" t="s">
        <v>73</v>
      </c>
      <c r="K913" s="56" t="s">
        <v>74</v>
      </c>
      <c r="L913" s="56" t="s">
        <v>8</v>
      </c>
      <c r="M913" s="58">
        <v>3</v>
      </c>
      <c r="N913" s="24">
        <f t="shared" si="98"/>
        <v>0.32700000000000001</v>
      </c>
      <c r="O913" s="24">
        <f t="shared" si="99"/>
        <v>0.32700000000000001</v>
      </c>
      <c r="P913" s="24">
        <f t="shared" si="100"/>
        <v>0</v>
      </c>
      <c r="Q913" s="24">
        <f t="shared" si="101"/>
        <v>0</v>
      </c>
      <c r="R913" s="24">
        <f t="shared" si="102"/>
        <v>0.109</v>
      </c>
      <c r="S913" s="24">
        <v>0.109</v>
      </c>
      <c r="T913" s="24">
        <v>0</v>
      </c>
      <c r="U913" s="24">
        <v>0</v>
      </c>
      <c r="V913" s="24">
        <f t="shared" si="103"/>
        <v>0.109</v>
      </c>
      <c r="W913" s="24">
        <v>0.109</v>
      </c>
      <c r="X913" s="24">
        <v>0</v>
      </c>
      <c r="Y913" s="24">
        <v>0</v>
      </c>
      <c r="Z913" s="24">
        <f t="shared" si="104"/>
        <v>0.109</v>
      </c>
      <c r="AA913" s="24">
        <v>0.109</v>
      </c>
      <c r="AB913" s="24">
        <v>0</v>
      </c>
      <c r="AC913" s="24">
        <v>0</v>
      </c>
      <c r="AD913" s="59" t="s">
        <v>75</v>
      </c>
      <c r="AE913" s="56" t="s">
        <v>76</v>
      </c>
      <c r="AF913" s="56" t="s">
        <v>4306</v>
      </c>
      <c r="AG913" s="56" t="s">
        <v>4306</v>
      </c>
      <c r="AH913" s="56"/>
    </row>
    <row r="914" spans="1:34" s="55" customFormat="1" ht="15" customHeight="1" x14ac:dyDescent="0.3">
      <c r="A914" s="21" t="s">
        <v>5754</v>
      </c>
      <c r="B914" s="56" t="s">
        <v>4376</v>
      </c>
      <c r="C914" s="56" t="s">
        <v>68</v>
      </c>
      <c r="D914" s="56" t="s">
        <v>68</v>
      </c>
      <c r="E914" s="56" t="s">
        <v>4095</v>
      </c>
      <c r="F914" s="56" t="s">
        <v>3980</v>
      </c>
      <c r="G914" s="56" t="s">
        <v>4095</v>
      </c>
      <c r="H914" s="57" t="s">
        <v>4377</v>
      </c>
      <c r="I914" s="57" t="s">
        <v>4378</v>
      </c>
      <c r="J914" s="56" t="s">
        <v>73</v>
      </c>
      <c r="K914" s="56" t="s">
        <v>74</v>
      </c>
      <c r="L914" s="56" t="s">
        <v>8</v>
      </c>
      <c r="M914" s="58">
        <v>6</v>
      </c>
      <c r="N914" s="24">
        <f t="shared" si="98"/>
        <v>0.03</v>
      </c>
      <c r="O914" s="24">
        <f t="shared" si="99"/>
        <v>0.03</v>
      </c>
      <c r="P914" s="24">
        <f t="shared" si="100"/>
        <v>0</v>
      </c>
      <c r="Q914" s="24">
        <f t="shared" si="101"/>
        <v>0</v>
      </c>
      <c r="R914" s="24">
        <f t="shared" si="102"/>
        <v>0.01</v>
      </c>
      <c r="S914" s="24">
        <v>0.01</v>
      </c>
      <c r="T914" s="24">
        <v>0</v>
      </c>
      <c r="U914" s="24">
        <v>0</v>
      </c>
      <c r="V914" s="24">
        <f t="shared" si="103"/>
        <v>0.01</v>
      </c>
      <c r="W914" s="24">
        <v>0.01</v>
      </c>
      <c r="X914" s="24">
        <v>0</v>
      </c>
      <c r="Y914" s="24">
        <v>0</v>
      </c>
      <c r="Z914" s="24">
        <f t="shared" si="104"/>
        <v>0.01</v>
      </c>
      <c r="AA914" s="24">
        <v>0.01</v>
      </c>
      <c r="AB914" s="24">
        <v>0</v>
      </c>
      <c r="AC914" s="24">
        <v>0</v>
      </c>
      <c r="AD914" s="59" t="s">
        <v>75</v>
      </c>
      <c r="AE914" s="56" t="s">
        <v>76</v>
      </c>
      <c r="AF914" s="56" t="s">
        <v>4306</v>
      </c>
      <c r="AG914" s="56" t="s">
        <v>4306</v>
      </c>
      <c r="AH914" s="56"/>
    </row>
    <row r="915" spans="1:34" s="55" customFormat="1" ht="15" customHeight="1" x14ac:dyDescent="0.3">
      <c r="A915" s="21" t="s">
        <v>5755</v>
      </c>
      <c r="B915" s="56" t="s">
        <v>4379</v>
      </c>
      <c r="C915" s="56" t="s">
        <v>68</v>
      </c>
      <c r="D915" s="56">
        <v>96</v>
      </c>
      <c r="E915" s="56" t="s">
        <v>4095</v>
      </c>
      <c r="F915" s="56" t="s">
        <v>3980</v>
      </c>
      <c r="G915" s="56" t="s">
        <v>4095</v>
      </c>
      <c r="H915" s="57" t="s">
        <v>4380</v>
      </c>
      <c r="I915" s="57" t="s">
        <v>4381</v>
      </c>
      <c r="J915" s="56" t="s">
        <v>73</v>
      </c>
      <c r="K915" s="56" t="s">
        <v>74</v>
      </c>
      <c r="L915" s="56" t="s">
        <v>8</v>
      </c>
      <c r="M915" s="58">
        <v>3</v>
      </c>
      <c r="N915" s="24">
        <f t="shared" si="98"/>
        <v>0.03</v>
      </c>
      <c r="O915" s="24">
        <f t="shared" si="99"/>
        <v>0.03</v>
      </c>
      <c r="P915" s="24">
        <f t="shared" si="100"/>
        <v>0</v>
      </c>
      <c r="Q915" s="24">
        <f t="shared" si="101"/>
        <v>0</v>
      </c>
      <c r="R915" s="24">
        <f t="shared" si="102"/>
        <v>0.01</v>
      </c>
      <c r="S915" s="24">
        <v>0.01</v>
      </c>
      <c r="T915" s="24">
        <v>0</v>
      </c>
      <c r="U915" s="24">
        <v>0</v>
      </c>
      <c r="V915" s="24">
        <f t="shared" si="103"/>
        <v>0.01</v>
      </c>
      <c r="W915" s="24">
        <v>0.01</v>
      </c>
      <c r="X915" s="24">
        <v>0</v>
      </c>
      <c r="Y915" s="24">
        <v>0</v>
      </c>
      <c r="Z915" s="24">
        <f t="shared" si="104"/>
        <v>0.01</v>
      </c>
      <c r="AA915" s="24">
        <v>0.01</v>
      </c>
      <c r="AB915" s="24">
        <v>0</v>
      </c>
      <c r="AC915" s="24">
        <v>0</v>
      </c>
      <c r="AD915" s="59" t="s">
        <v>75</v>
      </c>
      <c r="AE915" s="56" t="s">
        <v>76</v>
      </c>
      <c r="AF915" s="56" t="s">
        <v>4306</v>
      </c>
      <c r="AG915" s="56" t="s">
        <v>4306</v>
      </c>
      <c r="AH915" s="56"/>
    </row>
    <row r="916" spans="1:34" s="55" customFormat="1" ht="15" customHeight="1" x14ac:dyDescent="0.3">
      <c r="A916" s="21" t="s">
        <v>5756</v>
      </c>
      <c r="B916" s="56" t="s">
        <v>4382</v>
      </c>
      <c r="C916" s="56" t="s">
        <v>68</v>
      </c>
      <c r="D916" s="56">
        <v>45</v>
      </c>
      <c r="E916" s="56" t="s">
        <v>4022</v>
      </c>
      <c r="F916" s="56" t="s">
        <v>4010</v>
      </c>
      <c r="G916" s="56" t="s">
        <v>4022</v>
      </c>
      <c r="H916" s="57" t="s">
        <v>4383</v>
      </c>
      <c r="I916" s="57" t="s">
        <v>4384</v>
      </c>
      <c r="J916" s="56" t="s">
        <v>73</v>
      </c>
      <c r="K916" s="56" t="s">
        <v>74</v>
      </c>
      <c r="L916" s="56" t="s">
        <v>8</v>
      </c>
      <c r="M916" s="58">
        <v>16</v>
      </c>
      <c r="N916" s="24">
        <f t="shared" si="98"/>
        <v>7.0980000000000008</v>
      </c>
      <c r="O916" s="24">
        <f t="shared" si="99"/>
        <v>7.0980000000000008</v>
      </c>
      <c r="P916" s="24">
        <f t="shared" si="100"/>
        <v>0</v>
      </c>
      <c r="Q916" s="24">
        <f t="shared" si="101"/>
        <v>0</v>
      </c>
      <c r="R916" s="24">
        <f t="shared" si="102"/>
        <v>2.3660000000000001</v>
      </c>
      <c r="S916" s="24">
        <v>2.3660000000000001</v>
      </c>
      <c r="T916" s="24">
        <v>0</v>
      </c>
      <c r="U916" s="24">
        <v>0</v>
      </c>
      <c r="V916" s="24">
        <f t="shared" si="103"/>
        <v>2.3660000000000001</v>
      </c>
      <c r="W916" s="24">
        <v>2.3660000000000001</v>
      </c>
      <c r="X916" s="24">
        <v>0</v>
      </c>
      <c r="Y916" s="24">
        <v>0</v>
      </c>
      <c r="Z916" s="24">
        <f t="shared" si="104"/>
        <v>2.3660000000000001</v>
      </c>
      <c r="AA916" s="24">
        <v>2.3660000000000001</v>
      </c>
      <c r="AB916" s="24">
        <v>0</v>
      </c>
      <c r="AC916" s="24">
        <v>0</v>
      </c>
      <c r="AD916" s="59" t="s">
        <v>75</v>
      </c>
      <c r="AE916" s="56" t="s">
        <v>76</v>
      </c>
      <c r="AF916" s="56" t="s">
        <v>4306</v>
      </c>
      <c r="AG916" s="56" t="s">
        <v>4306</v>
      </c>
      <c r="AH916" s="56"/>
    </row>
    <row r="917" spans="1:34" s="55" customFormat="1" ht="15" customHeight="1" x14ac:dyDescent="0.3">
      <c r="A917" s="21" t="s">
        <v>5757</v>
      </c>
      <c r="B917" s="56" t="s">
        <v>4385</v>
      </c>
      <c r="C917" s="56" t="s">
        <v>68</v>
      </c>
      <c r="D917" s="56" t="s">
        <v>4386</v>
      </c>
      <c r="E917" s="56" t="s">
        <v>4022</v>
      </c>
      <c r="F917" s="56" t="s">
        <v>4010</v>
      </c>
      <c r="G917" s="56" t="s">
        <v>4022</v>
      </c>
      <c r="H917" s="57" t="s">
        <v>4387</v>
      </c>
      <c r="I917" s="57" t="s">
        <v>4388</v>
      </c>
      <c r="J917" s="56" t="s">
        <v>73</v>
      </c>
      <c r="K917" s="56" t="s">
        <v>74</v>
      </c>
      <c r="L917" s="56" t="s">
        <v>8</v>
      </c>
      <c r="M917" s="58">
        <v>3</v>
      </c>
      <c r="N917" s="24">
        <f t="shared" si="98"/>
        <v>0.77700000000000002</v>
      </c>
      <c r="O917" s="24">
        <f t="shared" si="99"/>
        <v>0.77700000000000002</v>
      </c>
      <c r="P917" s="24">
        <f t="shared" si="100"/>
        <v>0</v>
      </c>
      <c r="Q917" s="24">
        <f t="shared" si="101"/>
        <v>0</v>
      </c>
      <c r="R917" s="24">
        <f t="shared" si="102"/>
        <v>0.25900000000000001</v>
      </c>
      <c r="S917" s="24">
        <v>0.25900000000000001</v>
      </c>
      <c r="T917" s="24">
        <v>0</v>
      </c>
      <c r="U917" s="24">
        <v>0</v>
      </c>
      <c r="V917" s="24">
        <f t="shared" si="103"/>
        <v>0.25900000000000001</v>
      </c>
      <c r="W917" s="24">
        <v>0.25900000000000001</v>
      </c>
      <c r="X917" s="24">
        <v>0</v>
      </c>
      <c r="Y917" s="24">
        <v>0</v>
      </c>
      <c r="Z917" s="24">
        <f t="shared" si="104"/>
        <v>0.25900000000000001</v>
      </c>
      <c r="AA917" s="24">
        <v>0.25900000000000001</v>
      </c>
      <c r="AB917" s="24">
        <v>0</v>
      </c>
      <c r="AC917" s="24">
        <v>0</v>
      </c>
      <c r="AD917" s="59" t="s">
        <v>75</v>
      </c>
      <c r="AE917" s="56" t="s">
        <v>76</v>
      </c>
      <c r="AF917" s="56" t="s">
        <v>4306</v>
      </c>
      <c r="AG917" s="56" t="s">
        <v>4306</v>
      </c>
      <c r="AH917" s="56"/>
    </row>
    <row r="918" spans="1:34" s="55" customFormat="1" ht="15" customHeight="1" x14ac:dyDescent="0.3">
      <c r="A918" s="21" t="s">
        <v>5758</v>
      </c>
      <c r="B918" s="56" t="s">
        <v>4389</v>
      </c>
      <c r="C918" s="56" t="s">
        <v>68</v>
      </c>
      <c r="D918" s="56">
        <v>161</v>
      </c>
      <c r="E918" s="56" t="s">
        <v>4022</v>
      </c>
      <c r="F918" s="56" t="s">
        <v>4010</v>
      </c>
      <c r="G918" s="56" t="s">
        <v>4022</v>
      </c>
      <c r="H918" s="57" t="s">
        <v>4390</v>
      </c>
      <c r="I918" s="57" t="s">
        <v>4391</v>
      </c>
      <c r="J918" s="56" t="s">
        <v>73</v>
      </c>
      <c r="K918" s="56" t="s">
        <v>74</v>
      </c>
      <c r="L918" s="56" t="s">
        <v>8</v>
      </c>
      <c r="M918" s="58">
        <v>3</v>
      </c>
      <c r="N918" s="24">
        <f t="shared" si="98"/>
        <v>0.09</v>
      </c>
      <c r="O918" s="24">
        <f t="shared" si="99"/>
        <v>0.09</v>
      </c>
      <c r="P918" s="24">
        <f t="shared" si="100"/>
        <v>0</v>
      </c>
      <c r="Q918" s="24">
        <f t="shared" si="101"/>
        <v>0</v>
      </c>
      <c r="R918" s="24">
        <f t="shared" si="102"/>
        <v>0.03</v>
      </c>
      <c r="S918" s="24">
        <v>0.03</v>
      </c>
      <c r="T918" s="24">
        <v>0</v>
      </c>
      <c r="U918" s="24">
        <v>0</v>
      </c>
      <c r="V918" s="24">
        <f t="shared" si="103"/>
        <v>0.03</v>
      </c>
      <c r="W918" s="24">
        <v>0.03</v>
      </c>
      <c r="X918" s="24">
        <v>0</v>
      </c>
      <c r="Y918" s="24">
        <v>0</v>
      </c>
      <c r="Z918" s="24">
        <f t="shared" si="104"/>
        <v>0.03</v>
      </c>
      <c r="AA918" s="24">
        <v>0.03</v>
      </c>
      <c r="AB918" s="24">
        <v>0</v>
      </c>
      <c r="AC918" s="24">
        <v>0</v>
      </c>
      <c r="AD918" s="59" t="s">
        <v>75</v>
      </c>
      <c r="AE918" s="56" t="s">
        <v>76</v>
      </c>
      <c r="AF918" s="56" t="s">
        <v>4306</v>
      </c>
      <c r="AG918" s="56" t="s">
        <v>4306</v>
      </c>
      <c r="AH918" s="56"/>
    </row>
    <row r="919" spans="1:34" s="55" customFormat="1" ht="15" customHeight="1" x14ac:dyDescent="0.3">
      <c r="A919" s="21" t="s">
        <v>5759</v>
      </c>
      <c r="B919" s="56" t="s">
        <v>4392</v>
      </c>
      <c r="C919" s="56" t="s">
        <v>68</v>
      </c>
      <c r="D919" s="56" t="s">
        <v>68</v>
      </c>
      <c r="E919" s="56" t="s">
        <v>4095</v>
      </c>
      <c r="F919" s="56" t="s">
        <v>3980</v>
      </c>
      <c r="G919" s="56" t="s">
        <v>4095</v>
      </c>
      <c r="H919" s="57" t="s">
        <v>4393</v>
      </c>
      <c r="I919" s="57" t="s">
        <v>4394</v>
      </c>
      <c r="J919" s="56" t="s">
        <v>73</v>
      </c>
      <c r="K919" s="56" t="s">
        <v>74</v>
      </c>
      <c r="L919" s="56" t="s">
        <v>8</v>
      </c>
      <c r="M919" s="58">
        <v>3</v>
      </c>
      <c r="N919" s="24">
        <f t="shared" si="98"/>
        <v>11.138999999999999</v>
      </c>
      <c r="O919" s="24">
        <f t="shared" si="99"/>
        <v>11.138999999999999</v>
      </c>
      <c r="P919" s="24">
        <f t="shared" si="100"/>
        <v>0</v>
      </c>
      <c r="Q919" s="24">
        <f t="shared" si="101"/>
        <v>0</v>
      </c>
      <c r="R919" s="24">
        <f t="shared" si="102"/>
        <v>3.7130000000000001</v>
      </c>
      <c r="S919" s="24">
        <v>3.7130000000000001</v>
      </c>
      <c r="T919" s="24">
        <v>0</v>
      </c>
      <c r="U919" s="24">
        <v>0</v>
      </c>
      <c r="V919" s="24">
        <f t="shared" si="103"/>
        <v>3.7130000000000001</v>
      </c>
      <c r="W919" s="24">
        <v>3.7130000000000001</v>
      </c>
      <c r="X919" s="24">
        <v>0</v>
      </c>
      <c r="Y919" s="24">
        <v>0</v>
      </c>
      <c r="Z919" s="24">
        <f t="shared" si="104"/>
        <v>3.7130000000000001</v>
      </c>
      <c r="AA919" s="24">
        <v>3.7130000000000001</v>
      </c>
      <c r="AB919" s="24">
        <v>0</v>
      </c>
      <c r="AC919" s="24">
        <v>0</v>
      </c>
      <c r="AD919" s="59" t="s">
        <v>75</v>
      </c>
      <c r="AE919" s="56" t="s">
        <v>76</v>
      </c>
      <c r="AF919" s="56" t="s">
        <v>4306</v>
      </c>
      <c r="AG919" s="56" t="s">
        <v>4306</v>
      </c>
      <c r="AH919" s="56"/>
    </row>
    <row r="920" spans="1:34" s="55" customFormat="1" ht="15" customHeight="1" x14ac:dyDescent="0.3">
      <c r="A920" s="21" t="s">
        <v>5760</v>
      </c>
      <c r="B920" s="56" t="s">
        <v>4395</v>
      </c>
      <c r="C920" s="56" t="s">
        <v>68</v>
      </c>
      <c r="D920" s="56" t="s">
        <v>68</v>
      </c>
      <c r="E920" s="56" t="s">
        <v>4095</v>
      </c>
      <c r="F920" s="56" t="s">
        <v>3980</v>
      </c>
      <c r="G920" s="56" t="s">
        <v>4095</v>
      </c>
      <c r="H920" s="57" t="s">
        <v>4396</v>
      </c>
      <c r="I920" s="57" t="s">
        <v>4397</v>
      </c>
      <c r="J920" s="56" t="s">
        <v>73</v>
      </c>
      <c r="K920" s="56" t="s">
        <v>74</v>
      </c>
      <c r="L920" s="56" t="s">
        <v>8</v>
      </c>
      <c r="M920" s="58">
        <v>3</v>
      </c>
      <c r="N920" s="24">
        <f t="shared" si="98"/>
        <v>0.03</v>
      </c>
      <c r="O920" s="24">
        <f t="shared" si="99"/>
        <v>0.03</v>
      </c>
      <c r="P920" s="24">
        <f t="shared" si="100"/>
        <v>0</v>
      </c>
      <c r="Q920" s="24">
        <f t="shared" si="101"/>
        <v>0</v>
      </c>
      <c r="R920" s="24">
        <f t="shared" si="102"/>
        <v>0.01</v>
      </c>
      <c r="S920" s="24">
        <v>0.01</v>
      </c>
      <c r="T920" s="24">
        <v>0</v>
      </c>
      <c r="U920" s="24">
        <v>0</v>
      </c>
      <c r="V920" s="24">
        <f t="shared" si="103"/>
        <v>0.01</v>
      </c>
      <c r="W920" s="24">
        <v>0.01</v>
      </c>
      <c r="X920" s="24">
        <v>0</v>
      </c>
      <c r="Y920" s="24">
        <v>0</v>
      </c>
      <c r="Z920" s="24">
        <f t="shared" si="104"/>
        <v>0.01</v>
      </c>
      <c r="AA920" s="24">
        <v>0.01</v>
      </c>
      <c r="AB920" s="24">
        <v>0</v>
      </c>
      <c r="AC920" s="24">
        <v>0</v>
      </c>
      <c r="AD920" s="59" t="s">
        <v>75</v>
      </c>
      <c r="AE920" s="56" t="s">
        <v>76</v>
      </c>
      <c r="AF920" s="56" t="s">
        <v>4306</v>
      </c>
      <c r="AG920" s="56" t="s">
        <v>4306</v>
      </c>
      <c r="AH920" s="56"/>
    </row>
    <row r="921" spans="1:34" s="55" customFormat="1" ht="15" customHeight="1" x14ac:dyDescent="0.3">
      <c r="A921" s="21" t="s">
        <v>5761</v>
      </c>
      <c r="B921" s="56" t="s">
        <v>4398</v>
      </c>
      <c r="C921" s="56" t="s">
        <v>68</v>
      </c>
      <c r="D921" s="56" t="s">
        <v>4399</v>
      </c>
      <c r="E921" s="56" t="s">
        <v>4095</v>
      </c>
      <c r="F921" s="56" t="s">
        <v>3980</v>
      </c>
      <c r="G921" s="56" t="s">
        <v>4095</v>
      </c>
      <c r="H921" s="57" t="s">
        <v>4400</v>
      </c>
      <c r="I921" s="57" t="s">
        <v>4401</v>
      </c>
      <c r="J921" s="56" t="s">
        <v>73</v>
      </c>
      <c r="K921" s="56" t="s">
        <v>74</v>
      </c>
      <c r="L921" s="56" t="s">
        <v>8</v>
      </c>
      <c r="M921" s="58">
        <v>6</v>
      </c>
      <c r="N921" s="24">
        <f t="shared" si="98"/>
        <v>0.14100000000000001</v>
      </c>
      <c r="O921" s="24">
        <f t="shared" si="99"/>
        <v>0.14100000000000001</v>
      </c>
      <c r="P921" s="24">
        <f t="shared" si="100"/>
        <v>0</v>
      </c>
      <c r="Q921" s="24">
        <f t="shared" si="101"/>
        <v>0</v>
      </c>
      <c r="R921" s="24">
        <f t="shared" si="102"/>
        <v>4.7E-2</v>
      </c>
      <c r="S921" s="24">
        <v>4.7E-2</v>
      </c>
      <c r="T921" s="24">
        <v>0</v>
      </c>
      <c r="U921" s="24">
        <v>0</v>
      </c>
      <c r="V921" s="24">
        <f t="shared" si="103"/>
        <v>4.7E-2</v>
      </c>
      <c r="W921" s="24">
        <v>4.7E-2</v>
      </c>
      <c r="X921" s="24">
        <v>0</v>
      </c>
      <c r="Y921" s="24">
        <v>0</v>
      </c>
      <c r="Z921" s="24">
        <f t="shared" si="104"/>
        <v>4.7E-2</v>
      </c>
      <c r="AA921" s="24">
        <v>4.7E-2</v>
      </c>
      <c r="AB921" s="24">
        <v>0</v>
      </c>
      <c r="AC921" s="24">
        <v>0</v>
      </c>
      <c r="AD921" s="59" t="s">
        <v>75</v>
      </c>
      <c r="AE921" s="56" t="s">
        <v>76</v>
      </c>
      <c r="AF921" s="56" t="s">
        <v>4306</v>
      </c>
      <c r="AG921" s="56" t="s">
        <v>4306</v>
      </c>
      <c r="AH921" s="56"/>
    </row>
    <row r="922" spans="1:34" s="55" customFormat="1" ht="15" customHeight="1" x14ac:dyDescent="0.3">
      <c r="A922" s="21" t="s">
        <v>5762</v>
      </c>
      <c r="B922" s="56" t="s">
        <v>4402</v>
      </c>
      <c r="C922" s="56" t="s">
        <v>68</v>
      </c>
      <c r="D922" s="56" t="s">
        <v>4403</v>
      </c>
      <c r="E922" s="56" t="s">
        <v>4022</v>
      </c>
      <c r="F922" s="56" t="s">
        <v>4010</v>
      </c>
      <c r="G922" s="56" t="s">
        <v>4404</v>
      </c>
      <c r="H922" s="57" t="s">
        <v>4405</v>
      </c>
      <c r="I922" s="57" t="s">
        <v>4406</v>
      </c>
      <c r="J922" s="56" t="s">
        <v>73</v>
      </c>
      <c r="K922" s="56" t="s">
        <v>74</v>
      </c>
      <c r="L922" s="56" t="s">
        <v>8</v>
      </c>
      <c r="M922" s="58">
        <v>3</v>
      </c>
      <c r="N922" s="24">
        <f t="shared" si="98"/>
        <v>2.778</v>
      </c>
      <c r="O922" s="24">
        <f t="shared" si="99"/>
        <v>2.778</v>
      </c>
      <c r="P922" s="24">
        <f t="shared" si="100"/>
        <v>0</v>
      </c>
      <c r="Q922" s="24">
        <f t="shared" si="101"/>
        <v>0</v>
      </c>
      <c r="R922" s="24">
        <f t="shared" si="102"/>
        <v>0.92600000000000005</v>
      </c>
      <c r="S922" s="24">
        <v>0.92600000000000005</v>
      </c>
      <c r="T922" s="24">
        <v>0</v>
      </c>
      <c r="U922" s="24">
        <v>0</v>
      </c>
      <c r="V922" s="24">
        <f t="shared" si="103"/>
        <v>0.92600000000000005</v>
      </c>
      <c r="W922" s="24">
        <v>0.92600000000000005</v>
      </c>
      <c r="X922" s="24">
        <v>0</v>
      </c>
      <c r="Y922" s="24">
        <v>0</v>
      </c>
      <c r="Z922" s="24">
        <f t="shared" si="104"/>
        <v>0.92600000000000005</v>
      </c>
      <c r="AA922" s="24">
        <v>0.92600000000000005</v>
      </c>
      <c r="AB922" s="24">
        <v>0</v>
      </c>
      <c r="AC922" s="24">
        <v>0</v>
      </c>
      <c r="AD922" s="59" t="s">
        <v>75</v>
      </c>
      <c r="AE922" s="56" t="s">
        <v>76</v>
      </c>
      <c r="AF922" s="56" t="s">
        <v>4306</v>
      </c>
      <c r="AG922" s="56" t="s">
        <v>4306</v>
      </c>
      <c r="AH922" s="56"/>
    </row>
    <row r="923" spans="1:34" s="55" customFormat="1" ht="15" customHeight="1" x14ac:dyDescent="0.3">
      <c r="A923" s="21" t="s">
        <v>5763</v>
      </c>
      <c r="B923" s="56" t="s">
        <v>4407</v>
      </c>
      <c r="C923" s="56" t="s">
        <v>68</v>
      </c>
      <c r="D923" s="56">
        <v>580</v>
      </c>
      <c r="E923" s="56" t="s">
        <v>4022</v>
      </c>
      <c r="F923" s="56" t="s">
        <v>4010</v>
      </c>
      <c r="G923" s="56" t="s">
        <v>4404</v>
      </c>
      <c r="H923" s="57" t="s">
        <v>4408</v>
      </c>
      <c r="I923" s="57" t="s">
        <v>4409</v>
      </c>
      <c r="J923" s="56" t="s">
        <v>73</v>
      </c>
      <c r="K923" s="56" t="s">
        <v>74</v>
      </c>
      <c r="L923" s="56" t="s">
        <v>8</v>
      </c>
      <c r="M923" s="58">
        <v>3</v>
      </c>
      <c r="N923" s="24">
        <f t="shared" si="98"/>
        <v>9.5489999999999995</v>
      </c>
      <c r="O923" s="24">
        <f t="shared" si="99"/>
        <v>9.5489999999999995</v>
      </c>
      <c r="P923" s="24">
        <f t="shared" si="100"/>
        <v>0</v>
      </c>
      <c r="Q923" s="24">
        <f t="shared" si="101"/>
        <v>0</v>
      </c>
      <c r="R923" s="24">
        <f t="shared" si="102"/>
        <v>3.1829999999999998</v>
      </c>
      <c r="S923" s="24">
        <v>3.1829999999999998</v>
      </c>
      <c r="T923" s="24">
        <v>0</v>
      </c>
      <c r="U923" s="24">
        <v>0</v>
      </c>
      <c r="V923" s="24">
        <f t="shared" si="103"/>
        <v>3.1829999999999998</v>
      </c>
      <c r="W923" s="24">
        <v>3.1829999999999998</v>
      </c>
      <c r="X923" s="24">
        <v>0</v>
      </c>
      <c r="Y923" s="24">
        <v>0</v>
      </c>
      <c r="Z923" s="24">
        <f t="shared" si="104"/>
        <v>3.1829999999999998</v>
      </c>
      <c r="AA923" s="24">
        <v>3.1829999999999998</v>
      </c>
      <c r="AB923" s="24">
        <v>0</v>
      </c>
      <c r="AC923" s="24">
        <v>0</v>
      </c>
      <c r="AD923" s="59" t="s">
        <v>75</v>
      </c>
      <c r="AE923" s="56" t="s">
        <v>76</v>
      </c>
      <c r="AF923" s="56" t="s">
        <v>4306</v>
      </c>
      <c r="AG923" s="56" t="s">
        <v>4306</v>
      </c>
      <c r="AH923" s="56"/>
    </row>
    <row r="924" spans="1:34" s="55" customFormat="1" ht="15" customHeight="1" x14ac:dyDescent="0.3">
      <c r="A924" s="21" t="s">
        <v>5764</v>
      </c>
      <c r="B924" s="56" t="s">
        <v>4410</v>
      </c>
      <c r="C924" s="56" t="s">
        <v>68</v>
      </c>
      <c r="D924" s="57" t="s">
        <v>4411</v>
      </c>
      <c r="E924" s="56" t="s">
        <v>4022</v>
      </c>
      <c r="F924" s="56" t="s">
        <v>4010</v>
      </c>
      <c r="G924" s="56" t="s">
        <v>4022</v>
      </c>
      <c r="H924" s="57" t="s">
        <v>4412</v>
      </c>
      <c r="I924" s="57" t="s">
        <v>4413</v>
      </c>
      <c r="J924" s="56" t="s">
        <v>73</v>
      </c>
      <c r="K924" s="56" t="s">
        <v>74</v>
      </c>
      <c r="L924" s="56" t="s">
        <v>8</v>
      </c>
      <c r="M924" s="58">
        <v>3</v>
      </c>
      <c r="N924" s="24">
        <f t="shared" si="98"/>
        <v>0.77700000000000002</v>
      </c>
      <c r="O924" s="24">
        <f t="shared" si="99"/>
        <v>0.77700000000000002</v>
      </c>
      <c r="P924" s="24">
        <f t="shared" si="100"/>
        <v>0</v>
      </c>
      <c r="Q924" s="24">
        <f t="shared" si="101"/>
        <v>0</v>
      </c>
      <c r="R924" s="24">
        <f t="shared" si="102"/>
        <v>0.25900000000000001</v>
      </c>
      <c r="S924" s="24">
        <v>0.25900000000000001</v>
      </c>
      <c r="T924" s="24">
        <v>0</v>
      </c>
      <c r="U924" s="24">
        <v>0</v>
      </c>
      <c r="V924" s="24">
        <f t="shared" si="103"/>
        <v>0.25900000000000001</v>
      </c>
      <c r="W924" s="24">
        <v>0.25900000000000001</v>
      </c>
      <c r="X924" s="24">
        <v>0</v>
      </c>
      <c r="Y924" s="24">
        <v>0</v>
      </c>
      <c r="Z924" s="24">
        <f t="shared" si="104"/>
        <v>0.25900000000000001</v>
      </c>
      <c r="AA924" s="24">
        <v>0.25900000000000001</v>
      </c>
      <c r="AB924" s="24">
        <v>0</v>
      </c>
      <c r="AC924" s="24">
        <v>0</v>
      </c>
      <c r="AD924" s="59" t="s">
        <v>75</v>
      </c>
      <c r="AE924" s="56" t="s">
        <v>76</v>
      </c>
      <c r="AF924" s="56" t="s">
        <v>4306</v>
      </c>
      <c r="AG924" s="56" t="s">
        <v>4306</v>
      </c>
      <c r="AH924" s="56"/>
    </row>
    <row r="925" spans="1:34" s="55" customFormat="1" ht="15" customHeight="1" x14ac:dyDescent="0.3">
      <c r="A925" s="21" t="s">
        <v>5765</v>
      </c>
      <c r="B925" s="56" t="s">
        <v>4414</v>
      </c>
      <c r="C925" s="56" t="s">
        <v>68</v>
      </c>
      <c r="D925" s="57" t="s">
        <v>68</v>
      </c>
      <c r="E925" s="56" t="s">
        <v>4135</v>
      </c>
      <c r="F925" s="56" t="s">
        <v>4057</v>
      </c>
      <c r="G925" s="56" t="s">
        <v>4135</v>
      </c>
      <c r="H925" s="57" t="s">
        <v>4415</v>
      </c>
      <c r="I925" s="57" t="s">
        <v>4416</v>
      </c>
      <c r="J925" s="56" t="s">
        <v>73</v>
      </c>
      <c r="K925" s="56" t="s">
        <v>74</v>
      </c>
      <c r="L925" s="56" t="s">
        <v>8</v>
      </c>
      <c r="M925" s="58">
        <v>12.5</v>
      </c>
      <c r="N925" s="24">
        <f t="shared" si="98"/>
        <v>4.944</v>
      </c>
      <c r="O925" s="24">
        <f t="shared" si="99"/>
        <v>4.944</v>
      </c>
      <c r="P925" s="24">
        <f t="shared" si="100"/>
        <v>0</v>
      </c>
      <c r="Q925" s="24">
        <f t="shared" si="101"/>
        <v>0</v>
      </c>
      <c r="R925" s="24">
        <f t="shared" si="102"/>
        <v>1.6479999999999999</v>
      </c>
      <c r="S925" s="24">
        <v>1.6479999999999999</v>
      </c>
      <c r="T925" s="24">
        <v>0</v>
      </c>
      <c r="U925" s="24">
        <v>0</v>
      </c>
      <c r="V925" s="24">
        <f t="shared" si="103"/>
        <v>1.6479999999999999</v>
      </c>
      <c r="W925" s="24">
        <v>1.6479999999999999</v>
      </c>
      <c r="X925" s="24">
        <v>0</v>
      </c>
      <c r="Y925" s="24">
        <v>0</v>
      </c>
      <c r="Z925" s="24">
        <f t="shared" si="104"/>
        <v>1.6479999999999999</v>
      </c>
      <c r="AA925" s="24">
        <v>1.6479999999999999</v>
      </c>
      <c r="AB925" s="24">
        <v>0</v>
      </c>
      <c r="AC925" s="24">
        <v>0</v>
      </c>
      <c r="AD925" s="59" t="s">
        <v>75</v>
      </c>
      <c r="AE925" s="56" t="s">
        <v>76</v>
      </c>
      <c r="AF925" s="56" t="s">
        <v>4306</v>
      </c>
      <c r="AG925" s="56" t="s">
        <v>4306</v>
      </c>
      <c r="AH925" s="56"/>
    </row>
    <row r="926" spans="1:34" s="55" customFormat="1" ht="15" customHeight="1" x14ac:dyDescent="0.3">
      <c r="A926" s="21" t="s">
        <v>5766</v>
      </c>
      <c r="B926" s="56" t="s">
        <v>4417</v>
      </c>
      <c r="C926" s="56" t="s">
        <v>68</v>
      </c>
      <c r="D926" s="57" t="s">
        <v>68</v>
      </c>
      <c r="E926" s="56" t="s">
        <v>4193</v>
      </c>
      <c r="F926" s="56" t="s">
        <v>3980</v>
      </c>
      <c r="G926" s="56" t="s">
        <v>4193</v>
      </c>
      <c r="H926" s="57" t="s">
        <v>4418</v>
      </c>
      <c r="I926" s="57" t="s">
        <v>4419</v>
      </c>
      <c r="J926" s="56" t="s">
        <v>73</v>
      </c>
      <c r="K926" s="56" t="s">
        <v>74</v>
      </c>
      <c r="L926" s="56" t="s">
        <v>8</v>
      </c>
      <c r="M926" s="58">
        <v>12.5</v>
      </c>
      <c r="N926" s="24">
        <f t="shared" si="98"/>
        <v>0.40200000000000002</v>
      </c>
      <c r="O926" s="24">
        <f t="shared" si="99"/>
        <v>0.40200000000000002</v>
      </c>
      <c r="P926" s="24">
        <f t="shared" si="100"/>
        <v>0</v>
      </c>
      <c r="Q926" s="24">
        <f t="shared" si="101"/>
        <v>0</v>
      </c>
      <c r="R926" s="24">
        <f t="shared" si="102"/>
        <v>0.13400000000000001</v>
      </c>
      <c r="S926" s="24">
        <v>0.13400000000000001</v>
      </c>
      <c r="T926" s="24">
        <v>0</v>
      </c>
      <c r="U926" s="24">
        <v>0</v>
      </c>
      <c r="V926" s="24">
        <f t="shared" si="103"/>
        <v>0.13400000000000001</v>
      </c>
      <c r="W926" s="24">
        <v>0.13400000000000001</v>
      </c>
      <c r="X926" s="24">
        <v>0</v>
      </c>
      <c r="Y926" s="24">
        <v>0</v>
      </c>
      <c r="Z926" s="24">
        <f t="shared" si="104"/>
        <v>0.13400000000000001</v>
      </c>
      <c r="AA926" s="24">
        <v>0.13400000000000001</v>
      </c>
      <c r="AB926" s="24">
        <v>0</v>
      </c>
      <c r="AC926" s="24">
        <v>0</v>
      </c>
      <c r="AD926" s="59" t="s">
        <v>75</v>
      </c>
      <c r="AE926" s="56" t="s">
        <v>76</v>
      </c>
      <c r="AF926" s="56" t="s">
        <v>4306</v>
      </c>
      <c r="AG926" s="56" t="s">
        <v>4306</v>
      </c>
      <c r="AH926" s="56"/>
    </row>
    <row r="927" spans="1:34" s="55" customFormat="1" ht="15" customHeight="1" x14ac:dyDescent="0.3">
      <c r="A927" s="21" t="s">
        <v>5767</v>
      </c>
      <c r="B927" s="56" t="s">
        <v>4420</v>
      </c>
      <c r="C927" s="56" t="s">
        <v>68</v>
      </c>
      <c r="D927" s="57" t="s">
        <v>4421</v>
      </c>
      <c r="E927" s="56" t="s">
        <v>4022</v>
      </c>
      <c r="F927" s="56" t="s">
        <v>4010</v>
      </c>
      <c r="G927" s="56" t="s">
        <v>4022</v>
      </c>
      <c r="H927" s="57" t="s">
        <v>4422</v>
      </c>
      <c r="I927" s="57" t="s">
        <v>4423</v>
      </c>
      <c r="J927" s="56" t="s">
        <v>73</v>
      </c>
      <c r="K927" s="56" t="s">
        <v>74</v>
      </c>
      <c r="L927" s="56" t="s">
        <v>8</v>
      </c>
      <c r="M927" s="58">
        <v>32.5</v>
      </c>
      <c r="N927" s="24">
        <f t="shared" si="98"/>
        <v>20.865000000000002</v>
      </c>
      <c r="O927" s="24">
        <f t="shared" si="99"/>
        <v>20.865000000000002</v>
      </c>
      <c r="P927" s="24">
        <f t="shared" si="100"/>
        <v>0</v>
      </c>
      <c r="Q927" s="24">
        <f t="shared" si="101"/>
        <v>0</v>
      </c>
      <c r="R927" s="24">
        <f t="shared" si="102"/>
        <v>6.9550000000000001</v>
      </c>
      <c r="S927" s="24">
        <v>6.9550000000000001</v>
      </c>
      <c r="T927" s="24">
        <v>0</v>
      </c>
      <c r="U927" s="24">
        <v>0</v>
      </c>
      <c r="V927" s="24">
        <f t="shared" si="103"/>
        <v>6.9550000000000001</v>
      </c>
      <c r="W927" s="24">
        <v>6.9550000000000001</v>
      </c>
      <c r="X927" s="24">
        <v>0</v>
      </c>
      <c r="Y927" s="24">
        <v>0</v>
      </c>
      <c r="Z927" s="24">
        <f t="shared" si="104"/>
        <v>6.9550000000000001</v>
      </c>
      <c r="AA927" s="24">
        <v>6.9550000000000001</v>
      </c>
      <c r="AB927" s="24">
        <v>0</v>
      </c>
      <c r="AC927" s="24">
        <v>0</v>
      </c>
      <c r="AD927" s="59" t="s">
        <v>75</v>
      </c>
      <c r="AE927" s="56" t="s">
        <v>76</v>
      </c>
      <c r="AF927" s="56" t="s">
        <v>4306</v>
      </c>
      <c r="AG927" s="56" t="s">
        <v>4306</v>
      </c>
      <c r="AH927" s="56"/>
    </row>
    <row r="928" spans="1:34" s="55" customFormat="1" ht="15" customHeight="1" x14ac:dyDescent="0.3">
      <c r="A928" s="21" t="s">
        <v>5768</v>
      </c>
      <c r="B928" s="56" t="s">
        <v>4424</v>
      </c>
      <c r="C928" s="56" t="s">
        <v>68</v>
      </c>
      <c r="D928" s="57" t="s">
        <v>68</v>
      </c>
      <c r="E928" s="56" t="s">
        <v>3979</v>
      </c>
      <c r="F928" s="56" t="s">
        <v>3980</v>
      </c>
      <c r="G928" s="56" t="s">
        <v>3979</v>
      </c>
      <c r="H928" s="57" t="s">
        <v>4425</v>
      </c>
      <c r="I928" s="57" t="s">
        <v>4426</v>
      </c>
      <c r="J928" s="56" t="s">
        <v>73</v>
      </c>
      <c r="K928" s="56" t="s">
        <v>74</v>
      </c>
      <c r="L928" s="56" t="s">
        <v>8</v>
      </c>
      <c r="M928" s="58">
        <v>3.5</v>
      </c>
      <c r="N928" s="24">
        <f t="shared" si="98"/>
        <v>0.309</v>
      </c>
      <c r="O928" s="24">
        <f t="shared" si="99"/>
        <v>0.309</v>
      </c>
      <c r="P928" s="24">
        <f t="shared" si="100"/>
        <v>0</v>
      </c>
      <c r="Q928" s="24">
        <f t="shared" si="101"/>
        <v>0</v>
      </c>
      <c r="R928" s="24">
        <f t="shared" si="102"/>
        <v>0.10299999999999999</v>
      </c>
      <c r="S928" s="24">
        <v>0.10299999999999999</v>
      </c>
      <c r="T928" s="24">
        <v>0</v>
      </c>
      <c r="U928" s="24">
        <v>0</v>
      </c>
      <c r="V928" s="24">
        <f t="shared" si="103"/>
        <v>0.10299999999999999</v>
      </c>
      <c r="W928" s="24">
        <v>0.10299999999999999</v>
      </c>
      <c r="X928" s="24">
        <v>0</v>
      </c>
      <c r="Y928" s="24">
        <v>0</v>
      </c>
      <c r="Z928" s="24">
        <f t="shared" si="104"/>
        <v>0.10299999999999999</v>
      </c>
      <c r="AA928" s="24">
        <v>0.10299999999999999</v>
      </c>
      <c r="AB928" s="24">
        <v>0</v>
      </c>
      <c r="AC928" s="24">
        <v>0</v>
      </c>
      <c r="AD928" s="59" t="s">
        <v>75</v>
      </c>
      <c r="AE928" s="56" t="s">
        <v>4175</v>
      </c>
      <c r="AF928" s="56" t="s">
        <v>4306</v>
      </c>
      <c r="AG928" s="56" t="s">
        <v>4306</v>
      </c>
      <c r="AH928" s="56"/>
    </row>
    <row r="929" spans="1:34" s="55" customFormat="1" ht="15" customHeight="1" x14ac:dyDescent="0.3">
      <c r="A929" s="21" t="s">
        <v>5769</v>
      </c>
      <c r="B929" s="56" t="s">
        <v>4427</v>
      </c>
      <c r="C929" s="56" t="s">
        <v>68</v>
      </c>
      <c r="D929" s="57" t="s">
        <v>68</v>
      </c>
      <c r="E929" s="56" t="s">
        <v>1251</v>
      </c>
      <c r="F929" s="56" t="s">
        <v>4123</v>
      </c>
      <c r="G929" s="56" t="s">
        <v>4428</v>
      </c>
      <c r="H929" s="57" t="s">
        <v>4429</v>
      </c>
      <c r="I929" s="57" t="s">
        <v>4430</v>
      </c>
      <c r="J929" s="56" t="s">
        <v>73</v>
      </c>
      <c r="K929" s="56" t="s">
        <v>74</v>
      </c>
      <c r="L929" s="56" t="s">
        <v>8</v>
      </c>
      <c r="M929" s="58">
        <v>12.5</v>
      </c>
      <c r="N929" s="24">
        <f t="shared" si="98"/>
        <v>5.5620000000000003</v>
      </c>
      <c r="O929" s="24">
        <f t="shared" si="99"/>
        <v>5.5620000000000003</v>
      </c>
      <c r="P929" s="24">
        <f t="shared" si="100"/>
        <v>0</v>
      </c>
      <c r="Q929" s="24">
        <f t="shared" si="101"/>
        <v>0</v>
      </c>
      <c r="R929" s="24">
        <f t="shared" si="102"/>
        <v>1.8540000000000001</v>
      </c>
      <c r="S929" s="24">
        <v>1.8540000000000001</v>
      </c>
      <c r="T929" s="24">
        <v>0</v>
      </c>
      <c r="U929" s="24">
        <v>0</v>
      </c>
      <c r="V929" s="24">
        <f t="shared" si="103"/>
        <v>1.8540000000000001</v>
      </c>
      <c r="W929" s="24">
        <v>1.8540000000000001</v>
      </c>
      <c r="X929" s="24">
        <v>0</v>
      </c>
      <c r="Y929" s="24">
        <v>0</v>
      </c>
      <c r="Z929" s="24">
        <f t="shared" si="104"/>
        <v>1.8540000000000001</v>
      </c>
      <c r="AA929" s="24">
        <v>1.8540000000000001</v>
      </c>
      <c r="AB929" s="24">
        <v>0</v>
      </c>
      <c r="AC929" s="24">
        <v>0</v>
      </c>
      <c r="AD929" s="59" t="s">
        <v>75</v>
      </c>
      <c r="AE929" s="56" t="s">
        <v>4175</v>
      </c>
      <c r="AF929" s="56" t="s">
        <v>4306</v>
      </c>
      <c r="AG929" s="56" t="s">
        <v>4306</v>
      </c>
      <c r="AH929" s="56"/>
    </row>
    <row r="930" spans="1:34" s="55" customFormat="1" ht="15" customHeight="1" x14ac:dyDescent="0.3">
      <c r="A930" s="21" t="s">
        <v>5770</v>
      </c>
      <c r="B930" s="56" t="s">
        <v>4431</v>
      </c>
      <c r="C930" s="56" t="s">
        <v>68</v>
      </c>
      <c r="D930" s="57" t="s">
        <v>68</v>
      </c>
      <c r="E930" s="56" t="s">
        <v>4040</v>
      </c>
      <c r="F930" s="56" t="s">
        <v>3980</v>
      </c>
      <c r="G930" s="56" t="s">
        <v>3979</v>
      </c>
      <c r="H930" s="57" t="s">
        <v>4432</v>
      </c>
      <c r="I930" s="57" t="s">
        <v>4433</v>
      </c>
      <c r="J930" s="56" t="s">
        <v>73</v>
      </c>
      <c r="K930" s="56" t="s">
        <v>74</v>
      </c>
      <c r="L930" s="56" t="s">
        <v>8</v>
      </c>
      <c r="M930" s="58">
        <v>12</v>
      </c>
      <c r="N930" s="24">
        <f t="shared" si="98"/>
        <v>0.309</v>
      </c>
      <c r="O930" s="24">
        <f t="shared" si="99"/>
        <v>0.309</v>
      </c>
      <c r="P930" s="24">
        <f t="shared" si="100"/>
        <v>0</v>
      </c>
      <c r="Q930" s="24">
        <f t="shared" si="101"/>
        <v>0</v>
      </c>
      <c r="R930" s="24">
        <f t="shared" si="102"/>
        <v>0.10299999999999999</v>
      </c>
      <c r="S930" s="24">
        <v>0.10299999999999999</v>
      </c>
      <c r="T930" s="24">
        <v>0</v>
      </c>
      <c r="U930" s="24">
        <v>0</v>
      </c>
      <c r="V930" s="24">
        <f t="shared" si="103"/>
        <v>0.10299999999999999</v>
      </c>
      <c r="W930" s="24">
        <v>0.10299999999999999</v>
      </c>
      <c r="X930" s="24">
        <v>0</v>
      </c>
      <c r="Y930" s="24">
        <v>0</v>
      </c>
      <c r="Z930" s="24">
        <f t="shared" si="104"/>
        <v>0.10299999999999999</v>
      </c>
      <c r="AA930" s="24">
        <v>0.10299999999999999</v>
      </c>
      <c r="AB930" s="24">
        <v>0</v>
      </c>
      <c r="AC930" s="24">
        <v>0</v>
      </c>
      <c r="AD930" s="59" t="s">
        <v>75</v>
      </c>
      <c r="AE930" s="56" t="s">
        <v>4175</v>
      </c>
      <c r="AF930" s="56" t="s">
        <v>4306</v>
      </c>
      <c r="AG930" s="56" t="s">
        <v>4306</v>
      </c>
      <c r="AH930" s="56"/>
    </row>
    <row r="931" spans="1:34" s="55" customFormat="1" ht="15" customHeight="1" x14ac:dyDescent="0.3">
      <c r="A931" s="21" t="s">
        <v>5771</v>
      </c>
      <c r="B931" s="56" t="s">
        <v>4434</v>
      </c>
      <c r="C931" s="56" t="s">
        <v>68</v>
      </c>
      <c r="D931" s="57" t="s">
        <v>68</v>
      </c>
      <c r="E931" s="56" t="s">
        <v>4435</v>
      </c>
      <c r="F931" s="56" t="s">
        <v>3980</v>
      </c>
      <c r="G931" s="56" t="s">
        <v>3979</v>
      </c>
      <c r="H931" s="57" t="s">
        <v>4436</v>
      </c>
      <c r="I931" s="57" t="s">
        <v>4437</v>
      </c>
      <c r="J931" s="56" t="s">
        <v>73</v>
      </c>
      <c r="K931" s="56" t="s">
        <v>74</v>
      </c>
      <c r="L931" s="56" t="s">
        <v>8</v>
      </c>
      <c r="M931" s="58">
        <v>21</v>
      </c>
      <c r="N931" s="24">
        <f t="shared" si="98"/>
        <v>0.309</v>
      </c>
      <c r="O931" s="24">
        <f t="shared" si="99"/>
        <v>0.309</v>
      </c>
      <c r="P931" s="24">
        <f t="shared" si="100"/>
        <v>0</v>
      </c>
      <c r="Q931" s="24">
        <f t="shared" si="101"/>
        <v>0</v>
      </c>
      <c r="R931" s="24">
        <f t="shared" si="102"/>
        <v>0.10299999999999999</v>
      </c>
      <c r="S931" s="24">
        <v>0.10299999999999999</v>
      </c>
      <c r="T931" s="24">
        <v>0</v>
      </c>
      <c r="U931" s="24">
        <v>0</v>
      </c>
      <c r="V931" s="24">
        <f t="shared" si="103"/>
        <v>0.10299999999999999</v>
      </c>
      <c r="W931" s="24">
        <v>0.10299999999999999</v>
      </c>
      <c r="X931" s="24">
        <v>0</v>
      </c>
      <c r="Y931" s="24">
        <v>0</v>
      </c>
      <c r="Z931" s="24">
        <f t="shared" si="104"/>
        <v>0.10299999999999999</v>
      </c>
      <c r="AA931" s="24">
        <v>0.10299999999999999</v>
      </c>
      <c r="AB931" s="24">
        <v>0</v>
      </c>
      <c r="AC931" s="24">
        <v>0</v>
      </c>
      <c r="AD931" s="59" t="s">
        <v>75</v>
      </c>
      <c r="AE931" s="56" t="s">
        <v>4175</v>
      </c>
      <c r="AF931" s="56" t="s">
        <v>4306</v>
      </c>
      <c r="AG931" s="56" t="s">
        <v>4306</v>
      </c>
      <c r="AH931" s="56"/>
    </row>
    <row r="932" spans="1:34" s="55" customFormat="1" ht="15" customHeight="1" x14ac:dyDescent="0.3">
      <c r="A932" s="21" t="s">
        <v>5772</v>
      </c>
      <c r="B932" s="56" t="s">
        <v>4438</v>
      </c>
      <c r="C932" s="56" t="s">
        <v>68</v>
      </c>
      <c r="D932" s="57" t="s">
        <v>68</v>
      </c>
      <c r="E932" s="56" t="s">
        <v>4044</v>
      </c>
      <c r="F932" s="56" t="s">
        <v>3980</v>
      </c>
      <c r="G932" s="56" t="s">
        <v>4270</v>
      </c>
      <c r="H932" s="57" t="s">
        <v>4439</v>
      </c>
      <c r="I932" s="57" t="s">
        <v>4440</v>
      </c>
      <c r="J932" s="56" t="s">
        <v>73</v>
      </c>
      <c r="K932" s="56" t="s">
        <v>74</v>
      </c>
      <c r="L932" s="56" t="s">
        <v>8</v>
      </c>
      <c r="M932" s="58">
        <v>25</v>
      </c>
      <c r="N932" s="24">
        <f t="shared" si="98"/>
        <v>0.309</v>
      </c>
      <c r="O932" s="24">
        <f t="shared" si="99"/>
        <v>0.309</v>
      </c>
      <c r="P932" s="24">
        <f t="shared" si="100"/>
        <v>0</v>
      </c>
      <c r="Q932" s="24">
        <f t="shared" si="101"/>
        <v>0</v>
      </c>
      <c r="R932" s="24">
        <f t="shared" si="102"/>
        <v>0.10299999999999999</v>
      </c>
      <c r="S932" s="24">
        <v>0.10299999999999999</v>
      </c>
      <c r="T932" s="24">
        <v>0</v>
      </c>
      <c r="U932" s="24">
        <v>0</v>
      </c>
      <c r="V932" s="24">
        <f t="shared" si="103"/>
        <v>0.10299999999999999</v>
      </c>
      <c r="W932" s="24">
        <v>0.10299999999999999</v>
      </c>
      <c r="X932" s="24">
        <v>0</v>
      </c>
      <c r="Y932" s="24">
        <v>0</v>
      </c>
      <c r="Z932" s="24">
        <f t="shared" si="104"/>
        <v>0.10299999999999999</v>
      </c>
      <c r="AA932" s="24">
        <v>0.10299999999999999</v>
      </c>
      <c r="AB932" s="24">
        <v>0</v>
      </c>
      <c r="AC932" s="24">
        <v>0</v>
      </c>
      <c r="AD932" s="59" t="s">
        <v>75</v>
      </c>
      <c r="AE932" s="56" t="s">
        <v>4175</v>
      </c>
      <c r="AF932" s="56" t="s">
        <v>4306</v>
      </c>
      <c r="AG932" s="56" t="s">
        <v>4306</v>
      </c>
      <c r="AH932" s="56"/>
    </row>
    <row r="933" spans="1:34" s="55" customFormat="1" ht="15" customHeight="1" x14ac:dyDescent="0.3">
      <c r="A933" s="21" t="s">
        <v>5773</v>
      </c>
      <c r="B933" s="56" t="s">
        <v>4482</v>
      </c>
      <c r="C933" s="56" t="s">
        <v>3944</v>
      </c>
      <c r="D933" s="56" t="s">
        <v>425</v>
      </c>
      <c r="E933" s="56" t="s">
        <v>4458</v>
      </c>
      <c r="F933" s="56" t="s">
        <v>4459</v>
      </c>
      <c r="G933" s="56" t="s">
        <v>4458</v>
      </c>
      <c r="H933" s="57" t="s">
        <v>4483</v>
      </c>
      <c r="I933" s="57" t="s">
        <v>4484</v>
      </c>
      <c r="J933" s="56" t="s">
        <v>73</v>
      </c>
      <c r="K933" s="56" t="s">
        <v>74</v>
      </c>
      <c r="L933" s="56" t="s">
        <v>8</v>
      </c>
      <c r="M933" s="58">
        <v>17</v>
      </c>
      <c r="N933" s="24">
        <f t="shared" si="98"/>
        <v>94.400999999999996</v>
      </c>
      <c r="O933" s="24">
        <f t="shared" si="99"/>
        <v>94.400999999999996</v>
      </c>
      <c r="P933" s="24">
        <f t="shared" si="100"/>
        <v>0</v>
      </c>
      <c r="Q933" s="24">
        <f t="shared" si="101"/>
        <v>0</v>
      </c>
      <c r="R933" s="24">
        <f t="shared" si="102"/>
        <v>31.466999999999999</v>
      </c>
      <c r="S933" s="24">
        <v>31.466999999999999</v>
      </c>
      <c r="T933" s="24">
        <v>0</v>
      </c>
      <c r="U933" s="24">
        <v>0</v>
      </c>
      <c r="V933" s="24">
        <f t="shared" si="103"/>
        <v>31.466999999999999</v>
      </c>
      <c r="W933" s="24">
        <v>31.466999999999999</v>
      </c>
      <c r="X933" s="24">
        <v>0</v>
      </c>
      <c r="Y933" s="24">
        <v>0</v>
      </c>
      <c r="Z933" s="24">
        <f t="shared" si="104"/>
        <v>31.466999999999999</v>
      </c>
      <c r="AA933" s="24">
        <v>31.466999999999999</v>
      </c>
      <c r="AB933" s="24">
        <v>0</v>
      </c>
      <c r="AC933" s="24">
        <v>0</v>
      </c>
      <c r="AD933" s="59" t="s">
        <v>75</v>
      </c>
      <c r="AE933" s="56" t="s">
        <v>76</v>
      </c>
      <c r="AF933" s="56" t="s">
        <v>4441</v>
      </c>
      <c r="AG933" s="56" t="s">
        <v>4441</v>
      </c>
      <c r="AH933" s="56"/>
    </row>
    <row r="934" spans="1:34" s="55" customFormat="1" ht="15" customHeight="1" x14ac:dyDescent="0.3">
      <c r="A934" s="21" t="s">
        <v>5774</v>
      </c>
      <c r="B934" s="56" t="s">
        <v>4485</v>
      </c>
      <c r="C934" s="56" t="s">
        <v>68</v>
      </c>
      <c r="D934" s="56" t="s">
        <v>1025</v>
      </c>
      <c r="E934" s="56" t="s">
        <v>4486</v>
      </c>
      <c r="F934" s="56" t="s">
        <v>4487</v>
      </c>
      <c r="G934" s="56" t="s">
        <v>4488</v>
      </c>
      <c r="H934" s="57" t="s">
        <v>4489</v>
      </c>
      <c r="I934" s="57" t="s">
        <v>4490</v>
      </c>
      <c r="J934" s="56" t="s">
        <v>73</v>
      </c>
      <c r="K934" s="56" t="s">
        <v>74</v>
      </c>
      <c r="L934" s="56" t="s">
        <v>8</v>
      </c>
      <c r="M934" s="58">
        <v>2</v>
      </c>
      <c r="N934" s="24">
        <f t="shared" si="98"/>
        <v>0.21599999999999997</v>
      </c>
      <c r="O934" s="24">
        <f t="shared" si="99"/>
        <v>0.21599999999999997</v>
      </c>
      <c r="P934" s="24">
        <f t="shared" si="100"/>
        <v>0</v>
      </c>
      <c r="Q934" s="24">
        <f t="shared" si="101"/>
        <v>0</v>
      </c>
      <c r="R934" s="24">
        <f t="shared" si="102"/>
        <v>7.1999999999999995E-2</v>
      </c>
      <c r="S934" s="24">
        <v>7.1999999999999995E-2</v>
      </c>
      <c r="T934" s="24">
        <v>0</v>
      </c>
      <c r="U934" s="24">
        <v>0</v>
      </c>
      <c r="V934" s="24">
        <f t="shared" si="103"/>
        <v>7.1999999999999995E-2</v>
      </c>
      <c r="W934" s="24">
        <v>7.1999999999999995E-2</v>
      </c>
      <c r="X934" s="24">
        <v>0</v>
      </c>
      <c r="Y934" s="24">
        <v>0</v>
      </c>
      <c r="Z934" s="24">
        <f t="shared" si="104"/>
        <v>7.1999999999999995E-2</v>
      </c>
      <c r="AA934" s="24">
        <v>7.1999999999999995E-2</v>
      </c>
      <c r="AB934" s="24">
        <v>0</v>
      </c>
      <c r="AC934" s="24">
        <v>0</v>
      </c>
      <c r="AD934" s="59" t="s">
        <v>75</v>
      </c>
      <c r="AE934" s="56" t="s">
        <v>76</v>
      </c>
      <c r="AF934" s="56" t="s">
        <v>4441</v>
      </c>
      <c r="AG934" s="56" t="s">
        <v>4441</v>
      </c>
      <c r="AH934" s="56"/>
    </row>
    <row r="935" spans="1:34" s="55" customFormat="1" ht="15" customHeight="1" x14ac:dyDescent="0.3">
      <c r="A935" s="21" t="s">
        <v>5775</v>
      </c>
      <c r="B935" s="56" t="s">
        <v>4491</v>
      </c>
      <c r="C935" s="56" t="s">
        <v>68</v>
      </c>
      <c r="D935" s="56" t="s">
        <v>3371</v>
      </c>
      <c r="E935" s="56" t="s">
        <v>4475</v>
      </c>
      <c r="F935" s="56" t="s">
        <v>4459</v>
      </c>
      <c r="G935" s="56" t="s">
        <v>4475</v>
      </c>
      <c r="H935" s="57" t="s">
        <v>4492</v>
      </c>
      <c r="I935" s="57" t="s">
        <v>4493</v>
      </c>
      <c r="J935" s="56" t="s">
        <v>73</v>
      </c>
      <c r="K935" s="56" t="s">
        <v>74</v>
      </c>
      <c r="L935" s="56" t="s">
        <v>8</v>
      </c>
      <c r="M935" s="58">
        <v>16</v>
      </c>
      <c r="N935" s="24">
        <f t="shared" si="98"/>
        <v>3.57</v>
      </c>
      <c r="O935" s="24">
        <f t="shared" si="99"/>
        <v>3.57</v>
      </c>
      <c r="P935" s="24">
        <f t="shared" si="100"/>
        <v>0</v>
      </c>
      <c r="Q935" s="24">
        <f t="shared" si="101"/>
        <v>0</v>
      </c>
      <c r="R935" s="24">
        <f t="shared" si="102"/>
        <v>1.19</v>
      </c>
      <c r="S935" s="24">
        <v>1.19</v>
      </c>
      <c r="T935" s="24">
        <v>0</v>
      </c>
      <c r="U935" s="24">
        <v>0</v>
      </c>
      <c r="V935" s="24">
        <f t="shared" si="103"/>
        <v>1.19</v>
      </c>
      <c r="W935" s="24">
        <v>1.19</v>
      </c>
      <c r="X935" s="24">
        <v>0</v>
      </c>
      <c r="Y935" s="24">
        <v>0</v>
      </c>
      <c r="Z935" s="24">
        <f t="shared" si="104"/>
        <v>1.19</v>
      </c>
      <c r="AA935" s="24">
        <v>1.19</v>
      </c>
      <c r="AB935" s="24">
        <v>0</v>
      </c>
      <c r="AC935" s="24">
        <v>0</v>
      </c>
      <c r="AD935" s="59" t="s">
        <v>75</v>
      </c>
      <c r="AE935" s="56" t="s">
        <v>76</v>
      </c>
      <c r="AF935" s="56" t="s">
        <v>4441</v>
      </c>
      <c r="AG935" s="56" t="s">
        <v>4441</v>
      </c>
      <c r="AH935" s="56"/>
    </row>
    <row r="936" spans="1:34" s="55" customFormat="1" ht="15" customHeight="1" x14ac:dyDescent="0.3">
      <c r="A936" s="21" t="s">
        <v>5776</v>
      </c>
      <c r="B936" s="56" t="s">
        <v>1350</v>
      </c>
      <c r="C936" s="56" t="s">
        <v>1910</v>
      </c>
      <c r="D936" s="56">
        <v>0</v>
      </c>
      <c r="E936" s="56" t="s">
        <v>4458</v>
      </c>
      <c r="F936" s="56" t="s">
        <v>4459</v>
      </c>
      <c r="G936" s="56" t="s">
        <v>4458</v>
      </c>
      <c r="H936" s="57" t="s">
        <v>4494</v>
      </c>
      <c r="I936" s="57" t="s">
        <v>4495</v>
      </c>
      <c r="J936" s="56" t="s">
        <v>73</v>
      </c>
      <c r="K936" s="56" t="s">
        <v>74</v>
      </c>
      <c r="L936" s="56" t="s">
        <v>8</v>
      </c>
      <c r="M936" s="58">
        <v>16</v>
      </c>
      <c r="N936" s="24">
        <f t="shared" si="98"/>
        <v>0.42899999999999994</v>
      </c>
      <c r="O936" s="24">
        <f t="shared" si="99"/>
        <v>0.42899999999999994</v>
      </c>
      <c r="P936" s="24">
        <f t="shared" si="100"/>
        <v>0</v>
      </c>
      <c r="Q936" s="24">
        <f t="shared" si="101"/>
        <v>0</v>
      </c>
      <c r="R936" s="24">
        <f t="shared" si="102"/>
        <v>0.14299999999999999</v>
      </c>
      <c r="S936" s="24">
        <v>0.14299999999999999</v>
      </c>
      <c r="T936" s="24">
        <v>0</v>
      </c>
      <c r="U936" s="24">
        <v>0</v>
      </c>
      <c r="V936" s="24">
        <f t="shared" si="103"/>
        <v>0.14299999999999999</v>
      </c>
      <c r="W936" s="24">
        <v>0.14299999999999999</v>
      </c>
      <c r="X936" s="24">
        <v>0</v>
      </c>
      <c r="Y936" s="24">
        <v>0</v>
      </c>
      <c r="Z936" s="24">
        <f t="shared" si="104"/>
        <v>0.14299999999999999</v>
      </c>
      <c r="AA936" s="24">
        <v>0.14299999999999999</v>
      </c>
      <c r="AB936" s="24">
        <v>0</v>
      </c>
      <c r="AC936" s="24">
        <v>0</v>
      </c>
      <c r="AD936" s="59" t="s">
        <v>75</v>
      </c>
      <c r="AE936" s="56" t="s">
        <v>76</v>
      </c>
      <c r="AF936" s="56" t="s">
        <v>4441</v>
      </c>
      <c r="AG936" s="56" t="s">
        <v>4441</v>
      </c>
      <c r="AH936" s="56"/>
    </row>
    <row r="937" spans="1:34" s="55" customFormat="1" ht="15" customHeight="1" x14ac:dyDescent="0.3">
      <c r="A937" s="21" t="s">
        <v>5777</v>
      </c>
      <c r="B937" s="56" t="s">
        <v>4496</v>
      </c>
      <c r="C937" s="56" t="s">
        <v>68</v>
      </c>
      <c r="D937" s="56" t="s">
        <v>4497</v>
      </c>
      <c r="E937" s="56" t="s">
        <v>4498</v>
      </c>
      <c r="F937" s="56" t="s">
        <v>4459</v>
      </c>
      <c r="G937" s="56" t="s">
        <v>4498</v>
      </c>
      <c r="H937" s="57" t="s">
        <v>4499</v>
      </c>
      <c r="I937" s="57" t="s">
        <v>4500</v>
      </c>
      <c r="J937" s="56" t="s">
        <v>73</v>
      </c>
      <c r="K937" s="56" t="s">
        <v>74</v>
      </c>
      <c r="L937" s="56" t="s">
        <v>8</v>
      </c>
      <c r="M937" s="58">
        <v>40</v>
      </c>
      <c r="N937" s="24">
        <f t="shared" si="98"/>
        <v>32.957999999999998</v>
      </c>
      <c r="O937" s="24">
        <f t="shared" si="99"/>
        <v>32.957999999999998</v>
      </c>
      <c r="P937" s="24">
        <f t="shared" si="100"/>
        <v>0</v>
      </c>
      <c r="Q937" s="24">
        <f t="shared" si="101"/>
        <v>0</v>
      </c>
      <c r="R937" s="24">
        <f t="shared" si="102"/>
        <v>10.986000000000001</v>
      </c>
      <c r="S937" s="24">
        <v>10.986000000000001</v>
      </c>
      <c r="T937" s="24">
        <v>0</v>
      </c>
      <c r="U937" s="24">
        <v>0</v>
      </c>
      <c r="V937" s="24">
        <f t="shared" si="103"/>
        <v>10.986000000000001</v>
      </c>
      <c r="W937" s="24">
        <v>10.986000000000001</v>
      </c>
      <c r="X937" s="24">
        <v>0</v>
      </c>
      <c r="Y937" s="24">
        <v>0</v>
      </c>
      <c r="Z937" s="24">
        <f t="shared" si="104"/>
        <v>10.986000000000001</v>
      </c>
      <c r="AA937" s="24">
        <v>10.986000000000001</v>
      </c>
      <c r="AB937" s="24">
        <v>0</v>
      </c>
      <c r="AC937" s="24">
        <v>0</v>
      </c>
      <c r="AD937" s="59" t="s">
        <v>75</v>
      </c>
      <c r="AE937" s="56" t="s">
        <v>76</v>
      </c>
      <c r="AF937" s="56" t="s">
        <v>4441</v>
      </c>
      <c r="AG937" s="56" t="s">
        <v>4441</v>
      </c>
      <c r="AH937" s="56"/>
    </row>
    <row r="938" spans="1:34" s="55" customFormat="1" ht="15" customHeight="1" x14ac:dyDescent="0.3">
      <c r="A938" s="21" t="s">
        <v>5778</v>
      </c>
      <c r="B938" s="56" t="s">
        <v>4501</v>
      </c>
      <c r="C938" s="56" t="s">
        <v>1910</v>
      </c>
      <c r="D938" s="56" t="s">
        <v>68</v>
      </c>
      <c r="E938" s="56" t="s">
        <v>4458</v>
      </c>
      <c r="F938" s="56" t="s">
        <v>4459</v>
      </c>
      <c r="G938" s="56" t="s">
        <v>4458</v>
      </c>
      <c r="H938" s="57" t="s">
        <v>4502</v>
      </c>
      <c r="I938" s="57" t="s">
        <v>4503</v>
      </c>
      <c r="J938" s="56" t="s">
        <v>73</v>
      </c>
      <c r="K938" s="56" t="s">
        <v>74</v>
      </c>
      <c r="L938" s="56" t="s">
        <v>8</v>
      </c>
      <c r="M938" s="58">
        <v>33</v>
      </c>
      <c r="N938" s="24">
        <f t="shared" si="98"/>
        <v>29.387999999999998</v>
      </c>
      <c r="O938" s="24">
        <f t="shared" si="99"/>
        <v>29.387999999999998</v>
      </c>
      <c r="P938" s="24">
        <f t="shared" si="100"/>
        <v>0</v>
      </c>
      <c r="Q938" s="24">
        <f t="shared" si="101"/>
        <v>0</v>
      </c>
      <c r="R938" s="24">
        <f t="shared" si="102"/>
        <v>9.7959999999999994</v>
      </c>
      <c r="S938" s="24">
        <v>9.7959999999999994</v>
      </c>
      <c r="T938" s="24">
        <v>0</v>
      </c>
      <c r="U938" s="24">
        <v>0</v>
      </c>
      <c r="V938" s="24">
        <f t="shared" si="103"/>
        <v>9.7959999999999994</v>
      </c>
      <c r="W938" s="24">
        <v>9.7959999999999994</v>
      </c>
      <c r="X938" s="24">
        <v>0</v>
      </c>
      <c r="Y938" s="24">
        <v>0</v>
      </c>
      <c r="Z938" s="24">
        <f t="shared" si="104"/>
        <v>9.7959999999999994</v>
      </c>
      <c r="AA938" s="24">
        <v>9.7959999999999994</v>
      </c>
      <c r="AB938" s="24">
        <v>0</v>
      </c>
      <c r="AC938" s="24">
        <v>0</v>
      </c>
      <c r="AD938" s="59" t="s">
        <v>75</v>
      </c>
      <c r="AE938" s="56" t="s">
        <v>76</v>
      </c>
      <c r="AF938" s="56" t="s">
        <v>4441</v>
      </c>
      <c r="AG938" s="56" t="s">
        <v>4441</v>
      </c>
      <c r="AH938" s="56"/>
    </row>
    <row r="939" spans="1:34" s="55" customFormat="1" ht="15" customHeight="1" x14ac:dyDescent="0.3">
      <c r="A939" s="21" t="s">
        <v>5779</v>
      </c>
      <c r="B939" s="56" t="s">
        <v>4504</v>
      </c>
      <c r="C939" s="56" t="s">
        <v>3944</v>
      </c>
      <c r="D939" s="56" t="s">
        <v>3688</v>
      </c>
      <c r="E939" s="56" t="s">
        <v>4458</v>
      </c>
      <c r="F939" s="56" t="s">
        <v>4459</v>
      </c>
      <c r="G939" s="56" t="s">
        <v>4458</v>
      </c>
      <c r="H939" s="57" t="s">
        <v>4505</v>
      </c>
      <c r="I939" s="57" t="s">
        <v>4506</v>
      </c>
      <c r="J939" s="56" t="s">
        <v>73</v>
      </c>
      <c r="K939" s="56" t="s">
        <v>74</v>
      </c>
      <c r="L939" s="56" t="s">
        <v>14</v>
      </c>
      <c r="M939" s="58">
        <v>21</v>
      </c>
      <c r="N939" s="24">
        <f t="shared" si="98"/>
        <v>23.937000000000001</v>
      </c>
      <c r="O939" s="24">
        <f t="shared" si="99"/>
        <v>6.6630000000000003</v>
      </c>
      <c r="P939" s="24">
        <f t="shared" si="100"/>
        <v>17.274000000000001</v>
      </c>
      <c r="Q939" s="24">
        <f t="shared" si="101"/>
        <v>0</v>
      </c>
      <c r="R939" s="24">
        <f t="shared" si="102"/>
        <v>7.9790000000000001</v>
      </c>
      <c r="S939" s="24">
        <v>2.2210000000000001</v>
      </c>
      <c r="T939" s="24">
        <v>5.758</v>
      </c>
      <c r="U939" s="24">
        <v>0</v>
      </c>
      <c r="V939" s="24">
        <f t="shared" si="103"/>
        <v>7.9790000000000001</v>
      </c>
      <c r="W939" s="24">
        <v>2.2210000000000001</v>
      </c>
      <c r="X939" s="24">
        <v>5.758</v>
      </c>
      <c r="Y939" s="24">
        <v>0</v>
      </c>
      <c r="Z939" s="24">
        <f t="shared" si="104"/>
        <v>7.9790000000000001</v>
      </c>
      <c r="AA939" s="24">
        <v>2.2210000000000001</v>
      </c>
      <c r="AB939" s="24">
        <v>5.758</v>
      </c>
      <c r="AC939" s="24">
        <v>0</v>
      </c>
      <c r="AD939" s="59" t="s">
        <v>75</v>
      </c>
      <c r="AE939" s="56" t="s">
        <v>76</v>
      </c>
      <c r="AF939" s="56" t="s">
        <v>4441</v>
      </c>
      <c r="AG939" s="56" t="s">
        <v>4441</v>
      </c>
      <c r="AH939" s="56"/>
    </row>
    <row r="940" spans="1:34" s="55" customFormat="1" ht="15" customHeight="1" x14ac:dyDescent="0.3">
      <c r="A940" s="21" t="s">
        <v>5780</v>
      </c>
      <c r="B940" s="56" t="s">
        <v>4507</v>
      </c>
      <c r="C940" s="56" t="s">
        <v>3944</v>
      </c>
      <c r="D940" s="56" t="s">
        <v>3391</v>
      </c>
      <c r="E940" s="56" t="s">
        <v>4508</v>
      </c>
      <c r="F940" s="56" t="s">
        <v>4459</v>
      </c>
      <c r="G940" s="56" t="s">
        <v>4458</v>
      </c>
      <c r="H940" s="57" t="s">
        <v>4509</v>
      </c>
      <c r="I940" s="57" t="s">
        <v>4510</v>
      </c>
      <c r="J940" s="56" t="s">
        <v>73</v>
      </c>
      <c r="K940" s="56" t="s">
        <v>74</v>
      </c>
      <c r="L940" s="56" t="s">
        <v>8</v>
      </c>
      <c r="M940" s="58">
        <v>25.5</v>
      </c>
      <c r="N940" s="24">
        <f t="shared" si="98"/>
        <v>10.74</v>
      </c>
      <c r="O940" s="24">
        <f t="shared" si="99"/>
        <v>10.74</v>
      </c>
      <c r="P940" s="24">
        <f t="shared" si="100"/>
        <v>0</v>
      </c>
      <c r="Q940" s="24">
        <f t="shared" si="101"/>
        <v>0</v>
      </c>
      <c r="R940" s="24">
        <f t="shared" si="102"/>
        <v>3.58</v>
      </c>
      <c r="S940" s="24">
        <v>3.58</v>
      </c>
      <c r="T940" s="24">
        <v>0</v>
      </c>
      <c r="U940" s="24">
        <v>0</v>
      </c>
      <c r="V940" s="24">
        <f t="shared" si="103"/>
        <v>3.58</v>
      </c>
      <c r="W940" s="24">
        <v>3.58</v>
      </c>
      <c r="X940" s="24">
        <v>0</v>
      </c>
      <c r="Y940" s="24">
        <v>0</v>
      </c>
      <c r="Z940" s="24">
        <f t="shared" si="104"/>
        <v>3.58</v>
      </c>
      <c r="AA940" s="24">
        <v>3.58</v>
      </c>
      <c r="AB940" s="24">
        <v>0</v>
      </c>
      <c r="AC940" s="24">
        <v>0</v>
      </c>
      <c r="AD940" s="59" t="s">
        <v>75</v>
      </c>
      <c r="AE940" s="56" t="s">
        <v>76</v>
      </c>
      <c r="AF940" s="56" t="s">
        <v>4441</v>
      </c>
      <c r="AG940" s="56" t="s">
        <v>4441</v>
      </c>
      <c r="AH940" s="56"/>
    </row>
    <row r="941" spans="1:34" s="55" customFormat="1" ht="15" customHeight="1" x14ac:dyDescent="0.3">
      <c r="A941" s="21" t="s">
        <v>5781</v>
      </c>
      <c r="B941" s="56" t="s">
        <v>4511</v>
      </c>
      <c r="C941" s="56" t="s">
        <v>68</v>
      </c>
      <c r="D941" s="56" t="s">
        <v>3417</v>
      </c>
      <c r="E941" s="56" t="s">
        <v>4512</v>
      </c>
      <c r="F941" s="56" t="s">
        <v>4459</v>
      </c>
      <c r="G941" s="56" t="s">
        <v>4458</v>
      </c>
      <c r="H941" s="57" t="s">
        <v>4513</v>
      </c>
      <c r="I941" s="57" t="s">
        <v>4514</v>
      </c>
      <c r="J941" s="56" t="s">
        <v>73</v>
      </c>
      <c r="K941" s="56" t="s">
        <v>74</v>
      </c>
      <c r="L941" s="56" t="s">
        <v>8</v>
      </c>
      <c r="M941" s="58">
        <v>21</v>
      </c>
      <c r="N941" s="24">
        <f t="shared" si="98"/>
        <v>25.523999999999997</v>
      </c>
      <c r="O941" s="24">
        <f t="shared" si="99"/>
        <v>25.523999999999997</v>
      </c>
      <c r="P941" s="24">
        <f t="shared" si="100"/>
        <v>0</v>
      </c>
      <c r="Q941" s="24">
        <f t="shared" si="101"/>
        <v>0</v>
      </c>
      <c r="R941" s="24">
        <f t="shared" si="102"/>
        <v>8.5079999999999991</v>
      </c>
      <c r="S941" s="24">
        <v>8.5079999999999991</v>
      </c>
      <c r="T941" s="24">
        <v>0</v>
      </c>
      <c r="U941" s="24">
        <v>0</v>
      </c>
      <c r="V941" s="24">
        <f t="shared" si="103"/>
        <v>8.5079999999999991</v>
      </c>
      <c r="W941" s="24">
        <v>8.5079999999999991</v>
      </c>
      <c r="X941" s="24">
        <v>0</v>
      </c>
      <c r="Y941" s="24">
        <v>0</v>
      </c>
      <c r="Z941" s="24">
        <f t="shared" si="104"/>
        <v>8.5079999999999991</v>
      </c>
      <c r="AA941" s="24">
        <v>8.5079999999999991</v>
      </c>
      <c r="AB941" s="24">
        <v>0</v>
      </c>
      <c r="AC941" s="24">
        <v>0</v>
      </c>
      <c r="AD941" s="59" t="s">
        <v>75</v>
      </c>
      <c r="AE941" s="56" t="s">
        <v>76</v>
      </c>
      <c r="AF941" s="56" t="s">
        <v>4441</v>
      </c>
      <c r="AG941" s="56" t="s">
        <v>4441</v>
      </c>
      <c r="AH941" s="56"/>
    </row>
    <row r="942" spans="1:34" s="55" customFormat="1" ht="15" customHeight="1" x14ac:dyDescent="0.3">
      <c r="A942" s="21" t="s">
        <v>5782</v>
      </c>
      <c r="B942" s="56" t="s">
        <v>4515</v>
      </c>
      <c r="C942" s="56" t="s">
        <v>68</v>
      </c>
      <c r="D942" s="56" t="s">
        <v>68</v>
      </c>
      <c r="E942" s="56" t="s">
        <v>4516</v>
      </c>
      <c r="F942" s="56" t="s">
        <v>4459</v>
      </c>
      <c r="G942" s="56" t="s">
        <v>4458</v>
      </c>
      <c r="H942" s="57" t="s">
        <v>4517</v>
      </c>
      <c r="I942" s="57" t="s">
        <v>4518</v>
      </c>
      <c r="J942" s="56" t="s">
        <v>73</v>
      </c>
      <c r="K942" s="56" t="s">
        <v>74</v>
      </c>
      <c r="L942" s="56" t="s">
        <v>8</v>
      </c>
      <c r="M942" s="58">
        <v>16</v>
      </c>
      <c r="N942" s="24">
        <f t="shared" si="98"/>
        <v>5.157</v>
      </c>
      <c r="O942" s="24">
        <f t="shared" si="99"/>
        <v>5.157</v>
      </c>
      <c r="P942" s="24">
        <f t="shared" si="100"/>
        <v>0</v>
      </c>
      <c r="Q942" s="24">
        <f t="shared" si="101"/>
        <v>0</v>
      </c>
      <c r="R942" s="24">
        <f t="shared" si="102"/>
        <v>1.7190000000000001</v>
      </c>
      <c r="S942" s="24">
        <v>1.7190000000000001</v>
      </c>
      <c r="T942" s="24">
        <v>0</v>
      </c>
      <c r="U942" s="24">
        <v>0</v>
      </c>
      <c r="V942" s="24">
        <f t="shared" si="103"/>
        <v>1.7190000000000001</v>
      </c>
      <c r="W942" s="24">
        <v>1.7190000000000001</v>
      </c>
      <c r="X942" s="24">
        <v>0</v>
      </c>
      <c r="Y942" s="24">
        <v>0</v>
      </c>
      <c r="Z942" s="24">
        <f t="shared" si="104"/>
        <v>1.7190000000000001</v>
      </c>
      <c r="AA942" s="24">
        <v>1.7190000000000001</v>
      </c>
      <c r="AB942" s="24">
        <v>0</v>
      </c>
      <c r="AC942" s="24">
        <v>0</v>
      </c>
      <c r="AD942" s="59" t="s">
        <v>75</v>
      </c>
      <c r="AE942" s="56" t="s">
        <v>76</v>
      </c>
      <c r="AF942" s="56" t="s">
        <v>4441</v>
      </c>
      <c r="AG942" s="56" t="s">
        <v>4441</v>
      </c>
      <c r="AH942" s="56"/>
    </row>
    <row r="943" spans="1:34" s="55" customFormat="1" ht="15" customHeight="1" x14ac:dyDescent="0.3">
      <c r="A943" s="21" t="s">
        <v>5783</v>
      </c>
      <c r="B943" s="56" t="s">
        <v>4519</v>
      </c>
      <c r="C943" s="56" t="s">
        <v>4520</v>
      </c>
      <c r="D943" s="56" t="s">
        <v>1036</v>
      </c>
      <c r="E943" s="56" t="s">
        <v>4498</v>
      </c>
      <c r="F943" s="56" t="s">
        <v>4459</v>
      </c>
      <c r="G943" s="56" t="s">
        <v>4498</v>
      </c>
      <c r="H943" s="57" t="s">
        <v>4521</v>
      </c>
      <c r="I943" s="57" t="s">
        <v>4522</v>
      </c>
      <c r="J943" s="56" t="s">
        <v>73</v>
      </c>
      <c r="K943" s="56" t="s">
        <v>74</v>
      </c>
      <c r="L943" s="56" t="s">
        <v>8</v>
      </c>
      <c r="M943" s="58">
        <v>16</v>
      </c>
      <c r="N943" s="24">
        <f t="shared" si="98"/>
        <v>13.794</v>
      </c>
      <c r="O943" s="24">
        <f t="shared" si="99"/>
        <v>13.794</v>
      </c>
      <c r="P943" s="24">
        <f t="shared" si="100"/>
        <v>0</v>
      </c>
      <c r="Q943" s="24">
        <f t="shared" si="101"/>
        <v>0</v>
      </c>
      <c r="R943" s="24">
        <f t="shared" si="102"/>
        <v>4.5979999999999999</v>
      </c>
      <c r="S943" s="24">
        <v>4.5979999999999999</v>
      </c>
      <c r="T943" s="24">
        <v>0</v>
      </c>
      <c r="U943" s="24">
        <v>0</v>
      </c>
      <c r="V943" s="24">
        <f t="shared" si="103"/>
        <v>4.5979999999999999</v>
      </c>
      <c r="W943" s="24">
        <v>4.5979999999999999</v>
      </c>
      <c r="X943" s="24">
        <v>0</v>
      </c>
      <c r="Y943" s="24">
        <v>0</v>
      </c>
      <c r="Z943" s="24">
        <f t="shared" si="104"/>
        <v>4.5979999999999999</v>
      </c>
      <c r="AA943" s="24">
        <v>4.5979999999999999</v>
      </c>
      <c r="AB943" s="24">
        <v>0</v>
      </c>
      <c r="AC943" s="24">
        <v>0</v>
      </c>
      <c r="AD943" s="59" t="s">
        <v>75</v>
      </c>
      <c r="AE943" s="56" t="s">
        <v>76</v>
      </c>
      <c r="AF943" s="56" t="s">
        <v>4441</v>
      </c>
      <c r="AG943" s="56" t="s">
        <v>4441</v>
      </c>
      <c r="AH943" s="56"/>
    </row>
    <row r="944" spans="1:34" s="55" customFormat="1" ht="15" customHeight="1" x14ac:dyDescent="0.3">
      <c r="A944" s="21" t="s">
        <v>5784</v>
      </c>
      <c r="B944" s="56" t="s">
        <v>4523</v>
      </c>
      <c r="C944" s="56" t="s">
        <v>1728</v>
      </c>
      <c r="D944" s="56" t="s">
        <v>68</v>
      </c>
      <c r="E944" s="56" t="s">
        <v>4479</v>
      </c>
      <c r="F944" s="56" t="s">
        <v>4459</v>
      </c>
      <c r="G944" s="56" t="s">
        <v>4458</v>
      </c>
      <c r="H944" s="57" t="s">
        <v>4524</v>
      </c>
      <c r="I944" s="57" t="s">
        <v>4525</v>
      </c>
      <c r="J944" s="56" t="s">
        <v>73</v>
      </c>
      <c r="K944" s="56" t="s">
        <v>74</v>
      </c>
      <c r="L944" s="56" t="s">
        <v>8</v>
      </c>
      <c r="M944" s="58">
        <v>16</v>
      </c>
      <c r="N944" s="24">
        <f t="shared" si="98"/>
        <v>18.777000000000001</v>
      </c>
      <c r="O944" s="24">
        <f t="shared" si="99"/>
        <v>18.777000000000001</v>
      </c>
      <c r="P944" s="24">
        <f t="shared" si="100"/>
        <v>0</v>
      </c>
      <c r="Q944" s="24">
        <f t="shared" si="101"/>
        <v>0</v>
      </c>
      <c r="R944" s="24">
        <f t="shared" si="102"/>
        <v>6.2590000000000003</v>
      </c>
      <c r="S944" s="24">
        <v>6.2590000000000003</v>
      </c>
      <c r="T944" s="24">
        <v>0</v>
      </c>
      <c r="U944" s="24">
        <v>0</v>
      </c>
      <c r="V944" s="24">
        <f t="shared" si="103"/>
        <v>6.2590000000000003</v>
      </c>
      <c r="W944" s="24">
        <v>6.2590000000000003</v>
      </c>
      <c r="X944" s="24">
        <v>0</v>
      </c>
      <c r="Y944" s="24">
        <v>0</v>
      </c>
      <c r="Z944" s="24">
        <f t="shared" si="104"/>
        <v>6.2590000000000003</v>
      </c>
      <c r="AA944" s="24">
        <v>6.2590000000000003</v>
      </c>
      <c r="AB944" s="24">
        <v>0</v>
      </c>
      <c r="AC944" s="24">
        <v>0</v>
      </c>
      <c r="AD944" s="59" t="s">
        <v>75</v>
      </c>
      <c r="AE944" s="56" t="s">
        <v>76</v>
      </c>
      <c r="AF944" s="56" t="s">
        <v>4441</v>
      </c>
      <c r="AG944" s="56" t="s">
        <v>4441</v>
      </c>
      <c r="AH944" s="56"/>
    </row>
    <row r="945" spans="1:34" s="55" customFormat="1" ht="15" customHeight="1" x14ac:dyDescent="0.3">
      <c r="A945" s="21" t="s">
        <v>5785</v>
      </c>
      <c r="B945" s="56" t="s">
        <v>4526</v>
      </c>
      <c r="C945" s="56" t="s">
        <v>68</v>
      </c>
      <c r="D945" s="56" t="s">
        <v>68</v>
      </c>
      <c r="E945" s="56" t="s">
        <v>4527</v>
      </c>
      <c r="F945" s="56" t="s">
        <v>4487</v>
      </c>
      <c r="G945" s="56" t="s">
        <v>4527</v>
      </c>
      <c r="H945" s="57" t="s">
        <v>4528</v>
      </c>
      <c r="I945" s="57" t="s">
        <v>4529</v>
      </c>
      <c r="J945" s="56" t="s">
        <v>73</v>
      </c>
      <c r="K945" s="56" t="s">
        <v>74</v>
      </c>
      <c r="L945" s="56" t="s">
        <v>8</v>
      </c>
      <c r="M945" s="58">
        <v>13</v>
      </c>
      <c r="N945" s="24">
        <f t="shared" si="98"/>
        <v>6.36</v>
      </c>
      <c r="O945" s="24">
        <f t="shared" si="99"/>
        <v>6.36</v>
      </c>
      <c r="P945" s="24">
        <f t="shared" si="100"/>
        <v>0</v>
      </c>
      <c r="Q945" s="24">
        <f t="shared" si="101"/>
        <v>0</v>
      </c>
      <c r="R945" s="24">
        <f t="shared" si="102"/>
        <v>2.12</v>
      </c>
      <c r="S945" s="24">
        <v>2.12</v>
      </c>
      <c r="T945" s="24">
        <v>0</v>
      </c>
      <c r="U945" s="24">
        <v>0</v>
      </c>
      <c r="V945" s="24">
        <f t="shared" si="103"/>
        <v>2.12</v>
      </c>
      <c r="W945" s="24">
        <v>2.12</v>
      </c>
      <c r="X945" s="24">
        <v>0</v>
      </c>
      <c r="Y945" s="24">
        <v>0</v>
      </c>
      <c r="Z945" s="24">
        <f t="shared" si="104"/>
        <v>2.12</v>
      </c>
      <c r="AA945" s="24">
        <v>2.12</v>
      </c>
      <c r="AB945" s="24">
        <v>0</v>
      </c>
      <c r="AC945" s="24">
        <v>0</v>
      </c>
      <c r="AD945" s="59" t="s">
        <v>75</v>
      </c>
      <c r="AE945" s="56" t="s">
        <v>76</v>
      </c>
      <c r="AF945" s="56" t="s">
        <v>4441</v>
      </c>
      <c r="AG945" s="56" t="s">
        <v>4441</v>
      </c>
      <c r="AH945" s="56"/>
    </row>
    <row r="946" spans="1:34" s="55" customFormat="1" ht="15" customHeight="1" x14ac:dyDescent="0.3">
      <c r="A946" s="21" t="s">
        <v>5786</v>
      </c>
      <c r="B946" s="56" t="s">
        <v>905</v>
      </c>
      <c r="C946" s="56" t="s">
        <v>68</v>
      </c>
      <c r="D946" s="56" t="s">
        <v>2175</v>
      </c>
      <c r="E946" s="56" t="s">
        <v>4530</v>
      </c>
      <c r="F946" s="56" t="s">
        <v>4459</v>
      </c>
      <c r="G946" s="56" t="s">
        <v>4530</v>
      </c>
      <c r="H946" s="57" t="s">
        <v>4531</v>
      </c>
      <c r="I946" s="57" t="s">
        <v>4532</v>
      </c>
      <c r="J946" s="56" t="s">
        <v>73</v>
      </c>
      <c r="K946" s="56" t="s">
        <v>74</v>
      </c>
      <c r="L946" s="56" t="s">
        <v>8</v>
      </c>
      <c r="M946" s="58">
        <v>16</v>
      </c>
      <c r="N946" s="24">
        <f t="shared" si="98"/>
        <v>0.34200000000000003</v>
      </c>
      <c r="O946" s="24">
        <f t="shared" si="99"/>
        <v>0.34200000000000003</v>
      </c>
      <c r="P946" s="24">
        <f t="shared" si="100"/>
        <v>0</v>
      </c>
      <c r="Q946" s="24">
        <f t="shared" si="101"/>
        <v>0</v>
      </c>
      <c r="R946" s="24">
        <f t="shared" si="102"/>
        <v>0.114</v>
      </c>
      <c r="S946" s="24">
        <v>0.114</v>
      </c>
      <c r="T946" s="24">
        <v>0</v>
      </c>
      <c r="U946" s="24">
        <v>0</v>
      </c>
      <c r="V946" s="24">
        <f t="shared" si="103"/>
        <v>0.114</v>
      </c>
      <c r="W946" s="24">
        <v>0.114</v>
      </c>
      <c r="X946" s="24">
        <v>0</v>
      </c>
      <c r="Y946" s="24">
        <v>0</v>
      </c>
      <c r="Z946" s="24">
        <f t="shared" si="104"/>
        <v>0.114</v>
      </c>
      <c r="AA946" s="24">
        <v>0.114</v>
      </c>
      <c r="AB946" s="24">
        <v>0</v>
      </c>
      <c r="AC946" s="24">
        <v>0</v>
      </c>
      <c r="AD946" s="59" t="s">
        <v>75</v>
      </c>
      <c r="AE946" s="56" t="s">
        <v>76</v>
      </c>
      <c r="AF946" s="56" t="s">
        <v>4441</v>
      </c>
      <c r="AG946" s="56" t="s">
        <v>4441</v>
      </c>
      <c r="AH946" s="56"/>
    </row>
    <row r="947" spans="1:34" s="55" customFormat="1" ht="15" customHeight="1" x14ac:dyDescent="0.3">
      <c r="A947" s="21" t="s">
        <v>5787</v>
      </c>
      <c r="B947" s="56" t="s">
        <v>905</v>
      </c>
      <c r="C947" s="56" t="s">
        <v>3944</v>
      </c>
      <c r="D947" s="56" t="s">
        <v>68</v>
      </c>
      <c r="E947" s="56" t="s">
        <v>4508</v>
      </c>
      <c r="F947" s="56" t="s">
        <v>4459</v>
      </c>
      <c r="G947" s="56" t="s">
        <v>4458</v>
      </c>
      <c r="H947" s="57" t="s">
        <v>4533</v>
      </c>
      <c r="I947" s="57" t="s">
        <v>4534</v>
      </c>
      <c r="J947" s="56" t="s">
        <v>73</v>
      </c>
      <c r="K947" s="56" t="s">
        <v>74</v>
      </c>
      <c r="L947" s="56" t="s">
        <v>8</v>
      </c>
      <c r="M947" s="58">
        <v>21</v>
      </c>
      <c r="N947" s="24">
        <f t="shared" si="98"/>
        <v>27.839999999999996</v>
      </c>
      <c r="O947" s="24">
        <f t="shared" si="99"/>
        <v>27.839999999999996</v>
      </c>
      <c r="P947" s="24">
        <f t="shared" si="100"/>
        <v>0</v>
      </c>
      <c r="Q947" s="24">
        <f t="shared" si="101"/>
        <v>0</v>
      </c>
      <c r="R947" s="24">
        <f t="shared" si="102"/>
        <v>9.2799999999999994</v>
      </c>
      <c r="S947" s="24">
        <v>9.2799999999999994</v>
      </c>
      <c r="T947" s="24">
        <v>0</v>
      </c>
      <c r="U947" s="24">
        <v>0</v>
      </c>
      <c r="V947" s="24">
        <f t="shared" si="103"/>
        <v>9.2799999999999994</v>
      </c>
      <c r="W947" s="24">
        <v>9.2799999999999994</v>
      </c>
      <c r="X947" s="24">
        <v>0</v>
      </c>
      <c r="Y947" s="24">
        <v>0</v>
      </c>
      <c r="Z947" s="24">
        <f t="shared" si="104"/>
        <v>9.2799999999999994</v>
      </c>
      <c r="AA947" s="24">
        <v>9.2799999999999994</v>
      </c>
      <c r="AB947" s="24">
        <v>0</v>
      </c>
      <c r="AC947" s="24">
        <v>0</v>
      </c>
      <c r="AD947" s="59" t="s">
        <v>75</v>
      </c>
      <c r="AE947" s="56" t="s">
        <v>76</v>
      </c>
      <c r="AF947" s="56" t="s">
        <v>4441</v>
      </c>
      <c r="AG947" s="56" t="s">
        <v>4441</v>
      </c>
      <c r="AH947" s="56"/>
    </row>
    <row r="948" spans="1:34" s="55" customFormat="1" ht="15" customHeight="1" x14ac:dyDescent="0.3">
      <c r="A948" s="21" t="s">
        <v>5788</v>
      </c>
      <c r="B948" s="23" t="s">
        <v>905</v>
      </c>
      <c r="C948" s="23" t="s">
        <v>68</v>
      </c>
      <c r="D948" s="23" t="s">
        <v>3204</v>
      </c>
      <c r="E948" s="23" t="s">
        <v>4463</v>
      </c>
      <c r="F948" s="23" t="s">
        <v>4459</v>
      </c>
      <c r="G948" s="23" t="s">
        <v>4463</v>
      </c>
      <c r="H948" s="22" t="s">
        <v>4535</v>
      </c>
      <c r="I948" s="22" t="s">
        <v>4536</v>
      </c>
      <c r="J948" s="56" t="s">
        <v>73</v>
      </c>
      <c r="K948" s="56" t="s">
        <v>74</v>
      </c>
      <c r="L948" s="23" t="s">
        <v>14</v>
      </c>
      <c r="M948" s="25">
        <v>3.5</v>
      </c>
      <c r="N948" s="24">
        <f t="shared" si="98"/>
        <v>1.4159999999999999</v>
      </c>
      <c r="O948" s="24">
        <f t="shared" si="99"/>
        <v>0.255</v>
      </c>
      <c r="P948" s="24">
        <f t="shared" si="100"/>
        <v>1.161</v>
      </c>
      <c r="Q948" s="24">
        <f t="shared" si="101"/>
        <v>0</v>
      </c>
      <c r="R948" s="24">
        <f t="shared" si="102"/>
        <v>0.47200000000000003</v>
      </c>
      <c r="S948" s="24">
        <v>8.5000000000000006E-2</v>
      </c>
      <c r="T948" s="24">
        <v>0.38700000000000001</v>
      </c>
      <c r="U948" s="24">
        <v>0</v>
      </c>
      <c r="V948" s="24">
        <f t="shared" si="103"/>
        <v>0.47200000000000003</v>
      </c>
      <c r="W948" s="24">
        <v>8.5000000000000006E-2</v>
      </c>
      <c r="X948" s="24">
        <v>0.38700000000000001</v>
      </c>
      <c r="Y948" s="24">
        <v>0</v>
      </c>
      <c r="Z948" s="24">
        <f t="shared" si="104"/>
        <v>0.47200000000000003</v>
      </c>
      <c r="AA948" s="24">
        <v>8.5000000000000006E-2</v>
      </c>
      <c r="AB948" s="24">
        <v>0.38700000000000001</v>
      </c>
      <c r="AC948" s="24">
        <v>0</v>
      </c>
      <c r="AD948" s="59" t="s">
        <v>75</v>
      </c>
      <c r="AE948" s="56" t="s">
        <v>76</v>
      </c>
      <c r="AF948" s="23" t="s">
        <v>4441</v>
      </c>
      <c r="AG948" s="23" t="s">
        <v>4441</v>
      </c>
      <c r="AH948" s="23"/>
    </row>
    <row r="949" spans="1:34" s="55" customFormat="1" ht="15" customHeight="1" x14ac:dyDescent="0.3">
      <c r="A949" s="21" t="s">
        <v>5789</v>
      </c>
      <c r="B949" s="56" t="s">
        <v>4537</v>
      </c>
      <c r="C949" s="56" t="s">
        <v>68</v>
      </c>
      <c r="D949" s="56" t="s">
        <v>68</v>
      </c>
      <c r="E949" s="56" t="s">
        <v>4516</v>
      </c>
      <c r="F949" s="56" t="s">
        <v>4459</v>
      </c>
      <c r="G949" s="56" t="s">
        <v>4538</v>
      </c>
      <c r="H949" s="57" t="s">
        <v>4539</v>
      </c>
      <c r="I949" s="57" t="s">
        <v>4540</v>
      </c>
      <c r="J949" s="56" t="s">
        <v>73</v>
      </c>
      <c r="K949" s="56" t="s">
        <v>74</v>
      </c>
      <c r="L949" s="56" t="s">
        <v>8</v>
      </c>
      <c r="M949" s="58">
        <v>16</v>
      </c>
      <c r="N949" s="24">
        <f t="shared" si="98"/>
        <v>4.899</v>
      </c>
      <c r="O949" s="24">
        <f t="shared" si="99"/>
        <v>4.899</v>
      </c>
      <c r="P949" s="24">
        <f t="shared" si="100"/>
        <v>0</v>
      </c>
      <c r="Q949" s="24">
        <f t="shared" si="101"/>
        <v>0</v>
      </c>
      <c r="R949" s="24">
        <f t="shared" si="102"/>
        <v>1.633</v>
      </c>
      <c r="S949" s="24">
        <v>1.633</v>
      </c>
      <c r="T949" s="24">
        <v>0</v>
      </c>
      <c r="U949" s="24">
        <v>0</v>
      </c>
      <c r="V949" s="24">
        <f t="shared" si="103"/>
        <v>1.633</v>
      </c>
      <c r="W949" s="24">
        <v>1.633</v>
      </c>
      <c r="X949" s="24">
        <v>0</v>
      </c>
      <c r="Y949" s="24">
        <v>0</v>
      </c>
      <c r="Z949" s="24">
        <f t="shared" si="104"/>
        <v>1.633</v>
      </c>
      <c r="AA949" s="24">
        <v>1.633</v>
      </c>
      <c r="AB949" s="24">
        <v>0</v>
      </c>
      <c r="AC949" s="24">
        <v>0</v>
      </c>
      <c r="AD949" s="59" t="s">
        <v>75</v>
      </c>
      <c r="AE949" s="56" t="s">
        <v>76</v>
      </c>
      <c r="AF949" s="56" t="s">
        <v>4441</v>
      </c>
      <c r="AG949" s="23" t="s">
        <v>4441</v>
      </c>
      <c r="AH949" s="32"/>
    </row>
    <row r="950" spans="1:34" s="55" customFormat="1" ht="15" customHeight="1" x14ac:dyDescent="0.3">
      <c r="A950" s="21" t="s">
        <v>5790</v>
      </c>
      <c r="B950" s="56" t="s">
        <v>4541</v>
      </c>
      <c r="C950" s="56" t="s">
        <v>3944</v>
      </c>
      <c r="D950" s="56" t="s">
        <v>425</v>
      </c>
      <c r="E950" s="56" t="s">
        <v>4458</v>
      </c>
      <c r="F950" s="56" t="s">
        <v>4459</v>
      </c>
      <c r="G950" s="56" t="s">
        <v>4458</v>
      </c>
      <c r="H950" s="57" t="s">
        <v>4542</v>
      </c>
      <c r="I950" s="57" t="s">
        <v>4543</v>
      </c>
      <c r="J950" s="56" t="s">
        <v>73</v>
      </c>
      <c r="K950" s="56" t="s">
        <v>74</v>
      </c>
      <c r="L950" s="56" t="s">
        <v>8</v>
      </c>
      <c r="M950" s="58">
        <v>16</v>
      </c>
      <c r="N950" s="24">
        <f t="shared" si="98"/>
        <v>0.60299999999999998</v>
      </c>
      <c r="O950" s="24">
        <f t="shared" si="99"/>
        <v>0.60299999999999998</v>
      </c>
      <c r="P950" s="24">
        <f t="shared" si="100"/>
        <v>0</v>
      </c>
      <c r="Q950" s="24">
        <f t="shared" si="101"/>
        <v>0</v>
      </c>
      <c r="R950" s="24">
        <f t="shared" si="102"/>
        <v>0.20100000000000001</v>
      </c>
      <c r="S950" s="24">
        <v>0.20100000000000001</v>
      </c>
      <c r="T950" s="24">
        <v>0</v>
      </c>
      <c r="U950" s="24">
        <v>0</v>
      </c>
      <c r="V950" s="24">
        <f t="shared" si="103"/>
        <v>0.20100000000000001</v>
      </c>
      <c r="W950" s="24">
        <v>0.20100000000000001</v>
      </c>
      <c r="X950" s="24">
        <v>0</v>
      </c>
      <c r="Y950" s="24">
        <v>0</v>
      </c>
      <c r="Z950" s="24">
        <f t="shared" si="104"/>
        <v>0.20100000000000001</v>
      </c>
      <c r="AA950" s="24">
        <v>0.20100000000000001</v>
      </c>
      <c r="AB950" s="24">
        <v>0</v>
      </c>
      <c r="AC950" s="24">
        <v>0</v>
      </c>
      <c r="AD950" s="59" t="s">
        <v>75</v>
      </c>
      <c r="AE950" s="56" t="s">
        <v>76</v>
      </c>
      <c r="AF950" s="56" t="s">
        <v>4441</v>
      </c>
      <c r="AG950" s="56" t="s">
        <v>4441</v>
      </c>
      <c r="AH950" s="32"/>
    </row>
    <row r="951" spans="1:34" s="55" customFormat="1" ht="15" customHeight="1" x14ac:dyDescent="0.3">
      <c r="A951" s="21" t="s">
        <v>5791</v>
      </c>
      <c r="B951" s="56" t="s">
        <v>4544</v>
      </c>
      <c r="C951" s="56" t="s">
        <v>3691</v>
      </c>
      <c r="D951" s="56" t="s">
        <v>1085</v>
      </c>
      <c r="E951" s="56" t="s">
        <v>4545</v>
      </c>
      <c r="F951" s="56" t="s">
        <v>4459</v>
      </c>
      <c r="G951" s="56" t="s">
        <v>4458</v>
      </c>
      <c r="H951" s="57" t="s">
        <v>4546</v>
      </c>
      <c r="I951" s="57" t="s">
        <v>4547</v>
      </c>
      <c r="J951" s="56" t="s">
        <v>73</v>
      </c>
      <c r="K951" s="56" t="s">
        <v>74</v>
      </c>
      <c r="L951" s="56" t="s">
        <v>8</v>
      </c>
      <c r="M951" s="58">
        <v>17.5</v>
      </c>
      <c r="N951" s="24">
        <f t="shared" si="98"/>
        <v>4.5540000000000003</v>
      </c>
      <c r="O951" s="24">
        <f t="shared" si="99"/>
        <v>4.5540000000000003</v>
      </c>
      <c r="P951" s="24">
        <f t="shared" si="100"/>
        <v>0</v>
      </c>
      <c r="Q951" s="24">
        <f t="shared" si="101"/>
        <v>0</v>
      </c>
      <c r="R951" s="24">
        <f t="shared" si="102"/>
        <v>1.518</v>
      </c>
      <c r="S951" s="24">
        <v>1.518</v>
      </c>
      <c r="T951" s="24">
        <v>0</v>
      </c>
      <c r="U951" s="24">
        <v>0</v>
      </c>
      <c r="V951" s="24">
        <f t="shared" si="103"/>
        <v>1.518</v>
      </c>
      <c r="W951" s="24">
        <v>1.518</v>
      </c>
      <c r="X951" s="24">
        <v>0</v>
      </c>
      <c r="Y951" s="24">
        <v>0</v>
      </c>
      <c r="Z951" s="24">
        <f t="shared" si="104"/>
        <v>1.518</v>
      </c>
      <c r="AA951" s="24">
        <v>1.518</v>
      </c>
      <c r="AB951" s="24">
        <v>0</v>
      </c>
      <c r="AC951" s="24">
        <v>0</v>
      </c>
      <c r="AD951" s="59" t="s">
        <v>75</v>
      </c>
      <c r="AE951" s="56" t="s">
        <v>76</v>
      </c>
      <c r="AF951" s="56" t="s">
        <v>4441</v>
      </c>
      <c r="AG951" s="56" t="s">
        <v>4441</v>
      </c>
      <c r="AH951" s="56"/>
    </row>
    <row r="952" spans="1:34" s="55" customFormat="1" ht="15" customHeight="1" x14ac:dyDescent="0.3">
      <c r="A952" s="21" t="s">
        <v>5792</v>
      </c>
      <c r="B952" s="56" t="s">
        <v>4548</v>
      </c>
      <c r="C952" s="56" t="s">
        <v>68</v>
      </c>
      <c r="D952" s="56" t="s">
        <v>4549</v>
      </c>
      <c r="E952" s="56" t="s">
        <v>4550</v>
      </c>
      <c r="F952" s="56" t="s">
        <v>4459</v>
      </c>
      <c r="G952" s="56" t="s">
        <v>4550</v>
      </c>
      <c r="H952" s="57" t="s">
        <v>4551</v>
      </c>
      <c r="I952" s="57" t="s">
        <v>4552</v>
      </c>
      <c r="J952" s="56" t="s">
        <v>73</v>
      </c>
      <c r="K952" s="56" t="s">
        <v>74</v>
      </c>
      <c r="L952" s="56" t="s">
        <v>8</v>
      </c>
      <c r="M952" s="58">
        <v>21</v>
      </c>
      <c r="N952" s="24">
        <f t="shared" si="98"/>
        <v>7.0049999999999999</v>
      </c>
      <c r="O952" s="24">
        <f t="shared" si="99"/>
        <v>7.0049999999999999</v>
      </c>
      <c r="P952" s="24">
        <f t="shared" si="100"/>
        <v>0</v>
      </c>
      <c r="Q952" s="24">
        <f t="shared" si="101"/>
        <v>0</v>
      </c>
      <c r="R952" s="24">
        <f t="shared" si="102"/>
        <v>2.335</v>
      </c>
      <c r="S952" s="24">
        <v>2.335</v>
      </c>
      <c r="T952" s="24">
        <v>0</v>
      </c>
      <c r="U952" s="24">
        <v>0</v>
      </c>
      <c r="V952" s="24">
        <f t="shared" si="103"/>
        <v>2.335</v>
      </c>
      <c r="W952" s="24">
        <v>2.335</v>
      </c>
      <c r="X952" s="24">
        <v>0</v>
      </c>
      <c r="Y952" s="24">
        <v>0</v>
      </c>
      <c r="Z952" s="24">
        <f t="shared" si="104"/>
        <v>2.335</v>
      </c>
      <c r="AA952" s="24">
        <v>2.335</v>
      </c>
      <c r="AB952" s="24">
        <v>0</v>
      </c>
      <c r="AC952" s="24">
        <v>0</v>
      </c>
      <c r="AD952" s="59" t="s">
        <v>75</v>
      </c>
      <c r="AE952" s="56" t="s">
        <v>76</v>
      </c>
      <c r="AF952" s="56" t="s">
        <v>4441</v>
      </c>
      <c r="AG952" s="56" t="s">
        <v>4441</v>
      </c>
      <c r="AH952" s="56"/>
    </row>
    <row r="953" spans="1:34" s="55" customFormat="1" ht="15" customHeight="1" x14ac:dyDescent="0.3">
      <c r="A953" s="21" t="s">
        <v>5793</v>
      </c>
      <c r="B953" s="56" t="s">
        <v>4553</v>
      </c>
      <c r="C953" s="56" t="s">
        <v>1367</v>
      </c>
      <c r="D953" s="56" t="s">
        <v>4554</v>
      </c>
      <c r="E953" s="56" t="s">
        <v>4471</v>
      </c>
      <c r="F953" s="56" t="s">
        <v>4459</v>
      </c>
      <c r="G953" s="56" t="s">
        <v>4458</v>
      </c>
      <c r="H953" s="57" t="s">
        <v>4555</v>
      </c>
      <c r="I953" s="57" t="s">
        <v>4556</v>
      </c>
      <c r="J953" s="56" t="s">
        <v>73</v>
      </c>
      <c r="K953" s="56" t="s">
        <v>74</v>
      </c>
      <c r="L953" s="56" t="s">
        <v>8</v>
      </c>
      <c r="M953" s="58">
        <v>16</v>
      </c>
      <c r="N953" s="24">
        <f t="shared" si="98"/>
        <v>21.741</v>
      </c>
      <c r="O953" s="24">
        <f t="shared" si="99"/>
        <v>21.741</v>
      </c>
      <c r="P953" s="24">
        <f t="shared" si="100"/>
        <v>0</v>
      </c>
      <c r="Q953" s="24">
        <f t="shared" si="101"/>
        <v>0</v>
      </c>
      <c r="R953" s="24">
        <f t="shared" si="102"/>
        <v>7.2469999999999999</v>
      </c>
      <c r="S953" s="24">
        <v>7.2469999999999999</v>
      </c>
      <c r="T953" s="24">
        <v>0</v>
      </c>
      <c r="U953" s="24">
        <v>0</v>
      </c>
      <c r="V953" s="24">
        <f t="shared" si="103"/>
        <v>7.2469999999999999</v>
      </c>
      <c r="W953" s="24">
        <v>7.2469999999999999</v>
      </c>
      <c r="X953" s="24">
        <v>0</v>
      </c>
      <c r="Y953" s="24">
        <v>0</v>
      </c>
      <c r="Z953" s="24">
        <f t="shared" si="104"/>
        <v>7.2469999999999999</v>
      </c>
      <c r="AA953" s="24">
        <v>7.2469999999999999</v>
      </c>
      <c r="AB953" s="24">
        <v>0</v>
      </c>
      <c r="AC953" s="24">
        <v>0</v>
      </c>
      <c r="AD953" s="59" t="s">
        <v>75</v>
      </c>
      <c r="AE953" s="56" t="s">
        <v>76</v>
      </c>
      <c r="AF953" s="56" t="s">
        <v>4441</v>
      </c>
      <c r="AG953" s="56" t="s">
        <v>4441</v>
      </c>
      <c r="AH953" s="56"/>
    </row>
    <row r="954" spans="1:34" s="55" customFormat="1" ht="15" customHeight="1" x14ac:dyDescent="0.3">
      <c r="A954" s="21" t="s">
        <v>5794</v>
      </c>
      <c r="B954" s="56" t="s">
        <v>4523</v>
      </c>
      <c r="C954" s="56" t="s">
        <v>68</v>
      </c>
      <c r="D954" s="56" t="s">
        <v>68</v>
      </c>
      <c r="E954" s="56" t="s">
        <v>4471</v>
      </c>
      <c r="F954" s="56" t="s">
        <v>4459</v>
      </c>
      <c r="G954" s="56" t="s">
        <v>4557</v>
      </c>
      <c r="H954" s="57" t="s">
        <v>4558</v>
      </c>
      <c r="I954" s="57" t="s">
        <v>4559</v>
      </c>
      <c r="J954" s="56" t="s">
        <v>73</v>
      </c>
      <c r="K954" s="56" t="s">
        <v>74</v>
      </c>
      <c r="L954" s="56" t="s">
        <v>8</v>
      </c>
      <c r="M954" s="58">
        <v>16</v>
      </c>
      <c r="N954" s="24">
        <f t="shared" si="98"/>
        <v>3.1379999999999999</v>
      </c>
      <c r="O954" s="24">
        <f t="shared" si="99"/>
        <v>3.1379999999999999</v>
      </c>
      <c r="P954" s="24">
        <f t="shared" si="100"/>
        <v>0</v>
      </c>
      <c r="Q954" s="24">
        <f t="shared" si="101"/>
        <v>0</v>
      </c>
      <c r="R954" s="24">
        <f t="shared" si="102"/>
        <v>1.046</v>
      </c>
      <c r="S954" s="24">
        <v>1.046</v>
      </c>
      <c r="T954" s="24">
        <v>0</v>
      </c>
      <c r="U954" s="24">
        <v>0</v>
      </c>
      <c r="V954" s="24">
        <f t="shared" si="103"/>
        <v>1.046</v>
      </c>
      <c r="W954" s="24">
        <v>1.046</v>
      </c>
      <c r="X954" s="24">
        <v>0</v>
      </c>
      <c r="Y954" s="24">
        <v>0</v>
      </c>
      <c r="Z954" s="24">
        <f t="shared" si="104"/>
        <v>1.046</v>
      </c>
      <c r="AA954" s="24">
        <v>1.046</v>
      </c>
      <c r="AB954" s="24">
        <v>0</v>
      </c>
      <c r="AC954" s="24">
        <v>0</v>
      </c>
      <c r="AD954" s="59" t="s">
        <v>75</v>
      </c>
      <c r="AE954" s="56" t="s">
        <v>76</v>
      </c>
      <c r="AF954" s="56" t="s">
        <v>4441</v>
      </c>
      <c r="AG954" s="56" t="s">
        <v>4441</v>
      </c>
      <c r="AH954" s="56"/>
    </row>
    <row r="955" spans="1:34" s="55" customFormat="1" ht="15" customHeight="1" x14ac:dyDescent="0.3">
      <c r="A955" s="21" t="s">
        <v>5795</v>
      </c>
      <c r="B955" s="56" t="s">
        <v>4560</v>
      </c>
      <c r="C955" s="56" t="s">
        <v>68</v>
      </c>
      <c r="D955" s="56" t="s">
        <v>3819</v>
      </c>
      <c r="E955" s="56" t="s">
        <v>4561</v>
      </c>
      <c r="F955" s="56" t="s">
        <v>4459</v>
      </c>
      <c r="G955" s="56" t="s">
        <v>4561</v>
      </c>
      <c r="H955" s="57" t="s">
        <v>4562</v>
      </c>
      <c r="I955" s="57" t="s">
        <v>4563</v>
      </c>
      <c r="J955" s="56" t="s">
        <v>73</v>
      </c>
      <c r="K955" s="56" t="s">
        <v>74</v>
      </c>
      <c r="L955" s="56" t="s">
        <v>53</v>
      </c>
      <c r="M955" s="58">
        <v>17</v>
      </c>
      <c r="N955" s="24">
        <f t="shared" si="98"/>
        <v>10.23</v>
      </c>
      <c r="O955" s="24">
        <f t="shared" si="99"/>
        <v>4.5990000000000002</v>
      </c>
      <c r="P955" s="24">
        <f t="shared" si="100"/>
        <v>5.6310000000000002</v>
      </c>
      <c r="Q955" s="24">
        <f t="shared" si="101"/>
        <v>0</v>
      </c>
      <c r="R955" s="24">
        <f t="shared" si="102"/>
        <v>3.41</v>
      </c>
      <c r="S955" s="24">
        <v>1.5329999999999999</v>
      </c>
      <c r="T955" s="24">
        <v>1.877</v>
      </c>
      <c r="U955" s="24">
        <v>0</v>
      </c>
      <c r="V955" s="24">
        <f t="shared" si="103"/>
        <v>3.41</v>
      </c>
      <c r="W955" s="24">
        <v>1.5329999999999999</v>
      </c>
      <c r="X955" s="24">
        <v>1.877</v>
      </c>
      <c r="Y955" s="24">
        <v>0</v>
      </c>
      <c r="Z955" s="24">
        <f t="shared" si="104"/>
        <v>3.41</v>
      </c>
      <c r="AA955" s="24">
        <v>1.5329999999999999</v>
      </c>
      <c r="AB955" s="24">
        <v>1.877</v>
      </c>
      <c r="AC955" s="24">
        <v>0</v>
      </c>
      <c r="AD955" s="59" t="s">
        <v>75</v>
      </c>
      <c r="AE955" s="56" t="s">
        <v>76</v>
      </c>
      <c r="AF955" s="56" t="s">
        <v>4441</v>
      </c>
      <c r="AG955" s="56" t="s">
        <v>4441</v>
      </c>
      <c r="AH955" s="56"/>
    </row>
    <row r="956" spans="1:34" s="55" customFormat="1" ht="15" customHeight="1" x14ac:dyDescent="0.3">
      <c r="A956" s="21" t="s">
        <v>5796</v>
      </c>
      <c r="B956" s="60" t="s">
        <v>4511</v>
      </c>
      <c r="C956" s="60" t="s">
        <v>68</v>
      </c>
      <c r="D956" s="60">
        <v>16</v>
      </c>
      <c r="E956" s="60" t="s">
        <v>4564</v>
      </c>
      <c r="F956" s="60" t="s">
        <v>4459</v>
      </c>
      <c r="G956" s="60" t="s">
        <v>4564</v>
      </c>
      <c r="H956" s="61" t="s">
        <v>4565</v>
      </c>
      <c r="I956" s="61" t="s">
        <v>4566</v>
      </c>
      <c r="J956" s="60" t="s">
        <v>73</v>
      </c>
      <c r="K956" s="60" t="s">
        <v>74</v>
      </c>
      <c r="L956" s="60" t="s">
        <v>14</v>
      </c>
      <c r="M956" s="62">
        <v>12.5</v>
      </c>
      <c r="N956" s="24">
        <f t="shared" si="98"/>
        <v>0.14699999999999999</v>
      </c>
      <c r="O956" s="24">
        <f t="shared" si="99"/>
        <v>3.6000000000000004E-2</v>
      </c>
      <c r="P956" s="24">
        <f t="shared" si="100"/>
        <v>0.11099999999999999</v>
      </c>
      <c r="Q956" s="24">
        <f t="shared" si="101"/>
        <v>0</v>
      </c>
      <c r="R956" s="24">
        <f t="shared" si="102"/>
        <v>4.9000000000000002E-2</v>
      </c>
      <c r="S956" s="63">
        <v>1.2E-2</v>
      </c>
      <c r="T956" s="63">
        <v>3.6999999999999998E-2</v>
      </c>
      <c r="U956" s="63">
        <v>0</v>
      </c>
      <c r="V956" s="24">
        <f t="shared" si="103"/>
        <v>4.9000000000000002E-2</v>
      </c>
      <c r="W956" s="63">
        <v>1.2E-2</v>
      </c>
      <c r="X956" s="63">
        <v>3.6999999999999998E-2</v>
      </c>
      <c r="Y956" s="63">
        <v>0</v>
      </c>
      <c r="Z956" s="24">
        <f t="shared" si="104"/>
        <v>4.9000000000000002E-2</v>
      </c>
      <c r="AA956" s="63">
        <v>1.2E-2</v>
      </c>
      <c r="AB956" s="63">
        <v>3.6999999999999998E-2</v>
      </c>
      <c r="AC956" s="63">
        <v>0</v>
      </c>
      <c r="AD956" s="59" t="s">
        <v>75</v>
      </c>
      <c r="AE956" s="60" t="s">
        <v>76</v>
      </c>
      <c r="AF956" s="60" t="s">
        <v>4441</v>
      </c>
      <c r="AG956" s="60" t="s">
        <v>4441</v>
      </c>
      <c r="AH956" s="60"/>
    </row>
    <row r="957" spans="1:34" s="55" customFormat="1" ht="15" customHeight="1" x14ac:dyDescent="0.3">
      <c r="A957" s="21" t="s">
        <v>5797</v>
      </c>
      <c r="B957" s="60" t="s">
        <v>905</v>
      </c>
      <c r="C957" s="60" t="s">
        <v>68</v>
      </c>
      <c r="D957" s="60" t="s">
        <v>68</v>
      </c>
      <c r="E957" s="60" t="s">
        <v>4471</v>
      </c>
      <c r="F957" s="60" t="s">
        <v>4459</v>
      </c>
      <c r="G957" s="60" t="s">
        <v>4557</v>
      </c>
      <c r="H957" s="61" t="s">
        <v>4567</v>
      </c>
      <c r="I957" s="61" t="s">
        <v>68</v>
      </c>
      <c r="J957" s="60" t="s">
        <v>73</v>
      </c>
      <c r="K957" s="60" t="s">
        <v>74</v>
      </c>
      <c r="L957" s="60" t="s">
        <v>8</v>
      </c>
      <c r="M957" s="62">
        <v>10</v>
      </c>
      <c r="N957" s="24">
        <f t="shared" si="98"/>
        <v>3.09</v>
      </c>
      <c r="O957" s="24">
        <f t="shared" si="99"/>
        <v>3.09</v>
      </c>
      <c r="P957" s="24">
        <f t="shared" si="100"/>
        <v>0</v>
      </c>
      <c r="Q957" s="24">
        <f t="shared" si="101"/>
        <v>0</v>
      </c>
      <c r="R957" s="24">
        <f t="shared" si="102"/>
        <v>1.03</v>
      </c>
      <c r="S957" s="63">
        <v>1.03</v>
      </c>
      <c r="T957" s="63">
        <v>0</v>
      </c>
      <c r="U957" s="63">
        <v>0</v>
      </c>
      <c r="V957" s="24">
        <f t="shared" si="103"/>
        <v>1.03</v>
      </c>
      <c r="W957" s="63">
        <v>1.03</v>
      </c>
      <c r="X957" s="63">
        <v>0</v>
      </c>
      <c r="Y957" s="63">
        <v>0</v>
      </c>
      <c r="Z957" s="24">
        <f t="shared" si="104"/>
        <v>1.03</v>
      </c>
      <c r="AA957" s="63">
        <v>1.03</v>
      </c>
      <c r="AB957" s="63">
        <v>0</v>
      </c>
      <c r="AC957" s="63">
        <v>0</v>
      </c>
      <c r="AD957" s="59" t="s">
        <v>75</v>
      </c>
      <c r="AE957" s="60" t="s">
        <v>76</v>
      </c>
      <c r="AF957" s="60" t="s">
        <v>4441</v>
      </c>
      <c r="AG957" s="60" t="s">
        <v>4441</v>
      </c>
      <c r="AH957" s="60"/>
    </row>
    <row r="958" spans="1:34" s="55" customFormat="1" ht="15" customHeight="1" x14ac:dyDescent="0.3">
      <c r="A958" s="21" t="s">
        <v>5798</v>
      </c>
      <c r="B958" s="60" t="s">
        <v>3742</v>
      </c>
      <c r="C958" s="60" t="s">
        <v>68</v>
      </c>
      <c r="D958" s="60" t="s">
        <v>68</v>
      </c>
      <c r="E958" s="60" t="s">
        <v>4527</v>
      </c>
      <c r="F958" s="56" t="s">
        <v>4487</v>
      </c>
      <c r="G958" s="56" t="s">
        <v>4527</v>
      </c>
      <c r="H958" s="61" t="s">
        <v>4568</v>
      </c>
      <c r="I958" s="61" t="s">
        <v>68</v>
      </c>
      <c r="J958" s="60" t="s">
        <v>73</v>
      </c>
      <c r="K958" s="60" t="s">
        <v>74</v>
      </c>
      <c r="L958" s="60" t="s">
        <v>8</v>
      </c>
      <c r="M958" s="62">
        <v>10</v>
      </c>
      <c r="N958" s="24">
        <f t="shared" si="98"/>
        <v>3.09</v>
      </c>
      <c r="O958" s="24">
        <f t="shared" si="99"/>
        <v>3.09</v>
      </c>
      <c r="P958" s="24">
        <f t="shared" si="100"/>
        <v>0</v>
      </c>
      <c r="Q958" s="24">
        <f t="shared" si="101"/>
        <v>0</v>
      </c>
      <c r="R958" s="24">
        <f t="shared" si="102"/>
        <v>1.03</v>
      </c>
      <c r="S958" s="63">
        <v>1.03</v>
      </c>
      <c r="T958" s="63">
        <v>0</v>
      </c>
      <c r="U958" s="63">
        <v>0</v>
      </c>
      <c r="V958" s="24">
        <f t="shared" si="103"/>
        <v>1.03</v>
      </c>
      <c r="W958" s="63">
        <v>1.03</v>
      </c>
      <c r="X958" s="63">
        <v>0</v>
      </c>
      <c r="Y958" s="63">
        <v>0</v>
      </c>
      <c r="Z958" s="24">
        <f t="shared" si="104"/>
        <v>1.03</v>
      </c>
      <c r="AA958" s="63">
        <v>1.03</v>
      </c>
      <c r="AB958" s="63">
        <v>0</v>
      </c>
      <c r="AC958" s="63">
        <v>0</v>
      </c>
      <c r="AD958" s="59" t="s">
        <v>75</v>
      </c>
      <c r="AE958" s="60" t="s">
        <v>76</v>
      </c>
      <c r="AF958" s="60" t="s">
        <v>4441</v>
      </c>
      <c r="AG958" s="60" t="s">
        <v>4441</v>
      </c>
      <c r="AH958" s="60"/>
    </row>
    <row r="959" spans="1:34" s="55" customFormat="1" ht="15" customHeight="1" x14ac:dyDescent="0.3">
      <c r="A959" s="21" t="s">
        <v>5799</v>
      </c>
      <c r="B959" s="56" t="s">
        <v>1381</v>
      </c>
      <c r="C959" s="56" t="s">
        <v>3691</v>
      </c>
      <c r="D959" s="56" t="s">
        <v>1081</v>
      </c>
      <c r="E959" s="56" t="s">
        <v>4516</v>
      </c>
      <c r="F959" s="56" t="s">
        <v>4459</v>
      </c>
      <c r="G959" s="56" t="s">
        <v>4458</v>
      </c>
      <c r="H959" s="57" t="s">
        <v>4569</v>
      </c>
      <c r="I959" s="57" t="s">
        <v>4570</v>
      </c>
      <c r="J959" s="56" t="s">
        <v>73</v>
      </c>
      <c r="K959" s="56" t="s">
        <v>74</v>
      </c>
      <c r="L959" s="56" t="s">
        <v>8</v>
      </c>
      <c r="M959" s="58">
        <v>10.5</v>
      </c>
      <c r="N959" s="24">
        <f t="shared" si="98"/>
        <v>14.952</v>
      </c>
      <c r="O959" s="24">
        <f t="shared" si="99"/>
        <v>14.952</v>
      </c>
      <c r="P959" s="24">
        <f t="shared" si="100"/>
        <v>0</v>
      </c>
      <c r="Q959" s="24">
        <f t="shared" si="101"/>
        <v>0</v>
      </c>
      <c r="R959" s="24">
        <f t="shared" si="102"/>
        <v>4.984</v>
      </c>
      <c r="S959" s="24">
        <v>4.984</v>
      </c>
      <c r="T959" s="24">
        <v>0</v>
      </c>
      <c r="U959" s="24">
        <v>0</v>
      </c>
      <c r="V959" s="24">
        <f t="shared" si="103"/>
        <v>4.984</v>
      </c>
      <c r="W959" s="24">
        <v>4.984</v>
      </c>
      <c r="X959" s="24">
        <v>0</v>
      </c>
      <c r="Y959" s="24">
        <v>0</v>
      </c>
      <c r="Z959" s="24">
        <f t="shared" si="104"/>
        <v>4.984</v>
      </c>
      <c r="AA959" s="24">
        <v>4.984</v>
      </c>
      <c r="AB959" s="24">
        <v>0</v>
      </c>
      <c r="AC959" s="24">
        <v>0</v>
      </c>
      <c r="AD959" s="59" t="s">
        <v>75</v>
      </c>
      <c r="AE959" s="56" t="s">
        <v>76</v>
      </c>
      <c r="AF959" s="56" t="s">
        <v>4441</v>
      </c>
      <c r="AG959" s="56" t="s">
        <v>4571</v>
      </c>
      <c r="AH959" s="56"/>
    </row>
    <row r="960" spans="1:34" s="55" customFormat="1" ht="15" customHeight="1" x14ac:dyDescent="0.3">
      <c r="A960" s="21" t="s">
        <v>5800</v>
      </c>
      <c r="B960" s="56" t="s">
        <v>1381</v>
      </c>
      <c r="C960" s="56" t="s">
        <v>1736</v>
      </c>
      <c r="D960" s="56">
        <v>2</v>
      </c>
      <c r="E960" s="56" t="s">
        <v>4545</v>
      </c>
      <c r="F960" s="56" t="s">
        <v>4459</v>
      </c>
      <c r="G960" s="56" t="s">
        <v>4458</v>
      </c>
      <c r="H960" s="57" t="s">
        <v>4572</v>
      </c>
      <c r="I960" s="57" t="s">
        <v>4573</v>
      </c>
      <c r="J960" s="56" t="s">
        <v>73</v>
      </c>
      <c r="K960" s="56" t="s">
        <v>74</v>
      </c>
      <c r="L960" s="56" t="s">
        <v>14</v>
      </c>
      <c r="M960" s="58">
        <v>5</v>
      </c>
      <c r="N960" s="24">
        <f t="shared" si="98"/>
        <v>14.606999999999999</v>
      </c>
      <c r="O960" s="24">
        <f t="shared" si="99"/>
        <v>4.383</v>
      </c>
      <c r="P960" s="24">
        <f t="shared" si="100"/>
        <v>10.224</v>
      </c>
      <c r="Q960" s="24">
        <f t="shared" si="101"/>
        <v>0</v>
      </c>
      <c r="R960" s="24">
        <f t="shared" si="102"/>
        <v>4.8689999999999998</v>
      </c>
      <c r="S960" s="24">
        <v>1.4610000000000001</v>
      </c>
      <c r="T960" s="24">
        <v>3.4079999999999999</v>
      </c>
      <c r="U960" s="24">
        <v>0</v>
      </c>
      <c r="V960" s="24">
        <f t="shared" si="103"/>
        <v>4.8689999999999998</v>
      </c>
      <c r="W960" s="24">
        <v>1.4610000000000001</v>
      </c>
      <c r="X960" s="24">
        <v>3.4079999999999999</v>
      </c>
      <c r="Y960" s="24">
        <v>0</v>
      </c>
      <c r="Z960" s="24">
        <f t="shared" si="104"/>
        <v>4.8689999999999998</v>
      </c>
      <c r="AA960" s="24">
        <v>1.4610000000000001</v>
      </c>
      <c r="AB960" s="24">
        <v>3.4079999999999999</v>
      </c>
      <c r="AC960" s="24">
        <v>0</v>
      </c>
      <c r="AD960" s="59" t="s">
        <v>75</v>
      </c>
      <c r="AE960" s="56" t="s">
        <v>76</v>
      </c>
      <c r="AF960" s="56" t="s">
        <v>4441</v>
      </c>
      <c r="AG960" s="56" t="s">
        <v>4574</v>
      </c>
      <c r="AH960" s="56"/>
    </row>
    <row r="961" spans="1:34" s="55" customFormat="1" ht="15" customHeight="1" x14ac:dyDescent="0.3">
      <c r="A961" s="21" t="s">
        <v>5801</v>
      </c>
      <c r="B961" s="56" t="s">
        <v>1381</v>
      </c>
      <c r="C961" s="56" t="s">
        <v>68</v>
      </c>
      <c r="D961" s="56">
        <v>30</v>
      </c>
      <c r="E961" s="56" t="s">
        <v>4550</v>
      </c>
      <c r="F961" s="56" t="s">
        <v>4459</v>
      </c>
      <c r="G961" s="56" t="s">
        <v>4550</v>
      </c>
      <c r="H961" s="57" t="s">
        <v>4575</v>
      </c>
      <c r="I961" s="57" t="s">
        <v>4576</v>
      </c>
      <c r="J961" s="56" t="s">
        <v>73</v>
      </c>
      <c r="K961" s="56" t="s">
        <v>74</v>
      </c>
      <c r="L961" s="56" t="s">
        <v>14</v>
      </c>
      <c r="M961" s="58">
        <v>13</v>
      </c>
      <c r="N961" s="24">
        <f t="shared" si="98"/>
        <v>6.6180000000000003</v>
      </c>
      <c r="O961" s="24">
        <f t="shared" si="99"/>
        <v>1.9770000000000001</v>
      </c>
      <c r="P961" s="24">
        <f t="shared" si="100"/>
        <v>4.641</v>
      </c>
      <c r="Q961" s="24">
        <f t="shared" si="101"/>
        <v>0</v>
      </c>
      <c r="R961" s="24">
        <f t="shared" si="102"/>
        <v>2.206</v>
      </c>
      <c r="S961" s="24">
        <v>0.65900000000000003</v>
      </c>
      <c r="T961" s="24">
        <v>1.5469999999999999</v>
      </c>
      <c r="U961" s="24">
        <v>0</v>
      </c>
      <c r="V961" s="24">
        <f t="shared" si="103"/>
        <v>2.206</v>
      </c>
      <c r="W961" s="24">
        <v>0.65900000000000003</v>
      </c>
      <c r="X961" s="24">
        <v>1.5469999999999999</v>
      </c>
      <c r="Y961" s="24">
        <v>0</v>
      </c>
      <c r="Z961" s="24">
        <f t="shared" si="104"/>
        <v>2.206</v>
      </c>
      <c r="AA961" s="24">
        <v>0.65900000000000003</v>
      </c>
      <c r="AB961" s="24">
        <v>1.5469999999999999</v>
      </c>
      <c r="AC961" s="24">
        <v>0</v>
      </c>
      <c r="AD961" s="59" t="s">
        <v>75</v>
      </c>
      <c r="AE961" s="56" t="s">
        <v>76</v>
      </c>
      <c r="AF961" s="56" t="s">
        <v>4441</v>
      </c>
      <c r="AG961" s="56" t="s">
        <v>4577</v>
      </c>
      <c r="AH961" s="56"/>
    </row>
    <row r="962" spans="1:34" s="55" customFormat="1" ht="15" customHeight="1" x14ac:dyDescent="0.3">
      <c r="A962" s="21" t="s">
        <v>5802</v>
      </c>
      <c r="B962" s="56" t="s">
        <v>1381</v>
      </c>
      <c r="C962" s="56" t="s">
        <v>4520</v>
      </c>
      <c r="D962" s="56">
        <v>7</v>
      </c>
      <c r="E962" s="56" t="s">
        <v>4498</v>
      </c>
      <c r="F962" s="56" t="s">
        <v>4459</v>
      </c>
      <c r="G962" s="56" t="s">
        <v>4458</v>
      </c>
      <c r="H962" s="57" t="s">
        <v>4578</v>
      </c>
      <c r="I962" s="57" t="s">
        <v>4579</v>
      </c>
      <c r="J962" s="56" t="s">
        <v>73</v>
      </c>
      <c r="K962" s="56" t="s">
        <v>74</v>
      </c>
      <c r="L962" s="56" t="s">
        <v>8</v>
      </c>
      <c r="M962" s="58">
        <v>13</v>
      </c>
      <c r="N962" s="24">
        <f t="shared" si="98"/>
        <v>19.076999999999998</v>
      </c>
      <c r="O962" s="24">
        <f t="shared" si="99"/>
        <v>19.076999999999998</v>
      </c>
      <c r="P962" s="24">
        <f t="shared" si="100"/>
        <v>0</v>
      </c>
      <c r="Q962" s="24">
        <f t="shared" si="101"/>
        <v>0</v>
      </c>
      <c r="R962" s="24">
        <f t="shared" si="102"/>
        <v>6.359</v>
      </c>
      <c r="S962" s="24">
        <v>6.359</v>
      </c>
      <c r="T962" s="24">
        <v>0</v>
      </c>
      <c r="U962" s="24">
        <v>0</v>
      </c>
      <c r="V962" s="24">
        <f t="shared" si="103"/>
        <v>6.359</v>
      </c>
      <c r="W962" s="24">
        <v>6.359</v>
      </c>
      <c r="X962" s="24">
        <v>0</v>
      </c>
      <c r="Y962" s="24">
        <v>0</v>
      </c>
      <c r="Z962" s="24">
        <f t="shared" si="104"/>
        <v>6.359</v>
      </c>
      <c r="AA962" s="24">
        <v>6.359</v>
      </c>
      <c r="AB962" s="24">
        <v>0</v>
      </c>
      <c r="AC962" s="24">
        <v>0</v>
      </c>
      <c r="AD962" s="59" t="s">
        <v>75</v>
      </c>
      <c r="AE962" s="56" t="s">
        <v>76</v>
      </c>
      <c r="AF962" s="56" t="s">
        <v>4441</v>
      </c>
      <c r="AG962" s="56" t="s">
        <v>4580</v>
      </c>
      <c r="AH962" s="56"/>
    </row>
    <row r="963" spans="1:34" s="55" customFormat="1" ht="15" customHeight="1" x14ac:dyDescent="0.3">
      <c r="A963" s="21" t="s">
        <v>5803</v>
      </c>
      <c r="B963" s="56" t="s">
        <v>1375</v>
      </c>
      <c r="C963" s="56" t="s">
        <v>1728</v>
      </c>
      <c r="D963" s="56">
        <v>40</v>
      </c>
      <c r="E963" s="56" t="s">
        <v>4479</v>
      </c>
      <c r="F963" s="56" t="s">
        <v>4459</v>
      </c>
      <c r="G963" s="56" t="s">
        <v>4458</v>
      </c>
      <c r="H963" s="57" t="s">
        <v>4581</v>
      </c>
      <c r="I963" s="57" t="s">
        <v>4582</v>
      </c>
      <c r="J963" s="56" t="s">
        <v>73</v>
      </c>
      <c r="K963" s="56" t="s">
        <v>74</v>
      </c>
      <c r="L963" s="56" t="s">
        <v>8</v>
      </c>
      <c r="M963" s="58">
        <v>10.5</v>
      </c>
      <c r="N963" s="24">
        <f t="shared" si="98"/>
        <v>14.696999999999999</v>
      </c>
      <c r="O963" s="24">
        <f t="shared" si="99"/>
        <v>14.696999999999999</v>
      </c>
      <c r="P963" s="24">
        <f t="shared" si="100"/>
        <v>0</v>
      </c>
      <c r="Q963" s="24">
        <f t="shared" si="101"/>
        <v>0</v>
      </c>
      <c r="R963" s="24">
        <f t="shared" si="102"/>
        <v>4.899</v>
      </c>
      <c r="S963" s="24">
        <v>4.899</v>
      </c>
      <c r="T963" s="24">
        <v>0</v>
      </c>
      <c r="U963" s="24">
        <v>0</v>
      </c>
      <c r="V963" s="24">
        <f t="shared" si="103"/>
        <v>4.899</v>
      </c>
      <c r="W963" s="24">
        <v>4.899</v>
      </c>
      <c r="X963" s="24">
        <v>0</v>
      </c>
      <c r="Y963" s="24">
        <v>0</v>
      </c>
      <c r="Z963" s="24">
        <f t="shared" si="104"/>
        <v>4.899</v>
      </c>
      <c r="AA963" s="24">
        <v>4.899</v>
      </c>
      <c r="AB963" s="24">
        <v>0</v>
      </c>
      <c r="AC963" s="24">
        <v>0</v>
      </c>
      <c r="AD963" s="59" t="s">
        <v>75</v>
      </c>
      <c r="AE963" s="56" t="s">
        <v>76</v>
      </c>
      <c r="AF963" s="56" t="s">
        <v>4441</v>
      </c>
      <c r="AG963" s="56" t="s">
        <v>4583</v>
      </c>
      <c r="AH963" s="56"/>
    </row>
    <row r="964" spans="1:34" s="55" customFormat="1" ht="15" customHeight="1" x14ac:dyDescent="0.3">
      <c r="A964" s="21" t="s">
        <v>5804</v>
      </c>
      <c r="B964" s="56" t="s">
        <v>1375</v>
      </c>
      <c r="C964" s="56" t="s">
        <v>1728</v>
      </c>
      <c r="D964" s="56">
        <v>40</v>
      </c>
      <c r="E964" s="56" t="s">
        <v>4479</v>
      </c>
      <c r="F964" s="56" t="s">
        <v>4459</v>
      </c>
      <c r="G964" s="56" t="s">
        <v>4458</v>
      </c>
      <c r="H964" s="57" t="s">
        <v>4584</v>
      </c>
      <c r="I964" s="57" t="s">
        <v>4585</v>
      </c>
      <c r="J964" s="56" t="s">
        <v>73</v>
      </c>
      <c r="K964" s="56" t="s">
        <v>74</v>
      </c>
      <c r="L964" s="56" t="s">
        <v>8</v>
      </c>
      <c r="M964" s="58">
        <v>4</v>
      </c>
      <c r="N964" s="24">
        <f t="shared" si="98"/>
        <v>2.1059999999999999</v>
      </c>
      <c r="O964" s="24">
        <f t="shared" si="99"/>
        <v>2.1059999999999999</v>
      </c>
      <c r="P964" s="24">
        <f t="shared" si="100"/>
        <v>0</v>
      </c>
      <c r="Q964" s="24">
        <f t="shared" si="101"/>
        <v>0</v>
      </c>
      <c r="R964" s="24">
        <f t="shared" si="102"/>
        <v>0.70199999999999996</v>
      </c>
      <c r="S964" s="24">
        <v>0.70199999999999996</v>
      </c>
      <c r="T964" s="24">
        <v>0</v>
      </c>
      <c r="U964" s="24">
        <v>0</v>
      </c>
      <c r="V964" s="24">
        <f t="shared" si="103"/>
        <v>0.70199999999999996</v>
      </c>
      <c r="W964" s="24">
        <v>0.70199999999999996</v>
      </c>
      <c r="X964" s="24">
        <v>0</v>
      </c>
      <c r="Y964" s="24">
        <v>0</v>
      </c>
      <c r="Z964" s="24">
        <f t="shared" si="104"/>
        <v>0.70199999999999996</v>
      </c>
      <c r="AA964" s="24">
        <v>0.70199999999999996</v>
      </c>
      <c r="AB964" s="24">
        <v>0</v>
      </c>
      <c r="AC964" s="24">
        <v>0</v>
      </c>
      <c r="AD964" s="59" t="s">
        <v>75</v>
      </c>
      <c r="AE964" s="56" t="s">
        <v>76</v>
      </c>
      <c r="AF964" s="56" t="s">
        <v>4441</v>
      </c>
      <c r="AG964" s="56" t="s">
        <v>4583</v>
      </c>
      <c r="AH964" s="56"/>
    </row>
    <row r="965" spans="1:34" s="55" customFormat="1" ht="15" customHeight="1" x14ac:dyDescent="0.3">
      <c r="A965" s="21" t="s">
        <v>5805</v>
      </c>
      <c r="B965" s="56" t="s">
        <v>1375</v>
      </c>
      <c r="C965" s="56" t="s">
        <v>1367</v>
      </c>
      <c r="D965" s="56">
        <v>16</v>
      </c>
      <c r="E965" s="56" t="s">
        <v>4471</v>
      </c>
      <c r="F965" s="56" t="s">
        <v>4459</v>
      </c>
      <c r="G965" s="56" t="s">
        <v>4458</v>
      </c>
      <c r="H965" s="57" t="s">
        <v>4586</v>
      </c>
      <c r="I965" s="57" t="s">
        <v>4587</v>
      </c>
      <c r="J965" s="56" t="s">
        <v>73</v>
      </c>
      <c r="K965" s="56" t="s">
        <v>74</v>
      </c>
      <c r="L965" s="56" t="s">
        <v>8</v>
      </c>
      <c r="M965" s="58">
        <v>16</v>
      </c>
      <c r="N965" s="24">
        <f t="shared" si="98"/>
        <v>29.133000000000003</v>
      </c>
      <c r="O965" s="24">
        <f t="shared" si="99"/>
        <v>29.133000000000003</v>
      </c>
      <c r="P965" s="24">
        <f t="shared" si="100"/>
        <v>0</v>
      </c>
      <c r="Q965" s="24">
        <f t="shared" si="101"/>
        <v>0</v>
      </c>
      <c r="R965" s="24">
        <f t="shared" si="102"/>
        <v>9.7110000000000003</v>
      </c>
      <c r="S965" s="24">
        <v>9.7110000000000003</v>
      </c>
      <c r="T965" s="24">
        <v>0</v>
      </c>
      <c r="U965" s="24">
        <v>0</v>
      </c>
      <c r="V965" s="24">
        <f t="shared" si="103"/>
        <v>9.7110000000000003</v>
      </c>
      <c r="W965" s="24">
        <v>9.7110000000000003</v>
      </c>
      <c r="X965" s="24">
        <v>0</v>
      </c>
      <c r="Y965" s="24">
        <v>0</v>
      </c>
      <c r="Z965" s="24">
        <f t="shared" si="104"/>
        <v>9.7110000000000003</v>
      </c>
      <c r="AA965" s="24">
        <v>9.7110000000000003</v>
      </c>
      <c r="AB965" s="24">
        <v>0</v>
      </c>
      <c r="AC965" s="24">
        <v>0</v>
      </c>
      <c r="AD965" s="59" t="s">
        <v>75</v>
      </c>
      <c r="AE965" s="56" t="s">
        <v>76</v>
      </c>
      <c r="AF965" s="56" t="s">
        <v>4441</v>
      </c>
      <c r="AG965" s="56" t="s">
        <v>4588</v>
      </c>
      <c r="AH965" s="56"/>
    </row>
    <row r="966" spans="1:34" s="55" customFormat="1" ht="15" customHeight="1" x14ac:dyDescent="0.3">
      <c r="A966" s="21" t="s">
        <v>5806</v>
      </c>
      <c r="B966" s="56" t="s">
        <v>1375</v>
      </c>
      <c r="C966" s="56" t="s">
        <v>68</v>
      </c>
      <c r="D966" s="56" t="s">
        <v>1048</v>
      </c>
      <c r="E966" s="56" t="s">
        <v>4561</v>
      </c>
      <c r="F966" s="56" t="s">
        <v>4459</v>
      </c>
      <c r="G966" s="56" t="s">
        <v>4561</v>
      </c>
      <c r="H966" s="57" t="s">
        <v>4589</v>
      </c>
      <c r="I966" s="57" t="s">
        <v>4590</v>
      </c>
      <c r="J966" s="56" t="s">
        <v>73</v>
      </c>
      <c r="K966" s="56" t="s">
        <v>74</v>
      </c>
      <c r="L966" s="56" t="s">
        <v>8</v>
      </c>
      <c r="M966" s="58">
        <v>17</v>
      </c>
      <c r="N966" s="24">
        <f t="shared" si="98"/>
        <v>28.356000000000002</v>
      </c>
      <c r="O966" s="24">
        <f t="shared" si="99"/>
        <v>28.356000000000002</v>
      </c>
      <c r="P966" s="24">
        <f t="shared" si="100"/>
        <v>0</v>
      </c>
      <c r="Q966" s="24">
        <f t="shared" si="101"/>
        <v>0</v>
      </c>
      <c r="R966" s="24">
        <f t="shared" si="102"/>
        <v>9.452</v>
      </c>
      <c r="S966" s="24">
        <v>9.452</v>
      </c>
      <c r="T966" s="24">
        <v>0</v>
      </c>
      <c r="U966" s="24">
        <v>0</v>
      </c>
      <c r="V966" s="24">
        <f t="shared" si="103"/>
        <v>9.452</v>
      </c>
      <c r="W966" s="24">
        <v>9.452</v>
      </c>
      <c r="X966" s="24">
        <v>0</v>
      </c>
      <c r="Y966" s="24">
        <v>0</v>
      </c>
      <c r="Z966" s="24">
        <f t="shared" si="104"/>
        <v>9.452</v>
      </c>
      <c r="AA966" s="24">
        <v>9.452</v>
      </c>
      <c r="AB966" s="24">
        <v>0</v>
      </c>
      <c r="AC966" s="24">
        <v>0</v>
      </c>
      <c r="AD966" s="59" t="s">
        <v>75</v>
      </c>
      <c r="AE966" s="56" t="s">
        <v>76</v>
      </c>
      <c r="AF966" s="56" t="s">
        <v>4441</v>
      </c>
      <c r="AG966" s="56" t="s">
        <v>4591</v>
      </c>
      <c r="AH966" s="56"/>
    </row>
    <row r="967" spans="1:34" s="55" customFormat="1" ht="15" customHeight="1" x14ac:dyDescent="0.3">
      <c r="A967" s="21" t="s">
        <v>5807</v>
      </c>
      <c r="B967" s="56" t="s">
        <v>1375</v>
      </c>
      <c r="C967" s="56" t="s">
        <v>3360</v>
      </c>
      <c r="D967" s="56">
        <v>3</v>
      </c>
      <c r="E967" s="56" t="s">
        <v>4508</v>
      </c>
      <c r="F967" s="56" t="s">
        <v>4459</v>
      </c>
      <c r="G967" s="56" t="s">
        <v>4458</v>
      </c>
      <c r="H967" s="57" t="s">
        <v>4592</v>
      </c>
      <c r="I967" s="57" t="s">
        <v>4593</v>
      </c>
      <c r="J967" s="56" t="s">
        <v>73</v>
      </c>
      <c r="K967" s="56" t="s">
        <v>74</v>
      </c>
      <c r="L967" s="56" t="s">
        <v>8</v>
      </c>
      <c r="M967" s="58">
        <v>21</v>
      </c>
      <c r="N967" s="24">
        <f t="shared" si="98"/>
        <v>20.495999999999999</v>
      </c>
      <c r="O967" s="24">
        <f t="shared" si="99"/>
        <v>20.495999999999999</v>
      </c>
      <c r="P967" s="24">
        <f t="shared" si="100"/>
        <v>0</v>
      </c>
      <c r="Q967" s="24">
        <f t="shared" si="101"/>
        <v>0</v>
      </c>
      <c r="R967" s="24">
        <f t="shared" si="102"/>
        <v>6.8319999999999999</v>
      </c>
      <c r="S967" s="24">
        <v>6.8319999999999999</v>
      </c>
      <c r="T967" s="24">
        <v>0</v>
      </c>
      <c r="U967" s="24">
        <v>0</v>
      </c>
      <c r="V967" s="24">
        <f t="shared" si="103"/>
        <v>6.8319999999999999</v>
      </c>
      <c r="W967" s="24">
        <v>6.8319999999999999</v>
      </c>
      <c r="X967" s="24">
        <v>0</v>
      </c>
      <c r="Y967" s="24">
        <v>0</v>
      </c>
      <c r="Z967" s="24">
        <f t="shared" si="104"/>
        <v>6.8319999999999999</v>
      </c>
      <c r="AA967" s="24">
        <v>6.8319999999999999</v>
      </c>
      <c r="AB967" s="24">
        <v>0</v>
      </c>
      <c r="AC967" s="24">
        <v>0</v>
      </c>
      <c r="AD967" s="59" t="s">
        <v>75</v>
      </c>
      <c r="AE967" s="56" t="s">
        <v>76</v>
      </c>
      <c r="AF967" s="56" t="s">
        <v>4441</v>
      </c>
      <c r="AG967" s="56" t="s">
        <v>4594</v>
      </c>
      <c r="AH967" s="56"/>
    </row>
    <row r="968" spans="1:34" s="55" customFormat="1" ht="15" customHeight="1" x14ac:dyDescent="0.3">
      <c r="A968" s="21" t="s">
        <v>5808</v>
      </c>
      <c r="B968" s="56" t="s">
        <v>1375</v>
      </c>
      <c r="C968" s="56" t="s">
        <v>3360</v>
      </c>
      <c r="D968" s="56">
        <v>3</v>
      </c>
      <c r="E968" s="56" t="s">
        <v>4508</v>
      </c>
      <c r="F968" s="56" t="s">
        <v>4459</v>
      </c>
      <c r="G968" s="56" t="s">
        <v>4458</v>
      </c>
      <c r="H968" s="57" t="s">
        <v>4595</v>
      </c>
      <c r="I968" s="57" t="s">
        <v>4596</v>
      </c>
      <c r="J968" s="56" t="s">
        <v>73</v>
      </c>
      <c r="K968" s="56" t="s">
        <v>74</v>
      </c>
      <c r="L968" s="56" t="s">
        <v>8</v>
      </c>
      <c r="M968" s="58">
        <v>10</v>
      </c>
      <c r="N968" s="24">
        <f t="shared" si="98"/>
        <v>7.5600000000000005</v>
      </c>
      <c r="O968" s="24">
        <f t="shared" si="99"/>
        <v>7.5600000000000005</v>
      </c>
      <c r="P968" s="24">
        <f t="shared" si="100"/>
        <v>0</v>
      </c>
      <c r="Q968" s="24">
        <f t="shared" si="101"/>
        <v>0</v>
      </c>
      <c r="R968" s="24">
        <f t="shared" si="102"/>
        <v>2.52</v>
      </c>
      <c r="S968" s="24">
        <v>2.52</v>
      </c>
      <c r="T968" s="24">
        <v>0</v>
      </c>
      <c r="U968" s="24">
        <v>0</v>
      </c>
      <c r="V968" s="24">
        <f t="shared" si="103"/>
        <v>2.52</v>
      </c>
      <c r="W968" s="24">
        <v>2.52</v>
      </c>
      <c r="X968" s="24">
        <v>0</v>
      </c>
      <c r="Y968" s="24">
        <v>0</v>
      </c>
      <c r="Z968" s="24">
        <f t="shared" si="104"/>
        <v>2.52</v>
      </c>
      <c r="AA968" s="24">
        <v>2.52</v>
      </c>
      <c r="AB968" s="24">
        <v>0</v>
      </c>
      <c r="AC968" s="24">
        <v>0</v>
      </c>
      <c r="AD968" s="59" t="s">
        <v>75</v>
      </c>
      <c r="AE968" s="56" t="s">
        <v>76</v>
      </c>
      <c r="AF968" s="56" t="s">
        <v>4441</v>
      </c>
      <c r="AG968" s="56" t="s">
        <v>4594</v>
      </c>
      <c r="AH968" s="56"/>
    </row>
    <row r="969" spans="1:34" s="55" customFormat="1" ht="15" customHeight="1" x14ac:dyDescent="0.3">
      <c r="A969" s="21" t="s">
        <v>5809</v>
      </c>
      <c r="B969" s="56" t="s">
        <v>1375</v>
      </c>
      <c r="C969" s="56" t="s">
        <v>4597</v>
      </c>
      <c r="D969" s="56">
        <v>1</v>
      </c>
      <c r="E969" s="56" t="s">
        <v>4598</v>
      </c>
      <c r="F969" s="56" t="s">
        <v>4459</v>
      </c>
      <c r="G969" s="56" t="s">
        <v>4458</v>
      </c>
      <c r="H969" s="57" t="s">
        <v>4599</v>
      </c>
      <c r="I969" s="57" t="s">
        <v>4600</v>
      </c>
      <c r="J969" s="56" t="s">
        <v>73</v>
      </c>
      <c r="K969" s="56" t="s">
        <v>74</v>
      </c>
      <c r="L969" s="56" t="s">
        <v>8</v>
      </c>
      <c r="M969" s="58">
        <v>21</v>
      </c>
      <c r="N969" s="24">
        <f t="shared" si="98"/>
        <v>47.865000000000002</v>
      </c>
      <c r="O969" s="24">
        <f t="shared" si="99"/>
        <v>47.865000000000002</v>
      </c>
      <c r="P969" s="24">
        <f t="shared" si="100"/>
        <v>0</v>
      </c>
      <c r="Q969" s="24">
        <f t="shared" si="101"/>
        <v>0</v>
      </c>
      <c r="R969" s="24">
        <f t="shared" si="102"/>
        <v>15.955</v>
      </c>
      <c r="S969" s="24">
        <v>15.955</v>
      </c>
      <c r="T969" s="24">
        <v>0</v>
      </c>
      <c r="U969" s="24">
        <v>0</v>
      </c>
      <c r="V969" s="24">
        <f t="shared" si="103"/>
        <v>15.955</v>
      </c>
      <c r="W969" s="24">
        <v>15.955</v>
      </c>
      <c r="X969" s="24">
        <v>0</v>
      </c>
      <c r="Y969" s="24">
        <v>0</v>
      </c>
      <c r="Z969" s="24">
        <f t="shared" si="104"/>
        <v>15.955</v>
      </c>
      <c r="AA969" s="24">
        <v>15.955</v>
      </c>
      <c r="AB969" s="24">
        <v>0</v>
      </c>
      <c r="AC969" s="24">
        <v>0</v>
      </c>
      <c r="AD969" s="59" t="s">
        <v>75</v>
      </c>
      <c r="AE969" s="56" t="s">
        <v>76</v>
      </c>
      <c r="AF969" s="56" t="s">
        <v>4441</v>
      </c>
      <c r="AG969" s="56" t="s">
        <v>4601</v>
      </c>
      <c r="AH969" s="56"/>
    </row>
    <row r="970" spans="1:34" s="55" customFormat="1" ht="15" customHeight="1" x14ac:dyDescent="0.3">
      <c r="A970" s="21" t="s">
        <v>5810</v>
      </c>
      <c r="B970" s="56" t="s">
        <v>1375</v>
      </c>
      <c r="C970" s="56" t="s">
        <v>68</v>
      </c>
      <c r="D970" s="60">
        <v>14</v>
      </c>
      <c r="E970" s="56" t="s">
        <v>4527</v>
      </c>
      <c r="F970" s="56" t="s">
        <v>4487</v>
      </c>
      <c r="G970" s="56" t="s">
        <v>4527</v>
      </c>
      <c r="H970" s="57" t="s">
        <v>4602</v>
      </c>
      <c r="I970" s="57" t="s">
        <v>4603</v>
      </c>
      <c r="J970" s="56" t="s">
        <v>73</v>
      </c>
      <c r="K970" s="56" t="s">
        <v>74</v>
      </c>
      <c r="L970" s="56" t="s">
        <v>8</v>
      </c>
      <c r="M970" s="58">
        <v>5.5</v>
      </c>
      <c r="N970" s="24">
        <f t="shared" ref="N970:N1033" si="105">O970+P970+Q970</f>
        <v>2.3639999999999999</v>
      </c>
      <c r="O970" s="24">
        <f t="shared" ref="O970:O1033" si="106">S970+W970+AA970</f>
        <v>2.3639999999999999</v>
      </c>
      <c r="P970" s="24">
        <f t="shared" ref="P970:P1033" si="107">T970+X970+AB970</f>
        <v>0</v>
      </c>
      <c r="Q970" s="24">
        <f t="shared" ref="Q970:Q1033" si="108">U970+Y970+AC970</f>
        <v>0</v>
      </c>
      <c r="R970" s="24">
        <f t="shared" ref="R970:R1033" si="109">S970+T970+U970</f>
        <v>0.78800000000000003</v>
      </c>
      <c r="S970" s="24">
        <v>0.78800000000000003</v>
      </c>
      <c r="T970" s="24">
        <v>0</v>
      </c>
      <c r="U970" s="24">
        <v>0</v>
      </c>
      <c r="V970" s="24">
        <f t="shared" ref="V970:V1033" si="110">W970+X970+Y970</f>
        <v>0.78800000000000003</v>
      </c>
      <c r="W970" s="24">
        <v>0.78800000000000003</v>
      </c>
      <c r="X970" s="24">
        <v>0</v>
      </c>
      <c r="Y970" s="24">
        <v>0</v>
      </c>
      <c r="Z970" s="24">
        <f t="shared" ref="Z970:Z1033" si="111">AA970+AB970+AC970</f>
        <v>0.78800000000000003</v>
      </c>
      <c r="AA970" s="24">
        <v>0.78800000000000003</v>
      </c>
      <c r="AB970" s="24">
        <v>0</v>
      </c>
      <c r="AC970" s="24">
        <v>0</v>
      </c>
      <c r="AD970" s="59" t="s">
        <v>75</v>
      </c>
      <c r="AE970" s="56" t="s">
        <v>76</v>
      </c>
      <c r="AF970" s="56" t="s">
        <v>4441</v>
      </c>
      <c r="AG970" s="56" t="s">
        <v>4604</v>
      </c>
      <c r="AH970" s="56"/>
    </row>
    <row r="971" spans="1:34" s="55" customFormat="1" ht="15" customHeight="1" x14ac:dyDescent="0.3">
      <c r="A971" s="21" t="s">
        <v>5811</v>
      </c>
      <c r="B971" s="56" t="s">
        <v>1375</v>
      </c>
      <c r="C971" s="56" t="s">
        <v>68</v>
      </c>
      <c r="D971" s="56">
        <v>14</v>
      </c>
      <c r="E971" s="56" t="s">
        <v>4527</v>
      </c>
      <c r="F971" s="56" t="s">
        <v>4487</v>
      </c>
      <c r="G971" s="56" t="s">
        <v>4527</v>
      </c>
      <c r="H971" s="57" t="s">
        <v>4605</v>
      </c>
      <c r="I971" s="57" t="s">
        <v>4606</v>
      </c>
      <c r="J971" s="56" t="s">
        <v>73</v>
      </c>
      <c r="K971" s="56" t="s">
        <v>74</v>
      </c>
      <c r="L971" s="56" t="s">
        <v>8</v>
      </c>
      <c r="M971" s="58">
        <v>13</v>
      </c>
      <c r="N971" s="24">
        <f t="shared" si="105"/>
        <v>21.267000000000003</v>
      </c>
      <c r="O971" s="24">
        <f t="shared" si="106"/>
        <v>21.267000000000003</v>
      </c>
      <c r="P971" s="24">
        <f t="shared" si="107"/>
        <v>0</v>
      </c>
      <c r="Q971" s="24">
        <f t="shared" si="108"/>
        <v>0</v>
      </c>
      <c r="R971" s="24">
        <f t="shared" si="109"/>
        <v>7.0890000000000004</v>
      </c>
      <c r="S971" s="24">
        <v>7.0890000000000004</v>
      </c>
      <c r="T971" s="24">
        <v>0</v>
      </c>
      <c r="U971" s="24">
        <v>0</v>
      </c>
      <c r="V971" s="24">
        <f t="shared" si="110"/>
        <v>7.0890000000000004</v>
      </c>
      <c r="W971" s="24">
        <v>7.0890000000000004</v>
      </c>
      <c r="X971" s="24">
        <v>0</v>
      </c>
      <c r="Y971" s="24">
        <v>0</v>
      </c>
      <c r="Z971" s="24">
        <f t="shared" si="111"/>
        <v>7.0890000000000004</v>
      </c>
      <c r="AA971" s="24">
        <v>7.0890000000000004</v>
      </c>
      <c r="AB971" s="24">
        <v>0</v>
      </c>
      <c r="AC971" s="24">
        <v>0</v>
      </c>
      <c r="AD971" s="59" t="s">
        <v>75</v>
      </c>
      <c r="AE971" s="56" t="s">
        <v>76</v>
      </c>
      <c r="AF971" s="56" t="s">
        <v>4441</v>
      </c>
      <c r="AG971" s="56" t="s">
        <v>4604</v>
      </c>
      <c r="AH971" s="56"/>
    </row>
    <row r="972" spans="1:34" s="55" customFormat="1" ht="15" customHeight="1" x14ac:dyDescent="0.3">
      <c r="A972" s="21" t="s">
        <v>5812</v>
      </c>
      <c r="B972" s="56" t="s">
        <v>1375</v>
      </c>
      <c r="C972" s="56" t="s">
        <v>1354</v>
      </c>
      <c r="D972" s="56">
        <v>9</v>
      </c>
      <c r="E972" s="56" t="s">
        <v>4458</v>
      </c>
      <c r="F972" s="56" t="s">
        <v>4459</v>
      </c>
      <c r="G972" s="56" t="s">
        <v>4458</v>
      </c>
      <c r="H972" s="57" t="s">
        <v>4607</v>
      </c>
      <c r="I972" s="57" t="s">
        <v>4608</v>
      </c>
      <c r="J972" s="56" t="s">
        <v>73</v>
      </c>
      <c r="K972" s="56" t="s">
        <v>74</v>
      </c>
      <c r="L972" s="56" t="s">
        <v>8</v>
      </c>
      <c r="M972" s="58">
        <v>32.5</v>
      </c>
      <c r="N972" s="24">
        <f t="shared" si="105"/>
        <v>132.93900000000002</v>
      </c>
      <c r="O972" s="24">
        <f t="shared" si="106"/>
        <v>132.93900000000002</v>
      </c>
      <c r="P972" s="24">
        <f t="shared" si="107"/>
        <v>0</v>
      </c>
      <c r="Q972" s="24">
        <f t="shared" si="108"/>
        <v>0</v>
      </c>
      <c r="R972" s="24">
        <f t="shared" si="109"/>
        <v>44.313000000000002</v>
      </c>
      <c r="S972" s="24">
        <v>44.313000000000002</v>
      </c>
      <c r="T972" s="24">
        <v>0</v>
      </c>
      <c r="U972" s="24">
        <v>0</v>
      </c>
      <c r="V972" s="24">
        <f t="shared" si="110"/>
        <v>44.313000000000002</v>
      </c>
      <c r="W972" s="24">
        <v>44.313000000000002</v>
      </c>
      <c r="X972" s="24">
        <v>0</v>
      </c>
      <c r="Y972" s="24">
        <v>0</v>
      </c>
      <c r="Z972" s="24">
        <f t="shared" si="111"/>
        <v>44.313000000000002</v>
      </c>
      <c r="AA972" s="24">
        <v>44.313000000000002</v>
      </c>
      <c r="AB972" s="24">
        <v>0</v>
      </c>
      <c r="AC972" s="24">
        <v>0</v>
      </c>
      <c r="AD972" s="59" t="s">
        <v>75</v>
      </c>
      <c r="AE972" s="56" t="s">
        <v>76</v>
      </c>
      <c r="AF972" s="56" t="s">
        <v>4441</v>
      </c>
      <c r="AG972" s="56" t="s">
        <v>4609</v>
      </c>
      <c r="AH972" s="56"/>
    </row>
    <row r="973" spans="1:34" s="55" customFormat="1" ht="15" customHeight="1" x14ac:dyDescent="0.3">
      <c r="A973" s="21" t="s">
        <v>5813</v>
      </c>
      <c r="B973" s="56" t="s">
        <v>1375</v>
      </c>
      <c r="C973" s="56" t="s">
        <v>4610</v>
      </c>
      <c r="D973" s="56">
        <v>2</v>
      </c>
      <c r="E973" s="56" t="s">
        <v>4498</v>
      </c>
      <c r="F973" s="56" t="s">
        <v>4459</v>
      </c>
      <c r="G973" s="56" t="s">
        <v>4458</v>
      </c>
      <c r="H973" s="57" t="s">
        <v>4611</v>
      </c>
      <c r="I973" s="57" t="s">
        <v>4612</v>
      </c>
      <c r="J973" s="56" t="s">
        <v>73</v>
      </c>
      <c r="K973" s="56" t="s">
        <v>74</v>
      </c>
      <c r="L973" s="56" t="s">
        <v>8</v>
      </c>
      <c r="M973" s="58">
        <v>21</v>
      </c>
      <c r="N973" s="24">
        <f t="shared" si="105"/>
        <v>92.550000000000011</v>
      </c>
      <c r="O973" s="24">
        <f t="shared" si="106"/>
        <v>92.550000000000011</v>
      </c>
      <c r="P973" s="24">
        <f t="shared" si="107"/>
        <v>0</v>
      </c>
      <c r="Q973" s="24">
        <f t="shared" si="108"/>
        <v>0</v>
      </c>
      <c r="R973" s="24">
        <f t="shared" si="109"/>
        <v>30.85</v>
      </c>
      <c r="S973" s="24">
        <v>30.85</v>
      </c>
      <c r="T973" s="24">
        <v>0</v>
      </c>
      <c r="U973" s="24">
        <v>0</v>
      </c>
      <c r="V973" s="24">
        <f t="shared" si="110"/>
        <v>30.85</v>
      </c>
      <c r="W973" s="24">
        <v>30.85</v>
      </c>
      <c r="X973" s="24">
        <v>0</v>
      </c>
      <c r="Y973" s="24">
        <v>0</v>
      </c>
      <c r="Z973" s="24">
        <f t="shared" si="111"/>
        <v>30.85</v>
      </c>
      <c r="AA973" s="24">
        <v>30.85</v>
      </c>
      <c r="AB973" s="24">
        <v>0</v>
      </c>
      <c r="AC973" s="24">
        <v>0</v>
      </c>
      <c r="AD973" s="59" t="s">
        <v>75</v>
      </c>
      <c r="AE973" s="56" t="s">
        <v>76</v>
      </c>
      <c r="AF973" s="56" t="s">
        <v>4441</v>
      </c>
      <c r="AG973" s="56" t="s">
        <v>4613</v>
      </c>
      <c r="AH973" s="56"/>
    </row>
    <row r="974" spans="1:34" s="55" customFormat="1" ht="15" customHeight="1" x14ac:dyDescent="0.3">
      <c r="A974" s="21" t="s">
        <v>5814</v>
      </c>
      <c r="B974" s="56" t="s">
        <v>1374</v>
      </c>
      <c r="C974" s="56" t="s">
        <v>3944</v>
      </c>
      <c r="D974" s="56" t="s">
        <v>4614</v>
      </c>
      <c r="E974" s="56" t="s">
        <v>4458</v>
      </c>
      <c r="F974" s="56" t="s">
        <v>4459</v>
      </c>
      <c r="G974" s="56" t="s">
        <v>4458</v>
      </c>
      <c r="H974" s="57" t="s">
        <v>4615</v>
      </c>
      <c r="I974" s="57" t="s">
        <v>4616</v>
      </c>
      <c r="J974" s="56" t="s">
        <v>73</v>
      </c>
      <c r="K974" s="56" t="s">
        <v>74</v>
      </c>
      <c r="L974" s="56" t="s">
        <v>8</v>
      </c>
      <c r="M974" s="58">
        <v>16</v>
      </c>
      <c r="N974" s="24">
        <f t="shared" si="105"/>
        <v>25.740000000000002</v>
      </c>
      <c r="O974" s="24">
        <f t="shared" si="106"/>
        <v>25.740000000000002</v>
      </c>
      <c r="P974" s="24">
        <f t="shared" si="107"/>
        <v>0</v>
      </c>
      <c r="Q974" s="24">
        <f t="shared" si="108"/>
        <v>0</v>
      </c>
      <c r="R974" s="24">
        <f t="shared" si="109"/>
        <v>8.58</v>
      </c>
      <c r="S974" s="24">
        <v>8.58</v>
      </c>
      <c r="T974" s="24">
        <v>0</v>
      </c>
      <c r="U974" s="24">
        <v>0</v>
      </c>
      <c r="V974" s="24">
        <f t="shared" si="110"/>
        <v>8.58</v>
      </c>
      <c r="W974" s="24">
        <v>8.58</v>
      </c>
      <c r="X974" s="24">
        <v>0</v>
      </c>
      <c r="Y974" s="24">
        <v>0</v>
      </c>
      <c r="Z974" s="24">
        <f t="shared" si="111"/>
        <v>8.58</v>
      </c>
      <c r="AA974" s="24">
        <v>8.58</v>
      </c>
      <c r="AB974" s="24">
        <v>0</v>
      </c>
      <c r="AC974" s="24">
        <v>0</v>
      </c>
      <c r="AD974" s="59" t="s">
        <v>75</v>
      </c>
      <c r="AE974" s="56" t="s">
        <v>76</v>
      </c>
      <c r="AF974" s="56" t="s">
        <v>4441</v>
      </c>
      <c r="AG974" s="56" t="s">
        <v>4617</v>
      </c>
      <c r="AH974" s="56"/>
    </row>
    <row r="975" spans="1:34" s="55" customFormat="1" ht="15" customHeight="1" x14ac:dyDescent="0.3">
      <c r="A975" s="21" t="s">
        <v>5815</v>
      </c>
      <c r="B975" s="56" t="s">
        <v>4618</v>
      </c>
      <c r="C975" s="56" t="s">
        <v>68</v>
      </c>
      <c r="D975" s="56" t="s">
        <v>4619</v>
      </c>
      <c r="E975" s="56" t="s">
        <v>4516</v>
      </c>
      <c r="F975" s="56" t="s">
        <v>4459</v>
      </c>
      <c r="G975" s="56" t="s">
        <v>4538</v>
      </c>
      <c r="H975" s="57" t="s">
        <v>4620</v>
      </c>
      <c r="I975" s="57" t="s">
        <v>4621</v>
      </c>
      <c r="J975" s="56" t="s">
        <v>73</v>
      </c>
      <c r="K975" s="56" t="s">
        <v>74</v>
      </c>
      <c r="L975" s="56" t="s">
        <v>14</v>
      </c>
      <c r="M975" s="58">
        <v>25</v>
      </c>
      <c r="N975" s="24">
        <f t="shared" si="105"/>
        <v>31.227</v>
      </c>
      <c r="O975" s="24">
        <f t="shared" si="106"/>
        <v>6.4470000000000001</v>
      </c>
      <c r="P975" s="24">
        <f t="shared" si="107"/>
        <v>24.78</v>
      </c>
      <c r="Q975" s="24">
        <f t="shared" si="108"/>
        <v>0</v>
      </c>
      <c r="R975" s="24">
        <f t="shared" si="109"/>
        <v>10.408999999999999</v>
      </c>
      <c r="S975" s="24">
        <v>2.149</v>
      </c>
      <c r="T975" s="24">
        <v>8.26</v>
      </c>
      <c r="U975" s="24">
        <v>0</v>
      </c>
      <c r="V975" s="24">
        <f t="shared" si="110"/>
        <v>10.408999999999999</v>
      </c>
      <c r="W975" s="24">
        <v>2.149</v>
      </c>
      <c r="X975" s="24">
        <v>8.26</v>
      </c>
      <c r="Y975" s="24">
        <v>0</v>
      </c>
      <c r="Z975" s="24">
        <f t="shared" si="111"/>
        <v>10.408999999999999</v>
      </c>
      <c r="AA975" s="24">
        <v>2.149</v>
      </c>
      <c r="AB975" s="24">
        <v>8.26</v>
      </c>
      <c r="AC975" s="24">
        <v>0</v>
      </c>
      <c r="AD975" s="59" t="s">
        <v>75</v>
      </c>
      <c r="AE975" s="56" t="s">
        <v>76</v>
      </c>
      <c r="AF975" s="56" t="s">
        <v>4441</v>
      </c>
      <c r="AG975" s="56" t="s">
        <v>4617</v>
      </c>
      <c r="AH975" s="56"/>
    </row>
    <row r="976" spans="1:34" s="55" customFormat="1" ht="15" customHeight="1" x14ac:dyDescent="0.3">
      <c r="A976" s="21" t="s">
        <v>5816</v>
      </c>
      <c r="B976" s="56" t="s">
        <v>2589</v>
      </c>
      <c r="C976" s="56" t="s">
        <v>3944</v>
      </c>
      <c r="D976" s="56" t="s">
        <v>425</v>
      </c>
      <c r="E976" s="56" t="s">
        <v>4458</v>
      </c>
      <c r="F976" s="56" t="s">
        <v>4459</v>
      </c>
      <c r="G976" s="56" t="s">
        <v>4458</v>
      </c>
      <c r="H976" s="57" t="s">
        <v>4622</v>
      </c>
      <c r="I976" s="57" t="s">
        <v>4623</v>
      </c>
      <c r="J976" s="56" t="s">
        <v>73</v>
      </c>
      <c r="K976" s="56" t="s">
        <v>74</v>
      </c>
      <c r="L976" s="56" t="s">
        <v>8</v>
      </c>
      <c r="M976" s="58">
        <v>10.5</v>
      </c>
      <c r="N976" s="24">
        <f t="shared" si="105"/>
        <v>4.3559999999999999</v>
      </c>
      <c r="O976" s="24">
        <f t="shared" si="106"/>
        <v>4.3559999999999999</v>
      </c>
      <c r="P976" s="24">
        <f t="shared" si="107"/>
        <v>0</v>
      </c>
      <c r="Q976" s="24">
        <f t="shared" si="108"/>
        <v>0</v>
      </c>
      <c r="R976" s="24">
        <f t="shared" si="109"/>
        <v>1.452</v>
      </c>
      <c r="S976" s="24">
        <v>1.452</v>
      </c>
      <c r="T976" s="24">
        <v>0</v>
      </c>
      <c r="U976" s="24">
        <v>0</v>
      </c>
      <c r="V976" s="24">
        <f t="shared" si="110"/>
        <v>1.452</v>
      </c>
      <c r="W976" s="24">
        <v>1.452</v>
      </c>
      <c r="X976" s="24">
        <v>0</v>
      </c>
      <c r="Y976" s="24">
        <v>0</v>
      </c>
      <c r="Z976" s="24">
        <f t="shared" si="111"/>
        <v>1.452</v>
      </c>
      <c r="AA976" s="24">
        <v>1.452</v>
      </c>
      <c r="AB976" s="24">
        <v>0</v>
      </c>
      <c r="AC976" s="24">
        <v>0</v>
      </c>
      <c r="AD976" s="59" t="s">
        <v>75</v>
      </c>
      <c r="AE976" s="56" t="s">
        <v>76</v>
      </c>
      <c r="AF976" s="56" t="s">
        <v>4441</v>
      </c>
      <c r="AG976" s="56" t="s">
        <v>4624</v>
      </c>
      <c r="AH976" s="56"/>
    </row>
    <row r="977" spans="1:34" s="55" customFormat="1" ht="15" customHeight="1" x14ac:dyDescent="0.3">
      <c r="A977" s="21" t="s">
        <v>5817</v>
      </c>
      <c r="B977" s="56" t="s">
        <v>2637</v>
      </c>
      <c r="C977" s="56" t="s">
        <v>68</v>
      </c>
      <c r="D977" s="56" t="s">
        <v>68</v>
      </c>
      <c r="E977" s="56" t="s">
        <v>4625</v>
      </c>
      <c r="F977" s="56" t="s">
        <v>3696</v>
      </c>
      <c r="G977" s="56" t="s">
        <v>4626</v>
      </c>
      <c r="H977" s="57" t="s">
        <v>4627</v>
      </c>
      <c r="I977" s="57" t="s">
        <v>4628</v>
      </c>
      <c r="J977" s="56" t="s">
        <v>73</v>
      </c>
      <c r="K977" s="56" t="s">
        <v>74</v>
      </c>
      <c r="L977" s="56" t="s">
        <v>8</v>
      </c>
      <c r="M977" s="58">
        <v>16</v>
      </c>
      <c r="N977" s="24">
        <f t="shared" si="105"/>
        <v>4.8780000000000001</v>
      </c>
      <c r="O977" s="24">
        <f t="shared" si="106"/>
        <v>4.8780000000000001</v>
      </c>
      <c r="P977" s="24">
        <f t="shared" si="107"/>
        <v>0</v>
      </c>
      <c r="Q977" s="24">
        <f t="shared" si="108"/>
        <v>0</v>
      </c>
      <c r="R977" s="24">
        <f t="shared" si="109"/>
        <v>1.6259999999999999</v>
      </c>
      <c r="S977" s="24">
        <v>1.6259999999999999</v>
      </c>
      <c r="T977" s="24">
        <v>0</v>
      </c>
      <c r="U977" s="24">
        <v>0</v>
      </c>
      <c r="V977" s="24">
        <f t="shared" si="110"/>
        <v>1.6259999999999999</v>
      </c>
      <c r="W977" s="24">
        <v>1.6259999999999999</v>
      </c>
      <c r="X977" s="24">
        <v>0</v>
      </c>
      <c r="Y977" s="24">
        <v>0</v>
      </c>
      <c r="Z977" s="24">
        <f t="shared" si="111"/>
        <v>1.6259999999999999</v>
      </c>
      <c r="AA977" s="24">
        <v>1.6259999999999999</v>
      </c>
      <c r="AB977" s="24">
        <v>0</v>
      </c>
      <c r="AC977" s="24">
        <v>0</v>
      </c>
      <c r="AD977" s="59" t="s">
        <v>75</v>
      </c>
      <c r="AE977" s="56" t="s">
        <v>76</v>
      </c>
      <c r="AF977" s="56" t="s">
        <v>4441</v>
      </c>
      <c r="AG977" s="56" t="s">
        <v>4624</v>
      </c>
      <c r="AH977" s="56"/>
    </row>
    <row r="978" spans="1:34" s="55" customFormat="1" ht="15" customHeight="1" x14ac:dyDescent="0.3">
      <c r="A978" s="21" t="s">
        <v>5818</v>
      </c>
      <c r="B978" s="56" t="s">
        <v>4629</v>
      </c>
      <c r="C978" s="56" t="s">
        <v>68</v>
      </c>
      <c r="D978" s="56">
        <v>13</v>
      </c>
      <c r="E978" s="56" t="s">
        <v>4486</v>
      </c>
      <c r="F978" s="56" t="s">
        <v>4487</v>
      </c>
      <c r="G978" s="56" t="s">
        <v>4630</v>
      </c>
      <c r="H978" s="57" t="s">
        <v>4631</v>
      </c>
      <c r="I978" s="57" t="s">
        <v>4632</v>
      </c>
      <c r="J978" s="56" t="s">
        <v>73</v>
      </c>
      <c r="K978" s="56" t="s">
        <v>74</v>
      </c>
      <c r="L978" s="56" t="s">
        <v>8</v>
      </c>
      <c r="M978" s="58">
        <v>40</v>
      </c>
      <c r="N978" s="24">
        <f t="shared" si="105"/>
        <v>118.31400000000001</v>
      </c>
      <c r="O978" s="24">
        <f t="shared" si="106"/>
        <v>118.31400000000001</v>
      </c>
      <c r="P978" s="24">
        <f t="shared" si="107"/>
        <v>0</v>
      </c>
      <c r="Q978" s="24">
        <f t="shared" si="108"/>
        <v>0</v>
      </c>
      <c r="R978" s="24">
        <f t="shared" si="109"/>
        <v>39.438000000000002</v>
      </c>
      <c r="S978" s="24">
        <v>39.438000000000002</v>
      </c>
      <c r="T978" s="24">
        <v>0</v>
      </c>
      <c r="U978" s="24">
        <v>0</v>
      </c>
      <c r="V978" s="24">
        <f t="shared" si="110"/>
        <v>39.438000000000002</v>
      </c>
      <c r="W978" s="24">
        <v>39.438000000000002</v>
      </c>
      <c r="X978" s="24">
        <v>0</v>
      </c>
      <c r="Y978" s="24">
        <v>0</v>
      </c>
      <c r="Z978" s="24">
        <f t="shared" si="111"/>
        <v>39.438000000000002</v>
      </c>
      <c r="AA978" s="24">
        <v>39.438000000000002</v>
      </c>
      <c r="AB978" s="24">
        <v>0</v>
      </c>
      <c r="AC978" s="24">
        <v>0</v>
      </c>
      <c r="AD978" s="59" t="s">
        <v>75</v>
      </c>
      <c r="AE978" s="56" t="s">
        <v>76</v>
      </c>
      <c r="AF978" s="56" t="s">
        <v>4441</v>
      </c>
      <c r="AG978" s="56" t="s">
        <v>4624</v>
      </c>
      <c r="AH978" s="56"/>
    </row>
    <row r="979" spans="1:34" s="55" customFormat="1" ht="15" customHeight="1" x14ac:dyDescent="0.3">
      <c r="A979" s="21" t="s">
        <v>5819</v>
      </c>
      <c r="B979" s="56" t="s">
        <v>4633</v>
      </c>
      <c r="C979" s="56" t="s">
        <v>68</v>
      </c>
      <c r="D979" s="56" t="s">
        <v>68</v>
      </c>
      <c r="E979" s="56" t="s">
        <v>4512</v>
      </c>
      <c r="F979" s="56" t="s">
        <v>4459</v>
      </c>
      <c r="G979" s="56" t="s">
        <v>4458</v>
      </c>
      <c r="H979" s="57" t="s">
        <v>4634</v>
      </c>
      <c r="I979" s="57" t="s">
        <v>4635</v>
      </c>
      <c r="J979" s="56" t="s">
        <v>73</v>
      </c>
      <c r="K979" s="56" t="s">
        <v>74</v>
      </c>
      <c r="L979" s="56" t="s">
        <v>8</v>
      </c>
      <c r="M979" s="58">
        <v>40</v>
      </c>
      <c r="N979" s="24">
        <f t="shared" si="105"/>
        <v>150.666</v>
      </c>
      <c r="O979" s="24">
        <f t="shared" si="106"/>
        <v>150.666</v>
      </c>
      <c r="P979" s="24">
        <f t="shared" si="107"/>
        <v>0</v>
      </c>
      <c r="Q979" s="24">
        <f t="shared" si="108"/>
        <v>0</v>
      </c>
      <c r="R979" s="24">
        <f t="shared" si="109"/>
        <v>50.222000000000001</v>
      </c>
      <c r="S979" s="24">
        <v>50.222000000000001</v>
      </c>
      <c r="T979" s="24">
        <v>0</v>
      </c>
      <c r="U979" s="24">
        <v>0</v>
      </c>
      <c r="V979" s="24">
        <f t="shared" si="110"/>
        <v>50.222000000000001</v>
      </c>
      <c r="W979" s="24">
        <v>50.222000000000001</v>
      </c>
      <c r="X979" s="24">
        <v>0</v>
      </c>
      <c r="Y979" s="24">
        <v>0</v>
      </c>
      <c r="Z979" s="24">
        <f t="shared" si="111"/>
        <v>50.222000000000001</v>
      </c>
      <c r="AA979" s="24">
        <v>50.222000000000001</v>
      </c>
      <c r="AB979" s="24">
        <v>0</v>
      </c>
      <c r="AC979" s="24">
        <v>0</v>
      </c>
      <c r="AD979" s="59" t="s">
        <v>75</v>
      </c>
      <c r="AE979" s="56" t="s">
        <v>76</v>
      </c>
      <c r="AF979" s="56" t="s">
        <v>4441</v>
      </c>
      <c r="AG979" s="56" t="s">
        <v>4624</v>
      </c>
      <c r="AH979" s="56"/>
    </row>
    <row r="980" spans="1:34" s="55" customFormat="1" ht="15" customHeight="1" x14ac:dyDescent="0.3">
      <c r="A980" s="21" t="s">
        <v>5820</v>
      </c>
      <c r="B980" s="56" t="s">
        <v>4636</v>
      </c>
      <c r="C980" s="56" t="s">
        <v>68</v>
      </c>
      <c r="D980" s="56" t="s">
        <v>4243</v>
      </c>
      <c r="E980" s="56" t="s">
        <v>4512</v>
      </c>
      <c r="F980" s="56" t="s">
        <v>4459</v>
      </c>
      <c r="G980" s="56" t="s">
        <v>4458</v>
      </c>
      <c r="H980" s="57" t="s">
        <v>4637</v>
      </c>
      <c r="I980" s="57" t="s">
        <v>4638</v>
      </c>
      <c r="J980" s="56" t="s">
        <v>73</v>
      </c>
      <c r="K980" s="56" t="s">
        <v>74</v>
      </c>
      <c r="L980" s="56" t="s">
        <v>8</v>
      </c>
      <c r="M980" s="58">
        <v>16</v>
      </c>
      <c r="N980" s="24">
        <f t="shared" si="105"/>
        <v>18.474</v>
      </c>
      <c r="O980" s="24">
        <f t="shared" si="106"/>
        <v>18.474</v>
      </c>
      <c r="P980" s="24">
        <f t="shared" si="107"/>
        <v>0</v>
      </c>
      <c r="Q980" s="24">
        <f t="shared" si="108"/>
        <v>0</v>
      </c>
      <c r="R980" s="24">
        <f t="shared" si="109"/>
        <v>6.1580000000000004</v>
      </c>
      <c r="S980" s="24">
        <v>6.1580000000000004</v>
      </c>
      <c r="T980" s="24">
        <v>0</v>
      </c>
      <c r="U980" s="24">
        <v>0</v>
      </c>
      <c r="V980" s="24">
        <f t="shared" si="110"/>
        <v>6.1580000000000004</v>
      </c>
      <c r="W980" s="24">
        <v>6.1580000000000004</v>
      </c>
      <c r="X980" s="24">
        <v>0</v>
      </c>
      <c r="Y980" s="24">
        <v>0</v>
      </c>
      <c r="Z980" s="24">
        <f t="shared" si="111"/>
        <v>6.1580000000000004</v>
      </c>
      <c r="AA980" s="24">
        <v>6.1580000000000004</v>
      </c>
      <c r="AB980" s="24">
        <v>0</v>
      </c>
      <c r="AC980" s="24">
        <v>0</v>
      </c>
      <c r="AD980" s="59" t="s">
        <v>75</v>
      </c>
      <c r="AE980" s="56" t="s">
        <v>76</v>
      </c>
      <c r="AF980" s="56" t="s">
        <v>4441</v>
      </c>
      <c r="AG980" s="56" t="s">
        <v>4624</v>
      </c>
      <c r="AH980" s="56"/>
    </row>
    <row r="981" spans="1:34" s="55" customFormat="1" ht="15" customHeight="1" x14ac:dyDescent="0.3">
      <c r="A981" s="21" t="s">
        <v>5821</v>
      </c>
      <c r="B981" s="56" t="s">
        <v>1618</v>
      </c>
      <c r="C981" s="56" t="s">
        <v>3360</v>
      </c>
      <c r="D981" s="56" t="s">
        <v>4639</v>
      </c>
      <c r="E981" s="56" t="s">
        <v>4545</v>
      </c>
      <c r="F981" s="56" t="s">
        <v>4459</v>
      </c>
      <c r="G981" s="56" t="s">
        <v>4458</v>
      </c>
      <c r="H981" s="57" t="s">
        <v>4640</v>
      </c>
      <c r="I981" s="57" t="s">
        <v>4641</v>
      </c>
      <c r="J981" s="56" t="s">
        <v>73</v>
      </c>
      <c r="K981" s="56" t="s">
        <v>74</v>
      </c>
      <c r="L981" s="56" t="s">
        <v>8</v>
      </c>
      <c r="M981" s="58">
        <v>10.5</v>
      </c>
      <c r="N981" s="24">
        <f t="shared" si="105"/>
        <v>70.893000000000001</v>
      </c>
      <c r="O981" s="24">
        <f t="shared" si="106"/>
        <v>70.893000000000001</v>
      </c>
      <c r="P981" s="24">
        <f t="shared" si="107"/>
        <v>0</v>
      </c>
      <c r="Q981" s="24">
        <f t="shared" si="108"/>
        <v>0</v>
      </c>
      <c r="R981" s="24">
        <f t="shared" si="109"/>
        <v>23.631</v>
      </c>
      <c r="S981" s="24">
        <v>23.631</v>
      </c>
      <c r="T981" s="24">
        <v>0</v>
      </c>
      <c r="U981" s="24">
        <v>0</v>
      </c>
      <c r="V981" s="24">
        <f t="shared" si="110"/>
        <v>23.631</v>
      </c>
      <c r="W981" s="24">
        <v>23.631</v>
      </c>
      <c r="X981" s="24">
        <v>0</v>
      </c>
      <c r="Y981" s="24">
        <v>0</v>
      </c>
      <c r="Z981" s="24">
        <f t="shared" si="111"/>
        <v>23.631</v>
      </c>
      <c r="AA981" s="24">
        <v>23.631</v>
      </c>
      <c r="AB981" s="24">
        <v>0</v>
      </c>
      <c r="AC981" s="24">
        <v>0</v>
      </c>
      <c r="AD981" s="59" t="s">
        <v>75</v>
      </c>
      <c r="AE981" s="56" t="s">
        <v>76</v>
      </c>
      <c r="AF981" s="56" t="s">
        <v>4441</v>
      </c>
      <c r="AG981" s="56" t="s">
        <v>4624</v>
      </c>
      <c r="AH981" s="56"/>
    </row>
    <row r="982" spans="1:34" s="55" customFormat="1" ht="15" customHeight="1" x14ac:dyDescent="0.3">
      <c r="A982" s="21" t="s">
        <v>5822</v>
      </c>
      <c r="B982" s="56" t="s">
        <v>1828</v>
      </c>
      <c r="C982" s="56" t="s">
        <v>1492</v>
      </c>
      <c r="D982" s="56" t="s">
        <v>4642</v>
      </c>
      <c r="E982" s="56" t="s">
        <v>4545</v>
      </c>
      <c r="F982" s="56" t="s">
        <v>4459</v>
      </c>
      <c r="G982" s="56" t="s">
        <v>4458</v>
      </c>
      <c r="H982" s="57" t="s">
        <v>4643</v>
      </c>
      <c r="I982" s="57" t="s">
        <v>4644</v>
      </c>
      <c r="J982" s="56" t="s">
        <v>73</v>
      </c>
      <c r="K982" s="56" t="s">
        <v>74</v>
      </c>
      <c r="L982" s="56" t="s">
        <v>8</v>
      </c>
      <c r="M982" s="58">
        <v>6.5</v>
      </c>
      <c r="N982" s="24">
        <f t="shared" si="105"/>
        <v>2.907</v>
      </c>
      <c r="O982" s="24">
        <f t="shared" si="106"/>
        <v>2.907</v>
      </c>
      <c r="P982" s="24">
        <f t="shared" si="107"/>
        <v>0</v>
      </c>
      <c r="Q982" s="24">
        <f t="shared" si="108"/>
        <v>0</v>
      </c>
      <c r="R982" s="24">
        <f t="shared" si="109"/>
        <v>0.96899999999999997</v>
      </c>
      <c r="S982" s="24">
        <v>0.96899999999999997</v>
      </c>
      <c r="T982" s="24">
        <v>0</v>
      </c>
      <c r="U982" s="24">
        <v>0</v>
      </c>
      <c r="V982" s="24">
        <f t="shared" si="110"/>
        <v>0.96899999999999997</v>
      </c>
      <c r="W982" s="24">
        <v>0.96899999999999997</v>
      </c>
      <c r="X982" s="24">
        <v>0</v>
      </c>
      <c r="Y982" s="24">
        <v>0</v>
      </c>
      <c r="Z982" s="24">
        <f t="shared" si="111"/>
        <v>0.96899999999999997</v>
      </c>
      <c r="AA982" s="24">
        <v>0.96899999999999997</v>
      </c>
      <c r="AB982" s="24">
        <v>0</v>
      </c>
      <c r="AC982" s="24">
        <v>0</v>
      </c>
      <c r="AD982" s="59" t="s">
        <v>75</v>
      </c>
      <c r="AE982" s="56" t="s">
        <v>76</v>
      </c>
      <c r="AF982" s="56" t="s">
        <v>4441</v>
      </c>
      <c r="AG982" s="56" t="s">
        <v>4624</v>
      </c>
      <c r="AH982" s="56"/>
    </row>
    <row r="983" spans="1:34" s="55" customFormat="1" ht="15" customHeight="1" x14ac:dyDescent="0.3">
      <c r="A983" s="21" t="s">
        <v>5823</v>
      </c>
      <c r="B983" s="56" t="s">
        <v>1828</v>
      </c>
      <c r="C983" s="56" t="s">
        <v>4645</v>
      </c>
      <c r="D983" s="56">
        <v>454</v>
      </c>
      <c r="E983" s="56" t="s">
        <v>4458</v>
      </c>
      <c r="F983" s="56" t="s">
        <v>4459</v>
      </c>
      <c r="G983" s="56" t="s">
        <v>4458</v>
      </c>
      <c r="H983" s="57" t="s">
        <v>4646</v>
      </c>
      <c r="I983" s="57" t="s">
        <v>4647</v>
      </c>
      <c r="J983" s="56" t="s">
        <v>73</v>
      </c>
      <c r="K983" s="56" t="s">
        <v>74</v>
      </c>
      <c r="L983" s="56" t="s">
        <v>8</v>
      </c>
      <c r="M983" s="58">
        <v>6.5</v>
      </c>
      <c r="N983" s="24">
        <f t="shared" si="105"/>
        <v>3.6000000000000004E-2</v>
      </c>
      <c r="O983" s="24">
        <f t="shared" si="106"/>
        <v>3.6000000000000004E-2</v>
      </c>
      <c r="P983" s="24">
        <f t="shared" si="107"/>
        <v>0</v>
      </c>
      <c r="Q983" s="24">
        <f t="shared" si="108"/>
        <v>0</v>
      </c>
      <c r="R983" s="24">
        <f t="shared" si="109"/>
        <v>1.2E-2</v>
      </c>
      <c r="S983" s="24">
        <v>1.2E-2</v>
      </c>
      <c r="T983" s="24">
        <v>0</v>
      </c>
      <c r="U983" s="24">
        <v>0</v>
      </c>
      <c r="V983" s="24">
        <f t="shared" si="110"/>
        <v>1.2E-2</v>
      </c>
      <c r="W983" s="24">
        <v>1.2E-2</v>
      </c>
      <c r="X983" s="24">
        <v>0</v>
      </c>
      <c r="Y983" s="24">
        <v>0</v>
      </c>
      <c r="Z983" s="24">
        <f t="shared" si="111"/>
        <v>1.2E-2</v>
      </c>
      <c r="AA983" s="24">
        <v>1.2E-2</v>
      </c>
      <c r="AB983" s="24">
        <v>0</v>
      </c>
      <c r="AC983" s="24">
        <v>0</v>
      </c>
      <c r="AD983" s="59" t="s">
        <v>75</v>
      </c>
      <c r="AE983" s="56" t="s">
        <v>76</v>
      </c>
      <c r="AF983" s="56" t="s">
        <v>4441</v>
      </c>
      <c r="AG983" s="56" t="s">
        <v>4624</v>
      </c>
      <c r="AH983" s="56"/>
    </row>
    <row r="984" spans="1:34" s="55" customFormat="1" ht="15" customHeight="1" x14ac:dyDescent="0.3">
      <c r="A984" s="21" t="s">
        <v>5824</v>
      </c>
      <c r="B984" s="56" t="s">
        <v>1828</v>
      </c>
      <c r="C984" s="56" t="s">
        <v>1449</v>
      </c>
      <c r="D984" s="56" t="s">
        <v>4648</v>
      </c>
      <c r="E984" s="56" t="s">
        <v>4458</v>
      </c>
      <c r="F984" s="56" t="s">
        <v>4459</v>
      </c>
      <c r="G984" s="56" t="s">
        <v>4458</v>
      </c>
      <c r="H984" s="57" t="s">
        <v>4649</v>
      </c>
      <c r="I984" s="57" t="s">
        <v>4650</v>
      </c>
      <c r="J984" s="56" t="s">
        <v>73</v>
      </c>
      <c r="K984" s="56" t="s">
        <v>74</v>
      </c>
      <c r="L984" s="56" t="s">
        <v>8</v>
      </c>
      <c r="M984" s="58">
        <v>6.5</v>
      </c>
      <c r="N984" s="24">
        <f t="shared" si="105"/>
        <v>2.5110000000000001</v>
      </c>
      <c r="O984" s="24">
        <f t="shared" si="106"/>
        <v>2.5110000000000001</v>
      </c>
      <c r="P984" s="24">
        <f t="shared" si="107"/>
        <v>0</v>
      </c>
      <c r="Q984" s="24">
        <f t="shared" si="108"/>
        <v>0</v>
      </c>
      <c r="R984" s="24">
        <f t="shared" si="109"/>
        <v>0.83699999999999997</v>
      </c>
      <c r="S984" s="24">
        <v>0.83699999999999997</v>
      </c>
      <c r="T984" s="24">
        <v>0</v>
      </c>
      <c r="U984" s="24">
        <v>0</v>
      </c>
      <c r="V984" s="24">
        <f t="shared" si="110"/>
        <v>0.83699999999999997</v>
      </c>
      <c r="W984" s="24">
        <v>0.83699999999999997</v>
      </c>
      <c r="X984" s="24">
        <v>0</v>
      </c>
      <c r="Y984" s="24">
        <v>0</v>
      </c>
      <c r="Z984" s="24">
        <f t="shared" si="111"/>
        <v>0.83699999999999997</v>
      </c>
      <c r="AA984" s="24">
        <v>0.83699999999999997</v>
      </c>
      <c r="AB984" s="24">
        <v>0</v>
      </c>
      <c r="AC984" s="24">
        <v>0</v>
      </c>
      <c r="AD984" s="59" t="s">
        <v>75</v>
      </c>
      <c r="AE984" s="56" t="s">
        <v>76</v>
      </c>
      <c r="AF984" s="56" t="s">
        <v>4441</v>
      </c>
      <c r="AG984" s="56" t="s">
        <v>4624</v>
      </c>
      <c r="AH984" s="56"/>
    </row>
    <row r="985" spans="1:34" s="55" customFormat="1" ht="15" customHeight="1" x14ac:dyDescent="0.3">
      <c r="A985" s="21" t="s">
        <v>5825</v>
      </c>
      <c r="B985" s="56" t="s">
        <v>1828</v>
      </c>
      <c r="C985" s="56" t="s">
        <v>1845</v>
      </c>
      <c r="D985" s="56">
        <v>189</v>
      </c>
      <c r="E985" s="56" t="s">
        <v>4458</v>
      </c>
      <c r="F985" s="56" t="s">
        <v>4459</v>
      </c>
      <c r="G985" s="56" t="s">
        <v>4458</v>
      </c>
      <c r="H985" s="57" t="s">
        <v>4651</v>
      </c>
      <c r="I985" s="57" t="s">
        <v>4652</v>
      </c>
      <c r="J985" s="56" t="s">
        <v>73</v>
      </c>
      <c r="K985" s="56" t="s">
        <v>74</v>
      </c>
      <c r="L985" s="56" t="s">
        <v>8</v>
      </c>
      <c r="M985" s="58">
        <v>6.5</v>
      </c>
      <c r="N985" s="24">
        <f t="shared" si="105"/>
        <v>0.21599999999999997</v>
      </c>
      <c r="O985" s="24">
        <f t="shared" si="106"/>
        <v>0.21599999999999997</v>
      </c>
      <c r="P985" s="24">
        <f t="shared" si="107"/>
        <v>0</v>
      </c>
      <c r="Q985" s="24">
        <f t="shared" si="108"/>
        <v>0</v>
      </c>
      <c r="R985" s="24">
        <f t="shared" si="109"/>
        <v>7.1999999999999995E-2</v>
      </c>
      <c r="S985" s="24">
        <v>7.1999999999999995E-2</v>
      </c>
      <c r="T985" s="24">
        <v>0</v>
      </c>
      <c r="U985" s="24">
        <v>0</v>
      </c>
      <c r="V985" s="24">
        <f t="shared" si="110"/>
        <v>7.1999999999999995E-2</v>
      </c>
      <c r="W985" s="24">
        <v>7.1999999999999995E-2</v>
      </c>
      <c r="X985" s="24">
        <v>0</v>
      </c>
      <c r="Y985" s="24">
        <v>0</v>
      </c>
      <c r="Z985" s="24">
        <f t="shared" si="111"/>
        <v>7.1999999999999995E-2</v>
      </c>
      <c r="AA985" s="24">
        <v>7.1999999999999995E-2</v>
      </c>
      <c r="AB985" s="24">
        <v>0</v>
      </c>
      <c r="AC985" s="24">
        <v>0</v>
      </c>
      <c r="AD985" s="59" t="s">
        <v>75</v>
      </c>
      <c r="AE985" s="56" t="s">
        <v>76</v>
      </c>
      <c r="AF985" s="56" t="s">
        <v>4441</v>
      </c>
      <c r="AG985" s="56" t="s">
        <v>4624</v>
      </c>
      <c r="AH985" s="56"/>
    </row>
    <row r="986" spans="1:34" s="55" customFormat="1" ht="15" customHeight="1" x14ac:dyDescent="0.3">
      <c r="A986" s="21" t="s">
        <v>5826</v>
      </c>
      <c r="B986" s="56" t="s">
        <v>1828</v>
      </c>
      <c r="C986" s="56" t="s">
        <v>4653</v>
      </c>
      <c r="D986" s="56" t="s">
        <v>4654</v>
      </c>
      <c r="E986" s="56" t="s">
        <v>4458</v>
      </c>
      <c r="F986" s="56" t="s">
        <v>4459</v>
      </c>
      <c r="G986" s="56" t="s">
        <v>4458</v>
      </c>
      <c r="H986" s="57" t="s">
        <v>4655</v>
      </c>
      <c r="I986" s="57" t="s">
        <v>4656</v>
      </c>
      <c r="J986" s="56" t="s">
        <v>73</v>
      </c>
      <c r="K986" s="56" t="s">
        <v>74</v>
      </c>
      <c r="L986" s="56" t="s">
        <v>8</v>
      </c>
      <c r="M986" s="58">
        <v>6.5</v>
      </c>
      <c r="N986" s="24">
        <f t="shared" si="105"/>
        <v>10.122</v>
      </c>
      <c r="O986" s="24">
        <f t="shared" si="106"/>
        <v>10.122</v>
      </c>
      <c r="P986" s="24">
        <f t="shared" si="107"/>
        <v>0</v>
      </c>
      <c r="Q986" s="24">
        <f t="shared" si="108"/>
        <v>0</v>
      </c>
      <c r="R986" s="24">
        <f t="shared" si="109"/>
        <v>3.3740000000000001</v>
      </c>
      <c r="S986" s="24">
        <v>3.3740000000000001</v>
      </c>
      <c r="T986" s="24">
        <v>0</v>
      </c>
      <c r="U986" s="24">
        <v>0</v>
      </c>
      <c r="V986" s="24">
        <f t="shared" si="110"/>
        <v>3.3740000000000001</v>
      </c>
      <c r="W986" s="24">
        <v>3.3740000000000001</v>
      </c>
      <c r="X986" s="24">
        <v>0</v>
      </c>
      <c r="Y986" s="24">
        <v>0</v>
      </c>
      <c r="Z986" s="24">
        <f t="shared" si="111"/>
        <v>3.3740000000000001</v>
      </c>
      <c r="AA986" s="24">
        <v>3.3740000000000001</v>
      </c>
      <c r="AB986" s="24">
        <v>0</v>
      </c>
      <c r="AC986" s="24">
        <v>0</v>
      </c>
      <c r="AD986" s="59" t="s">
        <v>75</v>
      </c>
      <c r="AE986" s="56" t="s">
        <v>76</v>
      </c>
      <c r="AF986" s="56" t="s">
        <v>4441</v>
      </c>
      <c r="AG986" s="56" t="s">
        <v>4624</v>
      </c>
      <c r="AH986" s="56"/>
    </row>
    <row r="987" spans="1:34" s="55" customFormat="1" ht="15" customHeight="1" x14ac:dyDescent="0.3">
      <c r="A987" s="21" t="s">
        <v>5827</v>
      </c>
      <c r="B987" s="56" t="s">
        <v>4657</v>
      </c>
      <c r="C987" s="56" t="s">
        <v>3944</v>
      </c>
      <c r="D987" s="56" t="s">
        <v>4658</v>
      </c>
      <c r="E987" s="56" t="s">
        <v>4458</v>
      </c>
      <c r="F987" s="56" t="s">
        <v>4459</v>
      </c>
      <c r="G987" s="56" t="s">
        <v>4458</v>
      </c>
      <c r="H987" s="57" t="s">
        <v>4659</v>
      </c>
      <c r="I987" s="57" t="s">
        <v>4660</v>
      </c>
      <c r="J987" s="56" t="s">
        <v>73</v>
      </c>
      <c r="K987" s="56" t="s">
        <v>74</v>
      </c>
      <c r="L987" s="56" t="s">
        <v>8</v>
      </c>
      <c r="M987" s="58">
        <v>6.5</v>
      </c>
      <c r="N987" s="24">
        <f t="shared" si="105"/>
        <v>11.472</v>
      </c>
      <c r="O987" s="24">
        <f t="shared" si="106"/>
        <v>11.472</v>
      </c>
      <c r="P987" s="24">
        <f t="shared" si="107"/>
        <v>0</v>
      </c>
      <c r="Q987" s="24">
        <f t="shared" si="108"/>
        <v>0</v>
      </c>
      <c r="R987" s="24">
        <f t="shared" si="109"/>
        <v>3.8239999999999998</v>
      </c>
      <c r="S987" s="24">
        <v>3.8239999999999998</v>
      </c>
      <c r="T987" s="24">
        <v>0</v>
      </c>
      <c r="U987" s="24">
        <v>0</v>
      </c>
      <c r="V987" s="24">
        <f t="shared" si="110"/>
        <v>3.8239999999999998</v>
      </c>
      <c r="W987" s="24">
        <v>3.8239999999999998</v>
      </c>
      <c r="X987" s="24">
        <v>0</v>
      </c>
      <c r="Y987" s="24">
        <v>0</v>
      </c>
      <c r="Z987" s="24">
        <f t="shared" si="111"/>
        <v>3.8239999999999998</v>
      </c>
      <c r="AA987" s="24">
        <v>3.8239999999999998</v>
      </c>
      <c r="AB987" s="24">
        <v>0</v>
      </c>
      <c r="AC987" s="24">
        <v>0</v>
      </c>
      <c r="AD987" s="59" t="s">
        <v>75</v>
      </c>
      <c r="AE987" s="56" t="s">
        <v>76</v>
      </c>
      <c r="AF987" s="56" t="s">
        <v>4441</v>
      </c>
      <c r="AG987" s="56" t="s">
        <v>4624</v>
      </c>
      <c r="AH987" s="56"/>
    </row>
    <row r="988" spans="1:34" s="55" customFormat="1" ht="15" customHeight="1" x14ac:dyDescent="0.3">
      <c r="A988" s="21" t="s">
        <v>5828</v>
      </c>
      <c r="B988" s="56" t="s">
        <v>4661</v>
      </c>
      <c r="C988" s="56" t="s">
        <v>4645</v>
      </c>
      <c r="D988" s="56" t="s">
        <v>4662</v>
      </c>
      <c r="E988" s="56" t="s">
        <v>4458</v>
      </c>
      <c r="F988" s="56" t="s">
        <v>4459</v>
      </c>
      <c r="G988" s="56" t="s">
        <v>4458</v>
      </c>
      <c r="H988" s="57" t="s">
        <v>4663</v>
      </c>
      <c r="I988" s="57" t="s">
        <v>4664</v>
      </c>
      <c r="J988" s="56" t="s">
        <v>73</v>
      </c>
      <c r="K988" s="56" t="s">
        <v>74</v>
      </c>
      <c r="L988" s="56" t="s">
        <v>8</v>
      </c>
      <c r="M988" s="58">
        <v>10.5</v>
      </c>
      <c r="N988" s="24">
        <f t="shared" si="105"/>
        <v>22.029</v>
      </c>
      <c r="O988" s="24">
        <f t="shared" si="106"/>
        <v>22.029</v>
      </c>
      <c r="P988" s="24">
        <f t="shared" si="107"/>
        <v>0</v>
      </c>
      <c r="Q988" s="24">
        <f t="shared" si="108"/>
        <v>0</v>
      </c>
      <c r="R988" s="24">
        <f t="shared" si="109"/>
        <v>7.343</v>
      </c>
      <c r="S988" s="24">
        <v>7.343</v>
      </c>
      <c r="T988" s="24">
        <v>0</v>
      </c>
      <c r="U988" s="24">
        <v>0</v>
      </c>
      <c r="V988" s="24">
        <f t="shared" si="110"/>
        <v>7.343</v>
      </c>
      <c r="W988" s="24">
        <v>7.343</v>
      </c>
      <c r="X988" s="24">
        <v>0</v>
      </c>
      <c r="Y988" s="24">
        <v>0</v>
      </c>
      <c r="Z988" s="24">
        <f t="shared" si="111"/>
        <v>7.343</v>
      </c>
      <c r="AA988" s="24">
        <v>7.343</v>
      </c>
      <c r="AB988" s="24">
        <v>0</v>
      </c>
      <c r="AC988" s="24">
        <v>0</v>
      </c>
      <c r="AD988" s="59" t="s">
        <v>75</v>
      </c>
      <c r="AE988" s="56" t="s">
        <v>76</v>
      </c>
      <c r="AF988" s="56" t="s">
        <v>4441</v>
      </c>
      <c r="AG988" s="56" t="s">
        <v>4624</v>
      </c>
      <c r="AH988" s="56"/>
    </row>
    <row r="989" spans="1:34" s="55" customFormat="1" ht="15" customHeight="1" x14ac:dyDescent="0.3">
      <c r="A989" s="21" t="s">
        <v>5829</v>
      </c>
      <c r="B989" s="56" t="s">
        <v>4665</v>
      </c>
      <c r="C989" s="56" t="s">
        <v>68</v>
      </c>
      <c r="D989" s="56" t="s">
        <v>68</v>
      </c>
      <c r="E989" s="56" t="s">
        <v>4463</v>
      </c>
      <c r="F989" s="56" t="s">
        <v>4459</v>
      </c>
      <c r="G989" s="56" t="s">
        <v>4458</v>
      </c>
      <c r="H989" s="57" t="s">
        <v>4666</v>
      </c>
      <c r="I989" s="57" t="s">
        <v>4667</v>
      </c>
      <c r="J989" s="56" t="s">
        <v>73</v>
      </c>
      <c r="K989" s="56" t="s">
        <v>74</v>
      </c>
      <c r="L989" s="56" t="s">
        <v>24</v>
      </c>
      <c r="M989" s="58">
        <v>50</v>
      </c>
      <c r="N989" s="24">
        <f t="shared" si="105"/>
        <v>369.16500000000002</v>
      </c>
      <c r="O989" s="24">
        <f t="shared" si="106"/>
        <v>73.710000000000008</v>
      </c>
      <c r="P989" s="24">
        <f t="shared" si="107"/>
        <v>47.165999999999997</v>
      </c>
      <c r="Q989" s="24">
        <f t="shared" si="108"/>
        <v>248.28900000000002</v>
      </c>
      <c r="R989" s="24">
        <f t="shared" si="109"/>
        <v>123.05500000000001</v>
      </c>
      <c r="S989" s="24">
        <v>24.57</v>
      </c>
      <c r="T989" s="24">
        <v>15.722</v>
      </c>
      <c r="U989" s="24">
        <v>82.763000000000005</v>
      </c>
      <c r="V989" s="24">
        <f t="shared" si="110"/>
        <v>123.05500000000001</v>
      </c>
      <c r="W989" s="24">
        <v>24.57</v>
      </c>
      <c r="X989" s="24">
        <v>15.722</v>
      </c>
      <c r="Y989" s="24">
        <v>82.763000000000005</v>
      </c>
      <c r="Z989" s="24">
        <f t="shared" si="111"/>
        <v>123.05500000000001</v>
      </c>
      <c r="AA989" s="24">
        <v>24.57</v>
      </c>
      <c r="AB989" s="24">
        <v>15.722</v>
      </c>
      <c r="AC989" s="24">
        <v>82.763000000000005</v>
      </c>
      <c r="AD989" s="59" t="s">
        <v>75</v>
      </c>
      <c r="AE989" s="56" t="s">
        <v>76</v>
      </c>
      <c r="AF989" s="56" t="s">
        <v>4441</v>
      </c>
      <c r="AG989" s="56" t="s">
        <v>4624</v>
      </c>
      <c r="AH989" s="56"/>
    </row>
    <row r="990" spans="1:34" s="55" customFormat="1" ht="15" customHeight="1" x14ac:dyDescent="0.3">
      <c r="A990" s="21" t="s">
        <v>5830</v>
      </c>
      <c r="B990" s="56" t="s">
        <v>4668</v>
      </c>
      <c r="C990" s="56" t="s">
        <v>68</v>
      </c>
      <c r="D990" s="56" t="s">
        <v>68</v>
      </c>
      <c r="E990" s="56" t="s">
        <v>4458</v>
      </c>
      <c r="F990" s="56" t="s">
        <v>4459</v>
      </c>
      <c r="G990" s="56" t="s">
        <v>4458</v>
      </c>
      <c r="H990" s="57" t="s">
        <v>4669</v>
      </c>
      <c r="I990" s="57" t="s">
        <v>4670</v>
      </c>
      <c r="J990" s="56" t="s">
        <v>73</v>
      </c>
      <c r="K990" s="56" t="s">
        <v>74</v>
      </c>
      <c r="L990" s="56" t="s">
        <v>24</v>
      </c>
      <c r="M990" s="58">
        <v>50</v>
      </c>
      <c r="N990" s="24">
        <f t="shared" si="105"/>
        <v>450.858</v>
      </c>
      <c r="O990" s="24">
        <f t="shared" si="106"/>
        <v>90.402000000000001</v>
      </c>
      <c r="P990" s="24">
        <f t="shared" si="107"/>
        <v>54.653999999999996</v>
      </c>
      <c r="Q990" s="24">
        <f t="shared" si="108"/>
        <v>305.80200000000002</v>
      </c>
      <c r="R990" s="24">
        <f t="shared" si="109"/>
        <v>150.286</v>
      </c>
      <c r="S990" s="24">
        <v>30.134</v>
      </c>
      <c r="T990" s="24">
        <v>18.218</v>
      </c>
      <c r="U990" s="24">
        <v>101.934</v>
      </c>
      <c r="V990" s="24">
        <f t="shared" si="110"/>
        <v>150.286</v>
      </c>
      <c r="W990" s="24">
        <v>30.134</v>
      </c>
      <c r="X990" s="24">
        <v>18.218</v>
      </c>
      <c r="Y990" s="24">
        <v>101.934</v>
      </c>
      <c r="Z990" s="24">
        <f t="shared" si="111"/>
        <v>150.286</v>
      </c>
      <c r="AA990" s="24">
        <v>30.134</v>
      </c>
      <c r="AB990" s="24">
        <v>18.218</v>
      </c>
      <c r="AC990" s="24">
        <v>101.934</v>
      </c>
      <c r="AD990" s="59" t="s">
        <v>75</v>
      </c>
      <c r="AE990" s="56" t="s">
        <v>76</v>
      </c>
      <c r="AF990" s="56" t="s">
        <v>4441</v>
      </c>
      <c r="AG990" s="56" t="s">
        <v>4624</v>
      </c>
      <c r="AH990" s="56"/>
    </row>
    <row r="991" spans="1:34" s="55" customFormat="1" ht="15" customHeight="1" x14ac:dyDescent="0.3">
      <c r="A991" s="21" t="s">
        <v>5831</v>
      </c>
      <c r="B991" s="56" t="s">
        <v>4671</v>
      </c>
      <c r="C991" s="56" t="s">
        <v>3360</v>
      </c>
      <c r="D991" s="56" t="s">
        <v>68</v>
      </c>
      <c r="E991" s="56" t="s">
        <v>4545</v>
      </c>
      <c r="F991" s="56" t="s">
        <v>4459</v>
      </c>
      <c r="G991" s="56" t="s">
        <v>4458</v>
      </c>
      <c r="H991" s="57" t="s">
        <v>4672</v>
      </c>
      <c r="I991" s="57" t="s">
        <v>4673</v>
      </c>
      <c r="J991" s="56" t="s">
        <v>73</v>
      </c>
      <c r="K991" s="56" t="s">
        <v>74</v>
      </c>
      <c r="L991" s="56" t="s">
        <v>24</v>
      </c>
      <c r="M991" s="58">
        <v>50</v>
      </c>
      <c r="N991" s="24">
        <f t="shared" si="105"/>
        <v>255.08700000000002</v>
      </c>
      <c r="O991" s="24">
        <f t="shared" si="106"/>
        <v>57.671999999999997</v>
      </c>
      <c r="P991" s="24">
        <f t="shared" si="107"/>
        <v>25.512</v>
      </c>
      <c r="Q991" s="24">
        <f t="shared" si="108"/>
        <v>171.90300000000002</v>
      </c>
      <c r="R991" s="24">
        <f t="shared" si="109"/>
        <v>85.028999999999996</v>
      </c>
      <c r="S991" s="24">
        <v>19.224</v>
      </c>
      <c r="T991" s="24">
        <v>8.5039999999999996</v>
      </c>
      <c r="U991" s="24">
        <v>57.301000000000002</v>
      </c>
      <c r="V991" s="24">
        <f t="shared" si="110"/>
        <v>85.028999999999996</v>
      </c>
      <c r="W991" s="24">
        <v>19.224</v>
      </c>
      <c r="X991" s="24">
        <v>8.5039999999999996</v>
      </c>
      <c r="Y991" s="24">
        <v>57.301000000000002</v>
      </c>
      <c r="Z991" s="24">
        <f t="shared" si="111"/>
        <v>85.028999999999996</v>
      </c>
      <c r="AA991" s="24">
        <v>19.224</v>
      </c>
      <c r="AB991" s="24">
        <v>8.5039999999999996</v>
      </c>
      <c r="AC991" s="24">
        <v>57.301000000000002</v>
      </c>
      <c r="AD991" s="59" t="s">
        <v>75</v>
      </c>
      <c r="AE991" s="56" t="s">
        <v>76</v>
      </c>
      <c r="AF991" s="56" t="s">
        <v>4441</v>
      </c>
      <c r="AG991" s="56" t="s">
        <v>4624</v>
      </c>
      <c r="AH991" s="56"/>
    </row>
    <row r="992" spans="1:34" s="55" customFormat="1" ht="15" customHeight="1" x14ac:dyDescent="0.3">
      <c r="A992" s="21" t="s">
        <v>5832</v>
      </c>
      <c r="B992" s="56" t="s">
        <v>1482</v>
      </c>
      <c r="C992" s="56" t="s">
        <v>68</v>
      </c>
      <c r="D992" s="56" t="s">
        <v>68</v>
      </c>
      <c r="E992" s="56" t="s">
        <v>4508</v>
      </c>
      <c r="F992" s="56" t="s">
        <v>4459</v>
      </c>
      <c r="G992" s="56" t="s">
        <v>4458</v>
      </c>
      <c r="H992" s="57" t="s">
        <v>4674</v>
      </c>
      <c r="I992" s="57" t="s">
        <v>4675</v>
      </c>
      <c r="J992" s="56" t="s">
        <v>73</v>
      </c>
      <c r="K992" s="56" t="s">
        <v>74</v>
      </c>
      <c r="L992" s="56" t="s">
        <v>24</v>
      </c>
      <c r="M992" s="58">
        <v>45</v>
      </c>
      <c r="N992" s="24">
        <f t="shared" si="105"/>
        <v>470.82899999999995</v>
      </c>
      <c r="O992" s="24">
        <f t="shared" si="106"/>
        <v>85.967999999999989</v>
      </c>
      <c r="P992" s="24">
        <f t="shared" si="107"/>
        <v>39.146999999999998</v>
      </c>
      <c r="Q992" s="24">
        <f t="shared" si="108"/>
        <v>345.714</v>
      </c>
      <c r="R992" s="24">
        <f t="shared" si="109"/>
        <v>156.94299999999998</v>
      </c>
      <c r="S992" s="24">
        <v>28.655999999999999</v>
      </c>
      <c r="T992" s="24">
        <v>13.048999999999999</v>
      </c>
      <c r="U992" s="24">
        <v>115.238</v>
      </c>
      <c r="V992" s="24">
        <f t="shared" si="110"/>
        <v>156.94299999999998</v>
      </c>
      <c r="W992" s="24">
        <v>28.655999999999999</v>
      </c>
      <c r="X992" s="24">
        <v>13.048999999999999</v>
      </c>
      <c r="Y992" s="24">
        <v>115.238</v>
      </c>
      <c r="Z992" s="24">
        <f t="shared" si="111"/>
        <v>156.94299999999998</v>
      </c>
      <c r="AA992" s="24">
        <v>28.655999999999999</v>
      </c>
      <c r="AB992" s="24">
        <v>13.048999999999999</v>
      </c>
      <c r="AC992" s="24">
        <v>115.238</v>
      </c>
      <c r="AD992" s="59" t="s">
        <v>75</v>
      </c>
      <c r="AE992" s="56" t="s">
        <v>76</v>
      </c>
      <c r="AF992" s="56" t="s">
        <v>4441</v>
      </c>
      <c r="AG992" s="56" t="s">
        <v>4624</v>
      </c>
      <c r="AH992" s="56"/>
    </row>
    <row r="993" spans="1:34" s="55" customFormat="1" ht="15" customHeight="1" x14ac:dyDescent="0.3">
      <c r="A993" s="21" t="s">
        <v>5833</v>
      </c>
      <c r="B993" s="56" t="s">
        <v>1828</v>
      </c>
      <c r="C993" s="56" t="s">
        <v>68</v>
      </c>
      <c r="D993" s="56" t="s">
        <v>68</v>
      </c>
      <c r="E993" s="56" t="s">
        <v>4458</v>
      </c>
      <c r="F993" s="56" t="s">
        <v>4459</v>
      </c>
      <c r="G993" s="56" t="s">
        <v>4458</v>
      </c>
      <c r="H993" s="57" t="s">
        <v>4676</v>
      </c>
      <c r="I993" s="57" t="s">
        <v>4677</v>
      </c>
      <c r="J993" s="60" t="s">
        <v>73</v>
      </c>
      <c r="K993" s="60" t="s">
        <v>74</v>
      </c>
      <c r="L993" s="56" t="s">
        <v>14</v>
      </c>
      <c r="M993" s="58">
        <v>12.5</v>
      </c>
      <c r="N993" s="24">
        <f t="shared" si="105"/>
        <v>5.0040000000000004</v>
      </c>
      <c r="O993" s="24">
        <f t="shared" si="106"/>
        <v>1.6680000000000001</v>
      </c>
      <c r="P993" s="24">
        <f t="shared" si="107"/>
        <v>3.3360000000000003</v>
      </c>
      <c r="Q993" s="24">
        <f t="shared" si="108"/>
        <v>0</v>
      </c>
      <c r="R993" s="24">
        <f t="shared" si="109"/>
        <v>1.6680000000000001</v>
      </c>
      <c r="S993" s="24">
        <v>0.55600000000000005</v>
      </c>
      <c r="T993" s="24">
        <v>1.1120000000000001</v>
      </c>
      <c r="U993" s="24">
        <v>0</v>
      </c>
      <c r="V993" s="24">
        <f t="shared" si="110"/>
        <v>1.6680000000000001</v>
      </c>
      <c r="W993" s="24">
        <v>0.55600000000000005</v>
      </c>
      <c r="X993" s="24">
        <v>1.1120000000000001</v>
      </c>
      <c r="Y993" s="24">
        <v>0</v>
      </c>
      <c r="Z993" s="24">
        <f t="shared" si="111"/>
        <v>1.6680000000000001</v>
      </c>
      <c r="AA993" s="24">
        <v>0.55600000000000005</v>
      </c>
      <c r="AB993" s="24">
        <v>1.1120000000000001</v>
      </c>
      <c r="AC993" s="24">
        <v>0</v>
      </c>
      <c r="AD993" s="59" t="s">
        <v>75</v>
      </c>
      <c r="AE993" s="56" t="s">
        <v>76</v>
      </c>
      <c r="AF993" s="60" t="s">
        <v>4441</v>
      </c>
      <c r="AG993" s="56" t="s">
        <v>4624</v>
      </c>
      <c r="AH993" s="60"/>
    </row>
    <row r="994" spans="1:34" s="55" customFormat="1" ht="15" customHeight="1" x14ac:dyDescent="0.3">
      <c r="A994" s="21" t="s">
        <v>5834</v>
      </c>
      <c r="B994" s="56" t="s">
        <v>1828</v>
      </c>
      <c r="C994" s="56" t="s">
        <v>4678</v>
      </c>
      <c r="D994" s="56" t="s">
        <v>68</v>
      </c>
      <c r="E994" s="56" t="s">
        <v>4516</v>
      </c>
      <c r="F994" s="56" t="s">
        <v>4459</v>
      </c>
      <c r="G994" s="56" t="s">
        <v>4458</v>
      </c>
      <c r="H994" s="57" t="s">
        <v>4679</v>
      </c>
      <c r="I994" s="57" t="s">
        <v>4680</v>
      </c>
      <c r="J994" s="60" t="s">
        <v>73</v>
      </c>
      <c r="K994" s="60" t="s">
        <v>74</v>
      </c>
      <c r="L994" s="56" t="s">
        <v>14</v>
      </c>
      <c r="M994" s="58">
        <v>12.5</v>
      </c>
      <c r="N994" s="24">
        <f t="shared" si="105"/>
        <v>1.65</v>
      </c>
      <c r="O994" s="24">
        <f t="shared" si="106"/>
        <v>0.24</v>
      </c>
      <c r="P994" s="24">
        <f t="shared" si="107"/>
        <v>1.41</v>
      </c>
      <c r="Q994" s="24">
        <f t="shared" si="108"/>
        <v>0</v>
      </c>
      <c r="R994" s="24">
        <f t="shared" si="109"/>
        <v>0.54999999999999993</v>
      </c>
      <c r="S994" s="24">
        <v>0.08</v>
      </c>
      <c r="T994" s="24">
        <v>0.47</v>
      </c>
      <c r="U994" s="24">
        <v>0</v>
      </c>
      <c r="V994" s="24">
        <f t="shared" si="110"/>
        <v>0.54999999999999993</v>
      </c>
      <c r="W994" s="24">
        <v>0.08</v>
      </c>
      <c r="X994" s="24">
        <v>0.47</v>
      </c>
      <c r="Y994" s="24">
        <v>0</v>
      </c>
      <c r="Z994" s="24">
        <f t="shared" si="111"/>
        <v>0.54999999999999993</v>
      </c>
      <c r="AA994" s="24">
        <v>0.08</v>
      </c>
      <c r="AB994" s="24">
        <v>0.47</v>
      </c>
      <c r="AC994" s="24">
        <v>0</v>
      </c>
      <c r="AD994" s="59" t="s">
        <v>75</v>
      </c>
      <c r="AE994" s="56" t="s">
        <v>76</v>
      </c>
      <c r="AF994" s="60" t="s">
        <v>4441</v>
      </c>
      <c r="AG994" s="56" t="s">
        <v>4624</v>
      </c>
      <c r="AH994" s="60"/>
    </row>
    <row r="995" spans="1:34" s="55" customFormat="1" ht="15" customHeight="1" x14ac:dyDescent="0.3">
      <c r="A995" s="21" t="s">
        <v>5835</v>
      </c>
      <c r="B995" s="56" t="s">
        <v>2637</v>
      </c>
      <c r="C995" s="56" t="s">
        <v>68</v>
      </c>
      <c r="D995" s="57" t="s">
        <v>4681</v>
      </c>
      <c r="E995" s="56" t="s">
        <v>4561</v>
      </c>
      <c r="F995" s="56" t="s">
        <v>4459</v>
      </c>
      <c r="G995" s="56" t="s">
        <v>4458</v>
      </c>
      <c r="H995" s="57" t="s">
        <v>4682</v>
      </c>
      <c r="I995" s="57" t="s">
        <v>4683</v>
      </c>
      <c r="J995" s="60" t="s">
        <v>73</v>
      </c>
      <c r="K995" s="60" t="s">
        <v>74</v>
      </c>
      <c r="L995" s="56" t="s">
        <v>14</v>
      </c>
      <c r="M995" s="58">
        <v>12.5</v>
      </c>
      <c r="N995" s="24">
        <f t="shared" si="105"/>
        <v>27.254999999999999</v>
      </c>
      <c r="O995" s="24">
        <f t="shared" si="106"/>
        <v>5.415</v>
      </c>
      <c r="P995" s="24">
        <f t="shared" si="107"/>
        <v>21.84</v>
      </c>
      <c r="Q995" s="24">
        <f t="shared" si="108"/>
        <v>0</v>
      </c>
      <c r="R995" s="24">
        <f t="shared" si="109"/>
        <v>9.0850000000000009</v>
      </c>
      <c r="S995" s="24">
        <v>1.8049999999999999</v>
      </c>
      <c r="T995" s="24">
        <v>7.28</v>
      </c>
      <c r="U995" s="24">
        <v>0</v>
      </c>
      <c r="V995" s="24">
        <f t="shared" si="110"/>
        <v>9.0850000000000009</v>
      </c>
      <c r="W995" s="24">
        <v>1.8049999999999999</v>
      </c>
      <c r="X995" s="24">
        <v>7.28</v>
      </c>
      <c r="Y995" s="24">
        <v>0</v>
      </c>
      <c r="Z995" s="24">
        <f t="shared" si="111"/>
        <v>9.0850000000000009</v>
      </c>
      <c r="AA995" s="24">
        <v>1.8049999999999999</v>
      </c>
      <c r="AB995" s="24">
        <v>7.28</v>
      </c>
      <c r="AC995" s="24">
        <v>0</v>
      </c>
      <c r="AD995" s="59" t="s">
        <v>75</v>
      </c>
      <c r="AE995" s="56" t="s">
        <v>76</v>
      </c>
      <c r="AF995" s="60" t="s">
        <v>4441</v>
      </c>
      <c r="AG995" s="56" t="s">
        <v>4624</v>
      </c>
      <c r="AH995" s="60"/>
    </row>
    <row r="996" spans="1:34" s="55" customFormat="1" ht="15" customHeight="1" x14ac:dyDescent="0.3">
      <c r="A996" s="21" t="s">
        <v>5836</v>
      </c>
      <c r="B996" s="27" t="s">
        <v>4690</v>
      </c>
      <c r="C996" s="27" t="s">
        <v>68</v>
      </c>
      <c r="D996" s="26" t="s">
        <v>4691</v>
      </c>
      <c r="E996" s="27" t="s">
        <v>4692</v>
      </c>
      <c r="F996" s="27" t="s">
        <v>4693</v>
      </c>
      <c r="G996" s="27" t="s">
        <v>4692</v>
      </c>
      <c r="H996" s="26" t="s">
        <v>4694</v>
      </c>
      <c r="I996" s="26" t="s">
        <v>4695</v>
      </c>
      <c r="J996" s="27" t="s">
        <v>73</v>
      </c>
      <c r="K996" s="27" t="s">
        <v>74</v>
      </c>
      <c r="L996" s="27" t="s">
        <v>14</v>
      </c>
      <c r="M996" s="29">
        <v>12</v>
      </c>
      <c r="N996" s="24">
        <f t="shared" si="105"/>
        <v>11.673</v>
      </c>
      <c r="O996" s="24">
        <f t="shared" si="106"/>
        <v>4.6680000000000001</v>
      </c>
      <c r="P996" s="24">
        <f t="shared" si="107"/>
        <v>7.0049999999999999</v>
      </c>
      <c r="Q996" s="24">
        <f t="shared" si="108"/>
        <v>0</v>
      </c>
      <c r="R996" s="24">
        <f t="shared" si="109"/>
        <v>3.891</v>
      </c>
      <c r="S996" s="28">
        <v>1.556</v>
      </c>
      <c r="T996" s="28">
        <v>2.335</v>
      </c>
      <c r="U996" s="28">
        <v>0</v>
      </c>
      <c r="V996" s="24">
        <f t="shared" si="110"/>
        <v>3.891</v>
      </c>
      <c r="W996" s="28">
        <v>1.556</v>
      </c>
      <c r="X996" s="28">
        <v>2.335</v>
      </c>
      <c r="Y996" s="28">
        <v>0</v>
      </c>
      <c r="Z996" s="24">
        <f t="shared" si="111"/>
        <v>3.891</v>
      </c>
      <c r="AA996" s="28">
        <v>1.556</v>
      </c>
      <c r="AB996" s="28">
        <v>2.335</v>
      </c>
      <c r="AC996" s="28">
        <v>0</v>
      </c>
      <c r="AD996" s="27" t="s">
        <v>75</v>
      </c>
      <c r="AE996" s="27" t="s">
        <v>76</v>
      </c>
      <c r="AF996" s="27" t="s">
        <v>4684</v>
      </c>
      <c r="AG996" s="27" t="s">
        <v>4684</v>
      </c>
      <c r="AH996" s="76"/>
    </row>
    <row r="997" spans="1:34" s="55" customFormat="1" ht="15" customHeight="1" x14ac:dyDescent="0.3">
      <c r="A997" s="21" t="s">
        <v>5837</v>
      </c>
      <c r="B997" s="27" t="s">
        <v>4696</v>
      </c>
      <c r="C997" s="27" t="s">
        <v>1736</v>
      </c>
      <c r="D997" s="26" t="s">
        <v>68</v>
      </c>
      <c r="E997" s="27" t="s">
        <v>4697</v>
      </c>
      <c r="F997" s="27" t="s">
        <v>4693</v>
      </c>
      <c r="G997" s="27" t="s">
        <v>4697</v>
      </c>
      <c r="H997" s="26" t="s">
        <v>4698</v>
      </c>
      <c r="I997" s="26" t="s">
        <v>4699</v>
      </c>
      <c r="J997" s="27" t="s">
        <v>73</v>
      </c>
      <c r="K997" s="27" t="s">
        <v>74</v>
      </c>
      <c r="L997" s="27" t="s">
        <v>14</v>
      </c>
      <c r="M997" s="29">
        <v>6.5</v>
      </c>
      <c r="N997" s="24">
        <f t="shared" si="105"/>
        <v>2.0910000000000002</v>
      </c>
      <c r="O997" s="24">
        <f t="shared" si="106"/>
        <v>0.83700000000000008</v>
      </c>
      <c r="P997" s="24">
        <f t="shared" si="107"/>
        <v>1.254</v>
      </c>
      <c r="Q997" s="24">
        <f t="shared" si="108"/>
        <v>0</v>
      </c>
      <c r="R997" s="24">
        <f t="shared" si="109"/>
        <v>0.69700000000000006</v>
      </c>
      <c r="S997" s="28">
        <v>0.27900000000000003</v>
      </c>
      <c r="T997" s="28">
        <v>0.41799999999999998</v>
      </c>
      <c r="U997" s="28">
        <v>0</v>
      </c>
      <c r="V997" s="24">
        <f t="shared" si="110"/>
        <v>0.69700000000000006</v>
      </c>
      <c r="W997" s="28">
        <v>0.27900000000000003</v>
      </c>
      <c r="X997" s="28">
        <v>0.41799999999999998</v>
      </c>
      <c r="Y997" s="28">
        <v>0</v>
      </c>
      <c r="Z997" s="24">
        <f t="shared" si="111"/>
        <v>0.69700000000000006</v>
      </c>
      <c r="AA997" s="28">
        <v>0.27900000000000003</v>
      </c>
      <c r="AB997" s="28">
        <v>0.41799999999999998</v>
      </c>
      <c r="AC997" s="28">
        <v>0</v>
      </c>
      <c r="AD997" s="27" t="s">
        <v>75</v>
      </c>
      <c r="AE997" s="27" t="s">
        <v>76</v>
      </c>
      <c r="AF997" s="27" t="s">
        <v>4684</v>
      </c>
      <c r="AG997" s="27" t="s">
        <v>4684</v>
      </c>
      <c r="AH997" s="76"/>
    </row>
    <row r="998" spans="1:34" s="55" customFormat="1" ht="15" customHeight="1" x14ac:dyDescent="0.3">
      <c r="A998" s="21" t="s">
        <v>5838</v>
      </c>
      <c r="B998" s="27" t="s">
        <v>4700</v>
      </c>
      <c r="C998" s="27" t="s">
        <v>4701</v>
      </c>
      <c r="D998" s="26" t="s">
        <v>68</v>
      </c>
      <c r="E998" s="27" t="s">
        <v>4697</v>
      </c>
      <c r="F998" s="27" t="s">
        <v>4693</v>
      </c>
      <c r="G998" s="27" t="s">
        <v>4697</v>
      </c>
      <c r="H998" s="26" t="s">
        <v>4702</v>
      </c>
      <c r="I998" s="26" t="s">
        <v>4703</v>
      </c>
      <c r="J998" s="27" t="s">
        <v>73</v>
      </c>
      <c r="K998" s="27" t="s">
        <v>74</v>
      </c>
      <c r="L998" s="27" t="s">
        <v>14</v>
      </c>
      <c r="M998" s="29">
        <v>1</v>
      </c>
      <c r="N998" s="24">
        <f t="shared" si="105"/>
        <v>6.1169999999999991</v>
      </c>
      <c r="O998" s="24">
        <f t="shared" si="106"/>
        <v>2.4449999999999998</v>
      </c>
      <c r="P998" s="24">
        <f t="shared" si="107"/>
        <v>3.6719999999999997</v>
      </c>
      <c r="Q998" s="24">
        <f t="shared" si="108"/>
        <v>0</v>
      </c>
      <c r="R998" s="24">
        <f t="shared" si="109"/>
        <v>2.0389999999999997</v>
      </c>
      <c r="S998" s="28">
        <v>0.81499999999999995</v>
      </c>
      <c r="T998" s="28">
        <v>1.224</v>
      </c>
      <c r="U998" s="28">
        <v>0</v>
      </c>
      <c r="V998" s="24">
        <f t="shared" si="110"/>
        <v>2.0389999999999997</v>
      </c>
      <c r="W998" s="28">
        <v>0.81499999999999995</v>
      </c>
      <c r="X998" s="28">
        <v>1.224</v>
      </c>
      <c r="Y998" s="28">
        <v>0</v>
      </c>
      <c r="Z998" s="24">
        <f t="shared" si="111"/>
        <v>2.0389999999999997</v>
      </c>
      <c r="AA998" s="28">
        <v>0.81499999999999995</v>
      </c>
      <c r="AB998" s="28">
        <v>1.224</v>
      </c>
      <c r="AC998" s="28">
        <v>0</v>
      </c>
      <c r="AD998" s="27" t="s">
        <v>75</v>
      </c>
      <c r="AE998" s="27" t="s">
        <v>76</v>
      </c>
      <c r="AF998" s="27" t="s">
        <v>4684</v>
      </c>
      <c r="AG998" s="27" t="s">
        <v>4684</v>
      </c>
      <c r="AH998" s="76"/>
    </row>
    <row r="999" spans="1:34" s="55" customFormat="1" ht="15" customHeight="1" x14ac:dyDescent="0.3">
      <c r="A999" s="21" t="s">
        <v>5839</v>
      </c>
      <c r="B999" s="27" t="s">
        <v>4704</v>
      </c>
      <c r="C999" s="27" t="s">
        <v>3270</v>
      </c>
      <c r="D999" s="26" t="s">
        <v>68</v>
      </c>
      <c r="E999" s="27" t="s">
        <v>4697</v>
      </c>
      <c r="F999" s="27" t="s">
        <v>4693</v>
      </c>
      <c r="G999" s="27" t="s">
        <v>4697</v>
      </c>
      <c r="H999" s="26" t="s">
        <v>4705</v>
      </c>
      <c r="I999" s="26" t="s">
        <v>4706</v>
      </c>
      <c r="J999" s="27" t="s">
        <v>73</v>
      </c>
      <c r="K999" s="27" t="s">
        <v>74</v>
      </c>
      <c r="L999" s="27" t="s">
        <v>14</v>
      </c>
      <c r="M999" s="29">
        <v>28</v>
      </c>
      <c r="N999" s="24">
        <f t="shared" si="105"/>
        <v>61.443000000000005</v>
      </c>
      <c r="O999" s="24">
        <f t="shared" si="106"/>
        <v>24.579000000000001</v>
      </c>
      <c r="P999" s="24">
        <f t="shared" si="107"/>
        <v>36.864000000000004</v>
      </c>
      <c r="Q999" s="24">
        <f t="shared" si="108"/>
        <v>0</v>
      </c>
      <c r="R999" s="24">
        <f t="shared" si="109"/>
        <v>20.481000000000002</v>
      </c>
      <c r="S999" s="28">
        <v>8.1929999999999996</v>
      </c>
      <c r="T999" s="28">
        <v>12.288</v>
      </c>
      <c r="U999" s="28">
        <v>0</v>
      </c>
      <c r="V999" s="24">
        <f t="shared" si="110"/>
        <v>20.481000000000002</v>
      </c>
      <c r="W999" s="28">
        <v>8.1929999999999996</v>
      </c>
      <c r="X999" s="28">
        <v>12.288</v>
      </c>
      <c r="Y999" s="28">
        <v>0</v>
      </c>
      <c r="Z999" s="24">
        <f t="shared" si="111"/>
        <v>20.481000000000002</v>
      </c>
      <c r="AA999" s="28">
        <v>8.1929999999999996</v>
      </c>
      <c r="AB999" s="28">
        <v>12.288</v>
      </c>
      <c r="AC999" s="28">
        <v>0</v>
      </c>
      <c r="AD999" s="27" t="s">
        <v>75</v>
      </c>
      <c r="AE999" s="27" t="s">
        <v>76</v>
      </c>
      <c r="AF999" s="27" t="s">
        <v>4684</v>
      </c>
      <c r="AG999" s="27" t="s">
        <v>4684</v>
      </c>
      <c r="AH999" s="76"/>
    </row>
    <row r="1000" spans="1:34" s="55" customFormat="1" ht="15" customHeight="1" x14ac:dyDescent="0.3">
      <c r="A1000" s="21" t="s">
        <v>5840</v>
      </c>
      <c r="B1000" s="27" t="s">
        <v>4707</v>
      </c>
      <c r="C1000" s="27" t="s">
        <v>68</v>
      </c>
      <c r="D1000" s="26" t="s">
        <v>68</v>
      </c>
      <c r="E1000" s="27" t="s">
        <v>4708</v>
      </c>
      <c r="F1000" s="27" t="s">
        <v>4693</v>
      </c>
      <c r="G1000" s="27" t="s">
        <v>4708</v>
      </c>
      <c r="H1000" s="26" t="s">
        <v>4709</v>
      </c>
      <c r="I1000" s="26" t="s">
        <v>4710</v>
      </c>
      <c r="J1000" s="27" t="s">
        <v>73</v>
      </c>
      <c r="K1000" s="27" t="s">
        <v>74</v>
      </c>
      <c r="L1000" s="27" t="s">
        <v>8</v>
      </c>
      <c r="M1000" s="29">
        <v>7</v>
      </c>
      <c r="N1000" s="24">
        <f t="shared" si="105"/>
        <v>0.46499999999999997</v>
      </c>
      <c r="O1000" s="24">
        <f t="shared" si="106"/>
        <v>0.46499999999999997</v>
      </c>
      <c r="P1000" s="24">
        <f t="shared" si="107"/>
        <v>0</v>
      </c>
      <c r="Q1000" s="24">
        <f t="shared" si="108"/>
        <v>0</v>
      </c>
      <c r="R1000" s="24">
        <f t="shared" si="109"/>
        <v>0.155</v>
      </c>
      <c r="S1000" s="28">
        <v>0.155</v>
      </c>
      <c r="T1000" s="28">
        <v>0</v>
      </c>
      <c r="U1000" s="28">
        <v>0</v>
      </c>
      <c r="V1000" s="24">
        <f t="shared" si="110"/>
        <v>0.155</v>
      </c>
      <c r="W1000" s="28">
        <v>0.155</v>
      </c>
      <c r="X1000" s="28">
        <v>0</v>
      </c>
      <c r="Y1000" s="28">
        <v>0</v>
      </c>
      <c r="Z1000" s="24">
        <f t="shared" si="111"/>
        <v>0.155</v>
      </c>
      <c r="AA1000" s="28">
        <v>0.155</v>
      </c>
      <c r="AB1000" s="28">
        <v>0</v>
      </c>
      <c r="AC1000" s="28">
        <v>0</v>
      </c>
      <c r="AD1000" s="27" t="s">
        <v>75</v>
      </c>
      <c r="AE1000" s="27" t="s">
        <v>76</v>
      </c>
      <c r="AF1000" s="27" t="s">
        <v>4684</v>
      </c>
      <c r="AG1000" s="27" t="s">
        <v>4684</v>
      </c>
      <c r="AH1000" s="76"/>
    </row>
    <row r="1001" spans="1:34" s="55" customFormat="1" ht="15" customHeight="1" x14ac:dyDescent="0.3">
      <c r="A1001" s="21" t="s">
        <v>5841</v>
      </c>
      <c r="B1001" s="27" t="s">
        <v>4711</v>
      </c>
      <c r="C1001" s="27" t="s">
        <v>68</v>
      </c>
      <c r="D1001" s="26" t="s">
        <v>68</v>
      </c>
      <c r="E1001" s="27" t="s">
        <v>4708</v>
      </c>
      <c r="F1001" s="27" t="s">
        <v>4693</v>
      </c>
      <c r="G1001" s="27" t="s">
        <v>4708</v>
      </c>
      <c r="H1001" s="26" t="s">
        <v>4712</v>
      </c>
      <c r="I1001" s="26" t="s">
        <v>4713</v>
      </c>
      <c r="J1001" s="27" t="s">
        <v>73</v>
      </c>
      <c r="K1001" s="27" t="s">
        <v>74</v>
      </c>
      <c r="L1001" s="27" t="s">
        <v>8</v>
      </c>
      <c r="M1001" s="29">
        <v>4</v>
      </c>
      <c r="N1001" s="24">
        <f t="shared" si="105"/>
        <v>1.8000000000000002E-2</v>
      </c>
      <c r="O1001" s="24">
        <f t="shared" si="106"/>
        <v>1.8000000000000002E-2</v>
      </c>
      <c r="P1001" s="24">
        <f t="shared" si="107"/>
        <v>0</v>
      </c>
      <c r="Q1001" s="24">
        <f t="shared" si="108"/>
        <v>0</v>
      </c>
      <c r="R1001" s="24">
        <f t="shared" si="109"/>
        <v>6.0000000000000001E-3</v>
      </c>
      <c r="S1001" s="28">
        <v>6.0000000000000001E-3</v>
      </c>
      <c r="T1001" s="28">
        <v>0</v>
      </c>
      <c r="U1001" s="28">
        <v>0</v>
      </c>
      <c r="V1001" s="24">
        <f t="shared" si="110"/>
        <v>6.0000000000000001E-3</v>
      </c>
      <c r="W1001" s="28">
        <v>6.0000000000000001E-3</v>
      </c>
      <c r="X1001" s="28">
        <v>0</v>
      </c>
      <c r="Y1001" s="28">
        <v>0</v>
      </c>
      <c r="Z1001" s="24">
        <f t="shared" si="111"/>
        <v>6.0000000000000001E-3</v>
      </c>
      <c r="AA1001" s="28">
        <v>6.0000000000000001E-3</v>
      </c>
      <c r="AB1001" s="28">
        <v>0</v>
      </c>
      <c r="AC1001" s="28">
        <v>0</v>
      </c>
      <c r="AD1001" s="27" t="s">
        <v>75</v>
      </c>
      <c r="AE1001" s="27" t="s">
        <v>76</v>
      </c>
      <c r="AF1001" s="27" t="s">
        <v>4684</v>
      </c>
      <c r="AG1001" s="27" t="s">
        <v>4684</v>
      </c>
      <c r="AH1001" s="76"/>
    </row>
    <row r="1002" spans="1:34" s="55" customFormat="1" ht="15" customHeight="1" x14ac:dyDescent="0.3">
      <c r="A1002" s="21" t="s">
        <v>5842</v>
      </c>
      <c r="B1002" s="27" t="s">
        <v>4714</v>
      </c>
      <c r="C1002" s="27" t="s">
        <v>68</v>
      </c>
      <c r="D1002" s="26" t="s">
        <v>68</v>
      </c>
      <c r="E1002" s="27" t="s">
        <v>4715</v>
      </c>
      <c r="F1002" s="27" t="s">
        <v>4693</v>
      </c>
      <c r="G1002" s="27" t="s">
        <v>4715</v>
      </c>
      <c r="H1002" s="26" t="s">
        <v>4716</v>
      </c>
      <c r="I1002" s="26" t="s">
        <v>4717</v>
      </c>
      <c r="J1002" s="27" t="s">
        <v>73</v>
      </c>
      <c r="K1002" s="27" t="s">
        <v>74</v>
      </c>
      <c r="L1002" s="27" t="s">
        <v>14</v>
      </c>
      <c r="M1002" s="29">
        <v>4</v>
      </c>
      <c r="N1002" s="24">
        <f t="shared" si="105"/>
        <v>0.129</v>
      </c>
      <c r="O1002" s="24">
        <f t="shared" si="106"/>
        <v>4.8000000000000001E-2</v>
      </c>
      <c r="P1002" s="24">
        <f t="shared" si="107"/>
        <v>8.1000000000000003E-2</v>
      </c>
      <c r="Q1002" s="24">
        <f t="shared" si="108"/>
        <v>0</v>
      </c>
      <c r="R1002" s="24">
        <f t="shared" si="109"/>
        <v>4.2999999999999997E-2</v>
      </c>
      <c r="S1002" s="28">
        <v>1.6E-2</v>
      </c>
      <c r="T1002" s="28">
        <v>2.7E-2</v>
      </c>
      <c r="U1002" s="28">
        <v>0</v>
      </c>
      <c r="V1002" s="24">
        <f t="shared" si="110"/>
        <v>4.2999999999999997E-2</v>
      </c>
      <c r="W1002" s="28">
        <v>1.6E-2</v>
      </c>
      <c r="X1002" s="28">
        <v>2.7E-2</v>
      </c>
      <c r="Y1002" s="28">
        <v>0</v>
      </c>
      <c r="Z1002" s="24">
        <f t="shared" si="111"/>
        <v>4.2999999999999997E-2</v>
      </c>
      <c r="AA1002" s="28">
        <v>1.6E-2</v>
      </c>
      <c r="AB1002" s="28">
        <v>2.7E-2</v>
      </c>
      <c r="AC1002" s="28">
        <v>0</v>
      </c>
      <c r="AD1002" s="27" t="s">
        <v>75</v>
      </c>
      <c r="AE1002" s="27" t="s">
        <v>76</v>
      </c>
      <c r="AF1002" s="27" t="s">
        <v>4684</v>
      </c>
      <c r="AG1002" s="27" t="s">
        <v>4684</v>
      </c>
      <c r="AH1002" s="76"/>
    </row>
    <row r="1003" spans="1:34" s="55" customFormat="1" ht="15" customHeight="1" x14ac:dyDescent="0.3">
      <c r="A1003" s="21" t="s">
        <v>5843</v>
      </c>
      <c r="B1003" s="27" t="s">
        <v>905</v>
      </c>
      <c r="C1003" s="27" t="s">
        <v>68</v>
      </c>
      <c r="D1003" s="26" t="s">
        <v>4718</v>
      </c>
      <c r="E1003" s="27" t="s">
        <v>4719</v>
      </c>
      <c r="F1003" s="27" t="s">
        <v>4693</v>
      </c>
      <c r="G1003" s="27" t="s">
        <v>4719</v>
      </c>
      <c r="H1003" s="26" t="s">
        <v>4720</v>
      </c>
      <c r="I1003" s="26" t="s">
        <v>4721</v>
      </c>
      <c r="J1003" s="27" t="s">
        <v>73</v>
      </c>
      <c r="K1003" s="27" t="s">
        <v>74</v>
      </c>
      <c r="L1003" s="27" t="s">
        <v>8</v>
      </c>
      <c r="M1003" s="29">
        <v>7</v>
      </c>
      <c r="N1003" s="24">
        <f t="shared" si="105"/>
        <v>0.41700000000000004</v>
      </c>
      <c r="O1003" s="24">
        <f t="shared" si="106"/>
        <v>0.41700000000000004</v>
      </c>
      <c r="P1003" s="24">
        <f t="shared" si="107"/>
        <v>0</v>
      </c>
      <c r="Q1003" s="24">
        <f t="shared" si="108"/>
        <v>0</v>
      </c>
      <c r="R1003" s="24">
        <f t="shared" si="109"/>
        <v>0.13900000000000001</v>
      </c>
      <c r="S1003" s="28">
        <v>0.13900000000000001</v>
      </c>
      <c r="T1003" s="28">
        <v>0</v>
      </c>
      <c r="U1003" s="28">
        <v>0</v>
      </c>
      <c r="V1003" s="24">
        <f t="shared" si="110"/>
        <v>0.13900000000000001</v>
      </c>
      <c r="W1003" s="28">
        <v>0.13900000000000001</v>
      </c>
      <c r="X1003" s="28">
        <v>0</v>
      </c>
      <c r="Y1003" s="28">
        <v>0</v>
      </c>
      <c r="Z1003" s="24">
        <f t="shared" si="111"/>
        <v>0.13900000000000001</v>
      </c>
      <c r="AA1003" s="28">
        <v>0.13900000000000001</v>
      </c>
      <c r="AB1003" s="28">
        <v>0</v>
      </c>
      <c r="AC1003" s="28">
        <v>0</v>
      </c>
      <c r="AD1003" s="27" t="s">
        <v>75</v>
      </c>
      <c r="AE1003" s="27" t="s">
        <v>76</v>
      </c>
      <c r="AF1003" s="27" t="s">
        <v>4684</v>
      </c>
      <c r="AG1003" s="27" t="s">
        <v>4684</v>
      </c>
      <c r="AH1003" s="76"/>
    </row>
    <row r="1004" spans="1:34" s="55" customFormat="1" ht="15" customHeight="1" x14ac:dyDescent="0.3">
      <c r="A1004" s="21" t="s">
        <v>5844</v>
      </c>
      <c r="B1004" s="27" t="s">
        <v>905</v>
      </c>
      <c r="C1004" s="27" t="s">
        <v>68</v>
      </c>
      <c r="D1004" s="26" t="s">
        <v>4722</v>
      </c>
      <c r="E1004" s="27" t="s">
        <v>4723</v>
      </c>
      <c r="F1004" s="27" t="s">
        <v>4693</v>
      </c>
      <c r="G1004" s="27" t="s">
        <v>4723</v>
      </c>
      <c r="H1004" s="26" t="s">
        <v>4724</v>
      </c>
      <c r="I1004" s="26" t="s">
        <v>4725</v>
      </c>
      <c r="J1004" s="27" t="s">
        <v>73</v>
      </c>
      <c r="K1004" s="27" t="s">
        <v>74</v>
      </c>
      <c r="L1004" s="27" t="s">
        <v>8</v>
      </c>
      <c r="M1004" s="29">
        <v>7</v>
      </c>
      <c r="N1004" s="24">
        <f t="shared" si="105"/>
        <v>6.6000000000000003E-2</v>
      </c>
      <c r="O1004" s="24">
        <f t="shared" si="106"/>
        <v>6.6000000000000003E-2</v>
      </c>
      <c r="P1004" s="24">
        <f t="shared" si="107"/>
        <v>0</v>
      </c>
      <c r="Q1004" s="24">
        <f t="shared" si="108"/>
        <v>0</v>
      </c>
      <c r="R1004" s="24">
        <f t="shared" si="109"/>
        <v>2.1999999999999999E-2</v>
      </c>
      <c r="S1004" s="28">
        <v>2.1999999999999999E-2</v>
      </c>
      <c r="T1004" s="28">
        <v>0</v>
      </c>
      <c r="U1004" s="28">
        <v>0</v>
      </c>
      <c r="V1004" s="24">
        <f t="shared" si="110"/>
        <v>2.1999999999999999E-2</v>
      </c>
      <c r="W1004" s="28">
        <v>2.1999999999999999E-2</v>
      </c>
      <c r="X1004" s="28">
        <v>0</v>
      </c>
      <c r="Y1004" s="28">
        <v>0</v>
      </c>
      <c r="Z1004" s="24">
        <f t="shared" si="111"/>
        <v>2.1999999999999999E-2</v>
      </c>
      <c r="AA1004" s="28">
        <v>2.1999999999999999E-2</v>
      </c>
      <c r="AB1004" s="28">
        <v>0</v>
      </c>
      <c r="AC1004" s="28">
        <v>0</v>
      </c>
      <c r="AD1004" s="27" t="s">
        <v>75</v>
      </c>
      <c r="AE1004" s="27" t="s">
        <v>76</v>
      </c>
      <c r="AF1004" s="27" t="s">
        <v>4684</v>
      </c>
      <c r="AG1004" s="27" t="s">
        <v>4684</v>
      </c>
      <c r="AH1004" s="76"/>
    </row>
    <row r="1005" spans="1:34" s="55" customFormat="1" ht="15" customHeight="1" x14ac:dyDescent="0.3">
      <c r="A1005" s="21" t="s">
        <v>5845</v>
      </c>
      <c r="B1005" s="27" t="s">
        <v>4726</v>
      </c>
      <c r="C1005" s="27" t="s">
        <v>4727</v>
      </c>
      <c r="D1005" s="26" t="s">
        <v>3266</v>
      </c>
      <c r="E1005" s="27" t="s">
        <v>4697</v>
      </c>
      <c r="F1005" s="27" t="s">
        <v>4693</v>
      </c>
      <c r="G1005" s="27" t="s">
        <v>4697</v>
      </c>
      <c r="H1005" s="26" t="s">
        <v>4728</v>
      </c>
      <c r="I1005" s="26" t="s">
        <v>4729</v>
      </c>
      <c r="J1005" s="27" t="s">
        <v>73</v>
      </c>
      <c r="K1005" s="27" t="s">
        <v>74</v>
      </c>
      <c r="L1005" s="27" t="s">
        <v>14</v>
      </c>
      <c r="M1005" s="29">
        <v>30</v>
      </c>
      <c r="N1005" s="24">
        <f t="shared" si="105"/>
        <v>185.928</v>
      </c>
      <c r="O1005" s="24">
        <f t="shared" si="106"/>
        <v>74.37</v>
      </c>
      <c r="P1005" s="24">
        <f t="shared" si="107"/>
        <v>111.55799999999999</v>
      </c>
      <c r="Q1005" s="24">
        <f t="shared" si="108"/>
        <v>0</v>
      </c>
      <c r="R1005" s="24">
        <f t="shared" si="109"/>
        <v>61.975999999999999</v>
      </c>
      <c r="S1005" s="28">
        <v>24.79</v>
      </c>
      <c r="T1005" s="28">
        <v>37.186</v>
      </c>
      <c r="U1005" s="28">
        <v>0</v>
      </c>
      <c r="V1005" s="24">
        <f t="shared" si="110"/>
        <v>61.975999999999999</v>
      </c>
      <c r="W1005" s="28">
        <v>24.79</v>
      </c>
      <c r="X1005" s="28">
        <v>37.186</v>
      </c>
      <c r="Y1005" s="28">
        <v>0</v>
      </c>
      <c r="Z1005" s="24">
        <f t="shared" si="111"/>
        <v>61.975999999999999</v>
      </c>
      <c r="AA1005" s="28">
        <v>24.79</v>
      </c>
      <c r="AB1005" s="28">
        <v>37.186</v>
      </c>
      <c r="AC1005" s="28">
        <v>0</v>
      </c>
      <c r="AD1005" s="27" t="s">
        <v>75</v>
      </c>
      <c r="AE1005" s="27" t="s">
        <v>76</v>
      </c>
      <c r="AF1005" s="27" t="s">
        <v>4684</v>
      </c>
      <c r="AG1005" s="27" t="s">
        <v>4684</v>
      </c>
      <c r="AH1005" s="76"/>
    </row>
    <row r="1006" spans="1:34" s="55" customFormat="1" ht="15" customHeight="1" x14ac:dyDescent="0.3">
      <c r="A1006" s="21" t="s">
        <v>5846</v>
      </c>
      <c r="B1006" s="27" t="s">
        <v>4730</v>
      </c>
      <c r="C1006" s="27" t="s">
        <v>68</v>
      </c>
      <c r="D1006" s="26" t="s">
        <v>68</v>
      </c>
      <c r="E1006" s="27" t="s">
        <v>4731</v>
      </c>
      <c r="F1006" s="27" t="s">
        <v>4693</v>
      </c>
      <c r="G1006" s="27" t="s">
        <v>4731</v>
      </c>
      <c r="H1006" s="26" t="s">
        <v>4732</v>
      </c>
      <c r="I1006" s="26" t="s">
        <v>4733</v>
      </c>
      <c r="J1006" s="27" t="s">
        <v>73</v>
      </c>
      <c r="K1006" s="27" t="s">
        <v>74</v>
      </c>
      <c r="L1006" s="27" t="s">
        <v>14</v>
      </c>
      <c r="M1006" s="29">
        <v>7</v>
      </c>
      <c r="N1006" s="24">
        <f t="shared" si="105"/>
        <v>0.23700000000000002</v>
      </c>
      <c r="O1006" s="24">
        <f t="shared" si="106"/>
        <v>9.6000000000000002E-2</v>
      </c>
      <c r="P1006" s="24">
        <f t="shared" si="107"/>
        <v>0.14100000000000001</v>
      </c>
      <c r="Q1006" s="24">
        <f t="shared" si="108"/>
        <v>0</v>
      </c>
      <c r="R1006" s="24">
        <f t="shared" si="109"/>
        <v>7.9000000000000001E-2</v>
      </c>
      <c r="S1006" s="28">
        <v>3.2000000000000001E-2</v>
      </c>
      <c r="T1006" s="28">
        <v>4.7E-2</v>
      </c>
      <c r="U1006" s="28">
        <v>0</v>
      </c>
      <c r="V1006" s="24">
        <f t="shared" si="110"/>
        <v>7.9000000000000001E-2</v>
      </c>
      <c r="W1006" s="28">
        <v>3.2000000000000001E-2</v>
      </c>
      <c r="X1006" s="28">
        <v>4.7E-2</v>
      </c>
      <c r="Y1006" s="28">
        <v>0</v>
      </c>
      <c r="Z1006" s="24">
        <f t="shared" si="111"/>
        <v>7.9000000000000001E-2</v>
      </c>
      <c r="AA1006" s="28">
        <v>3.2000000000000001E-2</v>
      </c>
      <c r="AB1006" s="28">
        <v>4.7E-2</v>
      </c>
      <c r="AC1006" s="28">
        <v>0</v>
      </c>
      <c r="AD1006" s="27" t="s">
        <v>75</v>
      </c>
      <c r="AE1006" s="77" t="s">
        <v>76</v>
      </c>
      <c r="AF1006" s="27" t="s">
        <v>4684</v>
      </c>
      <c r="AG1006" s="28" t="s">
        <v>4684</v>
      </c>
      <c r="AH1006" s="76"/>
    </row>
    <row r="1007" spans="1:34" s="55" customFormat="1" ht="15" customHeight="1" x14ac:dyDescent="0.3">
      <c r="A1007" s="21" t="s">
        <v>5847</v>
      </c>
      <c r="B1007" s="27" t="s">
        <v>4734</v>
      </c>
      <c r="C1007" s="27" t="s">
        <v>68</v>
      </c>
      <c r="D1007" s="26" t="s">
        <v>1021</v>
      </c>
      <c r="E1007" s="27" t="s">
        <v>4731</v>
      </c>
      <c r="F1007" s="27" t="s">
        <v>4693</v>
      </c>
      <c r="G1007" s="27" t="s">
        <v>4731</v>
      </c>
      <c r="H1007" s="26" t="s">
        <v>4735</v>
      </c>
      <c r="I1007" s="26" t="s">
        <v>4736</v>
      </c>
      <c r="J1007" s="27" t="s">
        <v>73</v>
      </c>
      <c r="K1007" s="27" t="s">
        <v>74</v>
      </c>
      <c r="L1007" s="27" t="s">
        <v>14</v>
      </c>
      <c r="M1007" s="29">
        <v>10</v>
      </c>
      <c r="N1007" s="24">
        <f t="shared" si="105"/>
        <v>1.599</v>
      </c>
      <c r="O1007" s="24">
        <f t="shared" si="106"/>
        <v>0.63900000000000001</v>
      </c>
      <c r="P1007" s="24">
        <f t="shared" si="107"/>
        <v>0.96</v>
      </c>
      <c r="Q1007" s="24">
        <f t="shared" si="108"/>
        <v>0</v>
      </c>
      <c r="R1007" s="24">
        <f t="shared" si="109"/>
        <v>0.53300000000000003</v>
      </c>
      <c r="S1007" s="28">
        <v>0.21299999999999999</v>
      </c>
      <c r="T1007" s="28">
        <v>0.32</v>
      </c>
      <c r="U1007" s="28">
        <v>0</v>
      </c>
      <c r="V1007" s="24">
        <f t="shared" si="110"/>
        <v>0.53300000000000003</v>
      </c>
      <c r="W1007" s="28">
        <v>0.21299999999999999</v>
      </c>
      <c r="X1007" s="28">
        <v>0.32</v>
      </c>
      <c r="Y1007" s="28">
        <v>0</v>
      </c>
      <c r="Z1007" s="24">
        <f t="shared" si="111"/>
        <v>0.53300000000000003</v>
      </c>
      <c r="AA1007" s="28">
        <v>0.21299999999999999</v>
      </c>
      <c r="AB1007" s="28">
        <v>0.32</v>
      </c>
      <c r="AC1007" s="28">
        <v>0</v>
      </c>
      <c r="AD1007" s="27" t="s">
        <v>75</v>
      </c>
      <c r="AE1007" s="77" t="s">
        <v>76</v>
      </c>
      <c r="AF1007" s="27" t="s">
        <v>4684</v>
      </c>
      <c r="AG1007" s="28" t="s">
        <v>4684</v>
      </c>
      <c r="AH1007" s="76"/>
    </row>
    <row r="1008" spans="1:34" s="55" customFormat="1" ht="15" customHeight="1" x14ac:dyDescent="0.3">
      <c r="A1008" s="21" t="s">
        <v>5848</v>
      </c>
      <c r="B1008" s="27" t="s">
        <v>4714</v>
      </c>
      <c r="C1008" s="27" t="s">
        <v>68</v>
      </c>
      <c r="D1008" s="26" t="s">
        <v>190</v>
      </c>
      <c r="E1008" s="27" t="s">
        <v>4737</v>
      </c>
      <c r="F1008" s="27" t="s">
        <v>4693</v>
      </c>
      <c r="G1008" s="27" t="s">
        <v>4737</v>
      </c>
      <c r="H1008" s="26" t="s">
        <v>4738</v>
      </c>
      <c r="I1008" s="26" t="s">
        <v>4739</v>
      </c>
      <c r="J1008" s="27" t="s">
        <v>73</v>
      </c>
      <c r="K1008" s="27" t="s">
        <v>74</v>
      </c>
      <c r="L1008" s="27" t="s">
        <v>8</v>
      </c>
      <c r="M1008" s="29">
        <v>4</v>
      </c>
      <c r="N1008" s="24">
        <f t="shared" si="105"/>
        <v>0.20400000000000001</v>
      </c>
      <c r="O1008" s="24">
        <f t="shared" si="106"/>
        <v>0.20400000000000001</v>
      </c>
      <c r="P1008" s="24">
        <f t="shared" si="107"/>
        <v>0</v>
      </c>
      <c r="Q1008" s="24">
        <f t="shared" si="108"/>
        <v>0</v>
      </c>
      <c r="R1008" s="24">
        <f t="shared" si="109"/>
        <v>6.8000000000000005E-2</v>
      </c>
      <c r="S1008" s="28">
        <v>6.8000000000000005E-2</v>
      </c>
      <c r="T1008" s="28">
        <v>0</v>
      </c>
      <c r="U1008" s="28">
        <v>0</v>
      </c>
      <c r="V1008" s="24">
        <f t="shared" si="110"/>
        <v>6.8000000000000005E-2</v>
      </c>
      <c r="W1008" s="28">
        <v>6.8000000000000005E-2</v>
      </c>
      <c r="X1008" s="28">
        <v>0</v>
      </c>
      <c r="Y1008" s="28">
        <v>0</v>
      </c>
      <c r="Z1008" s="24">
        <f t="shared" si="111"/>
        <v>6.8000000000000005E-2</v>
      </c>
      <c r="AA1008" s="28">
        <v>6.8000000000000005E-2</v>
      </c>
      <c r="AB1008" s="28">
        <v>0</v>
      </c>
      <c r="AC1008" s="28">
        <v>0</v>
      </c>
      <c r="AD1008" s="27" t="s">
        <v>75</v>
      </c>
      <c r="AE1008" s="77" t="s">
        <v>76</v>
      </c>
      <c r="AF1008" s="27" t="s">
        <v>4684</v>
      </c>
      <c r="AG1008" s="28" t="s">
        <v>4684</v>
      </c>
      <c r="AH1008" s="76"/>
    </row>
    <row r="1009" spans="1:34" s="55" customFormat="1" ht="15" customHeight="1" x14ac:dyDescent="0.3">
      <c r="A1009" s="21" t="s">
        <v>5849</v>
      </c>
      <c r="B1009" s="27" t="s">
        <v>4714</v>
      </c>
      <c r="C1009" s="27" t="s">
        <v>68</v>
      </c>
      <c r="D1009" s="26" t="s">
        <v>68</v>
      </c>
      <c r="E1009" s="27" t="s">
        <v>4740</v>
      </c>
      <c r="F1009" s="27" t="s">
        <v>4693</v>
      </c>
      <c r="G1009" s="27" t="s">
        <v>4740</v>
      </c>
      <c r="H1009" s="26" t="s">
        <v>4741</v>
      </c>
      <c r="I1009" s="26" t="s">
        <v>4742</v>
      </c>
      <c r="J1009" s="27" t="s">
        <v>73</v>
      </c>
      <c r="K1009" s="27" t="s">
        <v>74</v>
      </c>
      <c r="L1009" s="27" t="s">
        <v>8</v>
      </c>
      <c r="M1009" s="29">
        <v>4</v>
      </c>
      <c r="N1009" s="24">
        <f t="shared" si="105"/>
        <v>3.0000000000000001E-3</v>
      </c>
      <c r="O1009" s="24">
        <f t="shared" si="106"/>
        <v>3.0000000000000001E-3</v>
      </c>
      <c r="P1009" s="24">
        <f t="shared" si="107"/>
        <v>0</v>
      </c>
      <c r="Q1009" s="24">
        <f t="shared" si="108"/>
        <v>0</v>
      </c>
      <c r="R1009" s="24">
        <f t="shared" si="109"/>
        <v>1E-3</v>
      </c>
      <c r="S1009" s="28">
        <v>1E-3</v>
      </c>
      <c r="T1009" s="28">
        <v>0</v>
      </c>
      <c r="U1009" s="28">
        <v>0</v>
      </c>
      <c r="V1009" s="24">
        <f t="shared" si="110"/>
        <v>1E-3</v>
      </c>
      <c r="W1009" s="28">
        <v>1E-3</v>
      </c>
      <c r="X1009" s="28">
        <v>0</v>
      </c>
      <c r="Y1009" s="28">
        <v>0</v>
      </c>
      <c r="Z1009" s="24">
        <f t="shared" si="111"/>
        <v>1E-3</v>
      </c>
      <c r="AA1009" s="28">
        <v>1E-3</v>
      </c>
      <c r="AB1009" s="28">
        <v>0</v>
      </c>
      <c r="AC1009" s="28">
        <v>0</v>
      </c>
      <c r="AD1009" s="27" t="s">
        <v>75</v>
      </c>
      <c r="AE1009" s="77" t="s">
        <v>76</v>
      </c>
      <c r="AF1009" s="27" t="s">
        <v>4684</v>
      </c>
      <c r="AG1009" s="27" t="s">
        <v>4684</v>
      </c>
      <c r="AH1009" s="76"/>
    </row>
    <row r="1010" spans="1:34" s="55" customFormat="1" ht="15" customHeight="1" x14ac:dyDescent="0.3">
      <c r="A1010" s="21" t="s">
        <v>5850</v>
      </c>
      <c r="B1010" s="27" t="s">
        <v>4714</v>
      </c>
      <c r="C1010" s="27" t="s">
        <v>68</v>
      </c>
      <c r="D1010" s="26" t="s">
        <v>68</v>
      </c>
      <c r="E1010" s="27" t="s">
        <v>4743</v>
      </c>
      <c r="F1010" s="27" t="s">
        <v>4693</v>
      </c>
      <c r="G1010" s="27" t="s">
        <v>4743</v>
      </c>
      <c r="H1010" s="26" t="s">
        <v>4744</v>
      </c>
      <c r="I1010" s="26" t="s">
        <v>4745</v>
      </c>
      <c r="J1010" s="27" t="s">
        <v>73</v>
      </c>
      <c r="K1010" s="27" t="s">
        <v>74</v>
      </c>
      <c r="L1010" s="27" t="s">
        <v>14</v>
      </c>
      <c r="M1010" s="29">
        <v>10</v>
      </c>
      <c r="N1010" s="24">
        <f t="shared" si="105"/>
        <v>10.182</v>
      </c>
      <c r="O1010" s="24">
        <f t="shared" si="106"/>
        <v>4.0739999999999998</v>
      </c>
      <c r="P1010" s="24">
        <f t="shared" si="107"/>
        <v>6.1080000000000005</v>
      </c>
      <c r="Q1010" s="24">
        <f t="shared" si="108"/>
        <v>0</v>
      </c>
      <c r="R1010" s="24">
        <f t="shared" si="109"/>
        <v>3.3940000000000001</v>
      </c>
      <c r="S1010" s="28">
        <v>1.3580000000000001</v>
      </c>
      <c r="T1010" s="28">
        <v>2.036</v>
      </c>
      <c r="U1010" s="28">
        <v>0</v>
      </c>
      <c r="V1010" s="24">
        <f t="shared" si="110"/>
        <v>3.3940000000000001</v>
      </c>
      <c r="W1010" s="28">
        <v>1.3580000000000001</v>
      </c>
      <c r="X1010" s="28">
        <v>2.036</v>
      </c>
      <c r="Y1010" s="28">
        <v>0</v>
      </c>
      <c r="Z1010" s="24">
        <f t="shared" si="111"/>
        <v>3.3940000000000001</v>
      </c>
      <c r="AA1010" s="28">
        <v>1.3580000000000001</v>
      </c>
      <c r="AB1010" s="28">
        <v>2.036</v>
      </c>
      <c r="AC1010" s="28">
        <v>0</v>
      </c>
      <c r="AD1010" s="27" t="s">
        <v>75</v>
      </c>
      <c r="AE1010" s="77" t="s">
        <v>76</v>
      </c>
      <c r="AF1010" s="27" t="s">
        <v>4684</v>
      </c>
      <c r="AG1010" s="27" t="s">
        <v>4684</v>
      </c>
      <c r="AH1010" s="76"/>
    </row>
    <row r="1011" spans="1:34" s="55" customFormat="1" ht="15" customHeight="1" x14ac:dyDescent="0.3">
      <c r="A1011" s="21" t="s">
        <v>5851</v>
      </c>
      <c r="B1011" s="27" t="s">
        <v>4714</v>
      </c>
      <c r="C1011" s="27" t="s">
        <v>68</v>
      </c>
      <c r="D1011" s="26" t="s">
        <v>1034</v>
      </c>
      <c r="E1011" s="27" t="s">
        <v>4746</v>
      </c>
      <c r="F1011" s="27" t="s">
        <v>4693</v>
      </c>
      <c r="G1011" s="27" t="s">
        <v>4746</v>
      </c>
      <c r="H1011" s="26" t="s">
        <v>4747</v>
      </c>
      <c r="I1011" s="26" t="s">
        <v>4748</v>
      </c>
      <c r="J1011" s="27" t="s">
        <v>73</v>
      </c>
      <c r="K1011" s="27" t="s">
        <v>74</v>
      </c>
      <c r="L1011" s="27" t="s">
        <v>14</v>
      </c>
      <c r="M1011" s="29">
        <v>13</v>
      </c>
      <c r="N1011" s="24">
        <f t="shared" si="105"/>
        <v>1.4339999999999999</v>
      </c>
      <c r="O1011" s="24">
        <f t="shared" si="106"/>
        <v>0.57299999999999995</v>
      </c>
      <c r="P1011" s="24">
        <f t="shared" si="107"/>
        <v>0.86099999999999999</v>
      </c>
      <c r="Q1011" s="24">
        <f t="shared" si="108"/>
        <v>0</v>
      </c>
      <c r="R1011" s="24">
        <f t="shared" si="109"/>
        <v>0.47799999999999998</v>
      </c>
      <c r="S1011" s="28">
        <v>0.191</v>
      </c>
      <c r="T1011" s="28">
        <v>0.28699999999999998</v>
      </c>
      <c r="U1011" s="28">
        <v>0</v>
      </c>
      <c r="V1011" s="24">
        <f t="shared" si="110"/>
        <v>0.47799999999999998</v>
      </c>
      <c r="W1011" s="28">
        <v>0.191</v>
      </c>
      <c r="X1011" s="28">
        <v>0.28699999999999998</v>
      </c>
      <c r="Y1011" s="28">
        <v>0</v>
      </c>
      <c r="Z1011" s="24">
        <f t="shared" si="111"/>
        <v>0.47799999999999998</v>
      </c>
      <c r="AA1011" s="28">
        <v>0.191</v>
      </c>
      <c r="AB1011" s="28">
        <v>0.28699999999999998</v>
      </c>
      <c r="AC1011" s="28">
        <v>0</v>
      </c>
      <c r="AD1011" s="27" t="s">
        <v>75</v>
      </c>
      <c r="AE1011" s="77" t="s">
        <v>76</v>
      </c>
      <c r="AF1011" s="27" t="s">
        <v>4684</v>
      </c>
      <c r="AG1011" s="27" t="s">
        <v>4684</v>
      </c>
      <c r="AH1011" s="76"/>
    </row>
    <row r="1012" spans="1:34" s="55" customFormat="1" ht="15" customHeight="1" x14ac:dyDescent="0.3">
      <c r="A1012" s="21" t="s">
        <v>6254</v>
      </c>
      <c r="B1012" s="27" t="s">
        <v>4714</v>
      </c>
      <c r="C1012" s="27" t="s">
        <v>68</v>
      </c>
      <c r="D1012" s="26" t="s">
        <v>68</v>
      </c>
      <c r="E1012" s="27" t="s">
        <v>4749</v>
      </c>
      <c r="F1012" s="27" t="s">
        <v>4693</v>
      </c>
      <c r="G1012" s="27" t="s">
        <v>4749</v>
      </c>
      <c r="H1012" s="26" t="s">
        <v>4750</v>
      </c>
      <c r="I1012" s="26" t="s">
        <v>4751</v>
      </c>
      <c r="J1012" s="27" t="s">
        <v>73</v>
      </c>
      <c r="K1012" s="27" t="s">
        <v>74</v>
      </c>
      <c r="L1012" s="27" t="s">
        <v>14</v>
      </c>
      <c r="M1012" s="29">
        <v>4</v>
      </c>
      <c r="N1012" s="24">
        <f t="shared" si="105"/>
        <v>0.58799999999999997</v>
      </c>
      <c r="O1012" s="24">
        <f t="shared" si="106"/>
        <v>0.23399999999999999</v>
      </c>
      <c r="P1012" s="24">
        <f t="shared" si="107"/>
        <v>0.35399999999999998</v>
      </c>
      <c r="Q1012" s="24">
        <f t="shared" si="108"/>
        <v>0</v>
      </c>
      <c r="R1012" s="24">
        <f t="shared" si="109"/>
        <v>0.19600000000000001</v>
      </c>
      <c r="S1012" s="28">
        <v>7.8E-2</v>
      </c>
      <c r="T1012" s="28">
        <v>0.11799999999999999</v>
      </c>
      <c r="U1012" s="28">
        <v>0</v>
      </c>
      <c r="V1012" s="24">
        <f t="shared" si="110"/>
        <v>0.19600000000000001</v>
      </c>
      <c r="W1012" s="28">
        <v>7.8E-2</v>
      </c>
      <c r="X1012" s="28">
        <v>0.11799999999999999</v>
      </c>
      <c r="Y1012" s="28">
        <v>0</v>
      </c>
      <c r="Z1012" s="24">
        <f t="shared" si="111"/>
        <v>0.19600000000000001</v>
      </c>
      <c r="AA1012" s="28">
        <v>7.8E-2</v>
      </c>
      <c r="AB1012" s="28">
        <v>0.11799999999999999</v>
      </c>
      <c r="AC1012" s="28">
        <v>0</v>
      </c>
      <c r="AD1012" s="27" t="s">
        <v>75</v>
      </c>
      <c r="AE1012" s="77" t="s">
        <v>76</v>
      </c>
      <c r="AF1012" s="27" t="s">
        <v>4684</v>
      </c>
      <c r="AG1012" s="27" t="s">
        <v>4684</v>
      </c>
      <c r="AH1012" s="76"/>
    </row>
    <row r="1013" spans="1:34" s="55" customFormat="1" ht="15" customHeight="1" x14ac:dyDescent="0.3">
      <c r="A1013" s="21" t="s">
        <v>6255</v>
      </c>
      <c r="B1013" s="27" t="s">
        <v>4714</v>
      </c>
      <c r="C1013" s="27" t="s">
        <v>68</v>
      </c>
      <c r="D1013" s="26" t="s">
        <v>4752</v>
      </c>
      <c r="E1013" s="27" t="s">
        <v>4753</v>
      </c>
      <c r="F1013" s="27" t="s">
        <v>4693</v>
      </c>
      <c r="G1013" s="27" t="s">
        <v>4753</v>
      </c>
      <c r="H1013" s="26" t="s">
        <v>4754</v>
      </c>
      <c r="I1013" s="26" t="s">
        <v>4755</v>
      </c>
      <c r="J1013" s="27" t="s">
        <v>73</v>
      </c>
      <c r="K1013" s="27" t="s">
        <v>74</v>
      </c>
      <c r="L1013" s="27" t="s">
        <v>8</v>
      </c>
      <c r="M1013" s="29">
        <v>20.5</v>
      </c>
      <c r="N1013" s="24">
        <f t="shared" si="105"/>
        <v>13.311</v>
      </c>
      <c r="O1013" s="24">
        <f t="shared" si="106"/>
        <v>13.311</v>
      </c>
      <c r="P1013" s="24">
        <f t="shared" si="107"/>
        <v>0</v>
      </c>
      <c r="Q1013" s="24">
        <f t="shared" si="108"/>
        <v>0</v>
      </c>
      <c r="R1013" s="24">
        <f t="shared" si="109"/>
        <v>4.4370000000000003</v>
      </c>
      <c r="S1013" s="28">
        <v>4.4370000000000003</v>
      </c>
      <c r="T1013" s="28">
        <v>0</v>
      </c>
      <c r="U1013" s="28">
        <v>0</v>
      </c>
      <c r="V1013" s="24">
        <f t="shared" si="110"/>
        <v>4.4370000000000003</v>
      </c>
      <c r="W1013" s="28">
        <v>4.4370000000000003</v>
      </c>
      <c r="X1013" s="28">
        <v>0</v>
      </c>
      <c r="Y1013" s="28">
        <v>0</v>
      </c>
      <c r="Z1013" s="24">
        <f t="shared" si="111"/>
        <v>4.4370000000000003</v>
      </c>
      <c r="AA1013" s="28">
        <v>4.4370000000000003</v>
      </c>
      <c r="AB1013" s="28">
        <v>0</v>
      </c>
      <c r="AC1013" s="28">
        <v>0</v>
      </c>
      <c r="AD1013" s="27" t="s">
        <v>75</v>
      </c>
      <c r="AE1013" s="77" t="s">
        <v>76</v>
      </c>
      <c r="AF1013" s="27" t="s">
        <v>4684</v>
      </c>
      <c r="AG1013" s="27" t="s">
        <v>4684</v>
      </c>
      <c r="AH1013" s="76"/>
    </row>
    <row r="1014" spans="1:34" s="55" customFormat="1" ht="15" customHeight="1" x14ac:dyDescent="0.3">
      <c r="A1014" s="21" t="s">
        <v>6256</v>
      </c>
      <c r="B1014" s="27" t="s">
        <v>4756</v>
      </c>
      <c r="C1014" s="27" t="s">
        <v>2621</v>
      </c>
      <c r="D1014" s="26" t="s">
        <v>68</v>
      </c>
      <c r="E1014" s="27" t="s">
        <v>4697</v>
      </c>
      <c r="F1014" s="27" t="s">
        <v>4693</v>
      </c>
      <c r="G1014" s="27" t="s">
        <v>4697</v>
      </c>
      <c r="H1014" s="26" t="s">
        <v>4757</v>
      </c>
      <c r="I1014" s="26" t="s">
        <v>4758</v>
      </c>
      <c r="J1014" s="27" t="s">
        <v>73</v>
      </c>
      <c r="K1014" s="27" t="s">
        <v>74</v>
      </c>
      <c r="L1014" s="27" t="s">
        <v>8</v>
      </c>
      <c r="M1014" s="29">
        <v>1.5</v>
      </c>
      <c r="N1014" s="24">
        <f t="shared" si="105"/>
        <v>3.0869999999999997</v>
      </c>
      <c r="O1014" s="24">
        <f t="shared" si="106"/>
        <v>3.0869999999999997</v>
      </c>
      <c r="P1014" s="24">
        <f t="shared" si="107"/>
        <v>0</v>
      </c>
      <c r="Q1014" s="24">
        <f t="shared" si="108"/>
        <v>0</v>
      </c>
      <c r="R1014" s="24">
        <f t="shared" si="109"/>
        <v>1.0289999999999999</v>
      </c>
      <c r="S1014" s="28">
        <v>1.0289999999999999</v>
      </c>
      <c r="T1014" s="28">
        <v>0</v>
      </c>
      <c r="U1014" s="28">
        <v>0</v>
      </c>
      <c r="V1014" s="24">
        <f t="shared" si="110"/>
        <v>1.0289999999999999</v>
      </c>
      <c r="W1014" s="28">
        <v>1.0289999999999999</v>
      </c>
      <c r="X1014" s="28">
        <v>0</v>
      </c>
      <c r="Y1014" s="28">
        <v>0</v>
      </c>
      <c r="Z1014" s="24">
        <f t="shared" si="111"/>
        <v>1.0289999999999999</v>
      </c>
      <c r="AA1014" s="28">
        <v>1.0289999999999999</v>
      </c>
      <c r="AB1014" s="28">
        <v>0</v>
      </c>
      <c r="AC1014" s="28">
        <v>0</v>
      </c>
      <c r="AD1014" s="27" t="s">
        <v>75</v>
      </c>
      <c r="AE1014" s="77" t="s">
        <v>76</v>
      </c>
      <c r="AF1014" s="27" t="s">
        <v>4684</v>
      </c>
      <c r="AG1014" s="27" t="s">
        <v>4684</v>
      </c>
      <c r="AH1014" s="76"/>
    </row>
    <row r="1015" spans="1:34" s="55" customFormat="1" ht="15" customHeight="1" x14ac:dyDescent="0.3">
      <c r="A1015" s="21" t="s">
        <v>6257</v>
      </c>
      <c r="B1015" s="27" t="s">
        <v>4714</v>
      </c>
      <c r="C1015" s="27" t="s">
        <v>4759</v>
      </c>
      <c r="D1015" s="26" t="s">
        <v>68</v>
      </c>
      <c r="E1015" s="27" t="s">
        <v>4697</v>
      </c>
      <c r="F1015" s="27" t="s">
        <v>4693</v>
      </c>
      <c r="G1015" s="27" t="s">
        <v>4697</v>
      </c>
      <c r="H1015" s="26" t="s">
        <v>4760</v>
      </c>
      <c r="I1015" s="26" t="s">
        <v>4761</v>
      </c>
      <c r="J1015" s="27" t="s">
        <v>73</v>
      </c>
      <c r="K1015" s="27" t="s">
        <v>74</v>
      </c>
      <c r="L1015" s="27" t="s">
        <v>14</v>
      </c>
      <c r="M1015" s="29">
        <v>10</v>
      </c>
      <c r="N1015" s="24">
        <f t="shared" si="105"/>
        <v>1.8299999999999998</v>
      </c>
      <c r="O1015" s="24">
        <f t="shared" si="106"/>
        <v>0.73199999999999998</v>
      </c>
      <c r="P1015" s="24">
        <f t="shared" si="107"/>
        <v>1.0979999999999999</v>
      </c>
      <c r="Q1015" s="24">
        <f t="shared" si="108"/>
        <v>0</v>
      </c>
      <c r="R1015" s="24">
        <f t="shared" si="109"/>
        <v>0.61</v>
      </c>
      <c r="S1015" s="28">
        <v>0.24399999999999999</v>
      </c>
      <c r="T1015" s="28">
        <v>0.36599999999999999</v>
      </c>
      <c r="U1015" s="28">
        <v>0</v>
      </c>
      <c r="V1015" s="24">
        <f t="shared" si="110"/>
        <v>0.61</v>
      </c>
      <c r="W1015" s="28">
        <v>0.24399999999999999</v>
      </c>
      <c r="X1015" s="28">
        <v>0.36599999999999999</v>
      </c>
      <c r="Y1015" s="28">
        <v>0</v>
      </c>
      <c r="Z1015" s="24">
        <f t="shared" si="111"/>
        <v>0.61</v>
      </c>
      <c r="AA1015" s="28">
        <v>0.24399999999999999</v>
      </c>
      <c r="AB1015" s="28">
        <v>0.36599999999999999</v>
      </c>
      <c r="AC1015" s="28">
        <v>0</v>
      </c>
      <c r="AD1015" s="27" t="s">
        <v>75</v>
      </c>
      <c r="AE1015" s="77" t="s">
        <v>76</v>
      </c>
      <c r="AF1015" s="27" t="s">
        <v>4684</v>
      </c>
      <c r="AG1015" s="27" t="s">
        <v>4684</v>
      </c>
      <c r="AH1015" s="76"/>
    </row>
    <row r="1016" spans="1:34" s="55" customFormat="1" ht="15" customHeight="1" x14ac:dyDescent="0.3">
      <c r="A1016" s="21" t="s">
        <v>6258</v>
      </c>
      <c r="B1016" s="27" t="s">
        <v>4730</v>
      </c>
      <c r="C1016" s="27" t="s">
        <v>68</v>
      </c>
      <c r="D1016" s="26" t="s">
        <v>68</v>
      </c>
      <c r="E1016" s="27" t="s">
        <v>4762</v>
      </c>
      <c r="F1016" s="27" t="s">
        <v>4693</v>
      </c>
      <c r="G1016" s="27" t="s">
        <v>4762</v>
      </c>
      <c r="H1016" s="26" t="s">
        <v>4763</v>
      </c>
      <c r="I1016" s="26" t="s">
        <v>4764</v>
      </c>
      <c r="J1016" s="27" t="s">
        <v>73</v>
      </c>
      <c r="K1016" s="27" t="s">
        <v>74</v>
      </c>
      <c r="L1016" s="27" t="s">
        <v>14</v>
      </c>
      <c r="M1016" s="29">
        <v>7</v>
      </c>
      <c r="N1016" s="24">
        <f t="shared" si="105"/>
        <v>11.331</v>
      </c>
      <c r="O1016" s="24">
        <f t="shared" si="106"/>
        <v>4.5329999999999995</v>
      </c>
      <c r="P1016" s="24">
        <f t="shared" si="107"/>
        <v>6.798</v>
      </c>
      <c r="Q1016" s="24">
        <f t="shared" si="108"/>
        <v>0</v>
      </c>
      <c r="R1016" s="24">
        <f t="shared" si="109"/>
        <v>3.7770000000000001</v>
      </c>
      <c r="S1016" s="28">
        <v>1.5109999999999999</v>
      </c>
      <c r="T1016" s="28">
        <v>2.266</v>
      </c>
      <c r="U1016" s="28">
        <v>0</v>
      </c>
      <c r="V1016" s="24">
        <f t="shared" si="110"/>
        <v>3.7770000000000001</v>
      </c>
      <c r="W1016" s="28">
        <v>1.5109999999999999</v>
      </c>
      <c r="X1016" s="28">
        <v>2.266</v>
      </c>
      <c r="Y1016" s="28">
        <v>0</v>
      </c>
      <c r="Z1016" s="24">
        <f t="shared" si="111"/>
        <v>3.7770000000000001</v>
      </c>
      <c r="AA1016" s="28">
        <v>1.5109999999999999</v>
      </c>
      <c r="AB1016" s="28">
        <v>2.266</v>
      </c>
      <c r="AC1016" s="28">
        <v>0</v>
      </c>
      <c r="AD1016" s="27" t="s">
        <v>75</v>
      </c>
      <c r="AE1016" s="77" t="s">
        <v>76</v>
      </c>
      <c r="AF1016" s="27" t="s">
        <v>4684</v>
      </c>
      <c r="AG1016" s="27" t="s">
        <v>4684</v>
      </c>
      <c r="AH1016" s="76"/>
    </row>
    <row r="1017" spans="1:34" s="55" customFormat="1" ht="15" customHeight="1" x14ac:dyDescent="0.3">
      <c r="A1017" s="21" t="s">
        <v>6259</v>
      </c>
      <c r="B1017" s="27" t="s">
        <v>4765</v>
      </c>
      <c r="C1017" s="27" t="s">
        <v>68</v>
      </c>
      <c r="D1017" s="26" t="s">
        <v>68</v>
      </c>
      <c r="E1017" s="27" t="s">
        <v>4766</v>
      </c>
      <c r="F1017" s="27" t="s">
        <v>4693</v>
      </c>
      <c r="G1017" s="27" t="s">
        <v>4766</v>
      </c>
      <c r="H1017" s="26" t="s">
        <v>4767</v>
      </c>
      <c r="I1017" s="26" t="s">
        <v>4768</v>
      </c>
      <c r="J1017" s="27" t="s">
        <v>73</v>
      </c>
      <c r="K1017" s="27" t="s">
        <v>74</v>
      </c>
      <c r="L1017" s="27" t="s">
        <v>14</v>
      </c>
      <c r="M1017" s="29">
        <v>10</v>
      </c>
      <c r="N1017" s="24">
        <f t="shared" si="105"/>
        <v>1.9410000000000003</v>
      </c>
      <c r="O1017" s="24">
        <f t="shared" si="106"/>
        <v>0.77700000000000002</v>
      </c>
      <c r="P1017" s="24">
        <f t="shared" si="107"/>
        <v>1.1640000000000001</v>
      </c>
      <c r="Q1017" s="24">
        <f t="shared" si="108"/>
        <v>0</v>
      </c>
      <c r="R1017" s="24">
        <f t="shared" si="109"/>
        <v>0.64700000000000002</v>
      </c>
      <c r="S1017" s="28">
        <v>0.25900000000000001</v>
      </c>
      <c r="T1017" s="28">
        <v>0.38800000000000001</v>
      </c>
      <c r="U1017" s="28">
        <v>0</v>
      </c>
      <c r="V1017" s="24">
        <f t="shared" si="110"/>
        <v>0.64700000000000002</v>
      </c>
      <c r="W1017" s="28">
        <v>0.25900000000000001</v>
      </c>
      <c r="X1017" s="28">
        <v>0.38800000000000001</v>
      </c>
      <c r="Y1017" s="28">
        <v>0</v>
      </c>
      <c r="Z1017" s="24">
        <f t="shared" si="111"/>
        <v>0.64700000000000002</v>
      </c>
      <c r="AA1017" s="28">
        <v>0.25900000000000001</v>
      </c>
      <c r="AB1017" s="28">
        <v>0.38800000000000001</v>
      </c>
      <c r="AC1017" s="28">
        <v>0</v>
      </c>
      <c r="AD1017" s="27" t="s">
        <v>75</v>
      </c>
      <c r="AE1017" s="77" t="s">
        <v>76</v>
      </c>
      <c r="AF1017" s="27" t="s">
        <v>4684</v>
      </c>
      <c r="AG1017" s="27" t="s">
        <v>4684</v>
      </c>
      <c r="AH1017" s="76"/>
    </row>
    <row r="1018" spans="1:34" s="55" customFormat="1" ht="15" customHeight="1" x14ac:dyDescent="0.3">
      <c r="A1018" s="21" t="s">
        <v>6260</v>
      </c>
      <c r="B1018" s="27" t="s">
        <v>4714</v>
      </c>
      <c r="C1018" s="27" t="s">
        <v>68</v>
      </c>
      <c r="D1018" s="26" t="s">
        <v>68</v>
      </c>
      <c r="E1018" s="27" t="s">
        <v>4769</v>
      </c>
      <c r="F1018" s="27" t="s">
        <v>4693</v>
      </c>
      <c r="G1018" s="27" t="s">
        <v>4769</v>
      </c>
      <c r="H1018" s="26" t="s">
        <v>4770</v>
      </c>
      <c r="I1018" s="26" t="s">
        <v>4771</v>
      </c>
      <c r="J1018" s="27" t="s">
        <v>73</v>
      </c>
      <c r="K1018" s="27" t="s">
        <v>74</v>
      </c>
      <c r="L1018" s="27" t="s">
        <v>8</v>
      </c>
      <c r="M1018" s="29">
        <v>4</v>
      </c>
      <c r="N1018" s="24">
        <f t="shared" si="105"/>
        <v>0.06</v>
      </c>
      <c r="O1018" s="24">
        <f t="shared" si="106"/>
        <v>0.06</v>
      </c>
      <c r="P1018" s="24">
        <f t="shared" si="107"/>
        <v>0</v>
      </c>
      <c r="Q1018" s="24">
        <f t="shared" si="108"/>
        <v>0</v>
      </c>
      <c r="R1018" s="24">
        <f t="shared" si="109"/>
        <v>0.02</v>
      </c>
      <c r="S1018" s="28">
        <v>0.02</v>
      </c>
      <c r="T1018" s="28">
        <v>0</v>
      </c>
      <c r="U1018" s="28">
        <v>0</v>
      </c>
      <c r="V1018" s="24">
        <f t="shared" si="110"/>
        <v>0.02</v>
      </c>
      <c r="W1018" s="28">
        <v>0.02</v>
      </c>
      <c r="X1018" s="28">
        <v>0</v>
      </c>
      <c r="Y1018" s="28">
        <v>0</v>
      </c>
      <c r="Z1018" s="24">
        <f t="shared" si="111"/>
        <v>0.02</v>
      </c>
      <c r="AA1018" s="28">
        <v>0.02</v>
      </c>
      <c r="AB1018" s="28">
        <v>0</v>
      </c>
      <c r="AC1018" s="28">
        <v>0</v>
      </c>
      <c r="AD1018" s="27" t="s">
        <v>75</v>
      </c>
      <c r="AE1018" s="77" t="s">
        <v>76</v>
      </c>
      <c r="AF1018" s="27" t="s">
        <v>4684</v>
      </c>
      <c r="AG1018" s="27" t="s">
        <v>4684</v>
      </c>
      <c r="AH1018" s="76"/>
    </row>
    <row r="1019" spans="1:34" s="55" customFormat="1" ht="15" customHeight="1" x14ac:dyDescent="0.3">
      <c r="A1019" s="21" t="s">
        <v>6261</v>
      </c>
      <c r="B1019" s="27" t="s">
        <v>4714</v>
      </c>
      <c r="C1019" s="27" t="s">
        <v>68</v>
      </c>
      <c r="D1019" s="26" t="s">
        <v>68</v>
      </c>
      <c r="E1019" s="27" t="s">
        <v>223</v>
      </c>
      <c r="F1019" s="27" t="s">
        <v>4693</v>
      </c>
      <c r="G1019" s="27" t="s">
        <v>223</v>
      </c>
      <c r="H1019" s="26" t="s">
        <v>4772</v>
      </c>
      <c r="I1019" s="26" t="s">
        <v>4773</v>
      </c>
      <c r="J1019" s="27" t="s">
        <v>73</v>
      </c>
      <c r="K1019" s="27" t="s">
        <v>74</v>
      </c>
      <c r="L1019" s="27" t="s">
        <v>14</v>
      </c>
      <c r="M1019" s="29">
        <v>4</v>
      </c>
      <c r="N1019" s="24">
        <f t="shared" si="105"/>
        <v>0.7589999999999999</v>
      </c>
      <c r="O1019" s="24">
        <f t="shared" si="106"/>
        <v>0.30599999999999999</v>
      </c>
      <c r="P1019" s="24">
        <f t="shared" si="107"/>
        <v>0.45299999999999996</v>
      </c>
      <c r="Q1019" s="24">
        <f t="shared" si="108"/>
        <v>0</v>
      </c>
      <c r="R1019" s="24">
        <f t="shared" si="109"/>
        <v>0.253</v>
      </c>
      <c r="S1019" s="28">
        <v>0.10199999999999999</v>
      </c>
      <c r="T1019" s="28">
        <v>0.151</v>
      </c>
      <c r="U1019" s="28">
        <v>0</v>
      </c>
      <c r="V1019" s="24">
        <f t="shared" si="110"/>
        <v>0.253</v>
      </c>
      <c r="W1019" s="28">
        <v>0.10199999999999999</v>
      </c>
      <c r="X1019" s="28">
        <v>0.151</v>
      </c>
      <c r="Y1019" s="28">
        <v>0</v>
      </c>
      <c r="Z1019" s="24">
        <f t="shared" si="111"/>
        <v>0.253</v>
      </c>
      <c r="AA1019" s="28">
        <v>0.10199999999999999</v>
      </c>
      <c r="AB1019" s="28">
        <v>0.151</v>
      </c>
      <c r="AC1019" s="28">
        <v>0</v>
      </c>
      <c r="AD1019" s="27" t="s">
        <v>75</v>
      </c>
      <c r="AE1019" s="77" t="s">
        <v>76</v>
      </c>
      <c r="AF1019" s="27" t="s">
        <v>4684</v>
      </c>
      <c r="AG1019" s="27" t="s">
        <v>4684</v>
      </c>
      <c r="AH1019" s="76"/>
    </row>
    <row r="1020" spans="1:34" s="55" customFormat="1" ht="15" customHeight="1" x14ac:dyDescent="0.3">
      <c r="A1020" s="21" t="s">
        <v>6262</v>
      </c>
      <c r="B1020" s="27" t="s">
        <v>4774</v>
      </c>
      <c r="C1020" s="27" t="s">
        <v>2621</v>
      </c>
      <c r="D1020" s="26" t="s">
        <v>4775</v>
      </c>
      <c r="E1020" s="27" t="s">
        <v>4697</v>
      </c>
      <c r="F1020" s="27" t="s">
        <v>4693</v>
      </c>
      <c r="G1020" s="27" t="s">
        <v>4697</v>
      </c>
      <c r="H1020" s="26" t="s">
        <v>4776</v>
      </c>
      <c r="I1020" s="26" t="s">
        <v>4777</v>
      </c>
      <c r="J1020" s="27" t="s">
        <v>73</v>
      </c>
      <c r="K1020" s="27" t="s">
        <v>74</v>
      </c>
      <c r="L1020" s="27" t="s">
        <v>14</v>
      </c>
      <c r="M1020" s="29">
        <v>15</v>
      </c>
      <c r="N1020" s="24">
        <f t="shared" si="105"/>
        <v>5.3940000000000001</v>
      </c>
      <c r="O1020" s="24">
        <f t="shared" si="106"/>
        <v>2.157</v>
      </c>
      <c r="P1020" s="24">
        <f t="shared" si="107"/>
        <v>3.2370000000000001</v>
      </c>
      <c r="Q1020" s="24">
        <f t="shared" si="108"/>
        <v>0</v>
      </c>
      <c r="R1020" s="24">
        <f t="shared" si="109"/>
        <v>1.798</v>
      </c>
      <c r="S1020" s="28">
        <v>0.71899999999999997</v>
      </c>
      <c r="T1020" s="28">
        <v>1.079</v>
      </c>
      <c r="U1020" s="28">
        <v>0</v>
      </c>
      <c r="V1020" s="24">
        <f t="shared" si="110"/>
        <v>1.798</v>
      </c>
      <c r="W1020" s="28">
        <v>0.71899999999999997</v>
      </c>
      <c r="X1020" s="28">
        <v>1.079</v>
      </c>
      <c r="Y1020" s="28">
        <v>0</v>
      </c>
      <c r="Z1020" s="24">
        <f t="shared" si="111"/>
        <v>1.798</v>
      </c>
      <c r="AA1020" s="28">
        <v>0.71899999999999997</v>
      </c>
      <c r="AB1020" s="28">
        <v>1.079</v>
      </c>
      <c r="AC1020" s="28">
        <v>0</v>
      </c>
      <c r="AD1020" s="27" t="s">
        <v>75</v>
      </c>
      <c r="AE1020" s="77" t="s">
        <v>76</v>
      </c>
      <c r="AF1020" s="27" t="s">
        <v>4684</v>
      </c>
      <c r="AG1020" s="27" t="s">
        <v>4684</v>
      </c>
      <c r="AH1020" s="76"/>
    </row>
    <row r="1021" spans="1:34" s="55" customFormat="1" ht="15" customHeight="1" x14ac:dyDescent="0.3">
      <c r="A1021" s="21" t="s">
        <v>6263</v>
      </c>
      <c r="B1021" s="27" t="s">
        <v>262</v>
      </c>
      <c r="C1021" s="27" t="s">
        <v>68</v>
      </c>
      <c r="D1021" s="26" t="s">
        <v>951</v>
      </c>
      <c r="E1021" s="27" t="s">
        <v>3541</v>
      </c>
      <c r="F1021" s="27" t="s">
        <v>4693</v>
      </c>
      <c r="G1021" s="27" t="s">
        <v>4697</v>
      </c>
      <c r="H1021" s="26" t="s">
        <v>4778</v>
      </c>
      <c r="I1021" s="26" t="s">
        <v>4779</v>
      </c>
      <c r="J1021" s="27" t="s">
        <v>73</v>
      </c>
      <c r="K1021" s="27" t="s">
        <v>74</v>
      </c>
      <c r="L1021" s="27" t="s">
        <v>8</v>
      </c>
      <c r="M1021" s="29">
        <v>4</v>
      </c>
      <c r="N1021" s="24">
        <f t="shared" si="105"/>
        <v>5.3940000000000001</v>
      </c>
      <c r="O1021" s="24">
        <f t="shared" si="106"/>
        <v>5.3940000000000001</v>
      </c>
      <c r="P1021" s="24">
        <f t="shared" si="107"/>
        <v>0</v>
      </c>
      <c r="Q1021" s="24">
        <f t="shared" si="108"/>
        <v>0</v>
      </c>
      <c r="R1021" s="24">
        <f t="shared" si="109"/>
        <v>1.798</v>
      </c>
      <c r="S1021" s="28">
        <v>1.798</v>
      </c>
      <c r="T1021" s="28">
        <v>0</v>
      </c>
      <c r="U1021" s="28">
        <v>0</v>
      </c>
      <c r="V1021" s="24">
        <f t="shared" si="110"/>
        <v>1.798</v>
      </c>
      <c r="W1021" s="28">
        <v>1.798</v>
      </c>
      <c r="X1021" s="28">
        <v>0</v>
      </c>
      <c r="Y1021" s="28">
        <v>0</v>
      </c>
      <c r="Z1021" s="24">
        <f t="shared" si="111"/>
        <v>1.798</v>
      </c>
      <c r="AA1021" s="28">
        <v>1.798</v>
      </c>
      <c r="AB1021" s="28">
        <v>0</v>
      </c>
      <c r="AC1021" s="28">
        <v>0</v>
      </c>
      <c r="AD1021" s="27" t="s">
        <v>75</v>
      </c>
      <c r="AE1021" s="77" t="s">
        <v>76</v>
      </c>
      <c r="AF1021" s="27" t="s">
        <v>4684</v>
      </c>
      <c r="AG1021" s="27" t="s">
        <v>4684</v>
      </c>
      <c r="AH1021" s="76"/>
    </row>
    <row r="1022" spans="1:34" s="55" customFormat="1" ht="15" customHeight="1" x14ac:dyDescent="0.3">
      <c r="A1022" s="21" t="s">
        <v>6264</v>
      </c>
      <c r="B1022" s="27" t="s">
        <v>68</v>
      </c>
      <c r="C1022" s="27" t="s">
        <v>68</v>
      </c>
      <c r="D1022" s="26" t="s">
        <v>68</v>
      </c>
      <c r="E1022" s="27" t="s">
        <v>4697</v>
      </c>
      <c r="F1022" s="27" t="s">
        <v>4693</v>
      </c>
      <c r="G1022" s="27" t="s">
        <v>4697</v>
      </c>
      <c r="H1022" s="26" t="s">
        <v>4780</v>
      </c>
      <c r="I1022" s="26" t="s">
        <v>4781</v>
      </c>
      <c r="J1022" s="27" t="s">
        <v>73</v>
      </c>
      <c r="K1022" s="27" t="s">
        <v>74</v>
      </c>
      <c r="L1022" s="27" t="s">
        <v>8</v>
      </c>
      <c r="M1022" s="29">
        <v>2</v>
      </c>
      <c r="N1022" s="24">
        <f t="shared" si="105"/>
        <v>1.9710000000000001</v>
      </c>
      <c r="O1022" s="24">
        <f t="shared" si="106"/>
        <v>1.9710000000000001</v>
      </c>
      <c r="P1022" s="24">
        <f t="shared" si="107"/>
        <v>0</v>
      </c>
      <c r="Q1022" s="24">
        <f t="shared" si="108"/>
        <v>0</v>
      </c>
      <c r="R1022" s="24">
        <f t="shared" si="109"/>
        <v>0.65700000000000003</v>
      </c>
      <c r="S1022" s="28">
        <v>0.65700000000000003</v>
      </c>
      <c r="T1022" s="28">
        <v>0</v>
      </c>
      <c r="U1022" s="28">
        <v>0</v>
      </c>
      <c r="V1022" s="24">
        <f t="shared" si="110"/>
        <v>0.65700000000000003</v>
      </c>
      <c r="W1022" s="28">
        <v>0.65700000000000003</v>
      </c>
      <c r="X1022" s="28">
        <v>0</v>
      </c>
      <c r="Y1022" s="28">
        <v>0</v>
      </c>
      <c r="Z1022" s="24">
        <f t="shared" si="111"/>
        <v>0.65700000000000003</v>
      </c>
      <c r="AA1022" s="28">
        <v>0.65700000000000003</v>
      </c>
      <c r="AB1022" s="28">
        <v>0</v>
      </c>
      <c r="AC1022" s="28">
        <v>0</v>
      </c>
      <c r="AD1022" s="27" t="s">
        <v>75</v>
      </c>
      <c r="AE1022" s="77" t="s">
        <v>76</v>
      </c>
      <c r="AF1022" s="27" t="s">
        <v>4684</v>
      </c>
      <c r="AG1022" s="27" t="s">
        <v>4684</v>
      </c>
      <c r="AH1022" s="76"/>
    </row>
    <row r="1023" spans="1:34" s="55" customFormat="1" ht="15" customHeight="1" x14ac:dyDescent="0.3">
      <c r="A1023" s="21" t="s">
        <v>6265</v>
      </c>
      <c r="B1023" s="27" t="s">
        <v>68</v>
      </c>
      <c r="C1023" s="27" t="s">
        <v>68</v>
      </c>
      <c r="D1023" s="26" t="s">
        <v>68</v>
      </c>
      <c r="E1023" s="27" t="s">
        <v>4782</v>
      </c>
      <c r="F1023" s="27" t="s">
        <v>4693</v>
      </c>
      <c r="G1023" s="27" t="s">
        <v>4697</v>
      </c>
      <c r="H1023" s="26" t="s">
        <v>4783</v>
      </c>
      <c r="I1023" s="26" t="s">
        <v>4784</v>
      </c>
      <c r="J1023" s="27" t="s">
        <v>73</v>
      </c>
      <c r="K1023" s="27" t="s">
        <v>74</v>
      </c>
      <c r="L1023" s="27" t="s">
        <v>14</v>
      </c>
      <c r="M1023" s="29">
        <v>12.5</v>
      </c>
      <c r="N1023" s="24">
        <f t="shared" si="105"/>
        <v>2.835</v>
      </c>
      <c r="O1023" s="24">
        <f t="shared" si="106"/>
        <v>1.1339999999999999</v>
      </c>
      <c r="P1023" s="24">
        <f t="shared" si="107"/>
        <v>1.7009999999999998</v>
      </c>
      <c r="Q1023" s="24">
        <f t="shared" si="108"/>
        <v>0</v>
      </c>
      <c r="R1023" s="24">
        <f t="shared" si="109"/>
        <v>0.94499999999999995</v>
      </c>
      <c r="S1023" s="28">
        <v>0.378</v>
      </c>
      <c r="T1023" s="28">
        <v>0.56699999999999995</v>
      </c>
      <c r="U1023" s="28">
        <v>0</v>
      </c>
      <c r="V1023" s="24">
        <f t="shared" si="110"/>
        <v>0.94499999999999995</v>
      </c>
      <c r="W1023" s="28">
        <v>0.378</v>
      </c>
      <c r="X1023" s="28">
        <v>0.56699999999999995</v>
      </c>
      <c r="Y1023" s="28">
        <v>0</v>
      </c>
      <c r="Z1023" s="24">
        <f t="shared" si="111"/>
        <v>0.94499999999999995</v>
      </c>
      <c r="AA1023" s="28">
        <v>0.378</v>
      </c>
      <c r="AB1023" s="28">
        <v>0.56699999999999995</v>
      </c>
      <c r="AC1023" s="28">
        <v>0</v>
      </c>
      <c r="AD1023" s="27" t="s">
        <v>75</v>
      </c>
      <c r="AE1023" s="77" t="s">
        <v>76</v>
      </c>
      <c r="AF1023" s="27" t="s">
        <v>4684</v>
      </c>
      <c r="AG1023" s="27" t="s">
        <v>4684</v>
      </c>
      <c r="AH1023" s="76"/>
    </row>
    <row r="1024" spans="1:34" s="55" customFormat="1" ht="15" customHeight="1" x14ac:dyDescent="0.3">
      <c r="A1024" s="21" t="s">
        <v>6266</v>
      </c>
      <c r="B1024" s="27" t="s">
        <v>68</v>
      </c>
      <c r="C1024" s="27" t="s">
        <v>3270</v>
      </c>
      <c r="D1024" s="26" t="s">
        <v>4785</v>
      </c>
      <c r="E1024" s="27" t="s">
        <v>4697</v>
      </c>
      <c r="F1024" s="27" t="s">
        <v>4693</v>
      </c>
      <c r="G1024" s="27" t="s">
        <v>4697</v>
      </c>
      <c r="H1024" s="26" t="s">
        <v>4786</v>
      </c>
      <c r="I1024" s="26" t="s">
        <v>4787</v>
      </c>
      <c r="J1024" s="27" t="s">
        <v>73</v>
      </c>
      <c r="K1024" s="27" t="s">
        <v>74</v>
      </c>
      <c r="L1024" s="27" t="s">
        <v>8</v>
      </c>
      <c r="M1024" s="29">
        <v>1.5</v>
      </c>
      <c r="N1024" s="24">
        <f t="shared" si="105"/>
        <v>10.334999999999999</v>
      </c>
      <c r="O1024" s="24">
        <f t="shared" si="106"/>
        <v>10.334999999999999</v>
      </c>
      <c r="P1024" s="24">
        <f t="shared" si="107"/>
        <v>0</v>
      </c>
      <c r="Q1024" s="24">
        <f t="shared" si="108"/>
        <v>0</v>
      </c>
      <c r="R1024" s="24">
        <f t="shared" si="109"/>
        <v>3.4449999999999998</v>
      </c>
      <c r="S1024" s="28">
        <v>3.4449999999999998</v>
      </c>
      <c r="T1024" s="28">
        <v>0</v>
      </c>
      <c r="U1024" s="28">
        <v>0</v>
      </c>
      <c r="V1024" s="24">
        <f t="shared" si="110"/>
        <v>3.4449999999999998</v>
      </c>
      <c r="W1024" s="28">
        <v>3.4449999999999998</v>
      </c>
      <c r="X1024" s="28">
        <v>0</v>
      </c>
      <c r="Y1024" s="28">
        <v>0</v>
      </c>
      <c r="Z1024" s="24">
        <f t="shared" si="111"/>
        <v>3.4449999999999998</v>
      </c>
      <c r="AA1024" s="28">
        <v>3.4449999999999998</v>
      </c>
      <c r="AB1024" s="28">
        <v>0</v>
      </c>
      <c r="AC1024" s="28">
        <v>0</v>
      </c>
      <c r="AD1024" s="27" t="s">
        <v>75</v>
      </c>
      <c r="AE1024" s="77" t="s">
        <v>76</v>
      </c>
      <c r="AF1024" s="27" t="s">
        <v>4684</v>
      </c>
      <c r="AG1024" s="27" t="s">
        <v>4684</v>
      </c>
      <c r="AH1024" s="76"/>
    </row>
    <row r="1025" spans="1:34" s="55" customFormat="1" ht="15" customHeight="1" x14ac:dyDescent="0.3">
      <c r="A1025" s="21" t="s">
        <v>6267</v>
      </c>
      <c r="B1025" s="27" t="s">
        <v>68</v>
      </c>
      <c r="C1025" s="27" t="s">
        <v>68</v>
      </c>
      <c r="D1025" s="26" t="s">
        <v>68</v>
      </c>
      <c r="E1025" s="27" t="s">
        <v>4719</v>
      </c>
      <c r="F1025" s="27" t="s">
        <v>4693</v>
      </c>
      <c r="G1025" s="27" t="s">
        <v>4697</v>
      </c>
      <c r="H1025" s="26" t="s">
        <v>4788</v>
      </c>
      <c r="I1025" s="26" t="s">
        <v>4789</v>
      </c>
      <c r="J1025" s="27" t="s">
        <v>73</v>
      </c>
      <c r="K1025" s="27" t="s">
        <v>74</v>
      </c>
      <c r="L1025" s="27" t="s">
        <v>14</v>
      </c>
      <c r="M1025" s="29">
        <v>12.5</v>
      </c>
      <c r="N1025" s="24">
        <f t="shared" si="105"/>
        <v>7.1550000000000002</v>
      </c>
      <c r="O1025" s="24">
        <f t="shared" si="106"/>
        <v>2.8620000000000001</v>
      </c>
      <c r="P1025" s="24">
        <f t="shared" si="107"/>
        <v>4.2930000000000001</v>
      </c>
      <c r="Q1025" s="24">
        <f t="shared" si="108"/>
        <v>0</v>
      </c>
      <c r="R1025" s="24">
        <f t="shared" si="109"/>
        <v>2.3849999999999998</v>
      </c>
      <c r="S1025" s="28">
        <v>0.95399999999999996</v>
      </c>
      <c r="T1025" s="28">
        <v>1.431</v>
      </c>
      <c r="U1025" s="28">
        <v>0</v>
      </c>
      <c r="V1025" s="24">
        <f t="shared" si="110"/>
        <v>2.3849999999999998</v>
      </c>
      <c r="W1025" s="28">
        <v>0.95399999999999996</v>
      </c>
      <c r="X1025" s="28">
        <v>1.431</v>
      </c>
      <c r="Y1025" s="28">
        <v>0</v>
      </c>
      <c r="Z1025" s="24">
        <f t="shared" si="111"/>
        <v>2.3849999999999998</v>
      </c>
      <c r="AA1025" s="28">
        <v>0.95399999999999996</v>
      </c>
      <c r="AB1025" s="28">
        <v>1.431</v>
      </c>
      <c r="AC1025" s="28">
        <v>0</v>
      </c>
      <c r="AD1025" s="27" t="s">
        <v>75</v>
      </c>
      <c r="AE1025" s="77" t="s">
        <v>76</v>
      </c>
      <c r="AF1025" s="27" t="s">
        <v>4684</v>
      </c>
      <c r="AG1025" s="27" t="s">
        <v>4684</v>
      </c>
      <c r="AH1025" s="76"/>
    </row>
    <row r="1026" spans="1:34" s="55" customFormat="1" ht="15" customHeight="1" x14ac:dyDescent="0.3">
      <c r="A1026" s="21" t="s">
        <v>6268</v>
      </c>
      <c r="B1026" s="27" t="s">
        <v>1920</v>
      </c>
      <c r="C1026" s="27" t="s">
        <v>68</v>
      </c>
      <c r="D1026" s="26" t="s">
        <v>68</v>
      </c>
      <c r="E1026" s="27" t="s">
        <v>4790</v>
      </c>
      <c r="F1026" s="27" t="s">
        <v>4693</v>
      </c>
      <c r="G1026" s="27" t="s">
        <v>4697</v>
      </c>
      <c r="H1026" s="26" t="s">
        <v>4791</v>
      </c>
      <c r="I1026" s="26" t="s">
        <v>4792</v>
      </c>
      <c r="J1026" s="27" t="s">
        <v>73</v>
      </c>
      <c r="K1026" s="27" t="s">
        <v>74</v>
      </c>
      <c r="L1026" s="27" t="s">
        <v>8</v>
      </c>
      <c r="M1026" s="29">
        <v>12.5</v>
      </c>
      <c r="N1026" s="24">
        <f t="shared" si="105"/>
        <v>5.4119999999999999</v>
      </c>
      <c r="O1026" s="24">
        <f t="shared" si="106"/>
        <v>5.4119999999999999</v>
      </c>
      <c r="P1026" s="24">
        <f t="shared" si="107"/>
        <v>0</v>
      </c>
      <c r="Q1026" s="24">
        <f t="shared" si="108"/>
        <v>0</v>
      </c>
      <c r="R1026" s="24">
        <f t="shared" si="109"/>
        <v>1.804</v>
      </c>
      <c r="S1026" s="28">
        <v>1.804</v>
      </c>
      <c r="T1026" s="28">
        <v>0</v>
      </c>
      <c r="U1026" s="28">
        <v>0</v>
      </c>
      <c r="V1026" s="24">
        <f t="shared" si="110"/>
        <v>1.804</v>
      </c>
      <c r="W1026" s="28">
        <v>1.804</v>
      </c>
      <c r="X1026" s="28">
        <v>0</v>
      </c>
      <c r="Y1026" s="28">
        <v>0</v>
      </c>
      <c r="Z1026" s="24">
        <f t="shared" si="111"/>
        <v>1.804</v>
      </c>
      <c r="AA1026" s="28">
        <v>1.804</v>
      </c>
      <c r="AB1026" s="28">
        <v>0</v>
      </c>
      <c r="AC1026" s="28">
        <v>0</v>
      </c>
      <c r="AD1026" s="27" t="s">
        <v>75</v>
      </c>
      <c r="AE1026" s="77" t="s">
        <v>76</v>
      </c>
      <c r="AF1026" s="27" t="s">
        <v>4684</v>
      </c>
      <c r="AG1026" s="27" t="s">
        <v>4684</v>
      </c>
      <c r="AH1026" s="76"/>
    </row>
    <row r="1027" spans="1:34" s="55" customFormat="1" ht="15" customHeight="1" x14ac:dyDescent="0.3">
      <c r="A1027" s="21" t="s">
        <v>6269</v>
      </c>
      <c r="B1027" s="27" t="s">
        <v>4793</v>
      </c>
      <c r="C1027" s="27" t="s">
        <v>68</v>
      </c>
      <c r="D1027" s="26" t="s">
        <v>1025</v>
      </c>
      <c r="E1027" s="27" t="s">
        <v>4794</v>
      </c>
      <c r="F1027" s="27" t="s">
        <v>4693</v>
      </c>
      <c r="G1027" s="27" t="s">
        <v>4697</v>
      </c>
      <c r="H1027" s="26" t="s">
        <v>4795</v>
      </c>
      <c r="I1027" s="26" t="s">
        <v>4796</v>
      </c>
      <c r="J1027" s="27" t="s">
        <v>73</v>
      </c>
      <c r="K1027" s="27" t="s">
        <v>74</v>
      </c>
      <c r="L1027" s="27" t="s">
        <v>8</v>
      </c>
      <c r="M1027" s="29">
        <v>4.5</v>
      </c>
      <c r="N1027" s="24">
        <f t="shared" si="105"/>
        <v>1.734</v>
      </c>
      <c r="O1027" s="24">
        <f t="shared" si="106"/>
        <v>1.734</v>
      </c>
      <c r="P1027" s="24">
        <f t="shared" si="107"/>
        <v>0</v>
      </c>
      <c r="Q1027" s="24">
        <f t="shared" si="108"/>
        <v>0</v>
      </c>
      <c r="R1027" s="24">
        <f t="shared" si="109"/>
        <v>0.57799999999999996</v>
      </c>
      <c r="S1027" s="28">
        <v>0.57799999999999996</v>
      </c>
      <c r="T1027" s="28">
        <v>0</v>
      </c>
      <c r="U1027" s="28">
        <v>0</v>
      </c>
      <c r="V1027" s="24">
        <f t="shared" si="110"/>
        <v>0.57799999999999996</v>
      </c>
      <c r="W1027" s="28">
        <v>0.57799999999999996</v>
      </c>
      <c r="X1027" s="28">
        <v>0</v>
      </c>
      <c r="Y1027" s="28">
        <v>0</v>
      </c>
      <c r="Z1027" s="24">
        <f t="shared" si="111"/>
        <v>0.57799999999999996</v>
      </c>
      <c r="AA1027" s="28">
        <v>0.57799999999999996</v>
      </c>
      <c r="AB1027" s="28">
        <v>0</v>
      </c>
      <c r="AC1027" s="28">
        <v>0</v>
      </c>
      <c r="AD1027" s="27" t="s">
        <v>75</v>
      </c>
      <c r="AE1027" s="77" t="s">
        <v>76</v>
      </c>
      <c r="AF1027" s="27" t="s">
        <v>4684</v>
      </c>
      <c r="AG1027" s="27" t="s">
        <v>4684</v>
      </c>
      <c r="AH1027" s="76"/>
    </row>
    <row r="1028" spans="1:34" s="55" customFormat="1" ht="15" customHeight="1" x14ac:dyDescent="0.3">
      <c r="A1028" s="21" t="s">
        <v>6270</v>
      </c>
      <c r="B1028" s="27" t="s">
        <v>4797</v>
      </c>
      <c r="C1028" s="27" t="s">
        <v>68</v>
      </c>
      <c r="D1028" s="26" t="s">
        <v>1039</v>
      </c>
      <c r="E1028" s="27" t="s">
        <v>4766</v>
      </c>
      <c r="F1028" s="27" t="s">
        <v>4693</v>
      </c>
      <c r="G1028" s="27" t="s">
        <v>4697</v>
      </c>
      <c r="H1028" s="26" t="s">
        <v>4798</v>
      </c>
      <c r="I1028" s="26" t="s">
        <v>4799</v>
      </c>
      <c r="J1028" s="27" t="s">
        <v>73</v>
      </c>
      <c r="K1028" s="27" t="s">
        <v>74</v>
      </c>
      <c r="L1028" s="27" t="s">
        <v>8</v>
      </c>
      <c r="M1028" s="29">
        <v>1.5</v>
      </c>
      <c r="N1028" s="24">
        <f t="shared" si="105"/>
        <v>3.0000000000000001E-3</v>
      </c>
      <c r="O1028" s="24">
        <f t="shared" si="106"/>
        <v>3.0000000000000001E-3</v>
      </c>
      <c r="P1028" s="24">
        <f t="shared" si="107"/>
        <v>0</v>
      </c>
      <c r="Q1028" s="24">
        <f t="shared" si="108"/>
        <v>0</v>
      </c>
      <c r="R1028" s="24">
        <f t="shared" si="109"/>
        <v>1E-3</v>
      </c>
      <c r="S1028" s="28">
        <v>1E-3</v>
      </c>
      <c r="T1028" s="28">
        <v>0</v>
      </c>
      <c r="U1028" s="28">
        <v>0</v>
      </c>
      <c r="V1028" s="24">
        <f t="shared" si="110"/>
        <v>1E-3</v>
      </c>
      <c r="W1028" s="28">
        <v>1E-3</v>
      </c>
      <c r="X1028" s="28">
        <v>0</v>
      </c>
      <c r="Y1028" s="28">
        <v>0</v>
      </c>
      <c r="Z1028" s="24">
        <f t="shared" si="111"/>
        <v>1E-3</v>
      </c>
      <c r="AA1028" s="28">
        <v>1E-3</v>
      </c>
      <c r="AB1028" s="28">
        <v>0</v>
      </c>
      <c r="AC1028" s="28">
        <v>0</v>
      </c>
      <c r="AD1028" s="27" t="s">
        <v>75</v>
      </c>
      <c r="AE1028" s="77" t="s">
        <v>76</v>
      </c>
      <c r="AF1028" s="27" t="s">
        <v>4684</v>
      </c>
      <c r="AG1028" s="27" t="s">
        <v>4684</v>
      </c>
      <c r="AH1028" s="76"/>
    </row>
    <row r="1029" spans="1:34" s="55" customFormat="1" ht="15" customHeight="1" x14ac:dyDescent="0.3">
      <c r="A1029" s="21" t="s">
        <v>6271</v>
      </c>
      <c r="B1029" s="27" t="s">
        <v>4800</v>
      </c>
      <c r="C1029" s="27" t="s">
        <v>68</v>
      </c>
      <c r="D1029" s="26" t="s">
        <v>68</v>
      </c>
      <c r="E1029" s="27" t="s">
        <v>4801</v>
      </c>
      <c r="F1029" s="27" t="s">
        <v>4693</v>
      </c>
      <c r="G1029" s="27" t="s">
        <v>4697</v>
      </c>
      <c r="H1029" s="26" t="s">
        <v>4802</v>
      </c>
      <c r="I1029" s="26" t="s">
        <v>4803</v>
      </c>
      <c r="J1029" s="27" t="s">
        <v>73</v>
      </c>
      <c r="K1029" s="27" t="s">
        <v>74</v>
      </c>
      <c r="L1029" s="27" t="s">
        <v>8</v>
      </c>
      <c r="M1029" s="29">
        <v>13</v>
      </c>
      <c r="N1029" s="24">
        <f t="shared" si="105"/>
        <v>8.4000000000000005E-2</v>
      </c>
      <c r="O1029" s="24">
        <f t="shared" si="106"/>
        <v>8.4000000000000005E-2</v>
      </c>
      <c r="P1029" s="24">
        <f t="shared" si="107"/>
        <v>0</v>
      </c>
      <c r="Q1029" s="24">
        <f t="shared" si="108"/>
        <v>0</v>
      </c>
      <c r="R1029" s="24">
        <f t="shared" si="109"/>
        <v>2.8000000000000001E-2</v>
      </c>
      <c r="S1029" s="28">
        <v>2.8000000000000001E-2</v>
      </c>
      <c r="T1029" s="28">
        <v>0</v>
      </c>
      <c r="U1029" s="28">
        <v>0</v>
      </c>
      <c r="V1029" s="24">
        <f t="shared" si="110"/>
        <v>2.8000000000000001E-2</v>
      </c>
      <c r="W1029" s="28">
        <v>2.8000000000000001E-2</v>
      </c>
      <c r="X1029" s="28">
        <v>0</v>
      </c>
      <c r="Y1029" s="28">
        <v>0</v>
      </c>
      <c r="Z1029" s="24">
        <f t="shared" si="111"/>
        <v>2.8000000000000001E-2</v>
      </c>
      <c r="AA1029" s="28">
        <v>2.8000000000000001E-2</v>
      </c>
      <c r="AB1029" s="28">
        <v>0</v>
      </c>
      <c r="AC1029" s="28">
        <v>0</v>
      </c>
      <c r="AD1029" s="27" t="s">
        <v>75</v>
      </c>
      <c r="AE1029" s="77" t="s">
        <v>76</v>
      </c>
      <c r="AF1029" s="27" t="s">
        <v>4684</v>
      </c>
      <c r="AG1029" s="27" t="s">
        <v>4684</v>
      </c>
      <c r="AH1029" s="76"/>
    </row>
    <row r="1030" spans="1:34" s="55" customFormat="1" ht="15" customHeight="1" x14ac:dyDescent="0.3">
      <c r="A1030" s="21" t="s">
        <v>6272</v>
      </c>
      <c r="B1030" s="27" t="s">
        <v>2292</v>
      </c>
      <c r="C1030" s="27" t="s">
        <v>2393</v>
      </c>
      <c r="D1030" s="26" t="s">
        <v>1112</v>
      </c>
      <c r="E1030" s="27" t="s">
        <v>4697</v>
      </c>
      <c r="F1030" s="27" t="s">
        <v>4693</v>
      </c>
      <c r="G1030" s="27" t="s">
        <v>4697</v>
      </c>
      <c r="H1030" s="26" t="s">
        <v>4804</v>
      </c>
      <c r="I1030" s="26" t="s">
        <v>4805</v>
      </c>
      <c r="J1030" s="27" t="s">
        <v>73</v>
      </c>
      <c r="K1030" s="27" t="s">
        <v>74</v>
      </c>
      <c r="L1030" s="27" t="s">
        <v>14</v>
      </c>
      <c r="M1030" s="29">
        <v>15</v>
      </c>
      <c r="N1030" s="24">
        <f t="shared" si="105"/>
        <v>10.536000000000001</v>
      </c>
      <c r="O1030" s="24">
        <f t="shared" si="106"/>
        <v>4.2149999999999999</v>
      </c>
      <c r="P1030" s="24">
        <f t="shared" si="107"/>
        <v>6.3210000000000006</v>
      </c>
      <c r="Q1030" s="24">
        <f t="shared" si="108"/>
        <v>0</v>
      </c>
      <c r="R1030" s="24">
        <f t="shared" si="109"/>
        <v>3.5120000000000005</v>
      </c>
      <c r="S1030" s="28">
        <v>1.405</v>
      </c>
      <c r="T1030" s="28">
        <v>2.1070000000000002</v>
      </c>
      <c r="U1030" s="28">
        <v>0</v>
      </c>
      <c r="V1030" s="24">
        <f t="shared" si="110"/>
        <v>3.5120000000000005</v>
      </c>
      <c r="W1030" s="28">
        <v>1.405</v>
      </c>
      <c r="X1030" s="28">
        <v>2.1070000000000002</v>
      </c>
      <c r="Y1030" s="28">
        <v>0</v>
      </c>
      <c r="Z1030" s="24">
        <f t="shared" si="111"/>
        <v>3.5120000000000005</v>
      </c>
      <c r="AA1030" s="28">
        <v>1.405</v>
      </c>
      <c r="AB1030" s="28">
        <v>2.1070000000000002</v>
      </c>
      <c r="AC1030" s="28">
        <v>0</v>
      </c>
      <c r="AD1030" s="27" t="s">
        <v>75</v>
      </c>
      <c r="AE1030" s="77" t="s">
        <v>76</v>
      </c>
      <c r="AF1030" s="27" t="s">
        <v>4684</v>
      </c>
      <c r="AG1030" s="27" t="s">
        <v>4806</v>
      </c>
      <c r="AH1030" s="76"/>
    </row>
    <row r="1031" spans="1:34" s="55" customFormat="1" ht="15" customHeight="1" x14ac:dyDescent="0.3">
      <c r="A1031" s="21" t="s">
        <v>6273</v>
      </c>
      <c r="B1031" s="27" t="s">
        <v>2292</v>
      </c>
      <c r="C1031" s="27" t="s">
        <v>2393</v>
      </c>
      <c r="D1031" s="26" t="s">
        <v>1112</v>
      </c>
      <c r="E1031" s="27" t="s">
        <v>4697</v>
      </c>
      <c r="F1031" s="27" t="s">
        <v>4693</v>
      </c>
      <c r="G1031" s="27" t="s">
        <v>4697</v>
      </c>
      <c r="H1031" s="26" t="s">
        <v>4807</v>
      </c>
      <c r="I1031" s="26" t="s">
        <v>4808</v>
      </c>
      <c r="J1031" s="27" t="s">
        <v>73</v>
      </c>
      <c r="K1031" s="27" t="s">
        <v>74</v>
      </c>
      <c r="L1031" s="27" t="s">
        <v>14</v>
      </c>
      <c r="M1031" s="29">
        <v>32.5</v>
      </c>
      <c r="N1031" s="24">
        <f t="shared" si="105"/>
        <v>95.081999999999994</v>
      </c>
      <c r="O1031" s="24">
        <f t="shared" si="106"/>
        <v>38.034000000000006</v>
      </c>
      <c r="P1031" s="24">
        <f t="shared" si="107"/>
        <v>57.047999999999995</v>
      </c>
      <c r="Q1031" s="24">
        <f t="shared" si="108"/>
        <v>0</v>
      </c>
      <c r="R1031" s="24">
        <f t="shared" si="109"/>
        <v>31.693999999999999</v>
      </c>
      <c r="S1031" s="28">
        <v>12.678000000000001</v>
      </c>
      <c r="T1031" s="28">
        <v>19.015999999999998</v>
      </c>
      <c r="U1031" s="28">
        <v>0</v>
      </c>
      <c r="V1031" s="24">
        <f t="shared" si="110"/>
        <v>31.693999999999999</v>
      </c>
      <c r="W1031" s="28">
        <v>12.678000000000001</v>
      </c>
      <c r="X1031" s="28">
        <v>19.015999999999998</v>
      </c>
      <c r="Y1031" s="28">
        <v>0</v>
      </c>
      <c r="Z1031" s="24">
        <f t="shared" si="111"/>
        <v>31.693999999999999</v>
      </c>
      <c r="AA1031" s="28">
        <v>12.678000000000001</v>
      </c>
      <c r="AB1031" s="28">
        <v>19.015999999999998</v>
      </c>
      <c r="AC1031" s="28">
        <v>0</v>
      </c>
      <c r="AD1031" s="27" t="s">
        <v>75</v>
      </c>
      <c r="AE1031" s="77" t="s">
        <v>76</v>
      </c>
      <c r="AF1031" s="27" t="s">
        <v>4684</v>
      </c>
      <c r="AG1031" s="27" t="s">
        <v>4806</v>
      </c>
      <c r="AH1031" s="76"/>
    </row>
    <row r="1032" spans="1:34" s="55" customFormat="1" ht="15" customHeight="1" x14ac:dyDescent="0.3">
      <c r="A1032" s="21" t="s">
        <v>6274</v>
      </c>
      <c r="B1032" s="27" t="s">
        <v>2292</v>
      </c>
      <c r="C1032" s="27" t="s">
        <v>2393</v>
      </c>
      <c r="D1032" s="26" t="s">
        <v>1112</v>
      </c>
      <c r="E1032" s="27" t="s">
        <v>4697</v>
      </c>
      <c r="F1032" s="27" t="s">
        <v>4693</v>
      </c>
      <c r="G1032" s="27" t="s">
        <v>4697</v>
      </c>
      <c r="H1032" s="26" t="s">
        <v>4809</v>
      </c>
      <c r="I1032" s="26" t="s">
        <v>4810</v>
      </c>
      <c r="J1032" s="27" t="s">
        <v>73</v>
      </c>
      <c r="K1032" s="27" t="s">
        <v>74</v>
      </c>
      <c r="L1032" s="27" t="s">
        <v>14</v>
      </c>
      <c r="M1032" s="29">
        <v>22</v>
      </c>
      <c r="N1032" s="24">
        <f t="shared" si="105"/>
        <v>28.875000000000004</v>
      </c>
      <c r="O1032" s="24">
        <f t="shared" si="106"/>
        <v>11.55</v>
      </c>
      <c r="P1032" s="24">
        <f t="shared" si="107"/>
        <v>17.325000000000003</v>
      </c>
      <c r="Q1032" s="24">
        <f t="shared" si="108"/>
        <v>0</v>
      </c>
      <c r="R1032" s="24">
        <f t="shared" si="109"/>
        <v>9.625</v>
      </c>
      <c r="S1032" s="28">
        <v>3.85</v>
      </c>
      <c r="T1032" s="28">
        <v>5.7750000000000004</v>
      </c>
      <c r="U1032" s="28">
        <v>0</v>
      </c>
      <c r="V1032" s="24">
        <f t="shared" si="110"/>
        <v>9.625</v>
      </c>
      <c r="W1032" s="28">
        <v>3.85</v>
      </c>
      <c r="X1032" s="28">
        <v>5.7750000000000004</v>
      </c>
      <c r="Y1032" s="28">
        <v>0</v>
      </c>
      <c r="Z1032" s="24">
        <f t="shared" si="111"/>
        <v>9.625</v>
      </c>
      <c r="AA1032" s="28">
        <v>3.85</v>
      </c>
      <c r="AB1032" s="28">
        <v>5.7750000000000004</v>
      </c>
      <c r="AC1032" s="28">
        <v>0</v>
      </c>
      <c r="AD1032" s="27" t="s">
        <v>75</v>
      </c>
      <c r="AE1032" s="77" t="s">
        <v>76</v>
      </c>
      <c r="AF1032" s="27" t="s">
        <v>4684</v>
      </c>
      <c r="AG1032" s="27" t="s">
        <v>4806</v>
      </c>
      <c r="AH1032" s="76"/>
    </row>
    <row r="1033" spans="1:34" s="55" customFormat="1" ht="15" customHeight="1" x14ac:dyDescent="0.3">
      <c r="A1033" s="21" t="s">
        <v>6275</v>
      </c>
      <c r="B1033" s="27" t="s">
        <v>2292</v>
      </c>
      <c r="C1033" s="27" t="s">
        <v>2393</v>
      </c>
      <c r="D1033" s="26" t="s">
        <v>1112</v>
      </c>
      <c r="E1033" s="27" t="s">
        <v>4697</v>
      </c>
      <c r="F1033" s="27" t="s">
        <v>4693</v>
      </c>
      <c r="G1033" s="27" t="s">
        <v>4697</v>
      </c>
      <c r="H1033" s="26" t="s">
        <v>4811</v>
      </c>
      <c r="I1033" s="26" t="s">
        <v>4812</v>
      </c>
      <c r="J1033" s="27" t="s">
        <v>73</v>
      </c>
      <c r="K1033" s="27" t="s">
        <v>74</v>
      </c>
      <c r="L1033" s="27" t="s">
        <v>14</v>
      </c>
      <c r="M1033" s="29">
        <v>25</v>
      </c>
      <c r="N1033" s="24">
        <f t="shared" si="105"/>
        <v>98.225999999999999</v>
      </c>
      <c r="O1033" s="24">
        <f t="shared" si="106"/>
        <v>39.287999999999997</v>
      </c>
      <c r="P1033" s="24">
        <f t="shared" si="107"/>
        <v>58.938000000000002</v>
      </c>
      <c r="Q1033" s="24">
        <f t="shared" si="108"/>
        <v>0</v>
      </c>
      <c r="R1033" s="24">
        <f t="shared" si="109"/>
        <v>32.742000000000004</v>
      </c>
      <c r="S1033" s="28">
        <v>13.096</v>
      </c>
      <c r="T1033" s="28">
        <v>19.646000000000001</v>
      </c>
      <c r="U1033" s="28">
        <v>0</v>
      </c>
      <c r="V1033" s="24">
        <f t="shared" si="110"/>
        <v>32.742000000000004</v>
      </c>
      <c r="W1033" s="28">
        <v>13.096</v>
      </c>
      <c r="X1033" s="28">
        <v>19.646000000000001</v>
      </c>
      <c r="Y1033" s="28">
        <v>0</v>
      </c>
      <c r="Z1033" s="24">
        <f t="shared" si="111"/>
        <v>32.742000000000004</v>
      </c>
      <c r="AA1033" s="28">
        <v>13.096</v>
      </c>
      <c r="AB1033" s="28">
        <v>19.646000000000001</v>
      </c>
      <c r="AC1033" s="28">
        <v>0</v>
      </c>
      <c r="AD1033" s="27" t="s">
        <v>75</v>
      </c>
      <c r="AE1033" s="77" t="s">
        <v>76</v>
      </c>
      <c r="AF1033" s="27" t="s">
        <v>4684</v>
      </c>
      <c r="AG1033" s="27" t="s">
        <v>4806</v>
      </c>
      <c r="AH1033" s="76"/>
    </row>
    <row r="1034" spans="1:34" s="55" customFormat="1" ht="15" customHeight="1" x14ac:dyDescent="0.3">
      <c r="A1034" s="21" t="s">
        <v>6276</v>
      </c>
      <c r="B1034" s="27" t="s">
        <v>2292</v>
      </c>
      <c r="C1034" s="27" t="s">
        <v>68</v>
      </c>
      <c r="D1034" s="26" t="s">
        <v>3266</v>
      </c>
      <c r="E1034" s="27" t="s">
        <v>4743</v>
      </c>
      <c r="F1034" s="27" t="s">
        <v>4693</v>
      </c>
      <c r="G1034" s="27" t="s">
        <v>4697</v>
      </c>
      <c r="H1034" s="26" t="s">
        <v>4813</v>
      </c>
      <c r="I1034" s="26" t="s">
        <v>4814</v>
      </c>
      <c r="J1034" s="27" t="s">
        <v>73</v>
      </c>
      <c r="K1034" s="27" t="s">
        <v>74</v>
      </c>
      <c r="L1034" s="27" t="s">
        <v>14</v>
      </c>
      <c r="M1034" s="29">
        <v>10</v>
      </c>
      <c r="N1034" s="24">
        <f t="shared" ref="N1034:N1083" si="112">O1034+P1034+Q1034</f>
        <v>3.165</v>
      </c>
      <c r="O1034" s="24">
        <f t="shared" ref="O1034:O1083" si="113">S1034+W1034+AA1034</f>
        <v>1.266</v>
      </c>
      <c r="P1034" s="24">
        <f t="shared" ref="P1034:P1083" si="114">T1034+X1034+AB1034</f>
        <v>1.899</v>
      </c>
      <c r="Q1034" s="24">
        <f t="shared" ref="Q1034:Q1083" si="115">U1034+Y1034+AC1034</f>
        <v>0</v>
      </c>
      <c r="R1034" s="24">
        <f t="shared" ref="R1034:R1083" si="116">S1034+T1034+U1034</f>
        <v>1.0549999999999999</v>
      </c>
      <c r="S1034" s="28">
        <v>0.42199999999999999</v>
      </c>
      <c r="T1034" s="28">
        <v>0.63300000000000001</v>
      </c>
      <c r="U1034" s="28">
        <v>0</v>
      </c>
      <c r="V1034" s="24">
        <f t="shared" ref="V1034:V1083" si="117">W1034+X1034+Y1034</f>
        <v>1.0549999999999999</v>
      </c>
      <c r="W1034" s="28">
        <v>0.42199999999999999</v>
      </c>
      <c r="X1034" s="28">
        <v>0.63300000000000001</v>
      </c>
      <c r="Y1034" s="28">
        <v>0</v>
      </c>
      <c r="Z1034" s="24">
        <f t="shared" ref="Z1034:Z1083" si="118">AA1034+AB1034+AC1034</f>
        <v>1.0549999999999999</v>
      </c>
      <c r="AA1034" s="28">
        <v>0.42199999999999999</v>
      </c>
      <c r="AB1034" s="28">
        <v>0.63300000000000001</v>
      </c>
      <c r="AC1034" s="28">
        <v>0</v>
      </c>
      <c r="AD1034" s="27" t="s">
        <v>75</v>
      </c>
      <c r="AE1034" s="77" t="s">
        <v>76</v>
      </c>
      <c r="AF1034" s="27" t="s">
        <v>4684</v>
      </c>
      <c r="AG1034" s="27" t="s">
        <v>4815</v>
      </c>
      <c r="AH1034" s="76"/>
    </row>
    <row r="1035" spans="1:34" s="55" customFormat="1" ht="15" customHeight="1" x14ac:dyDescent="0.3">
      <c r="A1035" s="21" t="s">
        <v>6277</v>
      </c>
      <c r="B1035" s="27" t="s">
        <v>2292</v>
      </c>
      <c r="C1035" s="27" t="s">
        <v>68</v>
      </c>
      <c r="D1035" s="26" t="s">
        <v>3266</v>
      </c>
      <c r="E1035" s="27" t="s">
        <v>4743</v>
      </c>
      <c r="F1035" s="27" t="s">
        <v>4693</v>
      </c>
      <c r="G1035" s="27" t="s">
        <v>4697</v>
      </c>
      <c r="H1035" s="26" t="s">
        <v>4816</v>
      </c>
      <c r="I1035" s="26" t="s">
        <v>4817</v>
      </c>
      <c r="J1035" s="27" t="s">
        <v>73</v>
      </c>
      <c r="K1035" s="27" t="s">
        <v>74</v>
      </c>
      <c r="L1035" s="27" t="s">
        <v>14</v>
      </c>
      <c r="M1035" s="29">
        <v>7</v>
      </c>
      <c r="N1035" s="24">
        <f t="shared" si="112"/>
        <v>22.053000000000001</v>
      </c>
      <c r="O1035" s="24">
        <f t="shared" si="113"/>
        <v>8.8230000000000004</v>
      </c>
      <c r="P1035" s="24">
        <f t="shared" si="114"/>
        <v>13.23</v>
      </c>
      <c r="Q1035" s="24">
        <f t="shared" si="115"/>
        <v>0</v>
      </c>
      <c r="R1035" s="24">
        <f t="shared" si="116"/>
        <v>7.351</v>
      </c>
      <c r="S1035" s="28">
        <v>2.9409999999999998</v>
      </c>
      <c r="T1035" s="28">
        <v>4.41</v>
      </c>
      <c r="U1035" s="28">
        <v>0</v>
      </c>
      <c r="V1035" s="24">
        <f t="shared" si="117"/>
        <v>7.351</v>
      </c>
      <c r="W1035" s="28">
        <v>2.9409999999999998</v>
      </c>
      <c r="X1035" s="28">
        <v>4.41</v>
      </c>
      <c r="Y1035" s="28">
        <v>0</v>
      </c>
      <c r="Z1035" s="24">
        <f t="shared" si="118"/>
        <v>7.351</v>
      </c>
      <c r="AA1035" s="28">
        <v>2.9409999999999998</v>
      </c>
      <c r="AB1035" s="28">
        <v>4.41</v>
      </c>
      <c r="AC1035" s="28">
        <v>0</v>
      </c>
      <c r="AD1035" s="27" t="s">
        <v>75</v>
      </c>
      <c r="AE1035" s="77" t="s">
        <v>76</v>
      </c>
      <c r="AF1035" s="27" t="s">
        <v>4684</v>
      </c>
      <c r="AG1035" s="27" t="s">
        <v>4815</v>
      </c>
      <c r="AH1035" s="76"/>
    </row>
    <row r="1036" spans="1:34" s="55" customFormat="1" ht="15" customHeight="1" x14ac:dyDescent="0.3">
      <c r="A1036" s="21" t="s">
        <v>6278</v>
      </c>
      <c r="B1036" s="27" t="s">
        <v>4818</v>
      </c>
      <c r="C1036" s="27" t="s">
        <v>68</v>
      </c>
      <c r="D1036" s="26" t="s">
        <v>1039</v>
      </c>
      <c r="E1036" s="27" t="s">
        <v>4766</v>
      </c>
      <c r="F1036" s="27" t="s">
        <v>4693</v>
      </c>
      <c r="G1036" s="27" t="s">
        <v>4697</v>
      </c>
      <c r="H1036" s="26" t="s">
        <v>4819</v>
      </c>
      <c r="I1036" s="26" t="s">
        <v>4820</v>
      </c>
      <c r="J1036" s="27" t="s">
        <v>73</v>
      </c>
      <c r="K1036" s="27" t="s">
        <v>74</v>
      </c>
      <c r="L1036" s="27" t="s">
        <v>14</v>
      </c>
      <c r="M1036" s="29">
        <v>15</v>
      </c>
      <c r="N1036" s="24">
        <f t="shared" si="112"/>
        <v>28.106999999999999</v>
      </c>
      <c r="O1036" s="24">
        <f t="shared" si="113"/>
        <v>11.241</v>
      </c>
      <c r="P1036" s="24">
        <f t="shared" si="114"/>
        <v>16.866</v>
      </c>
      <c r="Q1036" s="24">
        <f t="shared" si="115"/>
        <v>0</v>
      </c>
      <c r="R1036" s="24">
        <f t="shared" si="116"/>
        <v>9.3689999999999998</v>
      </c>
      <c r="S1036" s="28">
        <v>3.7469999999999999</v>
      </c>
      <c r="T1036" s="28">
        <v>5.6219999999999999</v>
      </c>
      <c r="U1036" s="28">
        <v>0</v>
      </c>
      <c r="V1036" s="24">
        <f t="shared" si="117"/>
        <v>9.3689999999999998</v>
      </c>
      <c r="W1036" s="28">
        <v>3.7469999999999999</v>
      </c>
      <c r="X1036" s="28">
        <v>5.6219999999999999</v>
      </c>
      <c r="Y1036" s="28">
        <v>0</v>
      </c>
      <c r="Z1036" s="24">
        <f t="shared" si="118"/>
        <v>9.3689999999999998</v>
      </c>
      <c r="AA1036" s="28">
        <v>3.7469999999999999</v>
      </c>
      <c r="AB1036" s="28">
        <v>5.6219999999999999</v>
      </c>
      <c r="AC1036" s="28">
        <v>0</v>
      </c>
      <c r="AD1036" s="27" t="s">
        <v>75</v>
      </c>
      <c r="AE1036" s="77" t="s">
        <v>76</v>
      </c>
      <c r="AF1036" s="27" t="s">
        <v>4684</v>
      </c>
      <c r="AG1036" s="27" t="s">
        <v>4821</v>
      </c>
      <c r="AH1036" s="76"/>
    </row>
    <row r="1037" spans="1:34" s="55" customFormat="1" ht="15" customHeight="1" x14ac:dyDescent="0.3">
      <c r="A1037" s="21" t="s">
        <v>6279</v>
      </c>
      <c r="B1037" s="27" t="s">
        <v>4818</v>
      </c>
      <c r="C1037" s="27" t="s">
        <v>68</v>
      </c>
      <c r="D1037" s="26" t="s">
        <v>68</v>
      </c>
      <c r="E1037" s="27" t="s">
        <v>4766</v>
      </c>
      <c r="F1037" s="27" t="s">
        <v>4693</v>
      </c>
      <c r="G1037" s="27" t="s">
        <v>4697</v>
      </c>
      <c r="H1037" s="26" t="s">
        <v>4822</v>
      </c>
      <c r="I1037" s="26" t="s">
        <v>4823</v>
      </c>
      <c r="J1037" s="27" t="s">
        <v>73</v>
      </c>
      <c r="K1037" s="27" t="s">
        <v>74</v>
      </c>
      <c r="L1037" s="27" t="s">
        <v>14</v>
      </c>
      <c r="M1037" s="29">
        <v>13</v>
      </c>
      <c r="N1037" s="24">
        <f t="shared" si="112"/>
        <v>3.4050000000000002</v>
      </c>
      <c r="O1037" s="24">
        <f t="shared" si="113"/>
        <v>1.3620000000000001</v>
      </c>
      <c r="P1037" s="24">
        <f t="shared" si="114"/>
        <v>2.0430000000000001</v>
      </c>
      <c r="Q1037" s="24">
        <f t="shared" si="115"/>
        <v>0</v>
      </c>
      <c r="R1037" s="24">
        <f t="shared" si="116"/>
        <v>1.135</v>
      </c>
      <c r="S1037" s="28">
        <v>0.45400000000000001</v>
      </c>
      <c r="T1037" s="28">
        <v>0.68100000000000005</v>
      </c>
      <c r="U1037" s="28">
        <v>0</v>
      </c>
      <c r="V1037" s="24">
        <f t="shared" si="117"/>
        <v>1.135</v>
      </c>
      <c r="W1037" s="28">
        <v>0.45400000000000001</v>
      </c>
      <c r="X1037" s="28">
        <v>0.68100000000000005</v>
      </c>
      <c r="Y1037" s="28">
        <v>0</v>
      </c>
      <c r="Z1037" s="24">
        <f t="shared" si="118"/>
        <v>1.135</v>
      </c>
      <c r="AA1037" s="28">
        <v>0.45400000000000001</v>
      </c>
      <c r="AB1037" s="28">
        <v>0.68100000000000005</v>
      </c>
      <c r="AC1037" s="28">
        <v>0</v>
      </c>
      <c r="AD1037" s="27" t="s">
        <v>75</v>
      </c>
      <c r="AE1037" s="77" t="s">
        <v>76</v>
      </c>
      <c r="AF1037" s="27" t="s">
        <v>4684</v>
      </c>
      <c r="AG1037" s="27" t="s">
        <v>4821</v>
      </c>
      <c r="AH1037" s="76"/>
    </row>
    <row r="1038" spans="1:34" s="55" customFormat="1" ht="15" customHeight="1" x14ac:dyDescent="0.3">
      <c r="A1038" s="21" t="s">
        <v>6280</v>
      </c>
      <c r="B1038" s="27" t="s">
        <v>1381</v>
      </c>
      <c r="C1038" s="27" t="s">
        <v>2393</v>
      </c>
      <c r="D1038" s="26" t="s">
        <v>2376</v>
      </c>
      <c r="E1038" s="27" t="s">
        <v>4697</v>
      </c>
      <c r="F1038" s="27" t="s">
        <v>4693</v>
      </c>
      <c r="G1038" s="27" t="s">
        <v>4697</v>
      </c>
      <c r="H1038" s="26" t="s">
        <v>4824</v>
      </c>
      <c r="I1038" s="26" t="s">
        <v>4825</v>
      </c>
      <c r="J1038" s="27" t="s">
        <v>73</v>
      </c>
      <c r="K1038" s="27" t="s">
        <v>74</v>
      </c>
      <c r="L1038" s="27" t="s">
        <v>14</v>
      </c>
      <c r="M1038" s="29">
        <v>22</v>
      </c>
      <c r="N1038" s="24">
        <f t="shared" si="112"/>
        <v>103.242</v>
      </c>
      <c r="O1038" s="24">
        <f t="shared" si="113"/>
        <v>41.298000000000002</v>
      </c>
      <c r="P1038" s="24">
        <f t="shared" si="114"/>
        <v>61.944000000000003</v>
      </c>
      <c r="Q1038" s="24">
        <f t="shared" si="115"/>
        <v>0</v>
      </c>
      <c r="R1038" s="24">
        <f t="shared" si="116"/>
        <v>34.414000000000001</v>
      </c>
      <c r="S1038" s="28">
        <v>13.766</v>
      </c>
      <c r="T1038" s="28">
        <v>20.648</v>
      </c>
      <c r="U1038" s="28">
        <v>0</v>
      </c>
      <c r="V1038" s="24">
        <f t="shared" si="117"/>
        <v>34.414000000000001</v>
      </c>
      <c r="W1038" s="28">
        <v>13.766</v>
      </c>
      <c r="X1038" s="28">
        <v>20.648</v>
      </c>
      <c r="Y1038" s="28">
        <v>0</v>
      </c>
      <c r="Z1038" s="24">
        <f t="shared" si="118"/>
        <v>34.414000000000001</v>
      </c>
      <c r="AA1038" s="28">
        <v>13.766</v>
      </c>
      <c r="AB1038" s="28">
        <v>20.648</v>
      </c>
      <c r="AC1038" s="28">
        <v>0</v>
      </c>
      <c r="AD1038" s="27" t="s">
        <v>75</v>
      </c>
      <c r="AE1038" s="77" t="s">
        <v>76</v>
      </c>
      <c r="AF1038" s="27" t="s">
        <v>4684</v>
      </c>
      <c r="AG1038" s="27" t="s">
        <v>4826</v>
      </c>
      <c r="AH1038" s="76"/>
    </row>
    <row r="1039" spans="1:34" s="55" customFormat="1" ht="15" customHeight="1" x14ac:dyDescent="0.3">
      <c r="A1039" s="21" t="s">
        <v>6281</v>
      </c>
      <c r="B1039" s="78" t="s">
        <v>4839</v>
      </c>
      <c r="C1039" s="79" t="s">
        <v>4840</v>
      </c>
      <c r="D1039" s="79">
        <v>34</v>
      </c>
      <c r="E1039" s="79" t="s">
        <v>4841</v>
      </c>
      <c r="F1039" s="79" t="s">
        <v>4842</v>
      </c>
      <c r="G1039" s="79" t="s">
        <v>4841</v>
      </c>
      <c r="H1039" s="79" t="s">
        <v>4843</v>
      </c>
      <c r="I1039" s="80" t="s">
        <v>4844</v>
      </c>
      <c r="J1039" s="79" t="s">
        <v>4845</v>
      </c>
      <c r="K1039" s="79" t="s">
        <v>4846</v>
      </c>
      <c r="L1039" s="79" t="s">
        <v>8</v>
      </c>
      <c r="M1039" s="81">
        <v>21</v>
      </c>
      <c r="N1039" s="24">
        <f t="shared" si="112"/>
        <v>71.358000000000004</v>
      </c>
      <c r="O1039" s="24">
        <f t="shared" si="113"/>
        <v>71.358000000000004</v>
      </c>
      <c r="P1039" s="24">
        <f t="shared" si="114"/>
        <v>0</v>
      </c>
      <c r="Q1039" s="24">
        <f t="shared" si="115"/>
        <v>0</v>
      </c>
      <c r="R1039" s="24">
        <f t="shared" si="116"/>
        <v>23.786000000000001</v>
      </c>
      <c r="S1039" s="82">
        <v>23.786000000000001</v>
      </c>
      <c r="T1039" s="82">
        <v>0</v>
      </c>
      <c r="U1039" s="82">
        <v>0</v>
      </c>
      <c r="V1039" s="24">
        <f t="shared" si="117"/>
        <v>23.786000000000001</v>
      </c>
      <c r="W1039" s="82">
        <v>23.786000000000001</v>
      </c>
      <c r="X1039" s="82">
        <v>0</v>
      </c>
      <c r="Y1039" s="82">
        <v>0</v>
      </c>
      <c r="Z1039" s="24">
        <f t="shared" si="118"/>
        <v>23.786000000000001</v>
      </c>
      <c r="AA1039" s="82">
        <v>23.786000000000001</v>
      </c>
      <c r="AB1039" s="82">
        <v>0</v>
      </c>
      <c r="AC1039" s="82">
        <v>0</v>
      </c>
      <c r="AD1039" s="59" t="s">
        <v>75</v>
      </c>
      <c r="AE1039" s="79" t="s">
        <v>76</v>
      </c>
      <c r="AF1039" s="83" t="s">
        <v>4827</v>
      </c>
      <c r="AG1039" s="83" t="s">
        <v>4827</v>
      </c>
      <c r="AH1039" s="27"/>
    </row>
    <row r="1040" spans="1:34" s="55" customFormat="1" ht="15" customHeight="1" x14ac:dyDescent="0.3">
      <c r="A1040" s="21" t="s">
        <v>6282</v>
      </c>
      <c r="B1040" s="78" t="s">
        <v>4847</v>
      </c>
      <c r="C1040" s="78" t="s">
        <v>4848</v>
      </c>
      <c r="D1040" s="79">
        <v>1</v>
      </c>
      <c r="E1040" s="79" t="s">
        <v>4841</v>
      </c>
      <c r="F1040" s="79" t="s">
        <v>4842</v>
      </c>
      <c r="G1040" s="79" t="s">
        <v>4841</v>
      </c>
      <c r="H1040" s="79" t="s">
        <v>4849</v>
      </c>
      <c r="I1040" s="79">
        <v>93149948</v>
      </c>
      <c r="J1040" s="79" t="s">
        <v>4845</v>
      </c>
      <c r="K1040" s="79" t="s">
        <v>4846</v>
      </c>
      <c r="L1040" s="79" t="s">
        <v>8</v>
      </c>
      <c r="M1040" s="81">
        <v>11</v>
      </c>
      <c r="N1040" s="24">
        <f t="shared" si="112"/>
        <v>66.254999999999995</v>
      </c>
      <c r="O1040" s="24">
        <f t="shared" si="113"/>
        <v>66.254999999999995</v>
      </c>
      <c r="P1040" s="24">
        <f t="shared" si="114"/>
        <v>0</v>
      </c>
      <c r="Q1040" s="24">
        <f t="shared" si="115"/>
        <v>0</v>
      </c>
      <c r="R1040" s="24">
        <f t="shared" si="116"/>
        <v>22.085000000000001</v>
      </c>
      <c r="S1040" s="82">
        <v>22.085000000000001</v>
      </c>
      <c r="T1040" s="82">
        <v>0</v>
      </c>
      <c r="U1040" s="82">
        <v>0</v>
      </c>
      <c r="V1040" s="24">
        <f t="shared" si="117"/>
        <v>22.085000000000001</v>
      </c>
      <c r="W1040" s="82">
        <v>22.085000000000001</v>
      </c>
      <c r="X1040" s="82">
        <v>0</v>
      </c>
      <c r="Y1040" s="82">
        <v>0</v>
      </c>
      <c r="Z1040" s="24">
        <f t="shared" si="118"/>
        <v>22.085000000000001</v>
      </c>
      <c r="AA1040" s="82">
        <v>22.085000000000001</v>
      </c>
      <c r="AB1040" s="82">
        <v>0</v>
      </c>
      <c r="AC1040" s="82">
        <v>0</v>
      </c>
      <c r="AD1040" s="59" t="s">
        <v>75</v>
      </c>
      <c r="AE1040" s="79" t="s">
        <v>76</v>
      </c>
      <c r="AF1040" s="83" t="s">
        <v>4827</v>
      </c>
      <c r="AG1040" s="83" t="s">
        <v>4827</v>
      </c>
      <c r="AH1040" s="27"/>
    </row>
    <row r="1041" spans="1:34" s="55" customFormat="1" ht="15" customHeight="1" x14ac:dyDescent="0.3">
      <c r="A1041" s="21" t="s">
        <v>6283</v>
      </c>
      <c r="B1041" s="79" t="s">
        <v>2589</v>
      </c>
      <c r="C1041" s="79" t="s">
        <v>4850</v>
      </c>
      <c r="D1041" s="79">
        <v>5</v>
      </c>
      <c r="E1041" s="79" t="s">
        <v>4841</v>
      </c>
      <c r="F1041" s="79" t="s">
        <v>4842</v>
      </c>
      <c r="G1041" s="79" t="s">
        <v>4841</v>
      </c>
      <c r="H1041" s="79" t="s">
        <v>4851</v>
      </c>
      <c r="I1041" s="79">
        <v>31363244</v>
      </c>
      <c r="J1041" s="79" t="s">
        <v>4845</v>
      </c>
      <c r="K1041" s="79" t="s">
        <v>4846</v>
      </c>
      <c r="L1041" s="79" t="s">
        <v>8</v>
      </c>
      <c r="M1041" s="81">
        <v>4</v>
      </c>
      <c r="N1041" s="24">
        <f t="shared" si="112"/>
        <v>1.677</v>
      </c>
      <c r="O1041" s="24">
        <f t="shared" si="113"/>
        <v>1.677</v>
      </c>
      <c r="P1041" s="24">
        <f t="shared" si="114"/>
        <v>0</v>
      </c>
      <c r="Q1041" s="24">
        <f t="shared" si="115"/>
        <v>0</v>
      </c>
      <c r="R1041" s="24">
        <f t="shared" si="116"/>
        <v>0.55900000000000005</v>
      </c>
      <c r="S1041" s="82">
        <v>0.55900000000000005</v>
      </c>
      <c r="T1041" s="82">
        <v>0</v>
      </c>
      <c r="U1041" s="82">
        <v>0</v>
      </c>
      <c r="V1041" s="24">
        <f t="shared" si="117"/>
        <v>0.55900000000000005</v>
      </c>
      <c r="W1041" s="82">
        <v>0.55900000000000005</v>
      </c>
      <c r="X1041" s="82">
        <v>0</v>
      </c>
      <c r="Y1041" s="82">
        <v>0</v>
      </c>
      <c r="Z1041" s="24">
        <f t="shared" si="118"/>
        <v>0.55900000000000005</v>
      </c>
      <c r="AA1041" s="82">
        <v>0.55900000000000005</v>
      </c>
      <c r="AB1041" s="82">
        <v>0</v>
      </c>
      <c r="AC1041" s="82">
        <v>0</v>
      </c>
      <c r="AD1041" s="59" t="s">
        <v>75</v>
      </c>
      <c r="AE1041" s="79" t="s">
        <v>76</v>
      </c>
      <c r="AF1041" s="83" t="s">
        <v>4827</v>
      </c>
      <c r="AG1041" s="83" t="s">
        <v>4827</v>
      </c>
      <c r="AH1041" s="27"/>
    </row>
    <row r="1042" spans="1:34" s="55" customFormat="1" ht="15" customHeight="1" x14ac:dyDescent="0.3">
      <c r="A1042" s="21" t="s">
        <v>6284</v>
      </c>
      <c r="B1042" s="79" t="s">
        <v>2589</v>
      </c>
      <c r="C1042" s="79" t="s">
        <v>4850</v>
      </c>
      <c r="D1042" s="79">
        <v>5</v>
      </c>
      <c r="E1042" s="79" t="s">
        <v>4841</v>
      </c>
      <c r="F1042" s="79" t="s">
        <v>4842</v>
      </c>
      <c r="G1042" s="79" t="s">
        <v>4841</v>
      </c>
      <c r="H1042" s="79" t="s">
        <v>4852</v>
      </c>
      <c r="I1042" s="79">
        <v>88621469</v>
      </c>
      <c r="J1042" s="79" t="s">
        <v>4845</v>
      </c>
      <c r="K1042" s="79" t="s">
        <v>4846</v>
      </c>
      <c r="L1042" s="79" t="s">
        <v>8</v>
      </c>
      <c r="M1042" s="81">
        <v>17</v>
      </c>
      <c r="N1042" s="24">
        <f t="shared" si="112"/>
        <v>1.677</v>
      </c>
      <c r="O1042" s="24">
        <f t="shared" si="113"/>
        <v>1.677</v>
      </c>
      <c r="P1042" s="24">
        <f t="shared" si="114"/>
        <v>0</v>
      </c>
      <c r="Q1042" s="24">
        <f t="shared" si="115"/>
        <v>0</v>
      </c>
      <c r="R1042" s="24">
        <f t="shared" si="116"/>
        <v>0.55900000000000005</v>
      </c>
      <c r="S1042" s="82">
        <v>0.55900000000000005</v>
      </c>
      <c r="T1042" s="82">
        <v>0</v>
      </c>
      <c r="U1042" s="82">
        <v>0</v>
      </c>
      <c r="V1042" s="24">
        <f t="shared" si="117"/>
        <v>0.55900000000000005</v>
      </c>
      <c r="W1042" s="82">
        <v>0.55900000000000005</v>
      </c>
      <c r="X1042" s="82">
        <v>0</v>
      </c>
      <c r="Y1042" s="82">
        <v>0</v>
      </c>
      <c r="Z1042" s="24">
        <f t="shared" si="118"/>
        <v>0.55900000000000005</v>
      </c>
      <c r="AA1042" s="82">
        <v>0.55900000000000005</v>
      </c>
      <c r="AB1042" s="82">
        <v>0</v>
      </c>
      <c r="AC1042" s="82">
        <v>0</v>
      </c>
      <c r="AD1042" s="59" t="s">
        <v>75</v>
      </c>
      <c r="AE1042" s="79" t="s">
        <v>76</v>
      </c>
      <c r="AF1042" s="83" t="s">
        <v>4827</v>
      </c>
      <c r="AG1042" s="83" t="s">
        <v>4827</v>
      </c>
      <c r="AH1042" s="27"/>
    </row>
    <row r="1043" spans="1:34" s="55" customFormat="1" ht="15" customHeight="1" x14ac:dyDescent="0.3">
      <c r="A1043" s="21" t="s">
        <v>6285</v>
      </c>
      <c r="B1043" s="79" t="s">
        <v>4827</v>
      </c>
      <c r="C1043" s="79" t="s">
        <v>3270</v>
      </c>
      <c r="D1043" s="79">
        <v>1</v>
      </c>
      <c r="E1043" s="78" t="s">
        <v>4853</v>
      </c>
      <c r="F1043" s="79" t="s">
        <v>4854</v>
      </c>
      <c r="G1043" s="79" t="s">
        <v>4853</v>
      </c>
      <c r="H1043" s="79" t="s">
        <v>4855</v>
      </c>
      <c r="I1043" s="79">
        <v>15158764</v>
      </c>
      <c r="J1043" s="79" t="s">
        <v>4845</v>
      </c>
      <c r="K1043" s="79" t="s">
        <v>4846</v>
      </c>
      <c r="L1043" s="79" t="s">
        <v>8</v>
      </c>
      <c r="M1043" s="81">
        <v>11</v>
      </c>
      <c r="N1043" s="24">
        <f t="shared" si="112"/>
        <v>1.677</v>
      </c>
      <c r="O1043" s="24">
        <f t="shared" si="113"/>
        <v>1.677</v>
      </c>
      <c r="P1043" s="24">
        <f t="shared" si="114"/>
        <v>0</v>
      </c>
      <c r="Q1043" s="24">
        <f t="shared" si="115"/>
        <v>0</v>
      </c>
      <c r="R1043" s="24">
        <f t="shared" si="116"/>
        <v>0.55900000000000005</v>
      </c>
      <c r="S1043" s="82">
        <v>0.55900000000000005</v>
      </c>
      <c r="T1043" s="82">
        <v>0</v>
      </c>
      <c r="U1043" s="82">
        <v>0</v>
      </c>
      <c r="V1043" s="24">
        <f t="shared" si="117"/>
        <v>0.55900000000000005</v>
      </c>
      <c r="W1043" s="82">
        <v>0.55900000000000005</v>
      </c>
      <c r="X1043" s="82">
        <v>0</v>
      </c>
      <c r="Y1043" s="82">
        <v>0</v>
      </c>
      <c r="Z1043" s="24">
        <f t="shared" si="118"/>
        <v>0.55900000000000005</v>
      </c>
      <c r="AA1043" s="82">
        <v>0.55900000000000005</v>
      </c>
      <c r="AB1043" s="82">
        <v>0</v>
      </c>
      <c r="AC1043" s="82">
        <v>0</v>
      </c>
      <c r="AD1043" s="59" t="s">
        <v>75</v>
      </c>
      <c r="AE1043" s="79" t="s">
        <v>76</v>
      </c>
      <c r="AF1043" s="83" t="s">
        <v>4827</v>
      </c>
      <c r="AG1043" s="83" t="s">
        <v>4827</v>
      </c>
      <c r="AH1043" s="27"/>
    </row>
    <row r="1044" spans="1:34" s="55" customFormat="1" ht="15" customHeight="1" x14ac:dyDescent="0.3">
      <c r="A1044" s="21" t="s">
        <v>6286</v>
      </c>
      <c r="B1044" s="79" t="s">
        <v>4856</v>
      </c>
      <c r="C1044" s="79" t="s">
        <v>68</v>
      </c>
      <c r="D1044" s="79">
        <v>123</v>
      </c>
      <c r="E1044" s="79" t="s">
        <v>4857</v>
      </c>
      <c r="F1044" s="79" t="s">
        <v>4858</v>
      </c>
      <c r="G1044" s="79" t="s">
        <v>4857</v>
      </c>
      <c r="H1044" s="79" t="s">
        <v>4859</v>
      </c>
      <c r="I1044" s="79">
        <v>90392831</v>
      </c>
      <c r="J1044" s="79" t="s">
        <v>4845</v>
      </c>
      <c r="K1044" s="79" t="s">
        <v>4846</v>
      </c>
      <c r="L1044" s="79" t="s">
        <v>8</v>
      </c>
      <c r="M1044" s="81">
        <v>11</v>
      </c>
      <c r="N1044" s="24">
        <f t="shared" si="112"/>
        <v>1.677</v>
      </c>
      <c r="O1044" s="24">
        <f t="shared" si="113"/>
        <v>1.677</v>
      </c>
      <c r="P1044" s="24">
        <f t="shared" si="114"/>
        <v>0</v>
      </c>
      <c r="Q1044" s="24">
        <f t="shared" si="115"/>
        <v>0</v>
      </c>
      <c r="R1044" s="24">
        <f t="shared" si="116"/>
        <v>0.55900000000000005</v>
      </c>
      <c r="S1044" s="82">
        <v>0.55900000000000005</v>
      </c>
      <c r="T1044" s="82">
        <v>0</v>
      </c>
      <c r="U1044" s="82">
        <v>0</v>
      </c>
      <c r="V1044" s="24">
        <f t="shared" si="117"/>
        <v>0.55900000000000005</v>
      </c>
      <c r="W1044" s="82">
        <v>0.55900000000000005</v>
      </c>
      <c r="X1044" s="82">
        <v>0</v>
      </c>
      <c r="Y1044" s="82">
        <v>0</v>
      </c>
      <c r="Z1044" s="24">
        <f t="shared" si="118"/>
        <v>0.55900000000000005</v>
      </c>
      <c r="AA1044" s="82">
        <v>0.55900000000000005</v>
      </c>
      <c r="AB1044" s="82">
        <v>0</v>
      </c>
      <c r="AC1044" s="82">
        <v>0</v>
      </c>
      <c r="AD1044" s="59" t="s">
        <v>75</v>
      </c>
      <c r="AE1044" s="79" t="s">
        <v>76</v>
      </c>
      <c r="AF1044" s="83" t="s">
        <v>4827</v>
      </c>
      <c r="AG1044" s="83" t="s">
        <v>4827</v>
      </c>
      <c r="AH1044" s="27"/>
    </row>
    <row r="1045" spans="1:34" s="55" customFormat="1" ht="15" customHeight="1" x14ac:dyDescent="0.3">
      <c r="A1045" s="21" t="s">
        <v>6287</v>
      </c>
      <c r="B1045" s="79" t="s">
        <v>4860</v>
      </c>
      <c r="C1045" s="79" t="s">
        <v>68</v>
      </c>
      <c r="D1045" s="79" t="s">
        <v>4861</v>
      </c>
      <c r="E1045" s="79" t="s">
        <v>4862</v>
      </c>
      <c r="F1045" s="79" t="s">
        <v>4863</v>
      </c>
      <c r="G1045" s="79" t="s">
        <v>4862</v>
      </c>
      <c r="H1045" s="79" t="s">
        <v>4864</v>
      </c>
      <c r="I1045" s="79">
        <v>30702123</v>
      </c>
      <c r="J1045" s="79" t="s">
        <v>4845</v>
      </c>
      <c r="K1045" s="79" t="s">
        <v>4846</v>
      </c>
      <c r="L1045" s="79" t="s">
        <v>8</v>
      </c>
      <c r="M1045" s="81">
        <v>8</v>
      </c>
      <c r="N1045" s="24">
        <f t="shared" si="112"/>
        <v>1.677</v>
      </c>
      <c r="O1045" s="24">
        <f t="shared" si="113"/>
        <v>1.677</v>
      </c>
      <c r="P1045" s="24">
        <f t="shared" si="114"/>
        <v>0</v>
      </c>
      <c r="Q1045" s="24">
        <f t="shared" si="115"/>
        <v>0</v>
      </c>
      <c r="R1045" s="24">
        <f t="shared" si="116"/>
        <v>0.55900000000000005</v>
      </c>
      <c r="S1045" s="82">
        <v>0.55900000000000005</v>
      </c>
      <c r="T1045" s="82">
        <v>0</v>
      </c>
      <c r="U1045" s="82">
        <v>0</v>
      </c>
      <c r="V1045" s="24">
        <f t="shared" si="117"/>
        <v>0.55900000000000005</v>
      </c>
      <c r="W1045" s="82">
        <v>0.55900000000000005</v>
      </c>
      <c r="X1045" s="82">
        <v>0</v>
      </c>
      <c r="Y1045" s="82">
        <v>0</v>
      </c>
      <c r="Z1045" s="24">
        <f t="shared" si="118"/>
        <v>0.55900000000000005</v>
      </c>
      <c r="AA1045" s="82">
        <v>0.55900000000000005</v>
      </c>
      <c r="AB1045" s="82">
        <v>0</v>
      </c>
      <c r="AC1045" s="82">
        <v>0</v>
      </c>
      <c r="AD1045" s="59" t="s">
        <v>75</v>
      </c>
      <c r="AE1045" s="79" t="s">
        <v>76</v>
      </c>
      <c r="AF1045" s="83" t="s">
        <v>4827</v>
      </c>
      <c r="AG1045" s="83" t="s">
        <v>4827</v>
      </c>
      <c r="AH1045" s="27"/>
    </row>
    <row r="1046" spans="1:34" s="55" customFormat="1" ht="15" customHeight="1" x14ac:dyDescent="0.3">
      <c r="A1046" s="21" t="s">
        <v>6288</v>
      </c>
      <c r="B1046" s="79" t="s">
        <v>4865</v>
      </c>
      <c r="C1046" s="79" t="s">
        <v>68</v>
      </c>
      <c r="D1046" s="79">
        <v>123</v>
      </c>
      <c r="E1046" s="79" t="s">
        <v>4866</v>
      </c>
      <c r="F1046" s="79" t="s">
        <v>4867</v>
      </c>
      <c r="G1046" s="79" t="s">
        <v>4868</v>
      </c>
      <c r="H1046" s="79" t="s">
        <v>4869</v>
      </c>
      <c r="I1046" s="79">
        <v>72326913</v>
      </c>
      <c r="J1046" s="79" t="s">
        <v>4845</v>
      </c>
      <c r="K1046" s="79" t="s">
        <v>4846</v>
      </c>
      <c r="L1046" s="79" t="s">
        <v>8</v>
      </c>
      <c r="M1046" s="81">
        <v>9</v>
      </c>
      <c r="N1046" s="24">
        <f t="shared" si="112"/>
        <v>1.677</v>
      </c>
      <c r="O1046" s="24">
        <f t="shared" si="113"/>
        <v>1.677</v>
      </c>
      <c r="P1046" s="24">
        <f t="shared" si="114"/>
        <v>0</v>
      </c>
      <c r="Q1046" s="24">
        <f t="shared" si="115"/>
        <v>0</v>
      </c>
      <c r="R1046" s="24">
        <f t="shared" si="116"/>
        <v>0.55900000000000005</v>
      </c>
      <c r="S1046" s="82">
        <v>0.55900000000000005</v>
      </c>
      <c r="T1046" s="82">
        <v>0</v>
      </c>
      <c r="U1046" s="82">
        <v>0</v>
      </c>
      <c r="V1046" s="24">
        <f t="shared" si="117"/>
        <v>0.55900000000000005</v>
      </c>
      <c r="W1046" s="82">
        <v>0.55900000000000005</v>
      </c>
      <c r="X1046" s="82">
        <v>0</v>
      </c>
      <c r="Y1046" s="82">
        <v>0</v>
      </c>
      <c r="Z1046" s="24">
        <f t="shared" si="118"/>
        <v>0.55900000000000005</v>
      </c>
      <c r="AA1046" s="82">
        <v>0.55900000000000005</v>
      </c>
      <c r="AB1046" s="82">
        <v>0</v>
      </c>
      <c r="AC1046" s="82">
        <v>0</v>
      </c>
      <c r="AD1046" s="59" t="s">
        <v>75</v>
      </c>
      <c r="AE1046" s="79" t="s">
        <v>76</v>
      </c>
      <c r="AF1046" s="83" t="s">
        <v>4827</v>
      </c>
      <c r="AG1046" s="83" t="s">
        <v>4827</v>
      </c>
      <c r="AH1046" s="27"/>
    </row>
    <row r="1047" spans="1:34" s="55" customFormat="1" ht="15" customHeight="1" x14ac:dyDescent="0.3">
      <c r="A1047" s="21" t="s">
        <v>6289</v>
      </c>
      <c r="B1047" s="79" t="s">
        <v>4870</v>
      </c>
      <c r="C1047" s="79" t="s">
        <v>68</v>
      </c>
      <c r="D1047" s="79">
        <v>51</v>
      </c>
      <c r="E1047" s="79" t="s">
        <v>4871</v>
      </c>
      <c r="F1047" s="79" t="s">
        <v>4842</v>
      </c>
      <c r="G1047" s="79" t="s">
        <v>4841</v>
      </c>
      <c r="H1047" s="79" t="s">
        <v>4872</v>
      </c>
      <c r="I1047" s="79">
        <v>1528705</v>
      </c>
      <c r="J1047" s="79" t="s">
        <v>4845</v>
      </c>
      <c r="K1047" s="79" t="s">
        <v>4846</v>
      </c>
      <c r="L1047" s="79" t="s">
        <v>8</v>
      </c>
      <c r="M1047" s="81">
        <v>8.5</v>
      </c>
      <c r="N1047" s="24">
        <f t="shared" si="112"/>
        <v>4.4340000000000002</v>
      </c>
      <c r="O1047" s="24">
        <f t="shared" si="113"/>
        <v>4.4340000000000002</v>
      </c>
      <c r="P1047" s="24">
        <f t="shared" si="114"/>
        <v>0</v>
      </c>
      <c r="Q1047" s="24">
        <f t="shared" si="115"/>
        <v>0</v>
      </c>
      <c r="R1047" s="24">
        <f t="shared" si="116"/>
        <v>1.478</v>
      </c>
      <c r="S1047" s="82">
        <v>1.478</v>
      </c>
      <c r="T1047" s="82">
        <v>0</v>
      </c>
      <c r="U1047" s="82">
        <v>0</v>
      </c>
      <c r="V1047" s="24">
        <f t="shared" si="117"/>
        <v>1.478</v>
      </c>
      <c r="W1047" s="82">
        <v>1.478</v>
      </c>
      <c r="X1047" s="82">
        <v>0</v>
      </c>
      <c r="Y1047" s="82">
        <v>0</v>
      </c>
      <c r="Z1047" s="24">
        <f t="shared" si="118"/>
        <v>1.478</v>
      </c>
      <c r="AA1047" s="82">
        <v>1.478</v>
      </c>
      <c r="AB1047" s="82">
        <v>0</v>
      </c>
      <c r="AC1047" s="82">
        <v>0</v>
      </c>
      <c r="AD1047" s="59" t="s">
        <v>75</v>
      </c>
      <c r="AE1047" s="79" t="s">
        <v>76</v>
      </c>
      <c r="AF1047" s="83" t="s">
        <v>4827</v>
      </c>
      <c r="AG1047" s="83" t="s">
        <v>4827</v>
      </c>
      <c r="AH1047" s="27"/>
    </row>
    <row r="1048" spans="1:34" s="55" customFormat="1" ht="15" customHeight="1" x14ac:dyDescent="0.3">
      <c r="A1048" s="21" t="s">
        <v>6290</v>
      </c>
      <c r="B1048" s="79" t="s">
        <v>4873</v>
      </c>
      <c r="C1048" s="79" t="s">
        <v>68</v>
      </c>
      <c r="D1048" s="80" t="s">
        <v>3688</v>
      </c>
      <c r="E1048" s="79" t="s">
        <v>4874</v>
      </c>
      <c r="F1048" s="79" t="s">
        <v>4875</v>
      </c>
      <c r="G1048" s="79" t="s">
        <v>4876</v>
      </c>
      <c r="H1048" s="80" t="s">
        <v>4877</v>
      </c>
      <c r="I1048" s="80" t="s">
        <v>68</v>
      </c>
      <c r="J1048" s="79" t="s">
        <v>4845</v>
      </c>
      <c r="K1048" s="79" t="s">
        <v>4846</v>
      </c>
      <c r="L1048" s="79" t="s">
        <v>15</v>
      </c>
      <c r="M1048" s="81">
        <v>4</v>
      </c>
      <c r="N1048" s="24">
        <f t="shared" si="112"/>
        <v>3.18</v>
      </c>
      <c r="O1048" s="24">
        <f t="shared" si="113"/>
        <v>3.18</v>
      </c>
      <c r="P1048" s="24">
        <f t="shared" si="114"/>
        <v>0</v>
      </c>
      <c r="Q1048" s="24">
        <f t="shared" si="115"/>
        <v>0</v>
      </c>
      <c r="R1048" s="24">
        <f t="shared" si="116"/>
        <v>1.06</v>
      </c>
      <c r="S1048" s="82">
        <v>1.06</v>
      </c>
      <c r="T1048" s="82">
        <v>0</v>
      </c>
      <c r="U1048" s="82">
        <v>0</v>
      </c>
      <c r="V1048" s="24">
        <f t="shared" si="117"/>
        <v>1.06</v>
      </c>
      <c r="W1048" s="82">
        <v>1.06</v>
      </c>
      <c r="X1048" s="82">
        <v>0</v>
      </c>
      <c r="Y1048" s="82">
        <v>0</v>
      </c>
      <c r="Z1048" s="24">
        <f t="shared" si="118"/>
        <v>1.06</v>
      </c>
      <c r="AA1048" s="82">
        <v>1.06</v>
      </c>
      <c r="AB1048" s="82">
        <v>0</v>
      </c>
      <c r="AC1048" s="82">
        <v>0</v>
      </c>
      <c r="AD1048" s="59" t="s">
        <v>75</v>
      </c>
      <c r="AE1048" s="79" t="s">
        <v>76</v>
      </c>
      <c r="AF1048" s="83" t="s">
        <v>4827</v>
      </c>
      <c r="AG1048" s="83" t="s">
        <v>4827</v>
      </c>
      <c r="AH1048" s="27"/>
    </row>
    <row r="1049" spans="1:34" s="55" customFormat="1" ht="15" customHeight="1" x14ac:dyDescent="0.3">
      <c r="A1049" s="21" t="s">
        <v>6291</v>
      </c>
      <c r="B1049" s="79" t="s">
        <v>4878</v>
      </c>
      <c r="C1049" s="79" t="s">
        <v>68</v>
      </c>
      <c r="D1049" s="80" t="s">
        <v>68</v>
      </c>
      <c r="E1049" s="79" t="s">
        <v>4857</v>
      </c>
      <c r="F1049" s="79" t="s">
        <v>4858</v>
      </c>
      <c r="G1049" s="79" t="s">
        <v>4857</v>
      </c>
      <c r="H1049" s="80" t="s">
        <v>4879</v>
      </c>
      <c r="I1049" s="80" t="s">
        <v>68</v>
      </c>
      <c r="J1049" s="79" t="s">
        <v>4845</v>
      </c>
      <c r="K1049" s="79" t="s">
        <v>4846</v>
      </c>
      <c r="L1049" s="79" t="s">
        <v>14</v>
      </c>
      <c r="M1049" s="81">
        <v>11</v>
      </c>
      <c r="N1049" s="24">
        <f t="shared" si="112"/>
        <v>7.1639999999999997</v>
      </c>
      <c r="O1049" s="24">
        <f t="shared" si="113"/>
        <v>2.3879999999999999</v>
      </c>
      <c r="P1049" s="24">
        <f t="shared" si="114"/>
        <v>4.7759999999999998</v>
      </c>
      <c r="Q1049" s="24">
        <f t="shared" si="115"/>
        <v>0</v>
      </c>
      <c r="R1049" s="24">
        <f t="shared" si="116"/>
        <v>2.3879999999999999</v>
      </c>
      <c r="S1049" s="82">
        <v>0.79600000000000004</v>
      </c>
      <c r="T1049" s="82">
        <v>1.5920000000000001</v>
      </c>
      <c r="U1049" s="82">
        <v>0</v>
      </c>
      <c r="V1049" s="24">
        <f t="shared" si="117"/>
        <v>2.3879999999999999</v>
      </c>
      <c r="W1049" s="82">
        <v>0.79600000000000004</v>
      </c>
      <c r="X1049" s="82">
        <v>1.5920000000000001</v>
      </c>
      <c r="Y1049" s="82">
        <v>0</v>
      </c>
      <c r="Z1049" s="24">
        <f t="shared" si="118"/>
        <v>2.3879999999999999</v>
      </c>
      <c r="AA1049" s="82">
        <v>0.79600000000000004</v>
      </c>
      <c r="AB1049" s="82">
        <v>1.5920000000000001</v>
      </c>
      <c r="AC1049" s="82">
        <v>0</v>
      </c>
      <c r="AD1049" s="59" t="s">
        <v>75</v>
      </c>
      <c r="AE1049" s="79" t="s">
        <v>76</v>
      </c>
      <c r="AF1049" s="83" t="s">
        <v>4827</v>
      </c>
      <c r="AG1049" s="83" t="s">
        <v>4827</v>
      </c>
      <c r="AH1049" s="27"/>
    </row>
    <row r="1050" spans="1:34" s="55" customFormat="1" ht="15" customHeight="1" x14ac:dyDescent="0.3">
      <c r="A1050" s="21" t="s">
        <v>6292</v>
      </c>
      <c r="B1050" s="79" t="s">
        <v>4827</v>
      </c>
      <c r="C1050" s="79" t="s">
        <v>3270</v>
      </c>
      <c r="D1050" s="80" t="s">
        <v>1025</v>
      </c>
      <c r="E1050" s="79" t="s">
        <v>4853</v>
      </c>
      <c r="F1050" s="79" t="s">
        <v>4854</v>
      </c>
      <c r="G1050" s="79" t="s">
        <v>4853</v>
      </c>
      <c r="H1050" s="80" t="s">
        <v>4880</v>
      </c>
      <c r="I1050" s="80" t="s">
        <v>68</v>
      </c>
      <c r="J1050" s="79" t="s">
        <v>4845</v>
      </c>
      <c r="K1050" s="79" t="s">
        <v>4846</v>
      </c>
      <c r="L1050" s="79" t="s">
        <v>15</v>
      </c>
      <c r="M1050" s="81">
        <v>4</v>
      </c>
      <c r="N1050" s="24">
        <f t="shared" si="112"/>
        <v>3.18</v>
      </c>
      <c r="O1050" s="24">
        <f t="shared" si="113"/>
        <v>3.18</v>
      </c>
      <c r="P1050" s="24">
        <f t="shared" si="114"/>
        <v>0</v>
      </c>
      <c r="Q1050" s="24">
        <f t="shared" si="115"/>
        <v>0</v>
      </c>
      <c r="R1050" s="24">
        <f t="shared" si="116"/>
        <v>1.06</v>
      </c>
      <c r="S1050" s="82">
        <v>1.06</v>
      </c>
      <c r="T1050" s="82">
        <v>0</v>
      </c>
      <c r="U1050" s="82">
        <v>0</v>
      </c>
      <c r="V1050" s="24">
        <f t="shared" si="117"/>
        <v>1.06</v>
      </c>
      <c r="W1050" s="82">
        <v>1.06</v>
      </c>
      <c r="X1050" s="82">
        <v>0</v>
      </c>
      <c r="Y1050" s="82">
        <v>0</v>
      </c>
      <c r="Z1050" s="24">
        <f t="shared" si="118"/>
        <v>1.06</v>
      </c>
      <c r="AA1050" s="82">
        <v>1.06</v>
      </c>
      <c r="AB1050" s="82">
        <v>0</v>
      </c>
      <c r="AC1050" s="82">
        <v>0</v>
      </c>
      <c r="AD1050" s="59" t="s">
        <v>75</v>
      </c>
      <c r="AE1050" s="79" t="s">
        <v>76</v>
      </c>
      <c r="AF1050" s="83" t="s">
        <v>4827</v>
      </c>
      <c r="AG1050" s="83" t="s">
        <v>4827</v>
      </c>
      <c r="AH1050" s="27"/>
    </row>
    <row r="1051" spans="1:34" s="55" customFormat="1" ht="15" customHeight="1" x14ac:dyDescent="0.3">
      <c r="A1051" s="21" t="s">
        <v>6293</v>
      </c>
      <c r="B1051" s="79" t="s">
        <v>1370</v>
      </c>
      <c r="C1051" s="79" t="s">
        <v>68</v>
      </c>
      <c r="D1051" s="80" t="s">
        <v>4881</v>
      </c>
      <c r="E1051" s="79" t="s">
        <v>4866</v>
      </c>
      <c r="F1051" s="79" t="s">
        <v>4867</v>
      </c>
      <c r="G1051" s="79" t="s">
        <v>4868</v>
      </c>
      <c r="H1051" s="80" t="s">
        <v>4882</v>
      </c>
      <c r="I1051" s="80" t="s">
        <v>4883</v>
      </c>
      <c r="J1051" s="79" t="s">
        <v>4845</v>
      </c>
      <c r="K1051" s="79" t="s">
        <v>4846</v>
      </c>
      <c r="L1051" s="79" t="s">
        <v>15</v>
      </c>
      <c r="M1051" s="81">
        <v>4</v>
      </c>
      <c r="N1051" s="24">
        <f t="shared" si="112"/>
        <v>3.18</v>
      </c>
      <c r="O1051" s="24">
        <f t="shared" si="113"/>
        <v>3.18</v>
      </c>
      <c r="P1051" s="24">
        <f t="shared" si="114"/>
        <v>0</v>
      </c>
      <c r="Q1051" s="24">
        <f t="shared" si="115"/>
        <v>0</v>
      </c>
      <c r="R1051" s="24">
        <f t="shared" si="116"/>
        <v>1.06</v>
      </c>
      <c r="S1051" s="82">
        <v>1.06</v>
      </c>
      <c r="T1051" s="82">
        <v>0</v>
      </c>
      <c r="U1051" s="82">
        <v>0</v>
      </c>
      <c r="V1051" s="24">
        <f t="shared" si="117"/>
        <v>1.06</v>
      </c>
      <c r="W1051" s="82">
        <v>1.06</v>
      </c>
      <c r="X1051" s="82">
        <v>0</v>
      </c>
      <c r="Y1051" s="82">
        <v>0</v>
      </c>
      <c r="Z1051" s="24">
        <f t="shared" si="118"/>
        <v>1.06</v>
      </c>
      <c r="AA1051" s="82">
        <v>1.06</v>
      </c>
      <c r="AB1051" s="82">
        <v>0</v>
      </c>
      <c r="AC1051" s="82">
        <v>0</v>
      </c>
      <c r="AD1051" s="59" t="s">
        <v>75</v>
      </c>
      <c r="AE1051" s="79" t="s">
        <v>76</v>
      </c>
      <c r="AF1051" s="83" t="s">
        <v>4827</v>
      </c>
      <c r="AG1051" s="83" t="s">
        <v>4827</v>
      </c>
      <c r="AH1051" s="27"/>
    </row>
    <row r="1052" spans="1:34" s="55" customFormat="1" ht="15" customHeight="1" x14ac:dyDescent="0.3">
      <c r="A1052" s="21" t="s">
        <v>6294</v>
      </c>
      <c r="B1052" s="79" t="s">
        <v>1375</v>
      </c>
      <c r="C1052" s="79" t="s">
        <v>4884</v>
      </c>
      <c r="D1052" s="79" t="s">
        <v>4885</v>
      </c>
      <c r="E1052" s="79" t="s">
        <v>4841</v>
      </c>
      <c r="F1052" s="79" t="s">
        <v>4842</v>
      </c>
      <c r="G1052" s="79" t="s">
        <v>4841</v>
      </c>
      <c r="H1052" s="79" t="s">
        <v>4886</v>
      </c>
      <c r="I1052" s="79">
        <v>82270266</v>
      </c>
      <c r="J1052" s="79" t="s">
        <v>4845</v>
      </c>
      <c r="K1052" s="79" t="s">
        <v>4846</v>
      </c>
      <c r="L1052" s="79" t="s">
        <v>4887</v>
      </c>
      <c r="M1052" s="81">
        <v>6</v>
      </c>
      <c r="N1052" s="24">
        <f t="shared" si="112"/>
        <v>0.67499999999999993</v>
      </c>
      <c r="O1052" s="24">
        <f t="shared" si="113"/>
        <v>0.252</v>
      </c>
      <c r="P1052" s="24">
        <f t="shared" si="114"/>
        <v>0.42299999999999993</v>
      </c>
      <c r="Q1052" s="24">
        <f t="shared" si="115"/>
        <v>0</v>
      </c>
      <c r="R1052" s="24">
        <f t="shared" si="116"/>
        <v>0.22499999999999998</v>
      </c>
      <c r="S1052" s="82">
        <v>8.4000000000000005E-2</v>
      </c>
      <c r="T1052" s="82">
        <v>0.14099999999999999</v>
      </c>
      <c r="U1052" s="82">
        <v>0</v>
      </c>
      <c r="V1052" s="24">
        <f t="shared" si="117"/>
        <v>0.22499999999999998</v>
      </c>
      <c r="W1052" s="82">
        <v>8.4000000000000005E-2</v>
      </c>
      <c r="X1052" s="82">
        <v>0.14099999999999999</v>
      </c>
      <c r="Y1052" s="82">
        <v>0</v>
      </c>
      <c r="Z1052" s="24">
        <f t="shared" si="118"/>
        <v>0.22499999999999998</v>
      </c>
      <c r="AA1052" s="82">
        <v>8.4000000000000005E-2</v>
      </c>
      <c r="AB1052" s="82">
        <v>0.14099999999999999</v>
      </c>
      <c r="AC1052" s="82">
        <v>0</v>
      </c>
      <c r="AD1052" s="59" t="s">
        <v>75</v>
      </c>
      <c r="AE1052" s="79" t="s">
        <v>76</v>
      </c>
      <c r="AF1052" s="83" t="s">
        <v>4827</v>
      </c>
      <c r="AG1052" s="83" t="s">
        <v>4888</v>
      </c>
      <c r="AH1052" s="27"/>
    </row>
    <row r="1053" spans="1:34" s="55" customFormat="1" ht="15" customHeight="1" x14ac:dyDescent="0.3">
      <c r="A1053" s="21" t="s">
        <v>6295</v>
      </c>
      <c r="B1053" s="79" t="s">
        <v>4889</v>
      </c>
      <c r="C1053" s="79" t="s">
        <v>4884</v>
      </c>
      <c r="D1053" s="79" t="s">
        <v>4885</v>
      </c>
      <c r="E1053" s="79" t="s">
        <v>4841</v>
      </c>
      <c r="F1053" s="79" t="s">
        <v>4842</v>
      </c>
      <c r="G1053" s="79" t="s">
        <v>4841</v>
      </c>
      <c r="H1053" s="79" t="s">
        <v>4890</v>
      </c>
      <c r="I1053" s="79">
        <v>10585909</v>
      </c>
      <c r="J1053" s="79" t="s">
        <v>4845</v>
      </c>
      <c r="K1053" s="79" t="s">
        <v>4846</v>
      </c>
      <c r="L1053" s="79" t="s">
        <v>8</v>
      </c>
      <c r="M1053" s="81">
        <v>11</v>
      </c>
      <c r="N1053" s="24">
        <f t="shared" si="112"/>
        <v>4.2479999999999993</v>
      </c>
      <c r="O1053" s="24">
        <f t="shared" si="113"/>
        <v>4.2479999999999993</v>
      </c>
      <c r="P1053" s="24">
        <f t="shared" si="114"/>
        <v>0</v>
      </c>
      <c r="Q1053" s="24">
        <f t="shared" si="115"/>
        <v>0</v>
      </c>
      <c r="R1053" s="24">
        <f t="shared" si="116"/>
        <v>1.4159999999999999</v>
      </c>
      <c r="S1053" s="82">
        <v>1.4159999999999999</v>
      </c>
      <c r="T1053" s="82">
        <v>0</v>
      </c>
      <c r="U1053" s="82">
        <v>0</v>
      </c>
      <c r="V1053" s="24">
        <f t="shared" si="117"/>
        <v>1.4159999999999999</v>
      </c>
      <c r="W1053" s="82">
        <v>1.4159999999999999</v>
      </c>
      <c r="X1053" s="82">
        <v>0</v>
      </c>
      <c r="Y1053" s="82">
        <v>0</v>
      </c>
      <c r="Z1053" s="24">
        <f t="shared" si="118"/>
        <v>1.4159999999999999</v>
      </c>
      <c r="AA1053" s="82">
        <v>1.4159999999999999</v>
      </c>
      <c r="AB1053" s="82">
        <v>0</v>
      </c>
      <c r="AC1053" s="82">
        <v>0</v>
      </c>
      <c r="AD1053" s="59" t="s">
        <v>75</v>
      </c>
      <c r="AE1053" s="79" t="s">
        <v>76</v>
      </c>
      <c r="AF1053" s="83" t="s">
        <v>4827</v>
      </c>
      <c r="AG1053" s="83" t="s">
        <v>4888</v>
      </c>
      <c r="AH1053" s="27"/>
    </row>
    <row r="1054" spans="1:34" s="55" customFormat="1" ht="15" customHeight="1" x14ac:dyDescent="0.3">
      <c r="A1054" s="21" t="s">
        <v>6296</v>
      </c>
      <c r="B1054" s="79" t="s">
        <v>1375</v>
      </c>
      <c r="C1054" s="79" t="s">
        <v>4884</v>
      </c>
      <c r="D1054" s="79" t="s">
        <v>4885</v>
      </c>
      <c r="E1054" s="79" t="s">
        <v>4841</v>
      </c>
      <c r="F1054" s="79" t="s">
        <v>4842</v>
      </c>
      <c r="G1054" s="79" t="s">
        <v>4841</v>
      </c>
      <c r="H1054" s="79" t="s">
        <v>4891</v>
      </c>
      <c r="I1054" s="79">
        <v>56153124</v>
      </c>
      <c r="J1054" s="79" t="s">
        <v>4845</v>
      </c>
      <c r="K1054" s="79" t="s">
        <v>4846</v>
      </c>
      <c r="L1054" s="79" t="s">
        <v>8</v>
      </c>
      <c r="M1054" s="81">
        <v>22</v>
      </c>
      <c r="N1054" s="24">
        <f t="shared" si="112"/>
        <v>38.732999999999997</v>
      </c>
      <c r="O1054" s="24">
        <f t="shared" si="113"/>
        <v>38.732999999999997</v>
      </c>
      <c r="P1054" s="24">
        <f t="shared" si="114"/>
        <v>0</v>
      </c>
      <c r="Q1054" s="24">
        <f t="shared" si="115"/>
        <v>0</v>
      </c>
      <c r="R1054" s="24">
        <f t="shared" si="116"/>
        <v>12.911</v>
      </c>
      <c r="S1054" s="82">
        <v>12.911</v>
      </c>
      <c r="T1054" s="82">
        <v>0</v>
      </c>
      <c r="U1054" s="82">
        <v>0</v>
      </c>
      <c r="V1054" s="24">
        <f t="shared" si="117"/>
        <v>12.911</v>
      </c>
      <c r="W1054" s="82">
        <v>12.911</v>
      </c>
      <c r="X1054" s="82">
        <v>0</v>
      </c>
      <c r="Y1054" s="82">
        <v>0</v>
      </c>
      <c r="Z1054" s="24">
        <f t="shared" si="118"/>
        <v>12.911</v>
      </c>
      <c r="AA1054" s="82">
        <v>12.911</v>
      </c>
      <c r="AB1054" s="82">
        <v>0</v>
      </c>
      <c r="AC1054" s="82">
        <v>0</v>
      </c>
      <c r="AD1054" s="59" t="s">
        <v>75</v>
      </c>
      <c r="AE1054" s="79" t="s">
        <v>76</v>
      </c>
      <c r="AF1054" s="83" t="s">
        <v>4827</v>
      </c>
      <c r="AG1054" s="83" t="s">
        <v>4888</v>
      </c>
      <c r="AH1054" s="27"/>
    </row>
    <row r="1055" spans="1:34" s="55" customFormat="1" ht="15" customHeight="1" x14ac:dyDescent="0.3">
      <c r="A1055" s="21" t="s">
        <v>6297</v>
      </c>
      <c r="B1055" s="79" t="s">
        <v>4892</v>
      </c>
      <c r="C1055" s="79" t="s">
        <v>4884</v>
      </c>
      <c r="D1055" s="79" t="s">
        <v>4885</v>
      </c>
      <c r="E1055" s="79" t="s">
        <v>4841</v>
      </c>
      <c r="F1055" s="79" t="s">
        <v>4842</v>
      </c>
      <c r="G1055" s="79" t="s">
        <v>4841</v>
      </c>
      <c r="H1055" s="79" t="s">
        <v>4893</v>
      </c>
      <c r="I1055" s="80" t="s">
        <v>4894</v>
      </c>
      <c r="J1055" s="79" t="s">
        <v>4845</v>
      </c>
      <c r="K1055" s="79" t="s">
        <v>4846</v>
      </c>
      <c r="L1055" s="79" t="s">
        <v>23</v>
      </c>
      <c r="M1055" s="81">
        <v>35</v>
      </c>
      <c r="N1055" s="24">
        <f t="shared" si="112"/>
        <v>43.191000000000003</v>
      </c>
      <c r="O1055" s="24">
        <f t="shared" si="113"/>
        <v>43.191000000000003</v>
      </c>
      <c r="P1055" s="24">
        <f t="shared" si="114"/>
        <v>0</v>
      </c>
      <c r="Q1055" s="24">
        <f t="shared" si="115"/>
        <v>0</v>
      </c>
      <c r="R1055" s="24">
        <f t="shared" si="116"/>
        <v>14.397</v>
      </c>
      <c r="S1055" s="82">
        <v>14.397</v>
      </c>
      <c r="T1055" s="82">
        <v>0</v>
      </c>
      <c r="U1055" s="82">
        <v>0</v>
      </c>
      <c r="V1055" s="24">
        <f t="shared" si="117"/>
        <v>14.397</v>
      </c>
      <c r="W1055" s="82">
        <v>14.397</v>
      </c>
      <c r="X1055" s="82">
        <v>0</v>
      </c>
      <c r="Y1055" s="82">
        <v>0</v>
      </c>
      <c r="Z1055" s="24">
        <f t="shared" si="118"/>
        <v>14.397</v>
      </c>
      <c r="AA1055" s="82">
        <v>14.397</v>
      </c>
      <c r="AB1055" s="82">
        <v>0</v>
      </c>
      <c r="AC1055" s="82">
        <v>0</v>
      </c>
      <c r="AD1055" s="59" t="s">
        <v>75</v>
      </c>
      <c r="AE1055" s="79" t="s">
        <v>76</v>
      </c>
      <c r="AF1055" s="83" t="s">
        <v>4827</v>
      </c>
      <c r="AG1055" s="83" t="s">
        <v>4888</v>
      </c>
      <c r="AH1055" s="27"/>
    </row>
    <row r="1056" spans="1:34" s="55" customFormat="1" ht="15" customHeight="1" x14ac:dyDescent="0.3">
      <c r="A1056" s="21" t="s">
        <v>6298</v>
      </c>
      <c r="B1056" s="79" t="s">
        <v>1375</v>
      </c>
      <c r="C1056" s="79" t="s">
        <v>4884</v>
      </c>
      <c r="D1056" s="79" t="s">
        <v>4885</v>
      </c>
      <c r="E1056" s="79" t="s">
        <v>4841</v>
      </c>
      <c r="F1056" s="79" t="s">
        <v>4842</v>
      </c>
      <c r="G1056" s="79" t="s">
        <v>4841</v>
      </c>
      <c r="H1056" s="79" t="s">
        <v>4895</v>
      </c>
      <c r="I1056" s="80" t="s">
        <v>4896</v>
      </c>
      <c r="J1056" s="79" t="s">
        <v>4845</v>
      </c>
      <c r="K1056" s="79" t="s">
        <v>4846</v>
      </c>
      <c r="L1056" s="79" t="s">
        <v>8</v>
      </c>
      <c r="M1056" s="81">
        <v>21</v>
      </c>
      <c r="N1056" s="24">
        <f t="shared" si="112"/>
        <v>38.178000000000004</v>
      </c>
      <c r="O1056" s="24">
        <f t="shared" si="113"/>
        <v>38.178000000000004</v>
      </c>
      <c r="P1056" s="24">
        <f t="shared" si="114"/>
        <v>0</v>
      </c>
      <c r="Q1056" s="24">
        <f t="shared" si="115"/>
        <v>0</v>
      </c>
      <c r="R1056" s="24">
        <f t="shared" si="116"/>
        <v>12.726000000000001</v>
      </c>
      <c r="S1056" s="82">
        <v>12.726000000000001</v>
      </c>
      <c r="T1056" s="82">
        <v>0</v>
      </c>
      <c r="U1056" s="82">
        <v>0</v>
      </c>
      <c r="V1056" s="24">
        <f t="shared" si="117"/>
        <v>12.726000000000001</v>
      </c>
      <c r="W1056" s="82">
        <v>12.726000000000001</v>
      </c>
      <c r="X1056" s="82">
        <v>0</v>
      </c>
      <c r="Y1056" s="82">
        <v>0</v>
      </c>
      <c r="Z1056" s="24">
        <f t="shared" si="118"/>
        <v>12.726000000000001</v>
      </c>
      <c r="AA1056" s="82">
        <v>12.726000000000001</v>
      </c>
      <c r="AB1056" s="82">
        <v>0</v>
      </c>
      <c r="AC1056" s="82">
        <v>0</v>
      </c>
      <c r="AD1056" s="59" t="s">
        <v>75</v>
      </c>
      <c r="AE1056" s="79" t="s">
        <v>76</v>
      </c>
      <c r="AF1056" s="83" t="s">
        <v>4827</v>
      </c>
      <c r="AG1056" s="83" t="s">
        <v>4888</v>
      </c>
      <c r="AH1056" s="27"/>
    </row>
    <row r="1057" spans="1:34" s="55" customFormat="1" ht="15" customHeight="1" x14ac:dyDescent="0.3">
      <c r="A1057" s="21" t="s">
        <v>6299</v>
      </c>
      <c r="B1057" s="79" t="s">
        <v>4897</v>
      </c>
      <c r="C1057" s="79" t="s">
        <v>4884</v>
      </c>
      <c r="D1057" s="79" t="s">
        <v>4885</v>
      </c>
      <c r="E1057" s="79" t="s">
        <v>4841</v>
      </c>
      <c r="F1057" s="79" t="s">
        <v>4842</v>
      </c>
      <c r="G1057" s="79" t="s">
        <v>4841</v>
      </c>
      <c r="H1057" s="79" t="s">
        <v>4898</v>
      </c>
      <c r="I1057" s="79">
        <v>13996155</v>
      </c>
      <c r="J1057" s="79" t="s">
        <v>4845</v>
      </c>
      <c r="K1057" s="79" t="s">
        <v>4846</v>
      </c>
      <c r="L1057" s="79" t="s">
        <v>8</v>
      </c>
      <c r="M1057" s="81">
        <v>14</v>
      </c>
      <c r="N1057" s="24">
        <f t="shared" si="112"/>
        <v>10.863</v>
      </c>
      <c r="O1057" s="24">
        <f t="shared" si="113"/>
        <v>10.863</v>
      </c>
      <c r="P1057" s="24">
        <f t="shared" si="114"/>
        <v>0</v>
      </c>
      <c r="Q1057" s="24">
        <f t="shared" si="115"/>
        <v>0</v>
      </c>
      <c r="R1057" s="24">
        <f t="shared" si="116"/>
        <v>3.621</v>
      </c>
      <c r="S1057" s="82">
        <v>3.621</v>
      </c>
      <c r="T1057" s="82">
        <v>0</v>
      </c>
      <c r="U1057" s="82">
        <v>0</v>
      </c>
      <c r="V1057" s="24">
        <f t="shared" si="117"/>
        <v>3.621</v>
      </c>
      <c r="W1057" s="82">
        <v>3.621</v>
      </c>
      <c r="X1057" s="82">
        <v>0</v>
      </c>
      <c r="Y1057" s="82">
        <v>0</v>
      </c>
      <c r="Z1057" s="24">
        <f t="shared" si="118"/>
        <v>3.621</v>
      </c>
      <c r="AA1057" s="82">
        <v>3.621</v>
      </c>
      <c r="AB1057" s="82">
        <v>0</v>
      </c>
      <c r="AC1057" s="82">
        <v>0</v>
      </c>
      <c r="AD1057" s="59" t="s">
        <v>75</v>
      </c>
      <c r="AE1057" s="79" t="s">
        <v>76</v>
      </c>
      <c r="AF1057" s="83" t="s">
        <v>4827</v>
      </c>
      <c r="AG1057" s="83" t="s">
        <v>4888</v>
      </c>
      <c r="AH1057" s="27"/>
    </row>
    <row r="1058" spans="1:34" s="55" customFormat="1" ht="15" customHeight="1" x14ac:dyDescent="0.3">
      <c r="A1058" s="21" t="s">
        <v>6300</v>
      </c>
      <c r="B1058" s="78" t="s">
        <v>1375</v>
      </c>
      <c r="C1058" s="79" t="s">
        <v>2887</v>
      </c>
      <c r="D1058" s="79">
        <v>11</v>
      </c>
      <c r="E1058" s="79" t="s">
        <v>4841</v>
      </c>
      <c r="F1058" s="79" t="s">
        <v>4842</v>
      </c>
      <c r="G1058" s="79" t="s">
        <v>4841</v>
      </c>
      <c r="H1058" s="79" t="s">
        <v>4899</v>
      </c>
      <c r="I1058" s="79">
        <v>93147593</v>
      </c>
      <c r="J1058" s="79" t="s">
        <v>4845</v>
      </c>
      <c r="K1058" s="79" t="s">
        <v>4846</v>
      </c>
      <c r="L1058" s="79" t="s">
        <v>14</v>
      </c>
      <c r="M1058" s="81">
        <v>11</v>
      </c>
      <c r="N1058" s="24">
        <f t="shared" si="112"/>
        <v>11.445</v>
      </c>
      <c r="O1058" s="24">
        <f t="shared" si="113"/>
        <v>3.9240000000000004</v>
      </c>
      <c r="P1058" s="24">
        <f t="shared" si="114"/>
        <v>7.5210000000000008</v>
      </c>
      <c r="Q1058" s="24">
        <f t="shared" si="115"/>
        <v>0</v>
      </c>
      <c r="R1058" s="24">
        <f t="shared" si="116"/>
        <v>3.8150000000000004</v>
      </c>
      <c r="S1058" s="82">
        <v>1.3080000000000001</v>
      </c>
      <c r="T1058" s="82">
        <v>2.5070000000000001</v>
      </c>
      <c r="U1058" s="82">
        <v>0</v>
      </c>
      <c r="V1058" s="24">
        <f t="shared" si="117"/>
        <v>3.8150000000000004</v>
      </c>
      <c r="W1058" s="82">
        <v>1.3080000000000001</v>
      </c>
      <c r="X1058" s="82">
        <v>2.5070000000000001</v>
      </c>
      <c r="Y1058" s="82">
        <v>0</v>
      </c>
      <c r="Z1058" s="24">
        <f t="shared" si="118"/>
        <v>3.8150000000000004</v>
      </c>
      <c r="AA1058" s="82">
        <v>1.3080000000000001</v>
      </c>
      <c r="AB1058" s="82">
        <v>2.5070000000000001</v>
      </c>
      <c r="AC1058" s="82">
        <v>0</v>
      </c>
      <c r="AD1058" s="59" t="s">
        <v>75</v>
      </c>
      <c r="AE1058" s="79" t="s">
        <v>76</v>
      </c>
      <c r="AF1058" s="83" t="s">
        <v>4827</v>
      </c>
      <c r="AG1058" s="83" t="s">
        <v>4900</v>
      </c>
      <c r="AH1058" s="27"/>
    </row>
    <row r="1059" spans="1:34" s="55" customFormat="1" ht="15" customHeight="1" x14ac:dyDescent="0.3">
      <c r="A1059" s="21" t="s">
        <v>6301</v>
      </c>
      <c r="B1059" s="78" t="s">
        <v>1375</v>
      </c>
      <c r="C1059" s="79" t="s">
        <v>2887</v>
      </c>
      <c r="D1059" s="79">
        <v>11</v>
      </c>
      <c r="E1059" s="79" t="s">
        <v>4841</v>
      </c>
      <c r="F1059" s="79" t="s">
        <v>4842</v>
      </c>
      <c r="G1059" s="79" t="s">
        <v>4841</v>
      </c>
      <c r="H1059" s="79" t="s">
        <v>4901</v>
      </c>
      <c r="I1059" s="80" t="s">
        <v>4902</v>
      </c>
      <c r="J1059" s="79" t="s">
        <v>4845</v>
      </c>
      <c r="K1059" s="79" t="s">
        <v>4846</v>
      </c>
      <c r="L1059" s="79" t="s">
        <v>14</v>
      </c>
      <c r="M1059" s="81">
        <v>33</v>
      </c>
      <c r="N1059" s="24">
        <f t="shared" si="112"/>
        <v>40.605000000000004</v>
      </c>
      <c r="O1059" s="24">
        <f t="shared" si="113"/>
        <v>14.292000000000002</v>
      </c>
      <c r="P1059" s="24">
        <f t="shared" si="114"/>
        <v>26.313000000000002</v>
      </c>
      <c r="Q1059" s="24">
        <f t="shared" si="115"/>
        <v>0</v>
      </c>
      <c r="R1059" s="24">
        <f t="shared" si="116"/>
        <v>13.535</v>
      </c>
      <c r="S1059" s="82">
        <v>4.7640000000000002</v>
      </c>
      <c r="T1059" s="82">
        <v>8.7710000000000008</v>
      </c>
      <c r="U1059" s="82">
        <v>0</v>
      </c>
      <c r="V1059" s="24">
        <f t="shared" si="117"/>
        <v>13.535</v>
      </c>
      <c r="W1059" s="82">
        <v>4.7640000000000002</v>
      </c>
      <c r="X1059" s="82">
        <v>8.7710000000000008</v>
      </c>
      <c r="Y1059" s="82">
        <v>0</v>
      </c>
      <c r="Z1059" s="24">
        <f t="shared" si="118"/>
        <v>13.535</v>
      </c>
      <c r="AA1059" s="82">
        <v>4.7640000000000002</v>
      </c>
      <c r="AB1059" s="82">
        <v>8.7710000000000008</v>
      </c>
      <c r="AC1059" s="82">
        <v>0</v>
      </c>
      <c r="AD1059" s="59" t="s">
        <v>75</v>
      </c>
      <c r="AE1059" s="79" t="s">
        <v>76</v>
      </c>
      <c r="AF1059" s="83" t="s">
        <v>4827</v>
      </c>
      <c r="AG1059" s="83" t="s">
        <v>4900</v>
      </c>
      <c r="AH1059" s="27"/>
    </row>
    <row r="1060" spans="1:34" s="55" customFormat="1" ht="15" customHeight="1" x14ac:dyDescent="0.3">
      <c r="A1060" s="21" t="s">
        <v>6302</v>
      </c>
      <c r="B1060" s="79" t="s">
        <v>4903</v>
      </c>
      <c r="C1060" s="79" t="s">
        <v>2887</v>
      </c>
      <c r="D1060" s="79">
        <v>11</v>
      </c>
      <c r="E1060" s="79" t="s">
        <v>4841</v>
      </c>
      <c r="F1060" s="79" t="s">
        <v>4842</v>
      </c>
      <c r="G1060" s="79" t="s">
        <v>4841</v>
      </c>
      <c r="H1060" s="79" t="s">
        <v>4904</v>
      </c>
      <c r="I1060" s="79">
        <v>14576340</v>
      </c>
      <c r="J1060" s="79" t="s">
        <v>4845</v>
      </c>
      <c r="K1060" s="79" t="s">
        <v>4846</v>
      </c>
      <c r="L1060" s="79" t="s">
        <v>8</v>
      </c>
      <c r="M1060" s="81">
        <v>17</v>
      </c>
      <c r="N1060" s="24">
        <f t="shared" si="112"/>
        <v>21.602999999999998</v>
      </c>
      <c r="O1060" s="24">
        <f t="shared" si="113"/>
        <v>21.602999999999998</v>
      </c>
      <c r="P1060" s="24">
        <f t="shared" si="114"/>
        <v>0</v>
      </c>
      <c r="Q1060" s="24">
        <f t="shared" si="115"/>
        <v>0</v>
      </c>
      <c r="R1060" s="24">
        <f t="shared" si="116"/>
        <v>7.2009999999999996</v>
      </c>
      <c r="S1060" s="82">
        <v>7.2009999999999996</v>
      </c>
      <c r="T1060" s="82">
        <v>0</v>
      </c>
      <c r="U1060" s="82">
        <v>0</v>
      </c>
      <c r="V1060" s="24">
        <f t="shared" si="117"/>
        <v>7.2009999999999996</v>
      </c>
      <c r="W1060" s="82">
        <v>7.2009999999999996</v>
      </c>
      <c r="X1060" s="82">
        <v>0</v>
      </c>
      <c r="Y1060" s="82">
        <v>0</v>
      </c>
      <c r="Z1060" s="24">
        <f t="shared" si="118"/>
        <v>7.2009999999999996</v>
      </c>
      <c r="AA1060" s="82">
        <v>7.2009999999999996</v>
      </c>
      <c r="AB1060" s="82">
        <v>0</v>
      </c>
      <c r="AC1060" s="82">
        <v>0</v>
      </c>
      <c r="AD1060" s="59" t="s">
        <v>75</v>
      </c>
      <c r="AE1060" s="79" t="s">
        <v>76</v>
      </c>
      <c r="AF1060" s="83" t="s">
        <v>4827</v>
      </c>
      <c r="AG1060" s="83" t="s">
        <v>4900</v>
      </c>
      <c r="AH1060" s="27"/>
    </row>
    <row r="1061" spans="1:34" s="55" customFormat="1" ht="15" customHeight="1" x14ac:dyDescent="0.3">
      <c r="A1061" s="21" t="s">
        <v>6303</v>
      </c>
      <c r="B1061" s="79" t="s">
        <v>4905</v>
      </c>
      <c r="C1061" s="79" t="s">
        <v>4906</v>
      </c>
      <c r="D1061" s="79" t="s">
        <v>4907</v>
      </c>
      <c r="E1061" s="79" t="s">
        <v>4841</v>
      </c>
      <c r="F1061" s="79" t="s">
        <v>4842</v>
      </c>
      <c r="G1061" s="79" t="s">
        <v>4841</v>
      </c>
      <c r="H1061" s="79" t="s">
        <v>4908</v>
      </c>
      <c r="I1061" s="79">
        <v>14755297</v>
      </c>
      <c r="J1061" s="79" t="s">
        <v>4845</v>
      </c>
      <c r="K1061" s="79" t="s">
        <v>4846</v>
      </c>
      <c r="L1061" s="79" t="s">
        <v>8</v>
      </c>
      <c r="M1061" s="81">
        <v>21</v>
      </c>
      <c r="N1061" s="24">
        <f t="shared" si="112"/>
        <v>24.123000000000001</v>
      </c>
      <c r="O1061" s="24">
        <f t="shared" si="113"/>
        <v>24.123000000000001</v>
      </c>
      <c r="P1061" s="24">
        <f t="shared" si="114"/>
        <v>0</v>
      </c>
      <c r="Q1061" s="24">
        <f t="shared" si="115"/>
        <v>0</v>
      </c>
      <c r="R1061" s="24">
        <f t="shared" si="116"/>
        <v>8.0410000000000004</v>
      </c>
      <c r="S1061" s="82">
        <v>8.0410000000000004</v>
      </c>
      <c r="T1061" s="82">
        <v>0</v>
      </c>
      <c r="U1061" s="82">
        <v>0</v>
      </c>
      <c r="V1061" s="24">
        <f t="shared" si="117"/>
        <v>8.0410000000000004</v>
      </c>
      <c r="W1061" s="82">
        <v>8.0410000000000004</v>
      </c>
      <c r="X1061" s="82">
        <v>0</v>
      </c>
      <c r="Y1061" s="82">
        <v>0</v>
      </c>
      <c r="Z1061" s="24">
        <f t="shared" si="118"/>
        <v>8.0410000000000004</v>
      </c>
      <c r="AA1061" s="82">
        <v>8.0410000000000004</v>
      </c>
      <c r="AB1061" s="82">
        <v>0</v>
      </c>
      <c r="AC1061" s="82">
        <v>0</v>
      </c>
      <c r="AD1061" s="59" t="s">
        <v>75</v>
      </c>
      <c r="AE1061" s="79" t="s">
        <v>76</v>
      </c>
      <c r="AF1061" s="83" t="s">
        <v>4827</v>
      </c>
      <c r="AG1061" s="83" t="s">
        <v>4909</v>
      </c>
      <c r="AH1061" s="27"/>
    </row>
    <row r="1062" spans="1:34" s="55" customFormat="1" ht="15" customHeight="1" x14ac:dyDescent="0.3">
      <c r="A1062" s="21" t="s">
        <v>6304</v>
      </c>
      <c r="B1062" s="79" t="s">
        <v>4910</v>
      </c>
      <c r="C1062" s="79" t="s">
        <v>68</v>
      </c>
      <c r="D1062" s="79" t="s">
        <v>68</v>
      </c>
      <c r="E1062" s="79" t="s">
        <v>4911</v>
      </c>
      <c r="F1062" s="79" t="s">
        <v>4842</v>
      </c>
      <c r="G1062" s="79" t="s">
        <v>4841</v>
      </c>
      <c r="H1062" s="79" t="s">
        <v>4912</v>
      </c>
      <c r="I1062" s="79">
        <v>15059957</v>
      </c>
      <c r="J1062" s="79" t="s">
        <v>4845</v>
      </c>
      <c r="K1062" s="79" t="s">
        <v>4846</v>
      </c>
      <c r="L1062" s="79" t="s">
        <v>8</v>
      </c>
      <c r="M1062" s="81">
        <v>9</v>
      </c>
      <c r="N1062" s="24">
        <f t="shared" si="112"/>
        <v>0.09</v>
      </c>
      <c r="O1062" s="24">
        <f t="shared" si="113"/>
        <v>0.09</v>
      </c>
      <c r="P1062" s="24">
        <f t="shared" si="114"/>
        <v>0</v>
      </c>
      <c r="Q1062" s="24">
        <f t="shared" si="115"/>
        <v>0</v>
      </c>
      <c r="R1062" s="24">
        <f t="shared" si="116"/>
        <v>0.03</v>
      </c>
      <c r="S1062" s="82">
        <v>0.03</v>
      </c>
      <c r="T1062" s="82">
        <v>0</v>
      </c>
      <c r="U1062" s="82">
        <v>0</v>
      </c>
      <c r="V1062" s="24">
        <f t="shared" si="117"/>
        <v>0.03</v>
      </c>
      <c r="W1062" s="82">
        <v>0.03</v>
      </c>
      <c r="X1062" s="82">
        <v>0</v>
      </c>
      <c r="Y1062" s="82">
        <v>0</v>
      </c>
      <c r="Z1062" s="24">
        <f t="shared" si="118"/>
        <v>0.03</v>
      </c>
      <c r="AA1062" s="82">
        <v>0.03</v>
      </c>
      <c r="AB1062" s="82">
        <v>0</v>
      </c>
      <c r="AC1062" s="82">
        <v>0</v>
      </c>
      <c r="AD1062" s="59" t="s">
        <v>75</v>
      </c>
      <c r="AE1062" s="79" t="s">
        <v>76</v>
      </c>
      <c r="AF1062" s="83" t="s">
        <v>4827</v>
      </c>
      <c r="AG1062" s="83" t="s">
        <v>4909</v>
      </c>
      <c r="AH1062" s="27"/>
    </row>
    <row r="1063" spans="1:34" s="55" customFormat="1" ht="15" customHeight="1" x14ac:dyDescent="0.3">
      <c r="A1063" s="21" t="s">
        <v>6305</v>
      </c>
      <c r="B1063" s="78" t="s">
        <v>4913</v>
      </c>
      <c r="C1063" s="79" t="s">
        <v>4914</v>
      </c>
      <c r="D1063" s="79">
        <v>1</v>
      </c>
      <c r="E1063" s="79" t="s">
        <v>4841</v>
      </c>
      <c r="F1063" s="79" t="s">
        <v>4842</v>
      </c>
      <c r="G1063" s="79" t="s">
        <v>4841</v>
      </c>
      <c r="H1063" s="79" t="s">
        <v>4915</v>
      </c>
      <c r="I1063" s="79">
        <v>93147593</v>
      </c>
      <c r="J1063" s="79" t="s">
        <v>4845</v>
      </c>
      <c r="K1063" s="79" t="s">
        <v>4846</v>
      </c>
      <c r="L1063" s="79" t="s">
        <v>8</v>
      </c>
      <c r="M1063" s="81">
        <v>14</v>
      </c>
      <c r="N1063" s="24">
        <f t="shared" si="112"/>
        <v>27.276000000000003</v>
      </c>
      <c r="O1063" s="24">
        <f t="shared" si="113"/>
        <v>27.276000000000003</v>
      </c>
      <c r="P1063" s="24">
        <f t="shared" si="114"/>
        <v>0</v>
      </c>
      <c r="Q1063" s="24">
        <f t="shared" si="115"/>
        <v>0</v>
      </c>
      <c r="R1063" s="24">
        <f t="shared" si="116"/>
        <v>9.0920000000000005</v>
      </c>
      <c r="S1063" s="82">
        <v>9.0920000000000005</v>
      </c>
      <c r="T1063" s="82">
        <v>0</v>
      </c>
      <c r="U1063" s="82">
        <v>0</v>
      </c>
      <c r="V1063" s="24">
        <f t="shared" si="117"/>
        <v>9.0920000000000005</v>
      </c>
      <c r="W1063" s="82">
        <v>9.0920000000000005</v>
      </c>
      <c r="X1063" s="82">
        <v>0</v>
      </c>
      <c r="Y1063" s="82">
        <v>0</v>
      </c>
      <c r="Z1063" s="24">
        <f t="shared" si="118"/>
        <v>9.0920000000000005</v>
      </c>
      <c r="AA1063" s="82">
        <v>9.0920000000000005</v>
      </c>
      <c r="AB1063" s="82">
        <v>0</v>
      </c>
      <c r="AC1063" s="82">
        <v>0</v>
      </c>
      <c r="AD1063" s="59" t="s">
        <v>75</v>
      </c>
      <c r="AE1063" s="79" t="s">
        <v>76</v>
      </c>
      <c r="AF1063" s="83" t="s">
        <v>4827</v>
      </c>
      <c r="AG1063" s="83" t="s">
        <v>4916</v>
      </c>
      <c r="AH1063" s="27"/>
    </row>
    <row r="1064" spans="1:34" s="55" customFormat="1" ht="15" customHeight="1" x14ac:dyDescent="0.3">
      <c r="A1064" s="21" t="s">
        <v>6306</v>
      </c>
      <c r="B1064" s="78" t="s">
        <v>4917</v>
      </c>
      <c r="C1064" s="79" t="s">
        <v>4914</v>
      </c>
      <c r="D1064" s="79">
        <v>1</v>
      </c>
      <c r="E1064" s="79" t="s">
        <v>4841</v>
      </c>
      <c r="F1064" s="79" t="s">
        <v>4842</v>
      </c>
      <c r="G1064" s="79" t="s">
        <v>4841</v>
      </c>
      <c r="H1064" s="79" t="s">
        <v>4918</v>
      </c>
      <c r="I1064" s="79">
        <v>13993537</v>
      </c>
      <c r="J1064" s="79" t="s">
        <v>4845</v>
      </c>
      <c r="K1064" s="79" t="s">
        <v>4846</v>
      </c>
      <c r="L1064" s="79" t="s">
        <v>8</v>
      </c>
      <c r="M1064" s="81">
        <v>11</v>
      </c>
      <c r="N1064" s="24">
        <f t="shared" si="112"/>
        <v>6.0210000000000008</v>
      </c>
      <c r="O1064" s="24">
        <f t="shared" si="113"/>
        <v>6.0210000000000008</v>
      </c>
      <c r="P1064" s="24">
        <f t="shared" si="114"/>
        <v>0</v>
      </c>
      <c r="Q1064" s="24">
        <f t="shared" si="115"/>
        <v>0</v>
      </c>
      <c r="R1064" s="24">
        <f t="shared" si="116"/>
        <v>2.0070000000000001</v>
      </c>
      <c r="S1064" s="82">
        <v>2.0070000000000001</v>
      </c>
      <c r="T1064" s="82">
        <v>0</v>
      </c>
      <c r="U1064" s="82">
        <v>0</v>
      </c>
      <c r="V1064" s="24">
        <f t="shared" si="117"/>
        <v>2.0070000000000001</v>
      </c>
      <c r="W1064" s="82">
        <v>2.0070000000000001</v>
      </c>
      <c r="X1064" s="82">
        <v>0</v>
      </c>
      <c r="Y1064" s="82">
        <v>0</v>
      </c>
      <c r="Z1064" s="24">
        <f t="shared" si="118"/>
        <v>2.0070000000000001</v>
      </c>
      <c r="AA1064" s="82">
        <v>2.0070000000000001</v>
      </c>
      <c r="AB1064" s="82">
        <v>0</v>
      </c>
      <c r="AC1064" s="82">
        <v>0</v>
      </c>
      <c r="AD1064" s="59" t="s">
        <v>75</v>
      </c>
      <c r="AE1064" s="79" t="s">
        <v>76</v>
      </c>
      <c r="AF1064" s="83" t="s">
        <v>4827</v>
      </c>
      <c r="AG1064" s="83" t="s">
        <v>4916</v>
      </c>
      <c r="AH1064" s="27"/>
    </row>
    <row r="1065" spans="1:34" s="55" customFormat="1" ht="15" customHeight="1" x14ac:dyDescent="0.3">
      <c r="A1065" s="21" t="s">
        <v>6307</v>
      </c>
      <c r="B1065" s="79" t="s">
        <v>4919</v>
      </c>
      <c r="C1065" s="79" t="s">
        <v>4914</v>
      </c>
      <c r="D1065" s="79">
        <v>1</v>
      </c>
      <c r="E1065" s="79" t="s">
        <v>4841</v>
      </c>
      <c r="F1065" s="79" t="s">
        <v>4842</v>
      </c>
      <c r="G1065" s="79" t="s">
        <v>4841</v>
      </c>
      <c r="H1065" s="79" t="s">
        <v>4920</v>
      </c>
      <c r="I1065" s="79">
        <v>13996161</v>
      </c>
      <c r="J1065" s="79" t="s">
        <v>4845</v>
      </c>
      <c r="K1065" s="79" t="s">
        <v>4846</v>
      </c>
      <c r="L1065" s="79" t="s">
        <v>8</v>
      </c>
      <c r="M1065" s="81">
        <v>14</v>
      </c>
      <c r="N1065" s="24">
        <f t="shared" si="112"/>
        <v>36.012</v>
      </c>
      <c r="O1065" s="24">
        <f t="shared" si="113"/>
        <v>36.012</v>
      </c>
      <c r="P1065" s="24">
        <f t="shared" si="114"/>
        <v>0</v>
      </c>
      <c r="Q1065" s="24">
        <f t="shared" si="115"/>
        <v>0</v>
      </c>
      <c r="R1065" s="24">
        <f t="shared" si="116"/>
        <v>12.004</v>
      </c>
      <c r="S1065" s="82">
        <v>12.004</v>
      </c>
      <c r="T1065" s="82">
        <v>0</v>
      </c>
      <c r="U1065" s="82">
        <v>0</v>
      </c>
      <c r="V1065" s="24">
        <f t="shared" si="117"/>
        <v>12.004</v>
      </c>
      <c r="W1065" s="82">
        <v>12.004</v>
      </c>
      <c r="X1065" s="82">
        <v>0</v>
      </c>
      <c r="Y1065" s="82">
        <v>0</v>
      </c>
      <c r="Z1065" s="24">
        <f t="shared" si="118"/>
        <v>12.004</v>
      </c>
      <c r="AA1065" s="82">
        <v>12.004</v>
      </c>
      <c r="AB1065" s="82">
        <v>0</v>
      </c>
      <c r="AC1065" s="82">
        <v>0</v>
      </c>
      <c r="AD1065" s="59" t="s">
        <v>75</v>
      </c>
      <c r="AE1065" s="79" t="s">
        <v>76</v>
      </c>
      <c r="AF1065" s="83" t="s">
        <v>4827</v>
      </c>
      <c r="AG1065" s="83" t="s">
        <v>4916</v>
      </c>
      <c r="AH1065" s="27"/>
    </row>
    <row r="1066" spans="1:34" s="55" customFormat="1" ht="15" customHeight="1" x14ac:dyDescent="0.3">
      <c r="A1066" s="21" t="s">
        <v>6308</v>
      </c>
      <c r="B1066" s="79" t="s">
        <v>4921</v>
      </c>
      <c r="C1066" s="79" t="s">
        <v>4914</v>
      </c>
      <c r="D1066" s="79">
        <v>1</v>
      </c>
      <c r="E1066" s="79" t="s">
        <v>4841</v>
      </c>
      <c r="F1066" s="79" t="s">
        <v>4842</v>
      </c>
      <c r="G1066" s="79" t="s">
        <v>4841</v>
      </c>
      <c r="H1066" s="79" t="s">
        <v>4922</v>
      </c>
      <c r="I1066" s="79">
        <v>56336074</v>
      </c>
      <c r="J1066" s="79" t="s">
        <v>4845</v>
      </c>
      <c r="K1066" s="79" t="s">
        <v>4846</v>
      </c>
      <c r="L1066" s="79" t="s">
        <v>8</v>
      </c>
      <c r="M1066" s="81">
        <v>22</v>
      </c>
      <c r="N1066" s="24">
        <f t="shared" si="112"/>
        <v>34.677</v>
      </c>
      <c r="O1066" s="24">
        <f t="shared" si="113"/>
        <v>34.677</v>
      </c>
      <c r="P1066" s="24">
        <f t="shared" si="114"/>
        <v>0</v>
      </c>
      <c r="Q1066" s="24">
        <f t="shared" si="115"/>
        <v>0</v>
      </c>
      <c r="R1066" s="24">
        <f t="shared" si="116"/>
        <v>11.558999999999999</v>
      </c>
      <c r="S1066" s="82">
        <v>11.558999999999999</v>
      </c>
      <c r="T1066" s="82">
        <v>0</v>
      </c>
      <c r="U1066" s="82">
        <v>0</v>
      </c>
      <c r="V1066" s="24">
        <f t="shared" si="117"/>
        <v>11.558999999999999</v>
      </c>
      <c r="W1066" s="82">
        <v>11.558999999999999</v>
      </c>
      <c r="X1066" s="82">
        <v>0</v>
      </c>
      <c r="Y1066" s="82">
        <v>0</v>
      </c>
      <c r="Z1066" s="24">
        <f t="shared" si="118"/>
        <v>11.558999999999999</v>
      </c>
      <c r="AA1066" s="82">
        <v>11.558999999999999</v>
      </c>
      <c r="AB1066" s="82">
        <v>0</v>
      </c>
      <c r="AC1066" s="82">
        <v>0</v>
      </c>
      <c r="AD1066" s="59" t="s">
        <v>75</v>
      </c>
      <c r="AE1066" s="79" t="s">
        <v>76</v>
      </c>
      <c r="AF1066" s="83" t="s">
        <v>4827</v>
      </c>
      <c r="AG1066" s="83" t="s">
        <v>4916</v>
      </c>
      <c r="AH1066" s="27"/>
    </row>
    <row r="1067" spans="1:34" s="55" customFormat="1" ht="15" customHeight="1" x14ac:dyDescent="0.3">
      <c r="A1067" s="21" t="s">
        <v>6309</v>
      </c>
      <c r="B1067" s="78" t="s">
        <v>4923</v>
      </c>
      <c r="C1067" s="79" t="s">
        <v>4884</v>
      </c>
      <c r="D1067" s="79" t="s">
        <v>68</v>
      </c>
      <c r="E1067" s="79" t="s">
        <v>4841</v>
      </c>
      <c r="F1067" s="79" t="s">
        <v>4842</v>
      </c>
      <c r="G1067" s="79" t="s">
        <v>4841</v>
      </c>
      <c r="H1067" s="79" t="s">
        <v>4924</v>
      </c>
      <c r="I1067" s="79">
        <v>92963023</v>
      </c>
      <c r="J1067" s="79" t="s">
        <v>4845</v>
      </c>
      <c r="K1067" s="79" t="s">
        <v>4846</v>
      </c>
      <c r="L1067" s="79" t="s">
        <v>8</v>
      </c>
      <c r="M1067" s="81">
        <v>20</v>
      </c>
      <c r="N1067" s="24">
        <f t="shared" si="112"/>
        <v>53.559000000000005</v>
      </c>
      <c r="O1067" s="24">
        <f t="shared" si="113"/>
        <v>53.559000000000005</v>
      </c>
      <c r="P1067" s="24">
        <f t="shared" si="114"/>
        <v>0</v>
      </c>
      <c r="Q1067" s="24">
        <f t="shared" si="115"/>
        <v>0</v>
      </c>
      <c r="R1067" s="24">
        <f t="shared" si="116"/>
        <v>17.853000000000002</v>
      </c>
      <c r="S1067" s="82">
        <v>17.853000000000002</v>
      </c>
      <c r="T1067" s="82">
        <v>0</v>
      </c>
      <c r="U1067" s="82">
        <v>0</v>
      </c>
      <c r="V1067" s="24">
        <f t="shared" si="117"/>
        <v>17.853000000000002</v>
      </c>
      <c r="W1067" s="82">
        <v>17.853000000000002</v>
      </c>
      <c r="X1067" s="82">
        <v>0</v>
      </c>
      <c r="Y1067" s="82">
        <v>0</v>
      </c>
      <c r="Z1067" s="24">
        <f t="shared" si="118"/>
        <v>17.853000000000002</v>
      </c>
      <c r="AA1067" s="82">
        <v>17.853000000000002</v>
      </c>
      <c r="AB1067" s="82">
        <v>0</v>
      </c>
      <c r="AC1067" s="82">
        <v>0</v>
      </c>
      <c r="AD1067" s="59" t="s">
        <v>75</v>
      </c>
      <c r="AE1067" s="79" t="s">
        <v>76</v>
      </c>
      <c r="AF1067" s="83" t="s">
        <v>4827</v>
      </c>
      <c r="AG1067" s="83" t="s">
        <v>4925</v>
      </c>
      <c r="AH1067" s="27"/>
    </row>
    <row r="1068" spans="1:34" s="55" customFormat="1" ht="15" customHeight="1" x14ac:dyDescent="0.3">
      <c r="A1068" s="21" t="s">
        <v>6310</v>
      </c>
      <c r="B1068" s="79" t="s">
        <v>1375</v>
      </c>
      <c r="C1068" s="79" t="s">
        <v>4884</v>
      </c>
      <c r="D1068" s="79" t="s">
        <v>4926</v>
      </c>
      <c r="E1068" s="79" t="s">
        <v>4841</v>
      </c>
      <c r="F1068" s="79" t="s">
        <v>4842</v>
      </c>
      <c r="G1068" s="79" t="s">
        <v>4841</v>
      </c>
      <c r="H1068" s="79" t="s">
        <v>4927</v>
      </c>
      <c r="I1068" s="79">
        <v>14755482</v>
      </c>
      <c r="J1068" s="79" t="s">
        <v>4845</v>
      </c>
      <c r="K1068" s="79" t="s">
        <v>4846</v>
      </c>
      <c r="L1068" s="79" t="s">
        <v>8</v>
      </c>
      <c r="M1068" s="81">
        <v>17</v>
      </c>
      <c r="N1068" s="24">
        <f t="shared" si="112"/>
        <v>48.632999999999996</v>
      </c>
      <c r="O1068" s="24">
        <f t="shared" si="113"/>
        <v>48.632999999999996</v>
      </c>
      <c r="P1068" s="24">
        <f t="shared" si="114"/>
        <v>0</v>
      </c>
      <c r="Q1068" s="24">
        <f t="shared" si="115"/>
        <v>0</v>
      </c>
      <c r="R1068" s="24">
        <f t="shared" si="116"/>
        <v>16.210999999999999</v>
      </c>
      <c r="S1068" s="82">
        <v>16.210999999999999</v>
      </c>
      <c r="T1068" s="82">
        <v>0</v>
      </c>
      <c r="U1068" s="82">
        <v>0</v>
      </c>
      <c r="V1068" s="24">
        <f t="shared" si="117"/>
        <v>16.210999999999999</v>
      </c>
      <c r="W1068" s="82">
        <v>16.210999999999999</v>
      </c>
      <c r="X1068" s="82">
        <v>0</v>
      </c>
      <c r="Y1068" s="82">
        <v>0</v>
      </c>
      <c r="Z1068" s="24">
        <f t="shared" si="118"/>
        <v>16.210999999999999</v>
      </c>
      <c r="AA1068" s="82">
        <v>16.210999999999999</v>
      </c>
      <c r="AB1068" s="82">
        <v>0</v>
      </c>
      <c r="AC1068" s="82">
        <v>0</v>
      </c>
      <c r="AD1068" s="59" t="s">
        <v>75</v>
      </c>
      <c r="AE1068" s="79" t="s">
        <v>76</v>
      </c>
      <c r="AF1068" s="83" t="s">
        <v>4827</v>
      </c>
      <c r="AG1068" s="83" t="s">
        <v>4925</v>
      </c>
      <c r="AH1068" s="27"/>
    </row>
    <row r="1069" spans="1:34" s="55" customFormat="1" ht="15" customHeight="1" x14ac:dyDescent="0.3">
      <c r="A1069" s="21" t="s">
        <v>6311</v>
      </c>
      <c r="B1069" s="79" t="s">
        <v>4928</v>
      </c>
      <c r="C1069" s="79" t="s">
        <v>4884</v>
      </c>
      <c r="D1069" s="79" t="s">
        <v>4926</v>
      </c>
      <c r="E1069" s="79" t="s">
        <v>4841</v>
      </c>
      <c r="F1069" s="79" t="s">
        <v>4842</v>
      </c>
      <c r="G1069" s="79" t="s">
        <v>4841</v>
      </c>
      <c r="H1069" s="79" t="s">
        <v>4929</v>
      </c>
      <c r="I1069" s="79">
        <v>14480228</v>
      </c>
      <c r="J1069" s="79" t="s">
        <v>4845</v>
      </c>
      <c r="K1069" s="79" t="s">
        <v>4846</v>
      </c>
      <c r="L1069" s="79" t="s">
        <v>15</v>
      </c>
      <c r="M1069" s="81" t="s">
        <v>68</v>
      </c>
      <c r="N1069" s="24">
        <f t="shared" si="112"/>
        <v>162.54300000000001</v>
      </c>
      <c r="O1069" s="24">
        <f t="shared" si="113"/>
        <v>162.54300000000001</v>
      </c>
      <c r="P1069" s="24">
        <f t="shared" si="114"/>
        <v>0</v>
      </c>
      <c r="Q1069" s="24">
        <f t="shared" si="115"/>
        <v>0</v>
      </c>
      <c r="R1069" s="24">
        <f t="shared" si="116"/>
        <v>54.180999999999997</v>
      </c>
      <c r="S1069" s="82">
        <v>54.180999999999997</v>
      </c>
      <c r="T1069" s="82">
        <v>0</v>
      </c>
      <c r="U1069" s="82">
        <v>0</v>
      </c>
      <c r="V1069" s="24">
        <f t="shared" si="117"/>
        <v>54.180999999999997</v>
      </c>
      <c r="W1069" s="82">
        <v>54.180999999999997</v>
      </c>
      <c r="X1069" s="82">
        <v>0</v>
      </c>
      <c r="Y1069" s="82">
        <v>0</v>
      </c>
      <c r="Z1069" s="24">
        <f t="shared" si="118"/>
        <v>54.180999999999997</v>
      </c>
      <c r="AA1069" s="82">
        <v>54.180999999999997</v>
      </c>
      <c r="AB1069" s="82">
        <v>0</v>
      </c>
      <c r="AC1069" s="82">
        <v>0</v>
      </c>
      <c r="AD1069" s="59" t="s">
        <v>75</v>
      </c>
      <c r="AE1069" s="79" t="s">
        <v>76</v>
      </c>
      <c r="AF1069" s="83" t="s">
        <v>4827</v>
      </c>
      <c r="AG1069" s="83" t="s">
        <v>4925</v>
      </c>
      <c r="AH1069" s="27"/>
    </row>
    <row r="1070" spans="1:34" s="55" customFormat="1" ht="15" customHeight="1" x14ac:dyDescent="0.3">
      <c r="A1070" s="21" t="s">
        <v>6312</v>
      </c>
      <c r="B1070" s="78" t="s">
        <v>4930</v>
      </c>
      <c r="C1070" s="79" t="s">
        <v>4931</v>
      </c>
      <c r="D1070" s="79" t="s">
        <v>4932</v>
      </c>
      <c r="E1070" s="79" t="s">
        <v>4841</v>
      </c>
      <c r="F1070" s="79" t="s">
        <v>4842</v>
      </c>
      <c r="G1070" s="79" t="s">
        <v>4841</v>
      </c>
      <c r="H1070" s="79" t="s">
        <v>4933</v>
      </c>
      <c r="I1070" s="80" t="s">
        <v>4934</v>
      </c>
      <c r="J1070" s="79" t="s">
        <v>4845</v>
      </c>
      <c r="K1070" s="79" t="s">
        <v>4846</v>
      </c>
      <c r="L1070" s="79" t="s">
        <v>8</v>
      </c>
      <c r="M1070" s="81">
        <v>11</v>
      </c>
      <c r="N1070" s="24">
        <f t="shared" si="112"/>
        <v>20.303999999999998</v>
      </c>
      <c r="O1070" s="24">
        <f t="shared" si="113"/>
        <v>20.303999999999998</v>
      </c>
      <c r="P1070" s="24">
        <f t="shared" si="114"/>
        <v>0</v>
      </c>
      <c r="Q1070" s="24">
        <f t="shared" si="115"/>
        <v>0</v>
      </c>
      <c r="R1070" s="24">
        <f t="shared" si="116"/>
        <v>6.7679999999999998</v>
      </c>
      <c r="S1070" s="82">
        <v>6.7679999999999998</v>
      </c>
      <c r="T1070" s="82">
        <v>0</v>
      </c>
      <c r="U1070" s="82">
        <v>0</v>
      </c>
      <c r="V1070" s="24">
        <f t="shared" si="117"/>
        <v>6.7679999999999998</v>
      </c>
      <c r="W1070" s="82">
        <v>6.7679999999999998</v>
      </c>
      <c r="X1070" s="82">
        <v>0</v>
      </c>
      <c r="Y1070" s="82">
        <v>0</v>
      </c>
      <c r="Z1070" s="24">
        <f t="shared" si="118"/>
        <v>6.7679999999999998</v>
      </c>
      <c r="AA1070" s="82">
        <v>6.7679999999999998</v>
      </c>
      <c r="AB1070" s="82">
        <v>0</v>
      </c>
      <c r="AC1070" s="82">
        <v>0</v>
      </c>
      <c r="AD1070" s="59" t="s">
        <v>75</v>
      </c>
      <c r="AE1070" s="79" t="s">
        <v>76</v>
      </c>
      <c r="AF1070" s="83" t="s">
        <v>4827</v>
      </c>
      <c r="AG1070" s="83" t="s">
        <v>4935</v>
      </c>
      <c r="AH1070" s="27"/>
    </row>
    <row r="1071" spans="1:34" s="55" customFormat="1" ht="15" customHeight="1" x14ac:dyDescent="0.3">
      <c r="A1071" s="21" t="s">
        <v>6313</v>
      </c>
      <c r="B1071" s="78" t="s">
        <v>4917</v>
      </c>
      <c r="C1071" s="79" t="s">
        <v>4884</v>
      </c>
      <c r="D1071" s="79" t="s">
        <v>68</v>
      </c>
      <c r="E1071" s="79" t="s">
        <v>4876</v>
      </c>
      <c r="F1071" s="79" t="s">
        <v>4875</v>
      </c>
      <c r="G1071" s="79" t="s">
        <v>4876</v>
      </c>
      <c r="H1071" s="79" t="s">
        <v>4936</v>
      </c>
      <c r="I1071" s="79">
        <v>10085338</v>
      </c>
      <c r="J1071" s="79" t="s">
        <v>4845</v>
      </c>
      <c r="K1071" s="79" t="s">
        <v>4846</v>
      </c>
      <c r="L1071" s="79" t="s">
        <v>8</v>
      </c>
      <c r="M1071" s="81">
        <v>11</v>
      </c>
      <c r="N1071" s="24">
        <f t="shared" si="112"/>
        <v>13.749000000000001</v>
      </c>
      <c r="O1071" s="24">
        <f t="shared" si="113"/>
        <v>13.749000000000001</v>
      </c>
      <c r="P1071" s="24">
        <f t="shared" si="114"/>
        <v>0</v>
      </c>
      <c r="Q1071" s="24">
        <f t="shared" si="115"/>
        <v>0</v>
      </c>
      <c r="R1071" s="24">
        <f t="shared" si="116"/>
        <v>4.5830000000000002</v>
      </c>
      <c r="S1071" s="82">
        <v>4.5830000000000002</v>
      </c>
      <c r="T1071" s="82">
        <v>0</v>
      </c>
      <c r="U1071" s="82">
        <v>0</v>
      </c>
      <c r="V1071" s="24">
        <f t="shared" si="117"/>
        <v>4.5830000000000002</v>
      </c>
      <c r="W1071" s="82">
        <v>4.5830000000000002</v>
      </c>
      <c r="X1071" s="82">
        <v>0</v>
      </c>
      <c r="Y1071" s="82">
        <v>0</v>
      </c>
      <c r="Z1071" s="24">
        <f t="shared" si="118"/>
        <v>4.5830000000000002</v>
      </c>
      <c r="AA1071" s="82">
        <v>4.5830000000000002</v>
      </c>
      <c r="AB1071" s="82">
        <v>0</v>
      </c>
      <c r="AC1071" s="82">
        <v>0</v>
      </c>
      <c r="AD1071" s="59" t="s">
        <v>75</v>
      </c>
      <c r="AE1071" s="79" t="s">
        <v>76</v>
      </c>
      <c r="AF1071" s="83" t="s">
        <v>4827</v>
      </c>
      <c r="AG1071" s="83" t="s">
        <v>4937</v>
      </c>
      <c r="AH1071" s="27"/>
    </row>
    <row r="1072" spans="1:34" s="55" customFormat="1" ht="15" customHeight="1" x14ac:dyDescent="0.3">
      <c r="A1072" s="21" t="s">
        <v>6314</v>
      </c>
      <c r="B1072" s="79" t="s">
        <v>4938</v>
      </c>
      <c r="C1072" s="79" t="s">
        <v>68</v>
      </c>
      <c r="D1072" s="79" t="s">
        <v>68</v>
      </c>
      <c r="E1072" s="79" t="s">
        <v>4939</v>
      </c>
      <c r="F1072" s="79" t="s">
        <v>4854</v>
      </c>
      <c r="G1072" s="79" t="s">
        <v>4939</v>
      </c>
      <c r="H1072" s="79" t="s">
        <v>4940</v>
      </c>
      <c r="I1072" s="79">
        <v>15326492</v>
      </c>
      <c r="J1072" s="79" t="s">
        <v>4845</v>
      </c>
      <c r="K1072" s="79" t="s">
        <v>4846</v>
      </c>
      <c r="L1072" s="79" t="s">
        <v>8</v>
      </c>
      <c r="M1072" s="81">
        <v>10</v>
      </c>
      <c r="N1072" s="24">
        <f t="shared" si="112"/>
        <v>26.318999999999999</v>
      </c>
      <c r="O1072" s="24">
        <f t="shared" si="113"/>
        <v>26.318999999999999</v>
      </c>
      <c r="P1072" s="24">
        <f t="shared" si="114"/>
        <v>0</v>
      </c>
      <c r="Q1072" s="24">
        <f t="shared" si="115"/>
        <v>0</v>
      </c>
      <c r="R1072" s="24">
        <f t="shared" si="116"/>
        <v>8.7729999999999997</v>
      </c>
      <c r="S1072" s="82">
        <v>8.7729999999999997</v>
      </c>
      <c r="T1072" s="82">
        <v>0</v>
      </c>
      <c r="U1072" s="82">
        <v>0</v>
      </c>
      <c r="V1072" s="24">
        <f t="shared" si="117"/>
        <v>8.7729999999999997</v>
      </c>
      <c r="W1072" s="82">
        <v>8.7729999999999997</v>
      </c>
      <c r="X1072" s="82">
        <v>0</v>
      </c>
      <c r="Y1072" s="82">
        <v>0</v>
      </c>
      <c r="Z1072" s="24">
        <f t="shared" si="118"/>
        <v>8.7729999999999997</v>
      </c>
      <c r="AA1072" s="82">
        <v>8.7729999999999997</v>
      </c>
      <c r="AB1072" s="82">
        <v>0</v>
      </c>
      <c r="AC1072" s="82">
        <v>0</v>
      </c>
      <c r="AD1072" s="59" t="s">
        <v>75</v>
      </c>
      <c r="AE1072" s="79" t="s">
        <v>76</v>
      </c>
      <c r="AF1072" s="83" t="s">
        <v>4827</v>
      </c>
      <c r="AG1072" s="83" t="s">
        <v>4937</v>
      </c>
      <c r="AH1072" s="27"/>
    </row>
    <row r="1073" spans="1:34" s="55" customFormat="1" ht="15" customHeight="1" x14ac:dyDescent="0.3">
      <c r="A1073" s="21" t="s">
        <v>6315</v>
      </c>
      <c r="B1073" s="79" t="s">
        <v>4938</v>
      </c>
      <c r="C1073" s="79" t="s">
        <v>4906</v>
      </c>
      <c r="D1073" s="79" t="s">
        <v>4941</v>
      </c>
      <c r="E1073" s="79" t="s">
        <v>4841</v>
      </c>
      <c r="F1073" s="79" t="s">
        <v>4842</v>
      </c>
      <c r="G1073" s="79" t="s">
        <v>4841</v>
      </c>
      <c r="H1073" s="79" t="s">
        <v>4942</v>
      </c>
      <c r="I1073" s="79">
        <v>94330294</v>
      </c>
      <c r="J1073" s="79" t="s">
        <v>4845</v>
      </c>
      <c r="K1073" s="79" t="s">
        <v>4846</v>
      </c>
      <c r="L1073" s="79" t="s">
        <v>8</v>
      </c>
      <c r="M1073" s="81">
        <v>25</v>
      </c>
      <c r="N1073" s="24">
        <f t="shared" si="112"/>
        <v>36.768000000000001</v>
      </c>
      <c r="O1073" s="24">
        <f t="shared" si="113"/>
        <v>36.768000000000001</v>
      </c>
      <c r="P1073" s="24">
        <f t="shared" si="114"/>
        <v>0</v>
      </c>
      <c r="Q1073" s="24">
        <f t="shared" si="115"/>
        <v>0</v>
      </c>
      <c r="R1073" s="24">
        <f t="shared" si="116"/>
        <v>12.256</v>
      </c>
      <c r="S1073" s="82">
        <v>12.256</v>
      </c>
      <c r="T1073" s="82">
        <v>0</v>
      </c>
      <c r="U1073" s="82">
        <v>0</v>
      </c>
      <c r="V1073" s="24">
        <f t="shared" si="117"/>
        <v>12.256</v>
      </c>
      <c r="W1073" s="82">
        <v>12.256</v>
      </c>
      <c r="X1073" s="82">
        <v>0</v>
      </c>
      <c r="Y1073" s="82">
        <v>0</v>
      </c>
      <c r="Z1073" s="24">
        <f t="shared" si="118"/>
        <v>12.256</v>
      </c>
      <c r="AA1073" s="82">
        <v>12.256</v>
      </c>
      <c r="AB1073" s="82">
        <v>0</v>
      </c>
      <c r="AC1073" s="82">
        <v>0</v>
      </c>
      <c r="AD1073" s="59" t="s">
        <v>75</v>
      </c>
      <c r="AE1073" s="79" t="s">
        <v>76</v>
      </c>
      <c r="AF1073" s="83" t="s">
        <v>4827</v>
      </c>
      <c r="AG1073" s="83" t="s">
        <v>4937</v>
      </c>
      <c r="AH1073" s="27"/>
    </row>
    <row r="1074" spans="1:34" s="55" customFormat="1" ht="15" customHeight="1" x14ac:dyDescent="0.3">
      <c r="A1074" s="21" t="s">
        <v>6316</v>
      </c>
      <c r="B1074" s="78" t="s">
        <v>4943</v>
      </c>
      <c r="C1074" s="79" t="s">
        <v>4914</v>
      </c>
      <c r="D1074" s="79">
        <v>11</v>
      </c>
      <c r="E1074" s="79" t="s">
        <v>4841</v>
      </c>
      <c r="F1074" s="79" t="s">
        <v>4842</v>
      </c>
      <c r="G1074" s="79" t="s">
        <v>4841</v>
      </c>
      <c r="H1074" s="79" t="s">
        <v>4944</v>
      </c>
      <c r="I1074" s="79">
        <v>14866211</v>
      </c>
      <c r="J1074" s="79" t="s">
        <v>4845</v>
      </c>
      <c r="K1074" s="79" t="s">
        <v>4846</v>
      </c>
      <c r="L1074" s="79" t="s">
        <v>8</v>
      </c>
      <c r="M1074" s="81">
        <v>13</v>
      </c>
      <c r="N1074" s="24">
        <f t="shared" si="112"/>
        <v>23.055</v>
      </c>
      <c r="O1074" s="24">
        <f t="shared" si="113"/>
        <v>23.055</v>
      </c>
      <c r="P1074" s="24">
        <f t="shared" si="114"/>
        <v>0</v>
      </c>
      <c r="Q1074" s="24">
        <f t="shared" si="115"/>
        <v>0</v>
      </c>
      <c r="R1074" s="24">
        <f t="shared" si="116"/>
        <v>7.6849999999999996</v>
      </c>
      <c r="S1074" s="82">
        <v>7.6849999999999996</v>
      </c>
      <c r="T1074" s="82">
        <v>0</v>
      </c>
      <c r="U1074" s="82">
        <v>0</v>
      </c>
      <c r="V1074" s="24">
        <f t="shared" si="117"/>
        <v>7.6849999999999996</v>
      </c>
      <c r="W1074" s="82">
        <v>7.6849999999999996</v>
      </c>
      <c r="X1074" s="82">
        <v>0</v>
      </c>
      <c r="Y1074" s="82">
        <v>0</v>
      </c>
      <c r="Z1074" s="24">
        <f t="shared" si="118"/>
        <v>7.6849999999999996</v>
      </c>
      <c r="AA1074" s="82">
        <v>7.6849999999999996</v>
      </c>
      <c r="AB1074" s="82">
        <v>0</v>
      </c>
      <c r="AC1074" s="82">
        <v>0</v>
      </c>
      <c r="AD1074" s="59" t="s">
        <v>75</v>
      </c>
      <c r="AE1074" s="79" t="s">
        <v>76</v>
      </c>
      <c r="AF1074" s="83" t="s">
        <v>4945</v>
      </c>
      <c r="AG1074" s="83" t="s">
        <v>4945</v>
      </c>
      <c r="AH1074" s="27"/>
    </row>
    <row r="1075" spans="1:34" s="55" customFormat="1" ht="15" customHeight="1" x14ac:dyDescent="0.3">
      <c r="A1075" s="21" t="s">
        <v>6317</v>
      </c>
      <c r="B1075" s="78" t="s">
        <v>4946</v>
      </c>
      <c r="C1075" s="79" t="s">
        <v>4947</v>
      </c>
      <c r="D1075" s="79">
        <v>11</v>
      </c>
      <c r="E1075" s="79" t="s">
        <v>4841</v>
      </c>
      <c r="F1075" s="79" t="s">
        <v>4842</v>
      </c>
      <c r="G1075" s="79" t="s">
        <v>4841</v>
      </c>
      <c r="H1075" s="79" t="s">
        <v>4948</v>
      </c>
      <c r="I1075" s="79">
        <v>90364249</v>
      </c>
      <c r="J1075" s="79" t="s">
        <v>4845</v>
      </c>
      <c r="K1075" s="79" t="s">
        <v>4846</v>
      </c>
      <c r="L1075" s="79" t="s">
        <v>8</v>
      </c>
      <c r="M1075" s="81">
        <v>33</v>
      </c>
      <c r="N1075" s="24">
        <f t="shared" si="112"/>
        <v>85.602000000000004</v>
      </c>
      <c r="O1075" s="24">
        <f t="shared" si="113"/>
        <v>85.602000000000004</v>
      </c>
      <c r="P1075" s="24">
        <f t="shared" si="114"/>
        <v>0</v>
      </c>
      <c r="Q1075" s="24">
        <f t="shared" si="115"/>
        <v>0</v>
      </c>
      <c r="R1075" s="24">
        <f t="shared" si="116"/>
        <v>28.533999999999999</v>
      </c>
      <c r="S1075" s="82">
        <v>28.533999999999999</v>
      </c>
      <c r="T1075" s="82">
        <v>0</v>
      </c>
      <c r="U1075" s="82">
        <v>0</v>
      </c>
      <c r="V1075" s="24">
        <f t="shared" si="117"/>
        <v>28.533999999999999</v>
      </c>
      <c r="W1075" s="82">
        <v>28.533999999999999</v>
      </c>
      <c r="X1075" s="82">
        <v>0</v>
      </c>
      <c r="Y1075" s="82">
        <v>0</v>
      </c>
      <c r="Z1075" s="24">
        <f t="shared" si="118"/>
        <v>28.533999999999999</v>
      </c>
      <c r="AA1075" s="82">
        <v>28.533999999999999</v>
      </c>
      <c r="AB1075" s="82">
        <v>0</v>
      </c>
      <c r="AC1075" s="82">
        <v>0</v>
      </c>
      <c r="AD1075" s="59" t="s">
        <v>75</v>
      </c>
      <c r="AE1075" s="79" t="s">
        <v>76</v>
      </c>
      <c r="AF1075" s="83" t="s">
        <v>4949</v>
      </c>
      <c r="AG1075" s="83" t="s">
        <v>4949</v>
      </c>
      <c r="AH1075" s="27"/>
    </row>
    <row r="1076" spans="1:34" s="55" customFormat="1" ht="15" customHeight="1" x14ac:dyDescent="0.3">
      <c r="A1076" s="21" t="s">
        <v>6318</v>
      </c>
      <c r="B1076" s="78" t="s">
        <v>4950</v>
      </c>
      <c r="C1076" s="79" t="s">
        <v>2398</v>
      </c>
      <c r="D1076" s="79" t="s">
        <v>68</v>
      </c>
      <c r="E1076" s="79" t="s">
        <v>4841</v>
      </c>
      <c r="F1076" s="79" t="s">
        <v>4842</v>
      </c>
      <c r="G1076" s="79" t="s">
        <v>4841</v>
      </c>
      <c r="H1076" s="79" t="s">
        <v>4951</v>
      </c>
      <c r="I1076" s="79">
        <v>50437542</v>
      </c>
      <c r="J1076" s="79" t="s">
        <v>4845</v>
      </c>
      <c r="K1076" s="79" t="s">
        <v>4846</v>
      </c>
      <c r="L1076" s="79" t="s">
        <v>23</v>
      </c>
      <c r="M1076" s="81">
        <v>147</v>
      </c>
      <c r="N1076" s="24">
        <f t="shared" si="112"/>
        <v>96.326999999999998</v>
      </c>
      <c r="O1076" s="24">
        <f t="shared" si="113"/>
        <v>96.326999999999998</v>
      </c>
      <c r="P1076" s="24">
        <f t="shared" si="114"/>
        <v>0</v>
      </c>
      <c r="Q1076" s="24">
        <f t="shared" si="115"/>
        <v>0</v>
      </c>
      <c r="R1076" s="24">
        <f t="shared" si="116"/>
        <v>32.109000000000002</v>
      </c>
      <c r="S1076" s="82">
        <v>32.109000000000002</v>
      </c>
      <c r="T1076" s="82">
        <v>0</v>
      </c>
      <c r="U1076" s="82">
        <v>0</v>
      </c>
      <c r="V1076" s="24">
        <f t="shared" si="117"/>
        <v>32.109000000000002</v>
      </c>
      <c r="W1076" s="82">
        <v>32.109000000000002</v>
      </c>
      <c r="X1076" s="82">
        <v>0</v>
      </c>
      <c r="Y1076" s="82">
        <v>0</v>
      </c>
      <c r="Z1076" s="24">
        <f t="shared" si="118"/>
        <v>32.109000000000002</v>
      </c>
      <c r="AA1076" s="82">
        <v>32.109000000000002</v>
      </c>
      <c r="AB1076" s="82">
        <v>0</v>
      </c>
      <c r="AC1076" s="82">
        <v>0</v>
      </c>
      <c r="AD1076" s="59" t="s">
        <v>75</v>
      </c>
      <c r="AE1076" s="79" t="s">
        <v>76</v>
      </c>
      <c r="AF1076" s="83" t="s">
        <v>4952</v>
      </c>
      <c r="AG1076" s="83" t="s">
        <v>4952</v>
      </c>
      <c r="AH1076" s="27"/>
    </row>
    <row r="1077" spans="1:34" s="55" customFormat="1" ht="15" customHeight="1" x14ac:dyDescent="0.3">
      <c r="A1077" s="21" t="s">
        <v>6319</v>
      </c>
      <c r="B1077" s="78" t="s">
        <v>4953</v>
      </c>
      <c r="C1077" s="79" t="s">
        <v>2745</v>
      </c>
      <c r="D1077" s="79" t="s">
        <v>68</v>
      </c>
      <c r="E1077" s="79" t="s">
        <v>4841</v>
      </c>
      <c r="F1077" s="79" t="s">
        <v>4842</v>
      </c>
      <c r="G1077" s="79" t="s">
        <v>4841</v>
      </c>
      <c r="H1077" s="79" t="s">
        <v>4954</v>
      </c>
      <c r="I1077" s="79">
        <v>96079366</v>
      </c>
      <c r="J1077" s="79" t="s">
        <v>4845</v>
      </c>
      <c r="K1077" s="79" t="s">
        <v>4846</v>
      </c>
      <c r="L1077" s="79" t="s">
        <v>56</v>
      </c>
      <c r="M1077" s="81">
        <v>200</v>
      </c>
      <c r="N1077" s="24">
        <f t="shared" si="112"/>
        <v>1265.556</v>
      </c>
      <c r="O1077" s="24">
        <f t="shared" si="113"/>
        <v>286.64999999999998</v>
      </c>
      <c r="P1077" s="24">
        <f t="shared" si="114"/>
        <v>978.90600000000006</v>
      </c>
      <c r="Q1077" s="24">
        <f t="shared" si="115"/>
        <v>0</v>
      </c>
      <c r="R1077" s="24">
        <f t="shared" si="116"/>
        <v>421.85200000000003</v>
      </c>
      <c r="S1077" s="82">
        <v>95.55</v>
      </c>
      <c r="T1077" s="82">
        <v>326.30200000000002</v>
      </c>
      <c r="U1077" s="82">
        <v>0</v>
      </c>
      <c r="V1077" s="24">
        <f t="shared" si="117"/>
        <v>421.85200000000003</v>
      </c>
      <c r="W1077" s="82">
        <v>95.55</v>
      </c>
      <c r="X1077" s="82">
        <v>326.30200000000002</v>
      </c>
      <c r="Y1077" s="82">
        <v>0</v>
      </c>
      <c r="Z1077" s="24">
        <f t="shared" si="118"/>
        <v>421.85200000000003</v>
      </c>
      <c r="AA1077" s="82">
        <v>95.55</v>
      </c>
      <c r="AB1077" s="82">
        <v>326.30200000000002</v>
      </c>
      <c r="AC1077" s="82">
        <v>0</v>
      </c>
      <c r="AD1077" s="59" t="s">
        <v>75</v>
      </c>
      <c r="AE1077" s="79" t="s">
        <v>76</v>
      </c>
      <c r="AF1077" s="83" t="s">
        <v>4952</v>
      </c>
      <c r="AG1077" s="83" t="s">
        <v>4952</v>
      </c>
      <c r="AH1077" s="27"/>
    </row>
    <row r="1078" spans="1:34" s="55" customFormat="1" ht="15" customHeight="1" x14ac:dyDescent="0.3">
      <c r="A1078" s="21" t="s">
        <v>6320</v>
      </c>
      <c r="B1078" s="79" t="s">
        <v>2043</v>
      </c>
      <c r="C1078" s="79" t="s">
        <v>68</v>
      </c>
      <c r="D1078" s="79" t="s">
        <v>68</v>
      </c>
      <c r="E1078" s="79" t="s">
        <v>4868</v>
      </c>
      <c r="F1078" s="79" t="s">
        <v>4867</v>
      </c>
      <c r="G1078" s="79" t="s">
        <v>4868</v>
      </c>
      <c r="H1078" s="79" t="s">
        <v>4955</v>
      </c>
      <c r="I1078" s="79">
        <v>56368045</v>
      </c>
      <c r="J1078" s="79" t="s">
        <v>4845</v>
      </c>
      <c r="K1078" s="79" t="s">
        <v>4846</v>
      </c>
      <c r="L1078" s="79" t="s">
        <v>8</v>
      </c>
      <c r="M1078" s="81">
        <v>21</v>
      </c>
      <c r="N1078" s="24">
        <f t="shared" si="112"/>
        <v>39.267000000000003</v>
      </c>
      <c r="O1078" s="24">
        <f t="shared" si="113"/>
        <v>39.267000000000003</v>
      </c>
      <c r="P1078" s="24">
        <f t="shared" si="114"/>
        <v>0</v>
      </c>
      <c r="Q1078" s="24">
        <f t="shared" si="115"/>
        <v>0</v>
      </c>
      <c r="R1078" s="24">
        <f t="shared" si="116"/>
        <v>13.089</v>
      </c>
      <c r="S1078" s="82">
        <v>13.089</v>
      </c>
      <c r="T1078" s="82">
        <v>0</v>
      </c>
      <c r="U1078" s="82">
        <v>0</v>
      </c>
      <c r="V1078" s="24">
        <f t="shared" si="117"/>
        <v>13.089</v>
      </c>
      <c r="W1078" s="82">
        <v>13.089</v>
      </c>
      <c r="X1078" s="82">
        <v>0</v>
      </c>
      <c r="Y1078" s="82">
        <v>0</v>
      </c>
      <c r="Z1078" s="24">
        <f t="shared" si="118"/>
        <v>13.089</v>
      </c>
      <c r="AA1078" s="82">
        <v>13.089</v>
      </c>
      <c r="AB1078" s="82">
        <v>0</v>
      </c>
      <c r="AC1078" s="82">
        <v>0</v>
      </c>
      <c r="AD1078" s="59" t="s">
        <v>75</v>
      </c>
      <c r="AE1078" s="79" t="s">
        <v>76</v>
      </c>
      <c r="AF1078" s="83" t="s">
        <v>4952</v>
      </c>
      <c r="AG1078" s="83" t="s">
        <v>4952</v>
      </c>
      <c r="AH1078" s="27"/>
    </row>
    <row r="1079" spans="1:34" s="55" customFormat="1" ht="15" customHeight="1" x14ac:dyDescent="0.3">
      <c r="A1079" s="21" t="s">
        <v>6321</v>
      </c>
      <c r="B1079" s="79" t="s">
        <v>2043</v>
      </c>
      <c r="C1079" s="79" t="s">
        <v>68</v>
      </c>
      <c r="D1079" s="79" t="s">
        <v>68</v>
      </c>
      <c r="E1079" s="79" t="s">
        <v>4956</v>
      </c>
      <c r="F1079" s="79" t="s">
        <v>4957</v>
      </c>
      <c r="G1079" s="79" t="s">
        <v>4956</v>
      </c>
      <c r="H1079" s="79" t="s">
        <v>4958</v>
      </c>
      <c r="I1079" s="79">
        <v>96081557</v>
      </c>
      <c r="J1079" s="79" t="s">
        <v>4845</v>
      </c>
      <c r="K1079" s="79" t="s">
        <v>4846</v>
      </c>
      <c r="L1079" s="79" t="s">
        <v>8</v>
      </c>
      <c r="M1079" s="81">
        <v>14</v>
      </c>
      <c r="N1079" s="24">
        <f t="shared" si="112"/>
        <v>4.0110000000000001</v>
      </c>
      <c r="O1079" s="24">
        <f t="shared" si="113"/>
        <v>4.0110000000000001</v>
      </c>
      <c r="P1079" s="24">
        <f t="shared" si="114"/>
        <v>0</v>
      </c>
      <c r="Q1079" s="24">
        <f t="shared" si="115"/>
        <v>0</v>
      </c>
      <c r="R1079" s="24">
        <f t="shared" si="116"/>
        <v>1.337</v>
      </c>
      <c r="S1079" s="82">
        <v>1.337</v>
      </c>
      <c r="T1079" s="82">
        <v>0</v>
      </c>
      <c r="U1079" s="82">
        <v>0</v>
      </c>
      <c r="V1079" s="24">
        <f t="shared" si="117"/>
        <v>1.337</v>
      </c>
      <c r="W1079" s="82">
        <v>1.337</v>
      </c>
      <c r="X1079" s="82">
        <v>0</v>
      </c>
      <c r="Y1079" s="82">
        <v>0</v>
      </c>
      <c r="Z1079" s="24">
        <f t="shared" si="118"/>
        <v>1.337</v>
      </c>
      <c r="AA1079" s="82">
        <v>1.337</v>
      </c>
      <c r="AB1079" s="82">
        <v>0</v>
      </c>
      <c r="AC1079" s="82">
        <v>0</v>
      </c>
      <c r="AD1079" s="59" t="s">
        <v>75</v>
      </c>
      <c r="AE1079" s="79" t="s">
        <v>76</v>
      </c>
      <c r="AF1079" s="83" t="s">
        <v>4952</v>
      </c>
      <c r="AG1079" s="83" t="s">
        <v>4952</v>
      </c>
      <c r="AH1079" s="27"/>
    </row>
    <row r="1080" spans="1:34" s="55" customFormat="1" ht="15" customHeight="1" x14ac:dyDescent="0.3">
      <c r="A1080" s="21" t="s">
        <v>6322</v>
      </c>
      <c r="B1080" s="79" t="s">
        <v>2043</v>
      </c>
      <c r="C1080" s="79" t="s">
        <v>68</v>
      </c>
      <c r="D1080" s="79" t="s">
        <v>68</v>
      </c>
      <c r="E1080" s="79" t="s">
        <v>4956</v>
      </c>
      <c r="F1080" s="79" t="s">
        <v>4957</v>
      </c>
      <c r="G1080" s="79" t="s">
        <v>4956</v>
      </c>
      <c r="H1080" s="79" t="s">
        <v>4959</v>
      </c>
      <c r="I1080" s="79">
        <v>94803817</v>
      </c>
      <c r="J1080" s="79" t="s">
        <v>4845</v>
      </c>
      <c r="K1080" s="79" t="s">
        <v>4846</v>
      </c>
      <c r="L1080" s="79" t="s">
        <v>8</v>
      </c>
      <c r="M1080" s="81">
        <v>8.5</v>
      </c>
      <c r="N1080" s="24">
        <f t="shared" si="112"/>
        <v>1.254</v>
      </c>
      <c r="O1080" s="24">
        <f t="shared" si="113"/>
        <v>1.254</v>
      </c>
      <c r="P1080" s="24">
        <f t="shared" si="114"/>
        <v>0</v>
      </c>
      <c r="Q1080" s="24">
        <f t="shared" si="115"/>
        <v>0</v>
      </c>
      <c r="R1080" s="24">
        <f t="shared" si="116"/>
        <v>0.41799999999999998</v>
      </c>
      <c r="S1080" s="82">
        <v>0.41799999999999998</v>
      </c>
      <c r="T1080" s="82">
        <v>0</v>
      </c>
      <c r="U1080" s="82">
        <v>0</v>
      </c>
      <c r="V1080" s="24">
        <f t="shared" si="117"/>
        <v>0.41799999999999998</v>
      </c>
      <c r="W1080" s="82">
        <v>0.41799999999999998</v>
      </c>
      <c r="X1080" s="82">
        <v>0</v>
      </c>
      <c r="Y1080" s="82">
        <v>0</v>
      </c>
      <c r="Z1080" s="24">
        <f t="shared" si="118"/>
        <v>0.41799999999999998</v>
      </c>
      <c r="AA1080" s="82">
        <v>0.41799999999999998</v>
      </c>
      <c r="AB1080" s="82">
        <v>0</v>
      </c>
      <c r="AC1080" s="82">
        <v>0</v>
      </c>
      <c r="AD1080" s="59" t="s">
        <v>75</v>
      </c>
      <c r="AE1080" s="79" t="s">
        <v>76</v>
      </c>
      <c r="AF1080" s="83" t="s">
        <v>4952</v>
      </c>
      <c r="AG1080" s="83" t="s">
        <v>4952</v>
      </c>
      <c r="AH1080" s="27"/>
    </row>
    <row r="1081" spans="1:34" s="55" customFormat="1" ht="15" customHeight="1" x14ac:dyDescent="0.3">
      <c r="A1081" s="21" t="s">
        <v>6323</v>
      </c>
      <c r="B1081" s="79" t="s">
        <v>4960</v>
      </c>
      <c r="C1081" s="79" t="s">
        <v>3270</v>
      </c>
      <c r="D1081" s="79" t="s">
        <v>2376</v>
      </c>
      <c r="E1081" s="79" t="s">
        <v>4853</v>
      </c>
      <c r="F1081" s="79" t="s">
        <v>4854</v>
      </c>
      <c r="G1081" s="79" t="s">
        <v>4853</v>
      </c>
      <c r="H1081" s="79" t="s">
        <v>4961</v>
      </c>
      <c r="I1081" s="79">
        <v>30862317</v>
      </c>
      <c r="J1081" s="79" t="s">
        <v>4845</v>
      </c>
      <c r="K1081" s="79" t="s">
        <v>4846</v>
      </c>
      <c r="L1081" s="79" t="s">
        <v>8</v>
      </c>
      <c r="M1081" s="81">
        <v>4</v>
      </c>
      <c r="N1081" s="24">
        <f t="shared" si="112"/>
        <v>0.318</v>
      </c>
      <c r="O1081" s="24">
        <f t="shared" si="113"/>
        <v>0.318</v>
      </c>
      <c r="P1081" s="24">
        <f t="shared" si="114"/>
        <v>0</v>
      </c>
      <c r="Q1081" s="24">
        <f t="shared" si="115"/>
        <v>0</v>
      </c>
      <c r="R1081" s="24">
        <f t="shared" si="116"/>
        <v>0.106</v>
      </c>
      <c r="S1081" s="82">
        <v>0.106</v>
      </c>
      <c r="T1081" s="82">
        <v>0</v>
      </c>
      <c r="U1081" s="82">
        <v>0</v>
      </c>
      <c r="V1081" s="24">
        <f t="shared" si="117"/>
        <v>0.106</v>
      </c>
      <c r="W1081" s="82">
        <v>0.106</v>
      </c>
      <c r="X1081" s="82">
        <v>0</v>
      </c>
      <c r="Y1081" s="82">
        <v>0</v>
      </c>
      <c r="Z1081" s="24">
        <f t="shared" si="118"/>
        <v>0.106</v>
      </c>
      <c r="AA1081" s="82">
        <v>0.106</v>
      </c>
      <c r="AB1081" s="82">
        <v>0</v>
      </c>
      <c r="AC1081" s="82">
        <v>0</v>
      </c>
      <c r="AD1081" s="59" t="s">
        <v>75</v>
      </c>
      <c r="AE1081" s="79" t="s">
        <v>76</v>
      </c>
      <c r="AF1081" s="83" t="s">
        <v>4952</v>
      </c>
      <c r="AG1081" s="83" t="s">
        <v>4952</v>
      </c>
      <c r="AH1081" s="27"/>
    </row>
    <row r="1082" spans="1:34" s="55" customFormat="1" ht="15" customHeight="1" x14ac:dyDescent="0.3">
      <c r="A1082" s="21" t="s">
        <v>6324</v>
      </c>
      <c r="B1082" s="79" t="s">
        <v>4962</v>
      </c>
      <c r="C1082" s="79" t="s">
        <v>4947</v>
      </c>
      <c r="D1082" s="79">
        <v>22</v>
      </c>
      <c r="E1082" s="79" t="s">
        <v>4841</v>
      </c>
      <c r="F1082" s="79" t="s">
        <v>4842</v>
      </c>
      <c r="G1082" s="79" t="s">
        <v>4841</v>
      </c>
      <c r="H1082" s="79" t="s">
        <v>4963</v>
      </c>
      <c r="I1082" s="79">
        <v>9965100</v>
      </c>
      <c r="J1082" s="79" t="s">
        <v>4845</v>
      </c>
      <c r="K1082" s="79" t="s">
        <v>4846</v>
      </c>
      <c r="L1082" s="79" t="s">
        <v>8</v>
      </c>
      <c r="M1082" s="81">
        <v>10.5</v>
      </c>
      <c r="N1082" s="24">
        <f t="shared" si="112"/>
        <v>37.598999999999997</v>
      </c>
      <c r="O1082" s="24">
        <f t="shared" si="113"/>
        <v>37.598999999999997</v>
      </c>
      <c r="P1082" s="24">
        <f t="shared" si="114"/>
        <v>0</v>
      </c>
      <c r="Q1082" s="24">
        <f t="shared" si="115"/>
        <v>0</v>
      </c>
      <c r="R1082" s="24">
        <f t="shared" si="116"/>
        <v>12.532999999999999</v>
      </c>
      <c r="S1082" s="82">
        <v>12.532999999999999</v>
      </c>
      <c r="T1082" s="82">
        <v>0</v>
      </c>
      <c r="U1082" s="82">
        <v>0</v>
      </c>
      <c r="V1082" s="24">
        <f t="shared" si="117"/>
        <v>12.532999999999999</v>
      </c>
      <c r="W1082" s="82">
        <v>12.532999999999999</v>
      </c>
      <c r="X1082" s="82">
        <v>0</v>
      </c>
      <c r="Y1082" s="82">
        <v>0</v>
      </c>
      <c r="Z1082" s="24">
        <f t="shared" si="118"/>
        <v>12.532999999999999</v>
      </c>
      <c r="AA1082" s="82">
        <v>12.532999999999999</v>
      </c>
      <c r="AB1082" s="82">
        <v>0</v>
      </c>
      <c r="AC1082" s="82">
        <v>0</v>
      </c>
      <c r="AD1082" s="59" t="s">
        <v>75</v>
      </c>
      <c r="AE1082" s="79" t="s">
        <v>76</v>
      </c>
      <c r="AF1082" s="83" t="s">
        <v>4952</v>
      </c>
      <c r="AG1082" s="83" t="s">
        <v>4952</v>
      </c>
      <c r="AH1082" s="27"/>
    </row>
    <row r="1083" spans="1:34" s="55" customFormat="1" ht="15" customHeight="1" x14ac:dyDescent="0.3">
      <c r="A1083" s="21" t="s">
        <v>6325</v>
      </c>
      <c r="B1083" s="79" t="s">
        <v>4964</v>
      </c>
      <c r="C1083" s="79" t="s">
        <v>68</v>
      </c>
      <c r="D1083" s="79">
        <v>8</v>
      </c>
      <c r="E1083" s="79" t="s">
        <v>4956</v>
      </c>
      <c r="F1083" s="79" t="s">
        <v>4957</v>
      </c>
      <c r="G1083" s="79" t="s">
        <v>4956</v>
      </c>
      <c r="H1083" s="79" t="s">
        <v>4965</v>
      </c>
      <c r="I1083" s="79" t="s">
        <v>4966</v>
      </c>
      <c r="J1083" s="79" t="s">
        <v>4845</v>
      </c>
      <c r="K1083" s="79" t="s">
        <v>4846</v>
      </c>
      <c r="L1083" s="79" t="s">
        <v>15</v>
      </c>
      <c r="M1083" s="81" t="s">
        <v>68</v>
      </c>
      <c r="N1083" s="24">
        <f t="shared" si="112"/>
        <v>51.599999999999994</v>
      </c>
      <c r="O1083" s="24">
        <f t="shared" si="113"/>
        <v>51.599999999999994</v>
      </c>
      <c r="P1083" s="24">
        <f t="shared" si="114"/>
        <v>0</v>
      </c>
      <c r="Q1083" s="24">
        <f t="shared" si="115"/>
        <v>0</v>
      </c>
      <c r="R1083" s="24">
        <f t="shared" si="116"/>
        <v>17.2</v>
      </c>
      <c r="S1083" s="82">
        <v>17.2</v>
      </c>
      <c r="T1083" s="82">
        <v>0</v>
      </c>
      <c r="U1083" s="82">
        <v>0</v>
      </c>
      <c r="V1083" s="24">
        <f t="shared" si="117"/>
        <v>17.2</v>
      </c>
      <c r="W1083" s="82">
        <v>17.2</v>
      </c>
      <c r="X1083" s="82">
        <v>0</v>
      </c>
      <c r="Y1083" s="82">
        <v>0</v>
      </c>
      <c r="Z1083" s="24">
        <f t="shared" si="118"/>
        <v>17.2</v>
      </c>
      <c r="AA1083" s="82">
        <v>17.2</v>
      </c>
      <c r="AB1083" s="82">
        <v>0</v>
      </c>
      <c r="AC1083" s="82">
        <v>0</v>
      </c>
      <c r="AD1083" s="59" t="s">
        <v>75</v>
      </c>
      <c r="AE1083" s="79" t="s">
        <v>76</v>
      </c>
      <c r="AF1083" s="83" t="s">
        <v>4952</v>
      </c>
      <c r="AG1083" s="83" t="s">
        <v>4952</v>
      </c>
      <c r="AH1083" s="27"/>
    </row>
  </sheetData>
  <autoFilter ref="A8:AH1083" xr:uid="{00000000-0001-0000-0400-000000000000}"/>
  <mergeCells count="2">
    <mergeCell ref="A3:AH3"/>
    <mergeCell ref="A5:AH5"/>
  </mergeCells>
  <phoneticPr fontId="6" type="noConversion"/>
  <conditionalFormatting sqref="H71">
    <cfRule type="duplicateValues" dxfId="2" priority="5" stopIfTrue="1"/>
    <cfRule type="duplicateValues" dxfId="1" priority="6" stopIfTrue="1"/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2023-10-06T09:57:16Z</dcterms:modified>
</cp:coreProperties>
</file>