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wysocka346\Desktop\mięso\2. Przygotowanie\dok. w wersji edytowalnej\"/>
    </mc:Choice>
  </mc:AlternateContent>
  <bookViews>
    <workbookView xWindow="0" yWindow="0" windowWidth="25200" windowHeight="10950"/>
  </bookViews>
  <sheets>
    <sheet name="CZĘŚĆ 1 - ZAM. PRAWO OPCJI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9" i="1"/>
  <c r="H11" i="1"/>
  <c r="H13" i="1"/>
  <c r="H15" i="1"/>
  <c r="H17" i="1"/>
  <c r="H19" i="1"/>
  <c r="H21" i="1"/>
  <c r="H23" i="1"/>
  <c r="H5" i="1"/>
  <c r="F6" i="1"/>
  <c r="H6" i="1" s="1"/>
  <c r="F7" i="1"/>
  <c r="F8" i="1"/>
  <c r="H8" i="1" s="1"/>
  <c r="F9" i="1"/>
  <c r="F10" i="1"/>
  <c r="H10" i="1" s="1"/>
  <c r="F11" i="1"/>
  <c r="F12" i="1"/>
  <c r="H12" i="1" s="1"/>
  <c r="F13" i="1"/>
  <c r="F14" i="1"/>
  <c r="H14" i="1" s="1"/>
  <c r="F15" i="1"/>
  <c r="F16" i="1"/>
  <c r="H16" i="1" s="1"/>
  <c r="F17" i="1"/>
  <c r="F18" i="1"/>
  <c r="H18" i="1" s="1"/>
  <c r="F19" i="1"/>
  <c r="F20" i="1"/>
  <c r="H20" i="1" s="1"/>
  <c r="F21" i="1"/>
  <c r="F22" i="1"/>
  <c r="H22" i="1" s="1"/>
  <c r="F23" i="1"/>
  <c r="F24" i="1"/>
  <c r="H24" i="1" s="1"/>
  <c r="F25" i="1"/>
  <c r="H25" i="1" s="1"/>
  <c r="F5" i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H26" i="1" l="1"/>
</calcChain>
</file>

<file path=xl/sharedStrings.xml><?xml version="1.0" encoding="utf-8"?>
<sst xmlns="http://schemas.openxmlformats.org/spreadsheetml/2006/main" count="57" uniqueCount="37">
  <si>
    <t>L.p.</t>
  </si>
  <si>
    <t>Nazwa produktu</t>
  </si>
  <si>
    <t>JM</t>
  </si>
  <si>
    <t>Noga z kurczaka mrożona</t>
  </si>
  <si>
    <t>kg</t>
  </si>
  <si>
    <t>Noga z kurczaka</t>
  </si>
  <si>
    <t>Podudzie z kurczaka</t>
  </si>
  <si>
    <t>Filet z piersi kurczaka mrożony</t>
  </si>
  <si>
    <t>Filet z piersi kurczaka</t>
  </si>
  <si>
    <t xml:space="preserve">Skrzydełka z kurczaka </t>
  </si>
  <si>
    <t>Filet z piersi indyka mrożony</t>
  </si>
  <si>
    <t>Filet z piersi indyka</t>
  </si>
  <si>
    <t>Filet z piersi kaczki</t>
  </si>
  <si>
    <t>Kurczak - tuszka</t>
  </si>
  <si>
    <t>Wątroba z kurczaka</t>
  </si>
  <si>
    <t>Żołądki kurczaka</t>
  </si>
  <si>
    <t>Kabanosy drobiowe</t>
  </si>
  <si>
    <t>Kiełbasa szynkowa drobiowa</t>
  </si>
  <si>
    <t>Parówki z fileta z kurczaka</t>
  </si>
  <si>
    <t>Filet z piersi kurczaka wędzony</t>
  </si>
  <si>
    <t>Filet z piersi indyka wędzony</t>
  </si>
  <si>
    <t>Szynka drobiowa</t>
  </si>
  <si>
    <t>Szynka z indyka</t>
  </si>
  <si>
    <t>Mortadela drobiowa</t>
  </si>
  <si>
    <t>Krakowska drobiowa</t>
  </si>
  <si>
    <t>CZĘŚĆ NR 1 - Dostawa drobiu i wędlin drobiowychdla 22. BLT w Malborku</t>
  </si>
  <si>
    <t>Ilość  ogółem</t>
  </si>
  <si>
    <t>Cena jednostkowa netto w zł</t>
  </si>
  <si>
    <t>Wartość 
netto w zł
(kol. 4 x kol. 5)</t>
  </si>
  <si>
    <t>VAT
w %</t>
  </si>
  <si>
    <r>
      <t xml:space="preserve">Wartość
 brutto w zł
</t>
    </r>
    <r>
      <rPr>
        <b/>
        <sz val="8"/>
        <color theme="1"/>
        <rFont val="Arial"/>
        <family val="2"/>
        <charset val="238"/>
      </rPr>
      <t xml:space="preserve">(kol. 6 x kol. 7 %) + kol. 6  </t>
    </r>
  </si>
  <si>
    <t>FORMULARZ CENOWY - ZAMÓWIENIE PRAWO OPCJI</t>
  </si>
  <si>
    <t>CAŁKOWITA WARTOŚĆ BRUTTO W ZŁ ZAMÓWIENIE PODSTAWOWE (suma pozycji od 1 do 21)</t>
  </si>
  <si>
    <r>
      <t xml:space="preserve">W przypadku skorzystania przez Zamawiającego z prawa opcji, Wykonawcy będzie się należeć dodatkowe wynagrodzenie wg  </t>
    </r>
    <r>
      <rPr>
        <sz val="10"/>
        <color indexed="10"/>
        <rFont val="Arial"/>
        <family val="2"/>
        <charset val="238"/>
      </rPr>
      <t>cen jednostkowych netto jak dla zamówienia podstawowego</t>
    </r>
    <r>
      <rPr>
        <sz val="10"/>
        <color indexed="8"/>
        <rFont val="Arial"/>
        <family val="2"/>
        <charset val="238"/>
      </rPr>
      <t>.</t>
    </r>
  </si>
  <si>
    <r>
      <rPr>
        <b/>
        <sz val="10"/>
        <color indexed="10"/>
        <rFont val="Arial"/>
        <family val="2"/>
        <charset val="238"/>
      </rPr>
      <t>UWAGA:</t>
    </r>
    <r>
      <rPr>
        <sz val="10"/>
        <color indexed="8"/>
        <rFont val="Arial"/>
        <family val="2"/>
        <charset val="238"/>
      </rPr>
      <t xml:space="preserve">
Zamawiający zastrzega aby żadna pozycja wskazana w tabeli w formularzu cenowym nie została określona wartością 0,00 zł.
Brak wyceny asortymentu lub wartość 0,00 zł skutkować będzie odrzuceniem oferty.  </t>
    </r>
  </si>
  <si>
    <r>
      <rPr>
        <b/>
        <sz val="9"/>
        <color indexed="10"/>
        <rFont val="Arial"/>
        <family val="2"/>
        <charset val="238"/>
      </rPr>
      <t>Sposób obliczania ceny:</t>
    </r>
    <r>
      <rPr>
        <sz val="9"/>
        <color indexed="8"/>
        <rFont val="Arial"/>
        <family val="2"/>
        <charset val="238"/>
      </rPr>
      <t xml:space="preserve">
</t>
    </r>
    <r>
      <rPr>
        <u/>
        <sz val="9"/>
        <color indexed="8"/>
        <rFont val="Arial"/>
        <family val="2"/>
        <charset val="238"/>
      </rPr>
      <t>Do każdej pozycji</t>
    </r>
    <r>
      <rPr>
        <sz val="9"/>
        <color indexed="8"/>
        <rFont val="Arial"/>
        <family val="2"/>
        <charset val="238"/>
      </rPr>
      <t xml:space="preserve"> należy obliczyć WARTOŚĆ NETTO mnożąc ilość ogółem i cenę jednostkową netto (kol. 4 x kol. 5), a następnie tak wyliczoną wartość netto powiększyć o wartość podatku VAT (kol.6+kol.7 %), otrzymując w ten sposób WARTOŚĆ BRUTTO dla danej pozycji.
</t>
    </r>
  </si>
  <si>
    <t xml:space="preserve">Uwaga! Dokument należy opatrzyć:
a) kwalifikowanym podpisem elektronicznym w rozumieniu przepisów ustawy z dnia 5 września 2016 r. o usługach zaufania oraz identyfikacji elektronicznej (Dz.U.z 2020 r. poz. 1173)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</si>
</sst>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8"/>
      <color theme="1"/>
      <name val="Arial"/>
      <family val="2"/>
      <charset val="238"/>
    </font>
    <font>
      <i/>
      <sz val="9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1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indexed="10"/>
      <name val="Arial"/>
      <family val="2"/>
      <charset val="238"/>
    </font>
    <font>
      <sz val="9"/>
      <color indexed="8"/>
      <name val="Arial"/>
      <family val="2"/>
      <charset val="238"/>
    </font>
    <font>
      <u/>
      <sz val="9"/>
      <color indexed="8"/>
      <name val="Arial"/>
      <family val="2"/>
      <charset val="238"/>
    </font>
    <font>
      <i/>
      <sz val="8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5" fillId="3" borderId="1" xfId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1" fontId="2" fillId="0" borderId="1" xfId="0" applyNumberFormat="1" applyFont="1" applyBorder="1" applyAlignment="1">
      <alignment horizontal="center" vertical="center"/>
    </xf>
    <xf numFmtId="0" fontId="4" fillId="3" borderId="1" xfId="1" applyFont="1" applyFill="1" applyBorder="1" applyAlignment="1" applyProtection="1">
      <alignment horizontal="left" vertical="center" wrapText="1"/>
      <protection hidden="1"/>
    </xf>
    <xf numFmtId="0" fontId="5" fillId="0" borderId="1" xfId="1" applyFont="1" applyBorder="1" applyAlignment="1" applyProtection="1">
      <alignment horizontal="left" vertical="center" wrapText="1"/>
      <protection hidden="1"/>
    </xf>
    <xf numFmtId="0" fontId="4" fillId="0" borderId="1" xfId="1" applyFont="1" applyBorder="1" applyAlignment="1" applyProtection="1">
      <alignment horizontal="left" vertical="center" wrapText="1"/>
      <protection hidden="1"/>
    </xf>
    <xf numFmtId="0" fontId="4" fillId="0" borderId="1" xfId="1" applyFont="1" applyFill="1" applyBorder="1" applyAlignment="1" applyProtection="1">
      <alignment horizontal="left" vertical="center" wrapText="1"/>
      <protection hidden="1"/>
    </xf>
    <xf numFmtId="0" fontId="1" fillId="4" borderId="1" xfId="0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3" fontId="1" fillId="4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right" vertical="center"/>
    </xf>
    <xf numFmtId="3" fontId="7" fillId="2" borderId="1" xfId="0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 applyProtection="1">
      <alignment vertical="center"/>
      <protection hidden="1"/>
    </xf>
    <xf numFmtId="0" fontId="15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/>
    </xf>
  </cellXfs>
  <cellStyles count="2">
    <cellStyle name="Normalny" xfId="0" builtinId="0"/>
    <cellStyle name="Normalny_JW1106 Olszty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26</xdr:row>
      <xdr:rowOff>0</xdr:rowOff>
    </xdr:from>
    <xdr:ext cx="76200" cy="219075"/>
    <xdr:sp macro="" textlink="">
      <xdr:nvSpPr>
        <xdr:cNvPr id="2" name="Text Box 7"/>
        <xdr:cNvSpPr txBox="1">
          <a:spLocks noChangeArrowheads="1"/>
        </xdr:cNvSpPr>
      </xdr:nvSpPr>
      <xdr:spPr bwMode="auto">
        <a:xfrm>
          <a:off x="0" y="48768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76200" cy="219075"/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0" y="48768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76200" cy="219076"/>
    <xdr:sp macro="" textlink="">
      <xdr:nvSpPr>
        <xdr:cNvPr id="4" name="Text Box 7"/>
        <xdr:cNvSpPr txBox="1">
          <a:spLocks noChangeArrowheads="1"/>
        </xdr:cNvSpPr>
      </xdr:nvSpPr>
      <xdr:spPr bwMode="auto">
        <a:xfrm>
          <a:off x="0" y="4876800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76200" cy="219076"/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0" y="4876800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76200" cy="209550"/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0" y="4876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76200" cy="209550"/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4876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76200" cy="219075"/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0" y="48672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76200" cy="219075"/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0" y="48672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76200" cy="219076"/>
    <xdr:sp macro="" textlink="">
      <xdr:nvSpPr>
        <xdr:cNvPr id="10" name="Text Box 7"/>
        <xdr:cNvSpPr txBox="1">
          <a:spLocks noChangeArrowheads="1"/>
        </xdr:cNvSpPr>
      </xdr:nvSpPr>
      <xdr:spPr bwMode="auto">
        <a:xfrm>
          <a:off x="0" y="486727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76200" cy="219076"/>
    <xdr:sp macro="" textlink="">
      <xdr:nvSpPr>
        <xdr:cNvPr id="11" name="Text Box 8"/>
        <xdr:cNvSpPr txBox="1">
          <a:spLocks noChangeArrowheads="1"/>
        </xdr:cNvSpPr>
      </xdr:nvSpPr>
      <xdr:spPr bwMode="auto">
        <a:xfrm>
          <a:off x="0" y="486727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76200" cy="209550"/>
    <xdr:sp macro="" textlink="">
      <xdr:nvSpPr>
        <xdr:cNvPr id="12" name="Text Box 7"/>
        <xdr:cNvSpPr txBox="1">
          <a:spLocks noChangeArrowheads="1"/>
        </xdr:cNvSpPr>
      </xdr:nvSpPr>
      <xdr:spPr bwMode="auto">
        <a:xfrm>
          <a:off x="0" y="48672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76200" cy="209550"/>
    <xdr:sp macro="" textlink="">
      <xdr:nvSpPr>
        <xdr:cNvPr id="13" name="Text Box 8"/>
        <xdr:cNvSpPr txBox="1">
          <a:spLocks noChangeArrowheads="1"/>
        </xdr:cNvSpPr>
      </xdr:nvSpPr>
      <xdr:spPr bwMode="auto">
        <a:xfrm>
          <a:off x="0" y="48672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zoomScaleNormal="100" zoomScalePageLayoutView="150" workbookViewId="0">
      <selection activeCell="CO29" sqref="CO29"/>
    </sheetView>
  </sheetViews>
  <sheetFormatPr defaultColWidth="10.28515625" defaultRowHeight="12.75" x14ac:dyDescent="0.25"/>
  <cols>
    <col min="1" max="1" width="5.42578125" style="2" customWidth="1"/>
    <col min="2" max="2" width="33.85546875" style="2" customWidth="1"/>
    <col min="3" max="3" width="6.28515625" style="2" customWidth="1"/>
    <col min="4" max="4" width="10.28515625" style="2"/>
    <col min="5" max="5" width="16.5703125" style="3" customWidth="1"/>
    <col min="6" max="6" width="18.28515625" style="3" customWidth="1"/>
    <col min="7" max="7" width="6.5703125" style="2" customWidth="1"/>
    <col min="8" max="8" width="14.5703125" style="3" customWidth="1"/>
    <col min="9" max="16384" width="10.28515625" style="2"/>
  </cols>
  <sheetData>
    <row r="1" spans="1:9" x14ac:dyDescent="0.25">
      <c r="A1" s="23" t="s">
        <v>25</v>
      </c>
      <c r="B1" s="23"/>
      <c r="C1" s="23"/>
      <c r="D1" s="23"/>
      <c r="E1" s="23"/>
      <c r="F1" s="23"/>
      <c r="G1" s="23"/>
      <c r="H1" s="23"/>
      <c r="I1" s="1"/>
    </row>
    <row r="2" spans="1:9" x14ac:dyDescent="0.25">
      <c r="A2" s="24" t="s">
        <v>31</v>
      </c>
      <c r="B2" s="24"/>
      <c r="C2" s="24"/>
      <c r="D2" s="24"/>
      <c r="E2" s="24"/>
      <c r="F2" s="24"/>
      <c r="G2" s="24"/>
      <c r="H2" s="24"/>
    </row>
    <row r="3" spans="1:9" ht="48" x14ac:dyDescent="0.25">
      <c r="A3" s="14" t="s">
        <v>0</v>
      </c>
      <c r="B3" s="14" t="s">
        <v>1</v>
      </c>
      <c r="C3" s="14" t="s">
        <v>2</v>
      </c>
      <c r="D3" s="14" t="s">
        <v>26</v>
      </c>
      <c r="E3" s="15" t="s">
        <v>27</v>
      </c>
      <c r="F3" s="15" t="s">
        <v>28</v>
      </c>
      <c r="G3" s="16" t="s">
        <v>29</v>
      </c>
      <c r="H3" s="15" t="s">
        <v>30</v>
      </c>
    </row>
    <row r="4" spans="1:9" x14ac:dyDescent="0.25">
      <c r="A4" s="17">
        <v>1</v>
      </c>
      <c r="B4" s="17">
        <v>2</v>
      </c>
      <c r="C4" s="17">
        <v>3</v>
      </c>
      <c r="D4" s="17">
        <v>4</v>
      </c>
      <c r="E4" s="19">
        <v>5</v>
      </c>
      <c r="F4" s="19">
        <v>6</v>
      </c>
      <c r="G4" s="17">
        <v>7</v>
      </c>
      <c r="H4" s="19">
        <v>8</v>
      </c>
    </row>
    <row r="5" spans="1:9" ht="15" x14ac:dyDescent="0.25">
      <c r="A5" s="4">
        <v>1</v>
      </c>
      <c r="B5" s="5" t="s">
        <v>3</v>
      </c>
      <c r="C5" s="6" t="s">
        <v>4</v>
      </c>
      <c r="D5" s="7">
        <v>210</v>
      </c>
      <c r="E5" s="8"/>
      <c r="F5" s="8" t="str">
        <f>IF(D5*E5&gt;0,D5*E5,"")</f>
        <v/>
      </c>
      <c r="G5" s="9">
        <v>5</v>
      </c>
      <c r="H5" s="8" t="str">
        <f>IF(E5&gt;0,F5*1.05,"")</f>
        <v/>
      </c>
    </row>
    <row r="6" spans="1:9" ht="15" x14ac:dyDescent="0.25">
      <c r="A6" s="4">
        <f>A5+1</f>
        <v>2</v>
      </c>
      <c r="B6" s="5" t="s">
        <v>5</v>
      </c>
      <c r="C6" s="6" t="s">
        <v>4</v>
      </c>
      <c r="D6" s="7">
        <v>2400</v>
      </c>
      <c r="E6" s="8"/>
      <c r="F6" s="8" t="str">
        <f t="shared" ref="F6:F25" si="0">IF(D6*E6&gt;0,D6*E6,"")</f>
        <v/>
      </c>
      <c r="G6" s="9">
        <v>5</v>
      </c>
      <c r="H6" s="8" t="str">
        <f t="shared" ref="H6:H25" si="1">IF(E6&gt;0,F6*1.05,"")</f>
        <v/>
      </c>
    </row>
    <row r="7" spans="1:9" ht="14.25" x14ac:dyDescent="0.25">
      <c r="A7" s="4">
        <f t="shared" ref="A7:A25" si="2">A6+1</f>
        <v>3</v>
      </c>
      <c r="B7" s="10" t="s">
        <v>6</v>
      </c>
      <c r="C7" s="6" t="s">
        <v>4</v>
      </c>
      <c r="D7" s="7">
        <v>510</v>
      </c>
      <c r="E7" s="8"/>
      <c r="F7" s="8" t="str">
        <f t="shared" si="0"/>
        <v/>
      </c>
      <c r="G7" s="9">
        <v>5</v>
      </c>
      <c r="H7" s="8" t="str">
        <f t="shared" si="1"/>
        <v/>
      </c>
    </row>
    <row r="8" spans="1:9" ht="15" x14ac:dyDescent="0.25">
      <c r="A8" s="4">
        <f t="shared" si="2"/>
        <v>4</v>
      </c>
      <c r="B8" s="11" t="s">
        <v>7</v>
      </c>
      <c r="C8" s="6" t="s">
        <v>4</v>
      </c>
      <c r="D8" s="7">
        <v>210</v>
      </c>
      <c r="E8" s="8"/>
      <c r="F8" s="8" t="str">
        <f t="shared" si="0"/>
        <v/>
      </c>
      <c r="G8" s="9">
        <v>5</v>
      </c>
      <c r="H8" s="8" t="str">
        <f t="shared" si="1"/>
        <v/>
      </c>
    </row>
    <row r="9" spans="1:9" ht="15" x14ac:dyDescent="0.25">
      <c r="A9" s="4">
        <f t="shared" si="2"/>
        <v>5</v>
      </c>
      <c r="B9" s="11" t="s">
        <v>8</v>
      </c>
      <c r="C9" s="6" t="s">
        <v>4</v>
      </c>
      <c r="D9" s="7">
        <v>2400</v>
      </c>
      <c r="E9" s="8"/>
      <c r="F9" s="8" t="str">
        <f t="shared" si="0"/>
        <v/>
      </c>
      <c r="G9" s="9">
        <v>5</v>
      </c>
      <c r="H9" s="8" t="str">
        <f t="shared" si="1"/>
        <v/>
      </c>
    </row>
    <row r="10" spans="1:9" ht="14.25" x14ac:dyDescent="0.25">
      <c r="A10" s="4">
        <f t="shared" si="2"/>
        <v>6</v>
      </c>
      <c r="B10" s="12" t="s">
        <v>9</v>
      </c>
      <c r="C10" s="6" t="s">
        <v>4</v>
      </c>
      <c r="D10" s="7">
        <v>210</v>
      </c>
      <c r="E10" s="8"/>
      <c r="F10" s="8" t="str">
        <f t="shared" si="0"/>
        <v/>
      </c>
      <c r="G10" s="9">
        <v>5</v>
      </c>
      <c r="H10" s="8" t="str">
        <f t="shared" si="1"/>
        <v/>
      </c>
    </row>
    <row r="11" spans="1:9" ht="14.25" x14ac:dyDescent="0.25">
      <c r="A11" s="4">
        <f t="shared" si="2"/>
        <v>7</v>
      </c>
      <c r="B11" s="12" t="s">
        <v>10</v>
      </c>
      <c r="C11" s="6" t="s">
        <v>4</v>
      </c>
      <c r="D11" s="7">
        <v>120</v>
      </c>
      <c r="E11" s="8"/>
      <c r="F11" s="8" t="str">
        <f t="shared" si="0"/>
        <v/>
      </c>
      <c r="G11" s="9">
        <v>5</v>
      </c>
      <c r="H11" s="8" t="str">
        <f t="shared" si="1"/>
        <v/>
      </c>
    </row>
    <row r="12" spans="1:9" ht="14.25" x14ac:dyDescent="0.25">
      <c r="A12" s="4">
        <f t="shared" si="2"/>
        <v>8</v>
      </c>
      <c r="B12" s="12" t="s">
        <v>11</v>
      </c>
      <c r="C12" s="6" t="s">
        <v>4</v>
      </c>
      <c r="D12" s="7">
        <v>300</v>
      </c>
      <c r="E12" s="8"/>
      <c r="F12" s="8" t="str">
        <f t="shared" si="0"/>
        <v/>
      </c>
      <c r="G12" s="9">
        <v>5</v>
      </c>
      <c r="H12" s="8" t="str">
        <f t="shared" si="1"/>
        <v/>
      </c>
    </row>
    <row r="13" spans="1:9" ht="14.25" x14ac:dyDescent="0.25">
      <c r="A13" s="4">
        <f t="shared" si="2"/>
        <v>9</v>
      </c>
      <c r="B13" s="12" t="s">
        <v>12</v>
      </c>
      <c r="C13" s="6" t="s">
        <v>4</v>
      </c>
      <c r="D13" s="7">
        <v>50</v>
      </c>
      <c r="E13" s="8"/>
      <c r="F13" s="8" t="str">
        <f t="shared" si="0"/>
        <v/>
      </c>
      <c r="G13" s="9">
        <v>5</v>
      </c>
      <c r="H13" s="8" t="str">
        <f t="shared" si="1"/>
        <v/>
      </c>
    </row>
    <row r="14" spans="1:9" ht="14.25" x14ac:dyDescent="0.25">
      <c r="A14" s="4">
        <f t="shared" si="2"/>
        <v>10</v>
      </c>
      <c r="B14" s="13" t="s">
        <v>13</v>
      </c>
      <c r="C14" s="6" t="s">
        <v>4</v>
      </c>
      <c r="D14" s="7">
        <v>400</v>
      </c>
      <c r="E14" s="8"/>
      <c r="F14" s="8" t="str">
        <f t="shared" si="0"/>
        <v/>
      </c>
      <c r="G14" s="9">
        <v>5</v>
      </c>
      <c r="H14" s="8" t="str">
        <f t="shared" si="1"/>
        <v/>
      </c>
    </row>
    <row r="15" spans="1:9" ht="14.25" x14ac:dyDescent="0.25">
      <c r="A15" s="4">
        <f t="shared" si="2"/>
        <v>11</v>
      </c>
      <c r="B15" s="12" t="s">
        <v>14</v>
      </c>
      <c r="C15" s="6" t="s">
        <v>4</v>
      </c>
      <c r="D15" s="7">
        <v>400</v>
      </c>
      <c r="E15" s="8"/>
      <c r="F15" s="8" t="str">
        <f t="shared" si="0"/>
        <v/>
      </c>
      <c r="G15" s="9">
        <v>5</v>
      </c>
      <c r="H15" s="8" t="str">
        <f t="shared" si="1"/>
        <v/>
      </c>
    </row>
    <row r="16" spans="1:9" ht="14.25" x14ac:dyDescent="0.25">
      <c r="A16" s="4">
        <f t="shared" si="2"/>
        <v>12</v>
      </c>
      <c r="B16" s="12" t="s">
        <v>15</v>
      </c>
      <c r="C16" s="6" t="s">
        <v>4</v>
      </c>
      <c r="D16" s="7">
        <v>400</v>
      </c>
      <c r="E16" s="8"/>
      <c r="F16" s="8" t="str">
        <f t="shared" si="0"/>
        <v/>
      </c>
      <c r="G16" s="9">
        <v>5</v>
      </c>
      <c r="H16" s="8" t="str">
        <f t="shared" si="1"/>
        <v/>
      </c>
    </row>
    <row r="17" spans="1:8" ht="14.25" x14ac:dyDescent="0.25">
      <c r="A17" s="4">
        <f t="shared" si="2"/>
        <v>13</v>
      </c>
      <c r="B17" s="12" t="s">
        <v>16</v>
      </c>
      <c r="C17" s="6" t="s">
        <v>4</v>
      </c>
      <c r="D17" s="7">
        <v>300</v>
      </c>
      <c r="E17" s="8"/>
      <c r="F17" s="8" t="str">
        <f t="shared" si="0"/>
        <v/>
      </c>
      <c r="G17" s="9">
        <v>5</v>
      </c>
      <c r="H17" s="8" t="str">
        <f t="shared" si="1"/>
        <v/>
      </c>
    </row>
    <row r="18" spans="1:8" ht="14.25" x14ac:dyDescent="0.25">
      <c r="A18" s="4">
        <f t="shared" si="2"/>
        <v>14</v>
      </c>
      <c r="B18" s="12" t="s">
        <v>17</v>
      </c>
      <c r="C18" s="6" t="s">
        <v>4</v>
      </c>
      <c r="D18" s="7">
        <v>300</v>
      </c>
      <c r="E18" s="8"/>
      <c r="F18" s="8" t="str">
        <f t="shared" si="0"/>
        <v/>
      </c>
      <c r="G18" s="9">
        <v>5</v>
      </c>
      <c r="H18" s="8" t="str">
        <f t="shared" si="1"/>
        <v/>
      </c>
    </row>
    <row r="19" spans="1:8" ht="15" x14ac:dyDescent="0.25">
      <c r="A19" s="4">
        <f t="shared" si="2"/>
        <v>15</v>
      </c>
      <c r="B19" s="11" t="s">
        <v>18</v>
      </c>
      <c r="C19" s="6" t="s">
        <v>4</v>
      </c>
      <c r="D19" s="7">
        <v>300</v>
      </c>
      <c r="E19" s="8"/>
      <c r="F19" s="8" t="str">
        <f t="shared" si="0"/>
        <v/>
      </c>
      <c r="G19" s="9">
        <v>5</v>
      </c>
      <c r="H19" s="8" t="str">
        <f t="shared" si="1"/>
        <v/>
      </c>
    </row>
    <row r="20" spans="1:8" ht="14.25" x14ac:dyDescent="0.25">
      <c r="A20" s="4">
        <f t="shared" si="2"/>
        <v>16</v>
      </c>
      <c r="B20" s="12" t="s">
        <v>19</v>
      </c>
      <c r="C20" s="6" t="s">
        <v>4</v>
      </c>
      <c r="D20" s="7">
        <v>300</v>
      </c>
      <c r="E20" s="8"/>
      <c r="F20" s="8" t="str">
        <f t="shared" si="0"/>
        <v/>
      </c>
      <c r="G20" s="9">
        <v>5</v>
      </c>
      <c r="H20" s="8" t="str">
        <f t="shared" si="1"/>
        <v/>
      </c>
    </row>
    <row r="21" spans="1:8" ht="14.25" x14ac:dyDescent="0.25">
      <c r="A21" s="4">
        <f t="shared" si="2"/>
        <v>17</v>
      </c>
      <c r="B21" s="12" t="s">
        <v>20</v>
      </c>
      <c r="C21" s="6" t="s">
        <v>4</v>
      </c>
      <c r="D21" s="7">
        <v>300</v>
      </c>
      <c r="E21" s="8"/>
      <c r="F21" s="8" t="str">
        <f t="shared" si="0"/>
        <v/>
      </c>
      <c r="G21" s="9">
        <v>5</v>
      </c>
      <c r="H21" s="8" t="str">
        <f t="shared" si="1"/>
        <v/>
      </c>
    </row>
    <row r="22" spans="1:8" ht="15" x14ac:dyDescent="0.25">
      <c r="A22" s="4">
        <f t="shared" si="2"/>
        <v>18</v>
      </c>
      <c r="B22" s="11" t="s">
        <v>21</v>
      </c>
      <c r="C22" s="6" t="s">
        <v>4</v>
      </c>
      <c r="D22" s="7">
        <v>500</v>
      </c>
      <c r="E22" s="8"/>
      <c r="F22" s="8" t="str">
        <f t="shared" si="0"/>
        <v/>
      </c>
      <c r="G22" s="9">
        <v>5</v>
      </c>
      <c r="H22" s="8" t="str">
        <f t="shared" si="1"/>
        <v/>
      </c>
    </row>
    <row r="23" spans="1:8" ht="15" x14ac:dyDescent="0.25">
      <c r="A23" s="4">
        <f t="shared" si="2"/>
        <v>19</v>
      </c>
      <c r="B23" s="11" t="s">
        <v>22</v>
      </c>
      <c r="C23" s="6" t="s">
        <v>4</v>
      </c>
      <c r="D23" s="7">
        <v>500</v>
      </c>
      <c r="E23" s="8"/>
      <c r="F23" s="8" t="str">
        <f t="shared" si="0"/>
        <v/>
      </c>
      <c r="G23" s="9">
        <v>5</v>
      </c>
      <c r="H23" s="8" t="str">
        <f t="shared" si="1"/>
        <v/>
      </c>
    </row>
    <row r="24" spans="1:8" ht="15" x14ac:dyDescent="0.25">
      <c r="A24" s="4">
        <f t="shared" si="2"/>
        <v>20</v>
      </c>
      <c r="B24" s="11" t="s">
        <v>23</v>
      </c>
      <c r="C24" s="6" t="s">
        <v>4</v>
      </c>
      <c r="D24" s="7">
        <v>400</v>
      </c>
      <c r="E24" s="8"/>
      <c r="F24" s="8" t="str">
        <f t="shared" si="0"/>
        <v/>
      </c>
      <c r="G24" s="9">
        <v>5</v>
      </c>
      <c r="H24" s="8" t="str">
        <f t="shared" si="1"/>
        <v/>
      </c>
    </row>
    <row r="25" spans="1:8" ht="14.25" x14ac:dyDescent="0.25">
      <c r="A25" s="4">
        <f t="shared" si="2"/>
        <v>21</v>
      </c>
      <c r="B25" s="12" t="s">
        <v>24</v>
      </c>
      <c r="C25" s="6" t="s">
        <v>4</v>
      </c>
      <c r="D25" s="7">
        <v>500</v>
      </c>
      <c r="E25" s="8"/>
      <c r="F25" s="8" t="str">
        <f t="shared" si="0"/>
        <v/>
      </c>
      <c r="G25" s="9">
        <v>5</v>
      </c>
      <c r="H25" s="8" t="str">
        <f t="shared" si="1"/>
        <v/>
      </c>
    </row>
    <row r="26" spans="1:8" ht="35.25" customHeight="1" x14ac:dyDescent="0.25">
      <c r="A26" s="25" t="s">
        <v>32</v>
      </c>
      <c r="B26" s="25"/>
      <c r="C26" s="25"/>
      <c r="D26" s="25"/>
      <c r="E26" s="25"/>
      <c r="F26" s="25"/>
      <c r="G26" s="25"/>
      <c r="H26" s="18" t="str">
        <f>IF(SUM(H5:H25)&gt;0,SUM(H5:H25),"")</f>
        <v/>
      </c>
    </row>
    <row r="27" spans="1:8" s="20" customFormat="1" ht="27.6" customHeight="1" x14ac:dyDescent="0.25">
      <c r="A27" s="26" t="s">
        <v>33</v>
      </c>
      <c r="B27" s="26"/>
      <c r="C27" s="26"/>
      <c r="D27" s="26"/>
      <c r="E27" s="26"/>
      <c r="F27" s="26"/>
      <c r="G27" s="26"/>
      <c r="H27" s="26"/>
    </row>
    <row r="28" spans="1:8" s="20" customFormat="1" ht="45.75" customHeight="1" x14ac:dyDescent="0.25">
      <c r="A28" s="27" t="s">
        <v>34</v>
      </c>
      <c r="B28" s="27"/>
      <c r="C28" s="27"/>
      <c r="D28" s="27"/>
      <c r="E28" s="27"/>
      <c r="F28" s="27"/>
      <c r="G28" s="27"/>
      <c r="H28" s="27"/>
    </row>
    <row r="29" spans="1:8" s="20" customFormat="1" ht="12.75" customHeight="1" x14ac:dyDescent="0.25">
      <c r="A29" s="28" t="s">
        <v>35</v>
      </c>
      <c r="B29" s="29"/>
      <c r="C29" s="29"/>
      <c r="D29" s="29"/>
      <c r="E29" s="29"/>
      <c r="F29" s="29"/>
      <c r="G29" s="29"/>
      <c r="H29" s="29"/>
    </row>
    <row r="30" spans="1:8" s="20" customFormat="1" x14ac:dyDescent="0.25">
      <c r="A30" s="29"/>
      <c r="B30" s="29"/>
      <c r="C30" s="29"/>
      <c r="D30" s="29"/>
      <c r="E30" s="29"/>
      <c r="F30" s="29"/>
      <c r="G30" s="29"/>
      <c r="H30" s="29"/>
    </row>
    <row r="31" spans="1:8" s="20" customFormat="1" x14ac:dyDescent="0.25">
      <c r="A31" s="29"/>
      <c r="B31" s="29"/>
      <c r="C31" s="29"/>
      <c r="D31" s="29"/>
      <c r="E31" s="29"/>
      <c r="F31" s="29"/>
      <c r="G31" s="29"/>
      <c r="H31" s="29"/>
    </row>
    <row r="32" spans="1:8" s="20" customFormat="1" x14ac:dyDescent="0.25">
      <c r="A32" s="21" t="s">
        <v>36</v>
      </c>
      <c r="B32" s="22"/>
      <c r="C32" s="22"/>
      <c r="D32" s="22"/>
      <c r="E32" s="22"/>
      <c r="F32" s="22"/>
      <c r="G32" s="22"/>
      <c r="H32" s="22"/>
    </row>
    <row r="33" spans="1:8" s="20" customFormat="1" ht="36.75" customHeight="1" x14ac:dyDescent="0.25">
      <c r="A33" s="22"/>
      <c r="B33" s="22"/>
      <c r="C33" s="22"/>
      <c r="D33" s="22"/>
      <c r="E33" s="22"/>
      <c r="F33" s="22"/>
      <c r="G33" s="22"/>
      <c r="H33" s="22"/>
    </row>
  </sheetData>
  <mergeCells count="7">
    <mergeCell ref="A32:H33"/>
    <mergeCell ref="A1:H1"/>
    <mergeCell ref="A2:H2"/>
    <mergeCell ref="A26:G26"/>
    <mergeCell ref="A27:H27"/>
    <mergeCell ref="A28:H28"/>
    <mergeCell ref="A29:H31"/>
  </mergeCells>
  <pageMargins left="0.7" right="0.7" top="0.75" bottom="0.75" header="0.3" footer="0.3"/>
  <pageSetup paperSize="9" scale="78" orientation="portrait" r:id="rId1"/>
  <headerFooter>
    <oddHeader>&amp;L&amp;"-,Kursywa"Sygnatura sprawy: 22.BLT.SZP.2612.109.2024&amp;R&amp;"-,Kursywa"Załącznik nr 4 do SWZ</oddHeader>
    <oddFooter>&amp;C&amp;10Strona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55B85267-54CC-4259-AD0B-6438BF2E271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1 - ZAM. PRAWO OPCJI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Wysocka Kamila</dc:creator>
  <cp:lastModifiedBy>Wysocka Kamila</cp:lastModifiedBy>
  <cp:lastPrinted>2024-10-14T06:16:38Z</cp:lastPrinted>
  <dcterms:created xsi:type="dcterms:W3CDTF">2024-10-08T09:53:58Z</dcterms:created>
  <dcterms:modified xsi:type="dcterms:W3CDTF">2024-10-14T06:16:43Z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38829481-0fb1-4f3e-a30e-c6808a44421c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Wysocka Kamila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s5636:Creator type=IP">
    <vt:lpwstr>10.60.174.118</vt:lpwstr>
  </property>
  <property fmtid="{D5CDD505-2E9C-101B-9397-08002B2CF9AE}" pid="10" name="bjSaver">
    <vt:lpwstr>zyQ+UVrha9YXWJ+w6qpyDO/YgruhXcZf</vt:lpwstr>
  </property>
  <property fmtid="{D5CDD505-2E9C-101B-9397-08002B2CF9AE}" pid="11" name="bjClsUserRVM">
    <vt:lpwstr>[]</vt:lpwstr>
  </property>
</Properties>
</file>