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ysocka346\Desktop\mięso\2. Przygotowanie\dok. w wersji edytowalnej\"/>
    </mc:Choice>
  </mc:AlternateContent>
  <bookViews>
    <workbookView xWindow="0" yWindow="0" windowWidth="12795" windowHeight="4305"/>
  </bookViews>
  <sheets>
    <sheet name="CZĘŚĆ NR 2 - ZAM. PODSTAWOW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" i="1"/>
  <c r="H5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H57" i="1" l="1"/>
</calcChain>
</file>

<file path=xl/sharedStrings.xml><?xml version="1.0" encoding="utf-8"?>
<sst xmlns="http://schemas.openxmlformats.org/spreadsheetml/2006/main" count="118" uniqueCount="67">
  <si>
    <t>L.p.</t>
  </si>
  <si>
    <t>Nazwa produktu</t>
  </si>
  <si>
    <t>JM</t>
  </si>
  <si>
    <t>Antrykot wołowy b/k kręg.</t>
  </si>
  <si>
    <t>kg</t>
  </si>
  <si>
    <t>Wołowina ekstra</t>
  </si>
  <si>
    <t>Polędwica wołowa</t>
  </si>
  <si>
    <t>Polędwica wieprzowa</t>
  </si>
  <si>
    <t>Wołowina zrazowa b/k</t>
  </si>
  <si>
    <t>Udziec cielęcy b/k</t>
  </si>
  <si>
    <t>Karkówka wieprzowa b/k</t>
  </si>
  <si>
    <t>Łopatka wieprzowa b/k</t>
  </si>
  <si>
    <t>Schab wieprzowy b/k</t>
  </si>
  <si>
    <t>Boczek surowy b/k</t>
  </si>
  <si>
    <t>Żeberka wieprzowe</t>
  </si>
  <si>
    <t>Szynka wieprzowa b/k</t>
  </si>
  <si>
    <t>Mięso wieprzowe od szynki b/k drobne</t>
  </si>
  <si>
    <t>Golonka wieprzowa z/k</t>
  </si>
  <si>
    <t>Golonka wieprzowa b/k - pakowana próżniowo</t>
  </si>
  <si>
    <t>Ozorki wieprzowe</t>
  </si>
  <si>
    <t>Wątroba wieprzowa</t>
  </si>
  <si>
    <t>Pasztetowa</t>
  </si>
  <si>
    <t>Salceson włoski</t>
  </si>
  <si>
    <t>Salceson ozorkowy</t>
  </si>
  <si>
    <t>Kaszanka z kaszy gryczanej</t>
  </si>
  <si>
    <t>Salami</t>
  </si>
  <si>
    <t>Kiełbasa myśliwska</t>
  </si>
  <si>
    <t>Kiełbasa jałowcowa</t>
  </si>
  <si>
    <t>Frankfurterki</t>
  </si>
  <si>
    <t>Kiełbasa parówkowa</t>
  </si>
  <si>
    <t>Parówki z szynki</t>
  </si>
  <si>
    <t>Mortadela</t>
  </si>
  <si>
    <t>Kiełbasa biała parzona</t>
  </si>
  <si>
    <t>Kiełbasa podlaska</t>
  </si>
  <si>
    <t>Kiełbasa wiejska</t>
  </si>
  <si>
    <t>Kiełbasa śląska</t>
  </si>
  <si>
    <t>Kiełbasa toruńska</t>
  </si>
  <si>
    <t>Kiełbasa zwyczajna</t>
  </si>
  <si>
    <t>Kiełbasa krakowska parzona</t>
  </si>
  <si>
    <t>Kiełbasa szynkowa wieprzowa</t>
  </si>
  <si>
    <t xml:space="preserve">Kiełbasa krakowska sucha </t>
  </si>
  <si>
    <t>Kiełbasa żywiecka</t>
  </si>
  <si>
    <t>Kabanosy</t>
  </si>
  <si>
    <t>Baleron</t>
  </si>
  <si>
    <t>Polędwica wieprzowa wędzona</t>
  </si>
  <si>
    <t>Szynka wieprzowa wędzona</t>
  </si>
  <si>
    <t>Szynka wieprzowa gotowana</t>
  </si>
  <si>
    <t>Szynka wieprzowa konserwowa</t>
  </si>
  <si>
    <t>Boczek wędzony parzony b/k</t>
  </si>
  <si>
    <t>Schab pieczony</t>
  </si>
  <si>
    <t>Rolada z boczku</t>
  </si>
  <si>
    <t>Pasztet wieprzowy pieczony</t>
  </si>
  <si>
    <t>Golonka wieprzowa</t>
  </si>
  <si>
    <t>Ogonówka</t>
  </si>
  <si>
    <t>Smalec wieprzowy</t>
  </si>
  <si>
    <t xml:space="preserve">Słonina </t>
  </si>
  <si>
    <t>CZĘŚĆ NR 2 - Dostawa mięsa, wędlin i tłuszczy zwierzęcych  dla 22. BLT w Malborku</t>
  </si>
  <si>
    <t>FORMULARZ CENOWY - ZAMÓWIENIE PODSTAWOWE</t>
  </si>
  <si>
    <t>Ilość  ogółem</t>
  </si>
  <si>
    <t>Cena jednostkowa netto w zł</t>
  </si>
  <si>
    <t>Wartość 
netto w zł
(kol. 4 x kol. 5)</t>
  </si>
  <si>
    <t>VAT
w %</t>
  </si>
  <si>
    <r>
      <t xml:space="preserve">Wartość
 brutto w zł
</t>
    </r>
    <r>
      <rPr>
        <b/>
        <sz val="8"/>
        <color theme="1"/>
        <rFont val="Arial"/>
        <family val="2"/>
        <charset val="238"/>
      </rPr>
      <t xml:space="preserve">(kol. 6 x kol. 7 %) + kol. 6  </t>
    </r>
  </si>
  <si>
    <r>
      <rPr>
        <b/>
        <sz val="10"/>
        <color indexed="10"/>
        <rFont val="Arial"/>
        <family val="2"/>
        <charset val="238"/>
      </rPr>
      <t>UWAGA:</t>
    </r>
    <r>
      <rPr>
        <sz val="10"/>
        <color indexed="8"/>
        <rFont val="Arial"/>
        <family val="2"/>
        <charset val="238"/>
      </rPr>
      <t xml:space="preserve">
Zamawiający zastrzega aby żadna pozycja wskazana w tabeli w formularzu cenowym nie została określona wartością 0,00 zł.
Brak wyceny asortymentu lub wartość 0,00 zł skutkować będzie odrzuceniem oferty.  </t>
    </r>
  </si>
  <si>
    <r>
      <rPr>
        <b/>
        <sz val="9"/>
        <color indexed="10"/>
        <rFont val="Arial"/>
        <family val="2"/>
        <charset val="238"/>
      </rPr>
      <t>Sposób obliczania ceny:</t>
    </r>
    <r>
      <rPr>
        <sz val="9"/>
        <color indexed="8"/>
        <rFont val="Arial"/>
        <family val="2"/>
        <charset val="238"/>
      </rPr>
      <t xml:space="preserve">
</t>
    </r>
    <r>
      <rPr>
        <u/>
        <sz val="9"/>
        <color indexed="8"/>
        <rFont val="Arial"/>
        <family val="2"/>
        <charset val="238"/>
      </rPr>
      <t>Do każdej pozycji</t>
    </r>
    <r>
      <rPr>
        <sz val="9"/>
        <color indexed="8"/>
        <rFont val="Arial"/>
        <family val="2"/>
        <charset val="238"/>
      </rPr>
      <t xml:space="preserve"> należy obliczyć WARTOŚĆ NETTO mnożąc ilość ogółem i cenę jednostkową netto (kol. 4 x kol. 5), a następnie tak wyliczoną wartość netto powiększyć o wartość podatku VAT (kol.6+kol.7 %), otrzymując w ten sposób WARTOŚĆ BRUTTO dla danej pozycji.
</t>
    </r>
  </si>
  <si>
    <t xml:space="preserve">Uwaga! Dokument należy opatrzyć:
a) kwalifikowanym podpisem elektronicznym w rozumieniu przepisów ustawy z dnia 5 września 2016 r. o usługach zaufania oraz identyfikacji elektronicznej (Dz.U.z 2020 r. poz. 1173)
</t>
  </si>
  <si>
    <t>CAŁKOWITA WARTOŚĆ BRUTTO W ZŁ ZAMÓWIENIE PODSTAWOWE (suma pozycji od 1 do 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</si>
</sst>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vertical="center"/>
      <protection hidden="1"/>
    </xf>
    <xf numFmtId="0" fontId="6" fillId="0" borderId="1" xfId="1" applyFont="1" applyBorder="1" applyAlignment="1" applyProtection="1">
      <alignment vertical="center" wrapText="1"/>
      <protection hidden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 applyProtection="1">
      <alignment vertical="center"/>
      <protection hidden="1"/>
    </xf>
    <xf numFmtId="3" fontId="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0" y="103822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0" y="103822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0" y="103822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0" y="103822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0" y="103822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03822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10458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10458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28" name="Text Box 7"/>
        <xdr:cNvSpPr txBox="1">
          <a:spLocks noChangeArrowheads="1"/>
        </xdr:cNvSpPr>
      </xdr:nvSpPr>
      <xdr:spPr bwMode="auto">
        <a:xfrm>
          <a:off x="0" y="104584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29" name="Text Box 8"/>
        <xdr:cNvSpPr txBox="1">
          <a:spLocks noChangeArrowheads="1"/>
        </xdr:cNvSpPr>
      </xdr:nvSpPr>
      <xdr:spPr bwMode="auto">
        <a:xfrm>
          <a:off x="0" y="104584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0" y="104584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0" y="104584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19075"/>
    <xdr:sp macro="" textlink="">
      <xdr:nvSpPr>
        <xdr:cNvPr id="32" name="Text Box 7"/>
        <xdr:cNvSpPr txBox="1">
          <a:spLocks noChangeArrowheads="1"/>
        </xdr:cNvSpPr>
      </xdr:nvSpPr>
      <xdr:spPr bwMode="auto">
        <a:xfrm>
          <a:off x="0" y="10010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19075"/>
    <xdr:sp macro="" textlink="">
      <xdr:nvSpPr>
        <xdr:cNvPr id="33" name="Text Box 8"/>
        <xdr:cNvSpPr txBox="1">
          <a:spLocks noChangeArrowheads="1"/>
        </xdr:cNvSpPr>
      </xdr:nvSpPr>
      <xdr:spPr bwMode="auto">
        <a:xfrm>
          <a:off x="0" y="10010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19076"/>
    <xdr:sp macro="" textlink="">
      <xdr:nvSpPr>
        <xdr:cNvPr id="34" name="Text Box 7"/>
        <xdr:cNvSpPr txBox="1">
          <a:spLocks noChangeArrowheads="1"/>
        </xdr:cNvSpPr>
      </xdr:nvSpPr>
      <xdr:spPr bwMode="auto">
        <a:xfrm>
          <a:off x="0" y="100107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19076"/>
    <xdr:sp macro="" textlink="">
      <xdr:nvSpPr>
        <xdr:cNvPr id="35" name="Text Box 8"/>
        <xdr:cNvSpPr txBox="1">
          <a:spLocks noChangeArrowheads="1"/>
        </xdr:cNvSpPr>
      </xdr:nvSpPr>
      <xdr:spPr bwMode="auto">
        <a:xfrm>
          <a:off x="0" y="100107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09550"/>
    <xdr:sp macro="" textlink="">
      <xdr:nvSpPr>
        <xdr:cNvPr id="36" name="Text Box 7"/>
        <xdr:cNvSpPr txBox="1">
          <a:spLocks noChangeArrowheads="1"/>
        </xdr:cNvSpPr>
      </xdr:nvSpPr>
      <xdr:spPr bwMode="auto">
        <a:xfrm>
          <a:off x="0" y="100107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56</xdr:row>
      <xdr:rowOff>0</xdr:rowOff>
    </xdr:from>
    <xdr:ext cx="76200" cy="209550"/>
    <xdr:sp macro="" textlink="">
      <xdr:nvSpPr>
        <xdr:cNvPr id="37" name="Text Box 8"/>
        <xdr:cNvSpPr txBox="1">
          <a:spLocks noChangeArrowheads="1"/>
        </xdr:cNvSpPr>
      </xdr:nvSpPr>
      <xdr:spPr bwMode="auto">
        <a:xfrm>
          <a:off x="0" y="100107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38" name="Text Box 7"/>
        <xdr:cNvSpPr txBox="1">
          <a:spLocks noChangeArrowheads="1"/>
        </xdr:cNvSpPr>
      </xdr:nvSpPr>
      <xdr:spPr bwMode="auto">
        <a:xfrm>
          <a:off x="0" y="10458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5"/>
    <xdr:sp macro="" textlink="">
      <xdr:nvSpPr>
        <xdr:cNvPr id="39" name="Text Box 8"/>
        <xdr:cNvSpPr txBox="1">
          <a:spLocks noChangeArrowheads="1"/>
        </xdr:cNvSpPr>
      </xdr:nvSpPr>
      <xdr:spPr bwMode="auto">
        <a:xfrm>
          <a:off x="0" y="10458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40" name="Text Box 7"/>
        <xdr:cNvSpPr txBox="1">
          <a:spLocks noChangeArrowheads="1"/>
        </xdr:cNvSpPr>
      </xdr:nvSpPr>
      <xdr:spPr bwMode="auto">
        <a:xfrm>
          <a:off x="0" y="104584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19076"/>
    <xdr:sp macro="" textlink="">
      <xdr:nvSpPr>
        <xdr:cNvPr id="41" name="Text Box 8"/>
        <xdr:cNvSpPr txBox="1">
          <a:spLocks noChangeArrowheads="1"/>
        </xdr:cNvSpPr>
      </xdr:nvSpPr>
      <xdr:spPr bwMode="auto">
        <a:xfrm>
          <a:off x="0" y="104584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42" name="Text Box 7"/>
        <xdr:cNvSpPr txBox="1">
          <a:spLocks noChangeArrowheads="1"/>
        </xdr:cNvSpPr>
      </xdr:nvSpPr>
      <xdr:spPr bwMode="auto">
        <a:xfrm>
          <a:off x="0" y="104584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57</xdr:row>
      <xdr:rowOff>0</xdr:rowOff>
    </xdr:from>
    <xdr:ext cx="76200" cy="209550"/>
    <xdr:sp macro="" textlink="">
      <xdr:nvSpPr>
        <xdr:cNvPr id="43" name="Text Box 8"/>
        <xdr:cNvSpPr txBox="1">
          <a:spLocks noChangeArrowheads="1"/>
        </xdr:cNvSpPr>
      </xdr:nvSpPr>
      <xdr:spPr bwMode="auto">
        <a:xfrm>
          <a:off x="0" y="104584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view="pageLayout" zoomScaleNormal="100" workbookViewId="0">
      <selection activeCell="D17" sqref="D17"/>
    </sheetView>
  </sheetViews>
  <sheetFormatPr defaultColWidth="10.28515625" defaultRowHeight="12.75" x14ac:dyDescent="0.25"/>
  <cols>
    <col min="1" max="1" width="7.140625" style="1" customWidth="1"/>
    <col min="2" max="2" width="44" style="1" customWidth="1"/>
    <col min="3" max="3" width="7.28515625" style="1" customWidth="1"/>
    <col min="4" max="4" width="10.28515625" style="1"/>
    <col min="5" max="5" width="10" style="3" customWidth="1"/>
    <col min="6" max="6" width="17.7109375" style="3" customWidth="1"/>
    <col min="7" max="7" width="7.85546875" style="1" customWidth="1"/>
    <col min="8" max="8" width="16.7109375" style="3" customWidth="1"/>
    <col min="9" max="16384" width="10.28515625" style="1"/>
  </cols>
  <sheetData>
    <row r="1" spans="1:9" x14ac:dyDescent="0.25">
      <c r="A1" s="26" t="s">
        <v>56</v>
      </c>
      <c r="B1" s="26"/>
      <c r="C1" s="26"/>
      <c r="D1" s="26"/>
      <c r="E1" s="26"/>
      <c r="F1" s="26"/>
      <c r="G1" s="26"/>
      <c r="H1" s="26"/>
      <c r="I1" s="2"/>
    </row>
    <row r="2" spans="1:9" x14ac:dyDescent="0.25">
      <c r="A2" s="27" t="s">
        <v>57</v>
      </c>
      <c r="B2" s="27"/>
      <c r="C2" s="27"/>
      <c r="D2" s="27"/>
      <c r="E2" s="27"/>
      <c r="F2" s="27"/>
      <c r="G2" s="27"/>
      <c r="H2" s="27"/>
    </row>
    <row r="3" spans="1:9" ht="51" x14ac:dyDescent="0.25">
      <c r="A3" s="16" t="s">
        <v>0</v>
      </c>
      <c r="B3" s="16" t="s">
        <v>1</v>
      </c>
      <c r="C3" s="16" t="s">
        <v>2</v>
      </c>
      <c r="D3" s="16" t="s">
        <v>58</v>
      </c>
      <c r="E3" s="17" t="s">
        <v>59</v>
      </c>
      <c r="F3" s="17" t="s">
        <v>60</v>
      </c>
      <c r="G3" s="18" t="s">
        <v>61</v>
      </c>
      <c r="H3" s="17" t="s">
        <v>62</v>
      </c>
    </row>
    <row r="4" spans="1:9" x14ac:dyDescent="0.25">
      <c r="A4" s="4">
        <v>1</v>
      </c>
      <c r="B4" s="4">
        <v>2</v>
      </c>
      <c r="C4" s="4">
        <v>3</v>
      </c>
      <c r="D4" s="4">
        <v>4</v>
      </c>
      <c r="E4" s="21">
        <v>5</v>
      </c>
      <c r="F4" s="21">
        <v>6</v>
      </c>
      <c r="G4" s="4">
        <v>7</v>
      </c>
      <c r="H4" s="21">
        <v>8</v>
      </c>
    </row>
    <row r="5" spans="1:9" ht="13.5" customHeight="1" x14ac:dyDescent="0.25">
      <c r="A5" s="5">
        <v>1</v>
      </c>
      <c r="B5" s="6" t="s">
        <v>3</v>
      </c>
      <c r="C5" s="7" t="s">
        <v>4</v>
      </c>
      <c r="D5" s="8">
        <v>270</v>
      </c>
      <c r="E5" s="9"/>
      <c r="F5" s="9" t="str">
        <f>IF(D5*E5&gt;0,D5*E5,"")</f>
        <v/>
      </c>
      <c r="G5" s="10">
        <v>5</v>
      </c>
      <c r="H5" s="9" t="str">
        <f>IF(E5&gt;0,F5*1.05,"")</f>
        <v/>
      </c>
    </row>
    <row r="6" spans="1:9" ht="13.5" customHeight="1" x14ac:dyDescent="0.25">
      <c r="A6" s="5">
        <f>A5+1</f>
        <v>2</v>
      </c>
      <c r="B6" s="11" t="s">
        <v>5</v>
      </c>
      <c r="C6" s="7" t="s">
        <v>4</v>
      </c>
      <c r="D6" s="8">
        <v>80</v>
      </c>
      <c r="E6" s="9"/>
      <c r="F6" s="9" t="str">
        <f t="shared" ref="F6:F56" si="0">IF(D6*E6&gt;0,D6*E6,"")</f>
        <v/>
      </c>
      <c r="G6" s="10">
        <v>5</v>
      </c>
      <c r="H6" s="9" t="str">
        <f t="shared" ref="H6:H56" si="1">IF(E6&gt;0,F6*1.05,"")</f>
        <v/>
      </c>
    </row>
    <row r="7" spans="1:9" ht="13.5" customHeight="1" x14ac:dyDescent="0.25">
      <c r="A7" s="5">
        <f t="shared" ref="A7:A56" si="2">A6+1</f>
        <v>3</v>
      </c>
      <c r="B7" s="6" t="s">
        <v>6</v>
      </c>
      <c r="C7" s="7" t="s">
        <v>4</v>
      </c>
      <c r="D7" s="8">
        <v>40</v>
      </c>
      <c r="E7" s="9"/>
      <c r="F7" s="9" t="str">
        <f t="shared" si="0"/>
        <v/>
      </c>
      <c r="G7" s="10">
        <v>5</v>
      </c>
      <c r="H7" s="9" t="str">
        <f t="shared" si="1"/>
        <v/>
      </c>
    </row>
    <row r="8" spans="1:9" ht="13.5" customHeight="1" x14ac:dyDescent="0.25">
      <c r="A8" s="5">
        <f t="shared" si="2"/>
        <v>4</v>
      </c>
      <c r="B8" s="12" t="s">
        <v>7</v>
      </c>
      <c r="C8" s="7" t="s">
        <v>4</v>
      </c>
      <c r="D8" s="8">
        <v>100</v>
      </c>
      <c r="E8" s="9"/>
      <c r="F8" s="9" t="str">
        <f t="shared" si="0"/>
        <v/>
      </c>
      <c r="G8" s="10">
        <v>5</v>
      </c>
      <c r="H8" s="9" t="str">
        <f t="shared" si="1"/>
        <v/>
      </c>
    </row>
    <row r="9" spans="1:9" ht="13.5" customHeight="1" x14ac:dyDescent="0.25">
      <c r="A9" s="5">
        <f t="shared" si="2"/>
        <v>5</v>
      </c>
      <c r="B9" s="6" t="s">
        <v>8</v>
      </c>
      <c r="C9" s="7" t="s">
        <v>4</v>
      </c>
      <c r="D9" s="8">
        <v>350</v>
      </c>
      <c r="E9" s="9"/>
      <c r="F9" s="9" t="str">
        <f t="shared" si="0"/>
        <v/>
      </c>
      <c r="G9" s="10">
        <v>5</v>
      </c>
      <c r="H9" s="9" t="str">
        <f t="shared" si="1"/>
        <v/>
      </c>
    </row>
    <row r="10" spans="1:9" ht="13.5" customHeight="1" x14ac:dyDescent="0.25">
      <c r="A10" s="5">
        <f t="shared" si="2"/>
        <v>6</v>
      </c>
      <c r="B10" s="6" t="s">
        <v>9</v>
      </c>
      <c r="C10" s="7" t="s">
        <v>4</v>
      </c>
      <c r="D10" s="8">
        <v>20</v>
      </c>
      <c r="E10" s="9"/>
      <c r="F10" s="9" t="str">
        <f t="shared" si="0"/>
        <v/>
      </c>
      <c r="G10" s="10">
        <v>5</v>
      </c>
      <c r="H10" s="9" t="str">
        <f t="shared" si="1"/>
        <v/>
      </c>
    </row>
    <row r="11" spans="1:9" ht="13.5" customHeight="1" x14ac:dyDescent="0.25">
      <c r="A11" s="5">
        <f t="shared" si="2"/>
        <v>7</v>
      </c>
      <c r="B11" s="6" t="s">
        <v>10</v>
      </c>
      <c r="C11" s="7" t="s">
        <v>4</v>
      </c>
      <c r="D11" s="8">
        <v>680</v>
      </c>
      <c r="E11" s="9"/>
      <c r="F11" s="9" t="str">
        <f t="shared" si="0"/>
        <v/>
      </c>
      <c r="G11" s="10">
        <v>5</v>
      </c>
      <c r="H11" s="9" t="str">
        <f t="shared" si="1"/>
        <v/>
      </c>
    </row>
    <row r="12" spans="1:9" ht="13.5" customHeight="1" x14ac:dyDescent="0.25">
      <c r="A12" s="5">
        <f t="shared" si="2"/>
        <v>8</v>
      </c>
      <c r="B12" s="6" t="s">
        <v>11</v>
      </c>
      <c r="C12" s="7" t="s">
        <v>4</v>
      </c>
      <c r="D12" s="8">
        <v>680</v>
      </c>
      <c r="E12" s="9"/>
      <c r="F12" s="9" t="str">
        <f t="shared" si="0"/>
        <v/>
      </c>
      <c r="G12" s="10">
        <v>5</v>
      </c>
      <c r="H12" s="9" t="str">
        <f t="shared" si="1"/>
        <v/>
      </c>
    </row>
    <row r="13" spans="1:9" ht="13.5" customHeight="1" x14ac:dyDescent="0.25">
      <c r="A13" s="5">
        <f t="shared" si="2"/>
        <v>9</v>
      </c>
      <c r="B13" s="13" t="s">
        <v>12</v>
      </c>
      <c r="C13" s="7" t="s">
        <v>4</v>
      </c>
      <c r="D13" s="8">
        <v>680</v>
      </c>
      <c r="E13" s="9"/>
      <c r="F13" s="9" t="str">
        <f t="shared" si="0"/>
        <v/>
      </c>
      <c r="G13" s="10">
        <v>5</v>
      </c>
      <c r="H13" s="9" t="str">
        <f t="shared" si="1"/>
        <v/>
      </c>
    </row>
    <row r="14" spans="1:9" ht="13.5" customHeight="1" x14ac:dyDescent="0.25">
      <c r="A14" s="5">
        <f t="shared" si="2"/>
        <v>10</v>
      </c>
      <c r="B14" s="11" t="s">
        <v>13</v>
      </c>
      <c r="C14" s="7" t="s">
        <v>4</v>
      </c>
      <c r="D14" s="8">
        <v>100</v>
      </c>
      <c r="E14" s="9"/>
      <c r="F14" s="9" t="str">
        <f t="shared" si="0"/>
        <v/>
      </c>
      <c r="G14" s="10">
        <v>5</v>
      </c>
      <c r="H14" s="9" t="str">
        <f t="shared" si="1"/>
        <v/>
      </c>
    </row>
    <row r="15" spans="1:9" ht="13.5" customHeight="1" x14ac:dyDescent="0.25">
      <c r="A15" s="5">
        <f t="shared" si="2"/>
        <v>11</v>
      </c>
      <c r="B15" s="11" t="s">
        <v>14</v>
      </c>
      <c r="C15" s="7" t="s">
        <v>4</v>
      </c>
      <c r="D15" s="8">
        <v>500</v>
      </c>
      <c r="E15" s="9"/>
      <c r="F15" s="9" t="str">
        <f t="shared" si="0"/>
        <v/>
      </c>
      <c r="G15" s="10">
        <v>5</v>
      </c>
      <c r="H15" s="9" t="str">
        <f t="shared" si="1"/>
        <v/>
      </c>
    </row>
    <row r="16" spans="1:9" ht="13.5" customHeight="1" x14ac:dyDescent="0.25">
      <c r="A16" s="5">
        <f t="shared" si="2"/>
        <v>12</v>
      </c>
      <c r="B16" s="6" t="s">
        <v>15</v>
      </c>
      <c r="C16" s="7" t="s">
        <v>4</v>
      </c>
      <c r="D16" s="8">
        <v>500</v>
      </c>
      <c r="E16" s="9"/>
      <c r="F16" s="9" t="str">
        <f t="shared" si="0"/>
        <v/>
      </c>
      <c r="G16" s="10">
        <v>5</v>
      </c>
      <c r="H16" s="9" t="str">
        <f t="shared" si="1"/>
        <v/>
      </c>
    </row>
    <row r="17" spans="1:8" ht="13.5" customHeight="1" x14ac:dyDescent="0.25">
      <c r="A17" s="5">
        <f t="shared" si="2"/>
        <v>13</v>
      </c>
      <c r="B17" s="6" t="s">
        <v>16</v>
      </c>
      <c r="C17" s="7" t="s">
        <v>4</v>
      </c>
      <c r="D17" s="8">
        <v>100</v>
      </c>
      <c r="E17" s="9"/>
      <c r="F17" s="9" t="str">
        <f t="shared" si="0"/>
        <v/>
      </c>
      <c r="G17" s="10">
        <v>5</v>
      </c>
      <c r="H17" s="9" t="str">
        <f t="shared" si="1"/>
        <v/>
      </c>
    </row>
    <row r="18" spans="1:8" ht="13.5" customHeight="1" x14ac:dyDescent="0.25">
      <c r="A18" s="5">
        <f t="shared" si="2"/>
        <v>14</v>
      </c>
      <c r="B18" s="12" t="s">
        <v>17</v>
      </c>
      <c r="C18" s="7" t="s">
        <v>4</v>
      </c>
      <c r="D18" s="8">
        <v>170</v>
      </c>
      <c r="E18" s="9"/>
      <c r="F18" s="9" t="str">
        <f t="shared" si="0"/>
        <v/>
      </c>
      <c r="G18" s="10">
        <v>5</v>
      </c>
      <c r="H18" s="9" t="str">
        <f t="shared" si="1"/>
        <v/>
      </c>
    </row>
    <row r="19" spans="1:8" ht="13.5" customHeight="1" x14ac:dyDescent="0.25">
      <c r="A19" s="5">
        <f t="shared" si="2"/>
        <v>15</v>
      </c>
      <c r="B19" s="12" t="s">
        <v>18</v>
      </c>
      <c r="C19" s="7" t="s">
        <v>4</v>
      </c>
      <c r="D19" s="8">
        <v>140</v>
      </c>
      <c r="E19" s="9"/>
      <c r="F19" s="9" t="str">
        <f t="shared" si="0"/>
        <v/>
      </c>
      <c r="G19" s="10">
        <v>5</v>
      </c>
      <c r="H19" s="9" t="str">
        <f t="shared" si="1"/>
        <v/>
      </c>
    </row>
    <row r="20" spans="1:8" ht="13.5" customHeight="1" x14ac:dyDescent="0.25">
      <c r="A20" s="5">
        <f t="shared" si="2"/>
        <v>16</v>
      </c>
      <c r="B20" s="12" t="s">
        <v>19</v>
      </c>
      <c r="C20" s="7" t="s">
        <v>4</v>
      </c>
      <c r="D20" s="8">
        <v>20</v>
      </c>
      <c r="E20" s="9"/>
      <c r="F20" s="9" t="str">
        <f t="shared" si="0"/>
        <v/>
      </c>
      <c r="G20" s="10">
        <v>5</v>
      </c>
      <c r="H20" s="9" t="str">
        <f t="shared" si="1"/>
        <v/>
      </c>
    </row>
    <row r="21" spans="1:8" ht="13.5" customHeight="1" x14ac:dyDescent="0.25">
      <c r="A21" s="5">
        <f t="shared" si="2"/>
        <v>17</v>
      </c>
      <c r="B21" s="12" t="s">
        <v>20</v>
      </c>
      <c r="C21" s="7" t="s">
        <v>4</v>
      </c>
      <c r="D21" s="8">
        <v>170</v>
      </c>
      <c r="E21" s="9"/>
      <c r="F21" s="9" t="str">
        <f t="shared" si="0"/>
        <v/>
      </c>
      <c r="G21" s="10">
        <v>5</v>
      </c>
      <c r="H21" s="9" t="str">
        <f t="shared" si="1"/>
        <v/>
      </c>
    </row>
    <row r="22" spans="1:8" ht="13.5" customHeight="1" x14ac:dyDescent="0.25">
      <c r="A22" s="5">
        <f t="shared" si="2"/>
        <v>18</v>
      </c>
      <c r="B22" s="12" t="s">
        <v>21</v>
      </c>
      <c r="C22" s="7" t="s">
        <v>4</v>
      </c>
      <c r="D22" s="8">
        <v>170</v>
      </c>
      <c r="E22" s="9"/>
      <c r="F22" s="9" t="str">
        <f t="shared" si="0"/>
        <v/>
      </c>
      <c r="G22" s="10">
        <v>5</v>
      </c>
      <c r="H22" s="9" t="str">
        <f t="shared" si="1"/>
        <v/>
      </c>
    </row>
    <row r="23" spans="1:8" ht="13.5" customHeight="1" x14ac:dyDescent="0.25">
      <c r="A23" s="5">
        <f t="shared" si="2"/>
        <v>19</v>
      </c>
      <c r="B23" s="12" t="s">
        <v>22</v>
      </c>
      <c r="C23" s="7" t="s">
        <v>4</v>
      </c>
      <c r="D23" s="8">
        <v>70</v>
      </c>
      <c r="E23" s="9"/>
      <c r="F23" s="9" t="str">
        <f t="shared" si="0"/>
        <v/>
      </c>
      <c r="G23" s="10">
        <v>5</v>
      </c>
      <c r="H23" s="9" t="str">
        <f t="shared" si="1"/>
        <v/>
      </c>
    </row>
    <row r="24" spans="1:8" ht="13.5" customHeight="1" x14ac:dyDescent="0.25">
      <c r="A24" s="5">
        <f t="shared" si="2"/>
        <v>20</v>
      </c>
      <c r="B24" s="12" t="s">
        <v>23</v>
      </c>
      <c r="C24" s="7" t="s">
        <v>4</v>
      </c>
      <c r="D24" s="8">
        <v>70</v>
      </c>
      <c r="E24" s="9"/>
      <c r="F24" s="9" t="str">
        <f t="shared" si="0"/>
        <v/>
      </c>
      <c r="G24" s="10">
        <v>5</v>
      </c>
      <c r="H24" s="9" t="str">
        <f t="shared" si="1"/>
        <v/>
      </c>
    </row>
    <row r="25" spans="1:8" ht="13.5" customHeight="1" x14ac:dyDescent="0.25">
      <c r="A25" s="5">
        <f t="shared" si="2"/>
        <v>21</v>
      </c>
      <c r="B25" s="12" t="s">
        <v>24</v>
      </c>
      <c r="C25" s="7" t="s">
        <v>4</v>
      </c>
      <c r="D25" s="8">
        <v>140</v>
      </c>
      <c r="E25" s="9"/>
      <c r="F25" s="9" t="str">
        <f t="shared" si="0"/>
        <v/>
      </c>
      <c r="G25" s="10">
        <v>5</v>
      </c>
      <c r="H25" s="9" t="str">
        <f t="shared" si="1"/>
        <v/>
      </c>
    </row>
    <row r="26" spans="1:8" ht="13.5" customHeight="1" x14ac:dyDescent="0.25">
      <c r="A26" s="5">
        <f t="shared" si="2"/>
        <v>22</v>
      </c>
      <c r="B26" s="12" t="s">
        <v>25</v>
      </c>
      <c r="C26" s="7" t="s">
        <v>4</v>
      </c>
      <c r="D26" s="8">
        <v>100</v>
      </c>
      <c r="E26" s="9"/>
      <c r="F26" s="9" t="str">
        <f t="shared" si="0"/>
        <v/>
      </c>
      <c r="G26" s="10">
        <v>5</v>
      </c>
      <c r="H26" s="9" t="str">
        <f t="shared" si="1"/>
        <v/>
      </c>
    </row>
    <row r="27" spans="1:8" ht="13.5" customHeight="1" x14ac:dyDescent="0.25">
      <c r="A27" s="5">
        <f t="shared" si="2"/>
        <v>23</v>
      </c>
      <c r="B27" s="12" t="s">
        <v>26</v>
      </c>
      <c r="C27" s="7" t="s">
        <v>4</v>
      </c>
      <c r="D27" s="8">
        <v>100</v>
      </c>
      <c r="E27" s="9"/>
      <c r="F27" s="9" t="str">
        <f t="shared" si="0"/>
        <v/>
      </c>
      <c r="G27" s="10">
        <v>5</v>
      </c>
      <c r="H27" s="9" t="str">
        <f t="shared" si="1"/>
        <v/>
      </c>
    </row>
    <row r="28" spans="1:8" ht="13.5" customHeight="1" x14ac:dyDescent="0.25">
      <c r="A28" s="5">
        <f t="shared" si="2"/>
        <v>24</v>
      </c>
      <c r="B28" s="12" t="s">
        <v>27</v>
      </c>
      <c r="C28" s="7" t="s">
        <v>4</v>
      </c>
      <c r="D28" s="8">
        <v>140</v>
      </c>
      <c r="E28" s="9"/>
      <c r="F28" s="9" t="str">
        <f t="shared" si="0"/>
        <v/>
      </c>
      <c r="G28" s="10">
        <v>5</v>
      </c>
      <c r="H28" s="9" t="str">
        <f t="shared" si="1"/>
        <v/>
      </c>
    </row>
    <row r="29" spans="1:8" ht="13.5" customHeight="1" x14ac:dyDescent="0.25">
      <c r="A29" s="5">
        <f t="shared" si="2"/>
        <v>25</v>
      </c>
      <c r="B29" s="14" t="s">
        <v>28</v>
      </c>
      <c r="C29" s="7" t="s">
        <v>4</v>
      </c>
      <c r="D29" s="8">
        <v>70</v>
      </c>
      <c r="E29" s="9"/>
      <c r="F29" s="9" t="str">
        <f t="shared" si="0"/>
        <v/>
      </c>
      <c r="G29" s="10">
        <v>5</v>
      </c>
      <c r="H29" s="9" t="str">
        <f t="shared" si="1"/>
        <v/>
      </c>
    </row>
    <row r="30" spans="1:8" ht="13.5" customHeight="1" x14ac:dyDescent="0.25">
      <c r="A30" s="5">
        <f t="shared" si="2"/>
        <v>26</v>
      </c>
      <c r="B30" s="15" t="s">
        <v>29</v>
      </c>
      <c r="C30" s="7" t="s">
        <v>4</v>
      </c>
      <c r="D30" s="8">
        <v>170</v>
      </c>
      <c r="E30" s="9"/>
      <c r="F30" s="9" t="str">
        <f t="shared" si="0"/>
        <v/>
      </c>
      <c r="G30" s="10">
        <v>5</v>
      </c>
      <c r="H30" s="9" t="str">
        <f t="shared" si="1"/>
        <v/>
      </c>
    </row>
    <row r="31" spans="1:8" ht="13.5" customHeight="1" x14ac:dyDescent="0.25">
      <c r="A31" s="5">
        <f t="shared" si="2"/>
        <v>27</v>
      </c>
      <c r="B31" s="15" t="s">
        <v>30</v>
      </c>
      <c r="C31" s="7" t="s">
        <v>4</v>
      </c>
      <c r="D31" s="8">
        <v>170</v>
      </c>
      <c r="E31" s="9"/>
      <c r="F31" s="9" t="str">
        <f t="shared" si="0"/>
        <v/>
      </c>
      <c r="G31" s="10">
        <v>5</v>
      </c>
      <c r="H31" s="9" t="str">
        <f t="shared" si="1"/>
        <v/>
      </c>
    </row>
    <row r="32" spans="1:8" ht="13.5" customHeight="1" x14ac:dyDescent="0.25">
      <c r="A32" s="5">
        <f t="shared" si="2"/>
        <v>28</v>
      </c>
      <c r="B32" s="6" t="s">
        <v>31</v>
      </c>
      <c r="C32" s="7" t="s">
        <v>4</v>
      </c>
      <c r="D32" s="8">
        <v>170</v>
      </c>
      <c r="E32" s="9"/>
      <c r="F32" s="9" t="str">
        <f t="shared" si="0"/>
        <v/>
      </c>
      <c r="G32" s="10">
        <v>5</v>
      </c>
      <c r="H32" s="9" t="str">
        <f t="shared" si="1"/>
        <v/>
      </c>
    </row>
    <row r="33" spans="1:8" ht="13.5" customHeight="1" x14ac:dyDescent="0.25">
      <c r="A33" s="5">
        <f t="shared" si="2"/>
        <v>29</v>
      </c>
      <c r="B33" s="6" t="s">
        <v>32</v>
      </c>
      <c r="C33" s="7" t="s">
        <v>4</v>
      </c>
      <c r="D33" s="8">
        <v>170</v>
      </c>
      <c r="E33" s="9"/>
      <c r="F33" s="9" t="str">
        <f t="shared" si="0"/>
        <v/>
      </c>
      <c r="G33" s="10">
        <v>5</v>
      </c>
      <c r="H33" s="9" t="str">
        <f t="shared" si="1"/>
        <v/>
      </c>
    </row>
    <row r="34" spans="1:8" ht="13.5" customHeight="1" x14ac:dyDescent="0.25">
      <c r="A34" s="5">
        <f t="shared" si="2"/>
        <v>30</v>
      </c>
      <c r="B34" s="6" t="s">
        <v>33</v>
      </c>
      <c r="C34" s="7" t="s">
        <v>4</v>
      </c>
      <c r="D34" s="8">
        <v>170</v>
      </c>
      <c r="E34" s="9"/>
      <c r="F34" s="9" t="str">
        <f t="shared" si="0"/>
        <v/>
      </c>
      <c r="G34" s="10">
        <v>5</v>
      </c>
      <c r="H34" s="9" t="str">
        <f t="shared" si="1"/>
        <v/>
      </c>
    </row>
    <row r="35" spans="1:8" ht="13.5" customHeight="1" x14ac:dyDescent="0.25">
      <c r="A35" s="5">
        <f t="shared" si="2"/>
        <v>31</v>
      </c>
      <c r="B35" s="6" t="s">
        <v>34</v>
      </c>
      <c r="C35" s="7" t="s">
        <v>4</v>
      </c>
      <c r="D35" s="8">
        <v>170</v>
      </c>
      <c r="E35" s="9"/>
      <c r="F35" s="9" t="str">
        <f t="shared" si="0"/>
        <v/>
      </c>
      <c r="G35" s="10">
        <v>5</v>
      </c>
      <c r="H35" s="9" t="str">
        <f t="shared" si="1"/>
        <v/>
      </c>
    </row>
    <row r="36" spans="1:8" ht="13.5" customHeight="1" x14ac:dyDescent="0.25">
      <c r="A36" s="5">
        <f t="shared" si="2"/>
        <v>32</v>
      </c>
      <c r="B36" s="13" t="s">
        <v>35</v>
      </c>
      <c r="C36" s="7" t="s">
        <v>4</v>
      </c>
      <c r="D36" s="8">
        <v>170</v>
      </c>
      <c r="E36" s="9"/>
      <c r="F36" s="9" t="str">
        <f t="shared" si="0"/>
        <v/>
      </c>
      <c r="G36" s="10">
        <v>5</v>
      </c>
      <c r="H36" s="9" t="str">
        <f t="shared" si="1"/>
        <v/>
      </c>
    </row>
    <row r="37" spans="1:8" ht="13.5" customHeight="1" x14ac:dyDescent="0.25">
      <c r="A37" s="5">
        <f t="shared" si="2"/>
        <v>33</v>
      </c>
      <c r="B37" s="6" t="s">
        <v>36</v>
      </c>
      <c r="C37" s="7" t="s">
        <v>4</v>
      </c>
      <c r="D37" s="8">
        <v>170</v>
      </c>
      <c r="E37" s="9"/>
      <c r="F37" s="9" t="str">
        <f t="shared" si="0"/>
        <v/>
      </c>
      <c r="G37" s="10">
        <v>5</v>
      </c>
      <c r="H37" s="9" t="str">
        <f t="shared" si="1"/>
        <v/>
      </c>
    </row>
    <row r="38" spans="1:8" ht="13.5" customHeight="1" x14ac:dyDescent="0.25">
      <c r="A38" s="5">
        <f t="shared" si="2"/>
        <v>34</v>
      </c>
      <c r="B38" s="6" t="s">
        <v>37</v>
      </c>
      <c r="C38" s="7" t="s">
        <v>4</v>
      </c>
      <c r="D38" s="8">
        <v>170</v>
      </c>
      <c r="E38" s="9"/>
      <c r="F38" s="9" t="str">
        <f t="shared" si="0"/>
        <v/>
      </c>
      <c r="G38" s="10">
        <v>5</v>
      </c>
      <c r="H38" s="9" t="str">
        <f t="shared" si="1"/>
        <v/>
      </c>
    </row>
    <row r="39" spans="1:8" ht="13.5" customHeight="1" x14ac:dyDescent="0.25">
      <c r="A39" s="5">
        <f t="shared" si="2"/>
        <v>35</v>
      </c>
      <c r="B39" s="6" t="s">
        <v>38</v>
      </c>
      <c r="C39" s="7" t="s">
        <v>4</v>
      </c>
      <c r="D39" s="8">
        <v>170</v>
      </c>
      <c r="E39" s="9"/>
      <c r="F39" s="9" t="str">
        <f t="shared" si="0"/>
        <v/>
      </c>
      <c r="G39" s="10">
        <v>5</v>
      </c>
      <c r="H39" s="9" t="str">
        <f t="shared" si="1"/>
        <v/>
      </c>
    </row>
    <row r="40" spans="1:8" ht="13.5" customHeight="1" x14ac:dyDescent="0.25">
      <c r="A40" s="5">
        <f t="shared" si="2"/>
        <v>36</v>
      </c>
      <c r="B40" s="6" t="s">
        <v>39</v>
      </c>
      <c r="C40" s="7" t="s">
        <v>4</v>
      </c>
      <c r="D40" s="8">
        <v>170</v>
      </c>
      <c r="E40" s="9"/>
      <c r="F40" s="9" t="str">
        <f t="shared" si="0"/>
        <v/>
      </c>
      <c r="G40" s="10">
        <v>5</v>
      </c>
      <c r="H40" s="9" t="str">
        <f t="shared" si="1"/>
        <v/>
      </c>
    </row>
    <row r="41" spans="1:8" ht="13.5" customHeight="1" x14ac:dyDescent="0.25">
      <c r="A41" s="5">
        <f t="shared" si="2"/>
        <v>37</v>
      </c>
      <c r="B41" s="12" t="s">
        <v>40</v>
      </c>
      <c r="C41" s="7" t="s">
        <v>4</v>
      </c>
      <c r="D41" s="8">
        <v>70</v>
      </c>
      <c r="E41" s="9"/>
      <c r="F41" s="9" t="str">
        <f t="shared" si="0"/>
        <v/>
      </c>
      <c r="G41" s="10">
        <v>5</v>
      </c>
      <c r="H41" s="9" t="str">
        <f t="shared" si="1"/>
        <v/>
      </c>
    </row>
    <row r="42" spans="1:8" ht="13.5" customHeight="1" x14ac:dyDescent="0.25">
      <c r="A42" s="5">
        <f t="shared" si="2"/>
        <v>38</v>
      </c>
      <c r="B42" s="12" t="s">
        <v>41</v>
      </c>
      <c r="C42" s="7" t="s">
        <v>4</v>
      </c>
      <c r="D42" s="8">
        <v>100</v>
      </c>
      <c r="E42" s="9"/>
      <c r="F42" s="9" t="str">
        <f t="shared" si="0"/>
        <v/>
      </c>
      <c r="G42" s="10">
        <v>5</v>
      </c>
      <c r="H42" s="9" t="str">
        <f t="shared" si="1"/>
        <v/>
      </c>
    </row>
    <row r="43" spans="1:8" ht="13.5" customHeight="1" x14ac:dyDescent="0.25">
      <c r="A43" s="5">
        <f t="shared" si="2"/>
        <v>39</v>
      </c>
      <c r="B43" s="12" t="s">
        <v>42</v>
      </c>
      <c r="C43" s="7" t="s">
        <v>4</v>
      </c>
      <c r="D43" s="8">
        <v>100</v>
      </c>
      <c r="E43" s="9"/>
      <c r="F43" s="9" t="str">
        <f t="shared" si="0"/>
        <v/>
      </c>
      <c r="G43" s="10">
        <v>5</v>
      </c>
      <c r="H43" s="9" t="str">
        <f t="shared" si="1"/>
        <v/>
      </c>
    </row>
    <row r="44" spans="1:8" ht="13.5" customHeight="1" x14ac:dyDescent="0.25">
      <c r="A44" s="5">
        <f t="shared" si="2"/>
        <v>40</v>
      </c>
      <c r="B44" s="6" t="s">
        <v>43</v>
      </c>
      <c r="C44" s="7" t="s">
        <v>4</v>
      </c>
      <c r="D44" s="8">
        <v>100</v>
      </c>
      <c r="E44" s="9"/>
      <c r="F44" s="9" t="str">
        <f t="shared" si="0"/>
        <v/>
      </c>
      <c r="G44" s="10">
        <v>5</v>
      </c>
      <c r="H44" s="9" t="str">
        <f t="shared" si="1"/>
        <v/>
      </c>
    </row>
    <row r="45" spans="1:8" ht="13.5" customHeight="1" x14ac:dyDescent="0.25">
      <c r="A45" s="5">
        <f t="shared" si="2"/>
        <v>41</v>
      </c>
      <c r="B45" s="6" t="s">
        <v>44</v>
      </c>
      <c r="C45" s="7" t="s">
        <v>4</v>
      </c>
      <c r="D45" s="8">
        <v>70</v>
      </c>
      <c r="E45" s="9"/>
      <c r="F45" s="9" t="str">
        <f t="shared" si="0"/>
        <v/>
      </c>
      <c r="G45" s="10">
        <v>5</v>
      </c>
      <c r="H45" s="9" t="str">
        <f t="shared" si="1"/>
        <v/>
      </c>
    </row>
    <row r="46" spans="1:8" ht="13.5" customHeight="1" x14ac:dyDescent="0.25">
      <c r="A46" s="5">
        <f t="shared" si="2"/>
        <v>42</v>
      </c>
      <c r="B46" s="6" t="s">
        <v>45</v>
      </c>
      <c r="C46" s="7" t="s">
        <v>4</v>
      </c>
      <c r="D46" s="8">
        <v>100</v>
      </c>
      <c r="E46" s="9"/>
      <c r="F46" s="9" t="str">
        <f t="shared" si="0"/>
        <v/>
      </c>
      <c r="G46" s="10">
        <v>5</v>
      </c>
      <c r="H46" s="9" t="str">
        <f t="shared" si="1"/>
        <v/>
      </c>
    </row>
    <row r="47" spans="1:8" ht="13.5" customHeight="1" x14ac:dyDescent="0.25">
      <c r="A47" s="5">
        <f t="shared" si="2"/>
        <v>43</v>
      </c>
      <c r="B47" s="6" t="s">
        <v>46</v>
      </c>
      <c r="C47" s="7" t="s">
        <v>4</v>
      </c>
      <c r="D47" s="8">
        <v>100</v>
      </c>
      <c r="E47" s="9"/>
      <c r="F47" s="9" t="str">
        <f t="shared" si="0"/>
        <v/>
      </c>
      <c r="G47" s="10">
        <v>5</v>
      </c>
      <c r="H47" s="9" t="str">
        <f t="shared" si="1"/>
        <v/>
      </c>
    </row>
    <row r="48" spans="1:8" ht="13.5" customHeight="1" x14ac:dyDescent="0.25">
      <c r="A48" s="5">
        <f t="shared" si="2"/>
        <v>44</v>
      </c>
      <c r="B48" s="6" t="s">
        <v>47</v>
      </c>
      <c r="C48" s="7" t="s">
        <v>4</v>
      </c>
      <c r="D48" s="8">
        <v>100</v>
      </c>
      <c r="E48" s="9"/>
      <c r="F48" s="9" t="str">
        <f t="shared" si="0"/>
        <v/>
      </c>
      <c r="G48" s="10">
        <v>5</v>
      </c>
      <c r="H48" s="9" t="str">
        <f t="shared" si="1"/>
        <v/>
      </c>
    </row>
    <row r="49" spans="1:8" ht="13.5" customHeight="1" x14ac:dyDescent="0.25">
      <c r="A49" s="5">
        <f t="shared" si="2"/>
        <v>45</v>
      </c>
      <c r="B49" s="6" t="s">
        <v>48</v>
      </c>
      <c r="C49" s="7" t="s">
        <v>4</v>
      </c>
      <c r="D49" s="8">
        <v>170</v>
      </c>
      <c r="E49" s="9"/>
      <c r="F49" s="9" t="str">
        <f t="shared" si="0"/>
        <v/>
      </c>
      <c r="G49" s="10">
        <v>5</v>
      </c>
      <c r="H49" s="9" t="str">
        <f t="shared" si="1"/>
        <v/>
      </c>
    </row>
    <row r="50" spans="1:8" ht="13.5" customHeight="1" x14ac:dyDescent="0.25">
      <c r="A50" s="5">
        <f t="shared" si="2"/>
        <v>46</v>
      </c>
      <c r="B50" s="12" t="s">
        <v>49</v>
      </c>
      <c r="C50" s="7" t="s">
        <v>4</v>
      </c>
      <c r="D50" s="8">
        <v>100</v>
      </c>
      <c r="E50" s="9"/>
      <c r="F50" s="9" t="str">
        <f t="shared" si="0"/>
        <v/>
      </c>
      <c r="G50" s="10">
        <v>5</v>
      </c>
      <c r="H50" s="9" t="str">
        <f t="shared" si="1"/>
        <v/>
      </c>
    </row>
    <row r="51" spans="1:8" ht="13.5" customHeight="1" x14ac:dyDescent="0.25">
      <c r="A51" s="5">
        <f t="shared" si="2"/>
        <v>47</v>
      </c>
      <c r="B51" s="12" t="s">
        <v>50</v>
      </c>
      <c r="C51" s="7" t="s">
        <v>4</v>
      </c>
      <c r="D51" s="8">
        <v>100</v>
      </c>
      <c r="E51" s="9"/>
      <c r="F51" s="9" t="str">
        <f t="shared" si="0"/>
        <v/>
      </c>
      <c r="G51" s="10">
        <v>5</v>
      </c>
      <c r="H51" s="9" t="str">
        <f t="shared" si="1"/>
        <v/>
      </c>
    </row>
    <row r="52" spans="1:8" ht="13.5" customHeight="1" x14ac:dyDescent="0.25">
      <c r="A52" s="5">
        <f t="shared" si="2"/>
        <v>48</v>
      </c>
      <c r="B52" s="12" t="s">
        <v>51</v>
      </c>
      <c r="C52" s="7" t="s">
        <v>4</v>
      </c>
      <c r="D52" s="8">
        <v>100</v>
      </c>
      <c r="E52" s="9"/>
      <c r="F52" s="9" t="str">
        <f t="shared" si="0"/>
        <v/>
      </c>
      <c r="G52" s="10">
        <v>5</v>
      </c>
      <c r="H52" s="9" t="str">
        <f t="shared" si="1"/>
        <v/>
      </c>
    </row>
    <row r="53" spans="1:8" ht="13.5" customHeight="1" x14ac:dyDescent="0.25">
      <c r="A53" s="5">
        <f t="shared" si="2"/>
        <v>49</v>
      </c>
      <c r="B53" s="12" t="s">
        <v>52</v>
      </c>
      <c r="C53" s="7" t="s">
        <v>4</v>
      </c>
      <c r="D53" s="8">
        <v>100</v>
      </c>
      <c r="E53" s="9"/>
      <c r="F53" s="9" t="str">
        <f t="shared" si="0"/>
        <v/>
      </c>
      <c r="G53" s="10">
        <v>5</v>
      </c>
      <c r="H53" s="9" t="str">
        <f t="shared" si="1"/>
        <v/>
      </c>
    </row>
    <row r="54" spans="1:8" ht="13.5" customHeight="1" x14ac:dyDescent="0.25">
      <c r="A54" s="5">
        <f t="shared" si="2"/>
        <v>50</v>
      </c>
      <c r="B54" s="12" t="s">
        <v>53</v>
      </c>
      <c r="C54" s="7" t="s">
        <v>4</v>
      </c>
      <c r="D54" s="8">
        <v>100</v>
      </c>
      <c r="E54" s="9"/>
      <c r="F54" s="9" t="str">
        <f t="shared" si="0"/>
        <v/>
      </c>
      <c r="G54" s="10">
        <v>5</v>
      </c>
      <c r="H54" s="9" t="str">
        <f t="shared" si="1"/>
        <v/>
      </c>
    </row>
    <row r="55" spans="1:8" ht="13.5" customHeight="1" x14ac:dyDescent="0.25">
      <c r="A55" s="5">
        <f t="shared" si="2"/>
        <v>51</v>
      </c>
      <c r="B55" s="13" t="s">
        <v>54</v>
      </c>
      <c r="C55" s="7" t="s">
        <v>4</v>
      </c>
      <c r="D55" s="8">
        <v>40</v>
      </c>
      <c r="E55" s="9"/>
      <c r="F55" s="9" t="str">
        <f t="shared" si="0"/>
        <v/>
      </c>
      <c r="G55" s="10">
        <v>5</v>
      </c>
      <c r="H55" s="9" t="str">
        <f t="shared" si="1"/>
        <v/>
      </c>
    </row>
    <row r="56" spans="1:8" ht="13.5" customHeight="1" x14ac:dyDescent="0.25">
      <c r="A56" s="5">
        <f t="shared" si="2"/>
        <v>52</v>
      </c>
      <c r="B56" s="13" t="s">
        <v>55</v>
      </c>
      <c r="C56" s="7" t="s">
        <v>4</v>
      </c>
      <c r="D56" s="8">
        <v>15</v>
      </c>
      <c r="E56" s="9"/>
      <c r="F56" s="9" t="str">
        <f t="shared" si="0"/>
        <v/>
      </c>
      <c r="G56" s="10">
        <v>5</v>
      </c>
      <c r="H56" s="9" t="str">
        <f t="shared" si="1"/>
        <v/>
      </c>
    </row>
    <row r="57" spans="1:8" ht="35.25" customHeight="1" x14ac:dyDescent="0.25">
      <c r="A57" s="28" t="s">
        <v>66</v>
      </c>
      <c r="B57" s="28"/>
      <c r="C57" s="28"/>
      <c r="D57" s="28"/>
      <c r="E57" s="28"/>
      <c r="F57" s="28"/>
      <c r="G57" s="28"/>
      <c r="H57" s="19" t="str">
        <f>IF(SUM(H5:H56)&gt;0,SUM(H5:H56),"")</f>
        <v/>
      </c>
    </row>
    <row r="58" spans="1:8" s="20" customFormat="1" ht="45.75" customHeight="1" x14ac:dyDescent="0.25">
      <c r="A58" s="29" t="s">
        <v>63</v>
      </c>
      <c r="B58" s="29"/>
      <c r="C58" s="29"/>
      <c r="D58" s="29"/>
      <c r="E58" s="29"/>
      <c r="F58" s="29"/>
      <c r="G58" s="29"/>
      <c r="H58" s="29"/>
    </row>
    <row r="59" spans="1:8" s="20" customFormat="1" ht="12.75" customHeight="1" x14ac:dyDescent="0.25">
      <c r="A59" s="22" t="s">
        <v>64</v>
      </c>
      <c r="B59" s="23"/>
      <c r="C59" s="23"/>
      <c r="D59" s="23"/>
      <c r="E59" s="23"/>
      <c r="F59" s="23"/>
      <c r="G59" s="23"/>
      <c r="H59" s="23"/>
    </row>
    <row r="60" spans="1:8" s="20" customFormat="1" x14ac:dyDescent="0.25">
      <c r="A60" s="23"/>
      <c r="B60" s="23"/>
      <c r="C60" s="23"/>
      <c r="D60" s="23"/>
      <c r="E60" s="23"/>
      <c r="F60" s="23"/>
      <c r="G60" s="23"/>
      <c r="H60" s="23"/>
    </row>
    <row r="61" spans="1:8" s="20" customFormat="1" x14ac:dyDescent="0.25">
      <c r="A61" s="23"/>
      <c r="B61" s="23"/>
      <c r="C61" s="23"/>
      <c r="D61" s="23"/>
      <c r="E61" s="23"/>
      <c r="F61" s="23"/>
      <c r="G61" s="23"/>
      <c r="H61" s="23"/>
    </row>
    <row r="62" spans="1:8" s="20" customFormat="1" x14ac:dyDescent="0.25">
      <c r="A62" s="24" t="s">
        <v>65</v>
      </c>
      <c r="B62" s="25"/>
      <c r="C62" s="25"/>
      <c r="D62" s="25"/>
      <c r="E62" s="25"/>
      <c r="F62" s="25"/>
      <c r="G62" s="25"/>
      <c r="H62" s="25"/>
    </row>
    <row r="63" spans="1:8" s="20" customFormat="1" ht="36.75" customHeight="1" x14ac:dyDescent="0.25">
      <c r="A63" s="25"/>
      <c r="B63" s="25"/>
      <c r="C63" s="25"/>
      <c r="D63" s="25"/>
      <c r="E63" s="25"/>
      <c r="F63" s="25"/>
      <c r="G63" s="25"/>
      <c r="H63" s="25"/>
    </row>
  </sheetData>
  <mergeCells count="6">
    <mergeCell ref="A59:H61"/>
    <mergeCell ref="A62:H63"/>
    <mergeCell ref="A1:H1"/>
    <mergeCell ref="A2:H2"/>
    <mergeCell ref="A57:G57"/>
    <mergeCell ref="A58:H58"/>
  </mergeCells>
  <pageMargins left="0.7" right="0.7" top="0.75" bottom="0.75" header="0.3" footer="0.3"/>
  <pageSetup paperSize="9" scale="72" orientation="portrait" r:id="rId1"/>
  <headerFooter>
    <oddHeader xml:space="preserve">&amp;L&amp;"-,Kursywa"Sygantura sprawy: 22.BLT.SZP.2612.109.2024&amp;R&amp;"-,Kursywa"Załącznik nr 5 do SWZ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F9E68EA-3967-4377-BCAD-D93FEFC1471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2 - ZAM. PODSTAWOWE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Wysocka Kamila</dc:creator>
  <cp:lastModifiedBy>Wysocka Kamila</cp:lastModifiedBy>
  <cp:lastPrinted>2024-10-14T06:17:07Z</cp:lastPrinted>
  <dcterms:created xsi:type="dcterms:W3CDTF">2024-10-08T10:16:10Z</dcterms:created>
  <dcterms:modified xsi:type="dcterms:W3CDTF">2024-10-14T06:17:13Z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2a6b3dc0-da51-4b31-989c-45f58ee685ac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Wysocka Kamila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10.60.174.118</vt:lpwstr>
  </property>
  <property fmtid="{D5CDD505-2E9C-101B-9397-08002B2CF9AE}" pid="10" name="bjSaver">
    <vt:lpwstr>zyQ+UVrha9YXWJ+w6qpyDO/YgruhXcZf</vt:lpwstr>
  </property>
  <property fmtid="{D5CDD505-2E9C-101B-9397-08002B2CF9AE}" pid="11" name="bjClsUserRVM">
    <vt:lpwstr>[]</vt:lpwstr>
  </property>
</Properties>
</file>