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agliszczynska\Desktop\PRZETARGI 2022\Drobny sprzęt medyczny\SWZ + załączniki\"/>
    </mc:Choice>
  </mc:AlternateContent>
  <xr:revisionPtr revIDLastSave="0" documentId="13_ncr:1_{F5205F7A-1A2F-49A9-A686-C6BD868AB5BA}" xr6:coauthVersionLast="47" xr6:coauthVersionMax="47" xr10:uidLastSave="{00000000-0000-0000-0000-000000000000}"/>
  <bookViews>
    <workbookView xWindow="-108" yWindow="-108" windowWidth="23256" windowHeight="12576" tabRatio="596" activeTab="1" xr2:uid="{00000000-000D-0000-FFFF-FFFF00000000}"/>
  </bookViews>
  <sheets>
    <sheet name="Część 1 - Nosze płachtowe" sheetId="25" r:id="rId1"/>
    <sheet name="Część 2 - Ampularium" sheetId="26" r:id="rId2"/>
    <sheet name="Część 3 - Termometr" sheetId="27" r:id="rId3"/>
    <sheet name="Część 4 - Ciśnieniomierz" sheetId="28" r:id="rId4"/>
    <sheet name="Część 5 - Pasy do stabilizacji" sheetId="30"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30" l="1"/>
  <c r="I5" i="28"/>
  <c r="I5" i="27"/>
  <c r="I5" i="26"/>
  <c r="I5" i="25"/>
  <c r="H5" i="30" l="1"/>
  <c r="J5" i="30" s="1"/>
  <c r="H5" i="28"/>
  <c r="J5" i="28" s="1"/>
  <c r="H5" i="27"/>
  <c r="J5" i="27" s="1"/>
  <c r="H5" i="26"/>
  <c r="J5" i="26" s="1"/>
  <c r="H5" i="25"/>
  <c r="J5" i="25" s="1"/>
</calcChain>
</file>

<file path=xl/sharedStrings.xml><?xml version="1.0" encoding="utf-8"?>
<sst xmlns="http://schemas.openxmlformats.org/spreadsheetml/2006/main" count="75" uniqueCount="27">
  <si>
    <t>Nazwa</t>
  </si>
  <si>
    <t>Cena jednostkowa netto</t>
  </si>
  <si>
    <t>Lp.</t>
  </si>
  <si>
    <t>Opis przedmiotu zamówienia</t>
  </si>
  <si>
    <t>J.m</t>
  </si>
  <si>
    <t xml:space="preserve">Ilość </t>
  </si>
  <si>
    <t>załącznik nr 2 do SWZ</t>
  </si>
  <si>
    <t>Stawka VAT (%)</t>
  </si>
  <si>
    <t>Wartość netto</t>
  </si>
  <si>
    <t>Wartość brutto</t>
  </si>
  <si>
    <t>szt.</t>
  </si>
  <si>
    <t>Nosze płachtowe</t>
  </si>
  <si>
    <t>Wartość podatku VAT</t>
  </si>
  <si>
    <t>Część 1 - Nosze płachtowe</t>
  </si>
  <si>
    <t>Ampularium</t>
  </si>
  <si>
    <t>Część 2 - Ampularium</t>
  </si>
  <si>
    <t>Nosze płachtowe przeznaczone do transportu pacjenta; płachta o wymiarach min. 200 cm x 72 cm. Material PVC lub pokrywający obustronnie polichlorek winylu. Materiał przeznaczony do mycia i dezynfekcji. Kieszeń na nogi o głębokości min. 25 cm. Poprzeczne przeszycia pasów nośnych. Obciążenie minimalne 250 kg. Liczba uchwytów transportowych min. 8 szt. Gumowe rączki dające komfort trzymania i ułatwiające transport. Kolor: czerwony lub żółty.
Parametry dodatkowo oceniane: 
1. powyżej 8 uchwytów transportowych - tak - 20 pkt, nie - 0 pkt;
2. szerokość powyżej 72 cm - tak - 10 pkt, nie - 0 pkt;
3. obciążenie powyżej 250 kg - tak- 10 pkt, nie - 0 pkt.</t>
  </si>
  <si>
    <t>Część 3 - Termometr</t>
  </si>
  <si>
    <t>Termometr</t>
  </si>
  <si>
    <t>Część 4 - Ciśnieniomierz ręczny</t>
  </si>
  <si>
    <t>Ciśnieniomierz ręczny</t>
  </si>
  <si>
    <t>Część 5 - Pasy do stabilizacji miednicy</t>
  </si>
  <si>
    <t>Pasy do stabilizacji miednicy</t>
  </si>
  <si>
    <t>Ampularium dla zespołów ratownictwa medycznego. Układ gumek/uchwytów pozwalających na umieszczenie minimum 70 ampułek o różnej średnicy. Konstrukcja trwała i zapewniająca bezpieczeństwo leków. Przezroczysta kieszeń na listę leków. Rozmiar ampularium nieprzekraczający: 15 x 28 x 23 cm. Waga nieprzekraczająca 1 kg. Materiał pozwalający na łatwe czyszczenie i dezynfekcję. Materiał zewnętrzny Plan lub PVC. Ampularium wyposażone w zamki na suwak. Ampularium posiadające jeden uchwyt transportowy. Kolor ampularium: czerwony.
Parametry dodatkowo oceniane: 
1. personalizacja – wyszyty na ampularium numer zespołu - tak - 10 pkt, nie - 0 pkt;
2. dodatkowe małe ampularium na minimum 9 ampułek - tak - 10 pkt, nie - 0 pkt;
3. gwarancja 36 miesięcy - tak - 20 pkt, nie - 0 pkt.</t>
  </si>
  <si>
    <r>
      <t xml:space="preserve">Termometr profesjonalny przeznaczony do obsługi przez medyków szpitala/zespołów ratownictwa medycznego. Pomiar temperatury głębokiej z błony bębenkowej (w uchu pacjenta). Konstrukcja trwała i odporna na uszkodzenia oraz upadek z wysokości min. 90 cm. Sonda podczerwieni i podgrzewana głowica/czujnik pomiarowy. Dokładany pomiar +/- 0,2 stopni C temperatury w zakresie 20 – 42 stopni Celsjusza. Pomiar temperatury w zakresie 20 – 42 stopni Celsjusza. Szybka i łatwa obsługa w środowisku pracy ZRM. Duży wyraźny podświetlany wyświetlacz. Termometr musi posiadać </t>
    </r>
    <r>
      <rPr>
        <b/>
        <u/>
        <sz val="10"/>
        <color theme="1"/>
        <rFont val="Calibri"/>
        <family val="2"/>
        <charset val="238"/>
        <scheme val="minor"/>
      </rPr>
      <t>d</t>
    </r>
    <r>
      <rPr>
        <b/>
        <u/>
        <sz val="10"/>
        <rFont val="Calibri"/>
        <family val="2"/>
        <charset val="238"/>
        <scheme val="minor"/>
      </rPr>
      <t>eklarację zgodności CE</t>
    </r>
    <r>
      <rPr>
        <b/>
        <sz val="10"/>
        <rFont val="Calibri"/>
        <family val="2"/>
        <charset val="238"/>
        <scheme val="minor"/>
      </rPr>
      <t xml:space="preserve">. </t>
    </r>
    <r>
      <rPr>
        <sz val="10"/>
        <color theme="1"/>
        <rFont val="Calibri"/>
        <family val="2"/>
        <charset val="238"/>
        <scheme val="minor"/>
      </rPr>
      <t xml:space="preserve">
Kontrolka i sygnał dźwiękowy świadczący o dokonanym pomiarze temperatury. Automatycznie wyłączanie się urządzenia. Pamięć minimum ostatniego wykonanego pomiaru. Gwarancja 24 miesiące na całe urządzenie. Wymienne, jednorazowe kapturki douszne usuwane bezdotykowo. Automatyczne wykrywanie przez termometr osłonki dousznej. Zasilanie bateryjne lub/i akumulatorowe. Stacja bazowa do przechowywania lub/i pokrowiec. Zakres temperatury podczas pracy min. 10-40 stopni Celsjusza.
Parametry dodatkowo oceniane: 
1. przeglądy okresowe w siedzibie Zamawiającego - tak - 10 pkt, nie - 0 pkt;
2. bezpłatne 3 przeglądy okresowe - tak - 10 pkt, nie - 0 pkt;
3. gwarancja 36 miesięcy - tak- 20 pkt, nie - 0 pkt.</t>
    </r>
  </si>
  <si>
    <t>Ciśnieniomierz ręczny z mankietem dla osób dorosłych. System przewodów - jednoprzewodowy. Długość przewodu minimum 60 cm. Skala średnicy niemniej jak 48 mm. Odporność na wstrząsy i upadek z wysokości min 70 cm. Dokładność pomiaru: ±3 mmHg. Zakres pomiaru: 0-300 mmHg. Trwałość mankietu minimum 90 000 pomiarów.
Obrotowy zawór spustowy. Nie zawiera lateksu.
Dostępny wybór min. 3 wymiennych mankietów w innych rozmiarach. Łyżka wspomagająca pompowanie. Etui na ciśnieniomierz w zestawie.
Możliwość dezynfekcji dostępnymi preparatami.
Minimum 3 rozmiary dodatkowych mankietów. 
Mankiet dziecięcy, przeznaczony dla obwodów ramienia od 15 do 21 cm. Mankiet szeroki przeznaczony dla obwodów ramienia od 32 do 43 cm. Dodatkowy mankiet dla dorosłych, przeznaczony dla obwodów ramienia od 25 do 34 cm. Mankiety bez szytych szwów podatnych na rozerwanie lub strzępienie.
Parametry dodatkowo oceniane: 
1. ciśnieniomierz obsługujący różne rozmiary mankietów  - tak - 10 pkt, nie - 0 pkt;
2. gwarancja 120 miesięcy na kalibrację - tak - 20 pkt, nie - 0 pkt;
3. gwarancja na szczelność 36 miesięcy - tak- 10 pkt, nie - 0 pkt.</t>
  </si>
  <si>
    <t>Pas dla cywilnych zespołów ratownictwa medycznego. Kontrola siły nacisku. Możliwość przesuwania pasa pod pacjentem. Materiał przenikliwy dla promieni X. Rozmiar uniwersalny. 
Wyposażony w automatyczną klamrę. Materiał pozwalający na łatwe czyszczenie i dezynfekcję. Wielokrotne użycie urządzenia. Wytrzymały na działanie niskich i wysokich temperatur. Zachowanie dostępu do tętnic udowych i jamy brzusznej.
Parametry dodatkowo oceniane: 
1. opakowanie na pas - tak - 20 pkt, nie - 0 pkt;
2. gwarancja 36 miesięcy - tak - 20 pkt, nie - 0 pkt.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</si>
</sst>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9"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sz val="11"/>
      <name val="Calibri"/>
      <family val="2"/>
      <charset val="238"/>
      <scheme val="minor"/>
    </font>
    <font>
      <b/>
      <sz val="10"/>
      <name val="Calibri"/>
      <family val="2"/>
      <charset val="238"/>
      <scheme val="minor"/>
    </font>
    <font>
      <b/>
      <u/>
      <sz val="10"/>
      <color theme="1"/>
      <name val="Calibri"/>
      <family val="2"/>
      <charset val="238"/>
      <scheme val="minor"/>
    </font>
    <font>
      <b/>
      <u/>
      <sz val="10"/>
      <name val="Calibri"/>
      <family val="2"/>
      <charset val="23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3" fillId="0" borderId="0" xfId="0" applyFont="1"/>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64" fontId="0" fillId="0" borderId="1" xfId="0" applyNumberFormat="1" applyBorder="1" applyAlignment="1">
      <alignment vertical="center"/>
    </xf>
    <xf numFmtId="3" fontId="4" fillId="0" borderId="1" xfId="0" applyNumberFormat="1" applyFont="1" applyBorder="1" applyAlignment="1">
      <alignment horizontal="center" vertical="center"/>
    </xf>
    <xf numFmtId="9" fontId="5" fillId="0" borderId="1" xfId="0" applyNumberFormat="1" applyFont="1" applyBorder="1" applyAlignment="1">
      <alignment vertical="center"/>
    </xf>
    <xf numFmtId="9" fontId="5" fillId="0" borderId="1" xfId="0" applyNumberFormat="1" applyFont="1" applyFill="1" applyBorder="1" applyAlignment="1">
      <alignment vertical="center"/>
    </xf>
    <xf numFmtId="9" fontId="5" fillId="3" borderId="1" xfId="0" applyNumberFormat="1" applyFont="1" applyFill="1" applyBorder="1" applyAlignment="1">
      <alignment vertical="center"/>
    </xf>
    <xf numFmtId="0" fontId="4" fillId="0" borderId="1" xfId="0" applyFont="1"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zoomScaleNormal="100" workbookViewId="0">
      <selection activeCell="C12" sqref="C12"/>
    </sheetView>
  </sheetViews>
  <sheetFormatPr defaultRowHeight="14.4" x14ac:dyDescent="0.3"/>
  <cols>
    <col min="1" max="1" width="6.5546875" style="1" customWidth="1"/>
    <col min="2" max="2" width="31" customWidth="1"/>
    <col min="3" max="3" width="40.21875" customWidth="1"/>
    <col min="4" max="4" width="12.218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6</v>
      </c>
      <c r="B1" s="2"/>
      <c r="C1" s="2"/>
      <c r="D1" s="2"/>
      <c r="E1" s="2"/>
      <c r="F1" s="2"/>
      <c r="G1" s="2"/>
      <c r="H1" s="2"/>
      <c r="I1" s="2"/>
      <c r="J1" s="2"/>
    </row>
    <row r="2" spans="1:10" ht="15" customHeight="1" x14ac:dyDescent="0.3">
      <c r="A2" s="3"/>
      <c r="B2" s="2"/>
      <c r="C2" s="2"/>
      <c r="D2" s="2"/>
      <c r="E2" s="2"/>
      <c r="F2" s="2"/>
      <c r="G2" s="2"/>
      <c r="H2" s="2"/>
      <c r="I2" s="2"/>
      <c r="J2" s="2"/>
    </row>
    <row r="3" spans="1:10" ht="11.25" customHeight="1" x14ac:dyDescent="0.3">
      <c r="A3" s="3" t="s">
        <v>13</v>
      </c>
      <c r="B3" s="2"/>
      <c r="C3" s="2"/>
      <c r="D3" s="2"/>
      <c r="E3" s="2"/>
      <c r="F3" s="2"/>
      <c r="G3" s="2"/>
      <c r="H3" s="2"/>
      <c r="I3" s="2"/>
      <c r="J3" s="2"/>
    </row>
    <row r="4" spans="1:10" ht="49.5" customHeight="1" x14ac:dyDescent="0.3">
      <c r="A4" s="7" t="s">
        <v>2</v>
      </c>
      <c r="B4" s="7" t="s">
        <v>0</v>
      </c>
      <c r="C4" s="7" t="s">
        <v>3</v>
      </c>
      <c r="D4" s="7" t="s">
        <v>4</v>
      </c>
      <c r="E4" s="7" t="s">
        <v>5</v>
      </c>
      <c r="F4" s="7" t="s">
        <v>1</v>
      </c>
      <c r="G4" s="7" t="s">
        <v>7</v>
      </c>
      <c r="H4" s="7" t="s">
        <v>12</v>
      </c>
      <c r="I4" s="7" t="s">
        <v>8</v>
      </c>
      <c r="J4" s="7" t="s">
        <v>9</v>
      </c>
    </row>
    <row r="5" spans="1:10" ht="234.6" x14ac:dyDescent="0.3">
      <c r="A5" s="4">
        <v>1</v>
      </c>
      <c r="B5" s="5" t="s">
        <v>11</v>
      </c>
      <c r="C5" s="5" t="s">
        <v>16</v>
      </c>
      <c r="D5" s="6" t="s">
        <v>10</v>
      </c>
      <c r="E5" s="9">
        <v>20</v>
      </c>
      <c r="F5" s="8">
        <v>0</v>
      </c>
      <c r="G5" s="12"/>
      <c r="H5" s="8">
        <f>I5*G5</f>
        <v>0</v>
      </c>
      <c r="I5" s="8">
        <f>E5*F5</f>
        <v>0</v>
      </c>
      <c r="J5" s="8">
        <f>I5+H5</f>
        <v>0</v>
      </c>
    </row>
  </sheetData>
  <pageMargins left="0.7" right="0.7" top="0.75" bottom="0.75" header="0.3" footer="0.3"/>
  <pageSetup paperSize="9" scale="76"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C3E7-E78E-410E-A92C-E01AB63929B3}">
  <dimension ref="A1:J5"/>
  <sheetViews>
    <sheetView tabSelected="1" topLeftCell="A2" zoomScaleNormal="100" workbookViewId="0">
      <selection activeCell="J5" sqref="J5"/>
    </sheetView>
  </sheetViews>
  <sheetFormatPr defaultRowHeight="14.4" x14ac:dyDescent="0.3"/>
  <cols>
    <col min="1" max="1" width="6.5546875" style="1" customWidth="1"/>
    <col min="2" max="2" width="31" customWidth="1"/>
    <col min="3" max="3" width="40.21875" customWidth="1"/>
    <col min="4" max="4" width="12.218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6</v>
      </c>
      <c r="B1" s="2"/>
      <c r="C1" s="2"/>
      <c r="D1" s="2"/>
      <c r="E1" s="2"/>
      <c r="F1" s="2"/>
      <c r="G1" s="2"/>
      <c r="H1" s="2"/>
      <c r="I1" s="2"/>
      <c r="J1" s="2"/>
    </row>
    <row r="2" spans="1:10" ht="15" customHeight="1" x14ac:dyDescent="0.3">
      <c r="A2" s="3"/>
      <c r="B2" s="2"/>
      <c r="C2" s="2"/>
      <c r="D2" s="2"/>
      <c r="E2" s="2"/>
      <c r="F2" s="2"/>
      <c r="G2" s="2"/>
      <c r="H2" s="2"/>
      <c r="I2" s="2"/>
      <c r="J2" s="2"/>
    </row>
    <row r="3" spans="1:10" ht="11.25" customHeight="1" x14ac:dyDescent="0.3">
      <c r="A3" s="3" t="s">
        <v>15</v>
      </c>
      <c r="B3" s="2"/>
      <c r="C3" s="2"/>
      <c r="D3" s="2"/>
      <c r="E3" s="2"/>
      <c r="F3" s="2"/>
      <c r="G3" s="2"/>
      <c r="H3" s="2"/>
      <c r="I3" s="2"/>
      <c r="J3" s="2"/>
    </row>
    <row r="4" spans="1:10" ht="49.5" customHeight="1" x14ac:dyDescent="0.3">
      <c r="A4" s="7" t="s">
        <v>2</v>
      </c>
      <c r="B4" s="7" t="s">
        <v>0</v>
      </c>
      <c r="C4" s="7" t="s">
        <v>3</v>
      </c>
      <c r="D4" s="7" t="s">
        <v>4</v>
      </c>
      <c r="E4" s="7" t="s">
        <v>5</v>
      </c>
      <c r="F4" s="7" t="s">
        <v>1</v>
      </c>
      <c r="G4" s="7" t="s">
        <v>7</v>
      </c>
      <c r="H4" s="7" t="s">
        <v>12</v>
      </c>
      <c r="I4" s="7" t="s">
        <v>8</v>
      </c>
      <c r="J4" s="7" t="s">
        <v>9</v>
      </c>
    </row>
    <row r="5" spans="1:10" ht="276" x14ac:dyDescent="0.3">
      <c r="A5" s="4">
        <v>1</v>
      </c>
      <c r="B5" s="5" t="s">
        <v>14</v>
      </c>
      <c r="C5" s="5" t="s">
        <v>23</v>
      </c>
      <c r="D5" s="6" t="s">
        <v>10</v>
      </c>
      <c r="E5" s="9">
        <v>20</v>
      </c>
      <c r="F5" s="8">
        <v>0</v>
      </c>
      <c r="G5" s="11"/>
      <c r="H5" s="8">
        <f>I5*G5</f>
        <v>0</v>
      </c>
      <c r="I5" s="8">
        <f>E5*F5</f>
        <v>0</v>
      </c>
      <c r="J5" s="8">
        <f>I5+H5</f>
        <v>0</v>
      </c>
    </row>
  </sheetData>
  <pageMargins left="0.7" right="0.7" top="0.75" bottom="0.75" header="0.3" footer="0.3"/>
  <pageSetup paperSize="9" scale="76"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4971-865D-4983-9BF6-7D00E0B56FF1}">
  <dimension ref="A1:J5"/>
  <sheetViews>
    <sheetView topLeftCell="A2" zoomScaleNormal="100" workbookViewId="0">
      <selection activeCell="H5" sqref="H5"/>
    </sheetView>
  </sheetViews>
  <sheetFormatPr defaultRowHeight="14.4" x14ac:dyDescent="0.3"/>
  <cols>
    <col min="1" max="1" width="6.5546875" style="1" customWidth="1"/>
    <col min="2" max="2" width="31" customWidth="1"/>
    <col min="3" max="3" width="43.109375" customWidth="1"/>
    <col min="4" max="4" width="12.218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6</v>
      </c>
      <c r="B1" s="2"/>
      <c r="C1" s="2"/>
      <c r="D1" s="2"/>
      <c r="E1" s="2"/>
      <c r="F1" s="2"/>
      <c r="G1" s="2"/>
      <c r="H1" s="2"/>
      <c r="I1" s="2"/>
      <c r="J1" s="2"/>
    </row>
    <row r="2" spans="1:10" ht="15" customHeight="1" x14ac:dyDescent="0.3">
      <c r="A2" s="3"/>
      <c r="B2" s="2"/>
      <c r="C2" s="2"/>
      <c r="D2" s="2"/>
      <c r="E2" s="2"/>
      <c r="F2" s="2"/>
      <c r="G2" s="2"/>
      <c r="H2" s="2"/>
      <c r="I2" s="2"/>
      <c r="J2" s="2"/>
    </row>
    <row r="3" spans="1:10" ht="11.25" customHeight="1" x14ac:dyDescent="0.3">
      <c r="A3" s="3" t="s">
        <v>17</v>
      </c>
      <c r="B3" s="2"/>
      <c r="C3" s="2"/>
      <c r="D3" s="2"/>
      <c r="E3" s="2"/>
      <c r="F3" s="2"/>
      <c r="G3" s="2"/>
      <c r="H3" s="2"/>
      <c r="I3" s="2"/>
      <c r="J3" s="2"/>
    </row>
    <row r="4" spans="1:10" ht="49.5" customHeight="1" x14ac:dyDescent="0.3">
      <c r="A4" s="7" t="s">
        <v>2</v>
      </c>
      <c r="B4" s="7" t="s">
        <v>0</v>
      </c>
      <c r="C4" s="7" t="s">
        <v>3</v>
      </c>
      <c r="D4" s="7" t="s">
        <v>4</v>
      </c>
      <c r="E4" s="7" t="s">
        <v>5</v>
      </c>
      <c r="F4" s="7" t="s">
        <v>1</v>
      </c>
      <c r="G4" s="7" t="s">
        <v>7</v>
      </c>
      <c r="H4" s="7" t="s">
        <v>12</v>
      </c>
      <c r="I4" s="7" t="s">
        <v>8</v>
      </c>
      <c r="J4" s="7" t="s">
        <v>9</v>
      </c>
    </row>
    <row r="5" spans="1:10" ht="409.2" customHeight="1" x14ac:dyDescent="0.3">
      <c r="A5" s="4">
        <v>1</v>
      </c>
      <c r="B5" s="5" t="s">
        <v>18</v>
      </c>
      <c r="C5" s="5" t="s">
        <v>24</v>
      </c>
      <c r="D5" s="6" t="s">
        <v>10</v>
      </c>
      <c r="E5" s="9">
        <v>20</v>
      </c>
      <c r="F5" s="8">
        <v>0</v>
      </c>
      <c r="G5" s="10"/>
      <c r="H5" s="8">
        <f>I5*G5</f>
        <v>0</v>
      </c>
      <c r="I5" s="8">
        <f>E5*F5</f>
        <v>0</v>
      </c>
      <c r="J5" s="8">
        <f>I5+H5</f>
        <v>0</v>
      </c>
    </row>
  </sheetData>
  <pageMargins left="0.7" right="0.7" top="0.75" bottom="0.75" header="0.3" footer="0.3"/>
  <pageSetup paperSize="9" scale="76"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AF05-5A0C-4B5E-A413-E051450D975B}">
  <dimension ref="A1:J5"/>
  <sheetViews>
    <sheetView topLeftCell="A2" zoomScaleNormal="100" workbookViewId="0">
      <selection activeCell="J5" sqref="J5"/>
    </sheetView>
  </sheetViews>
  <sheetFormatPr defaultRowHeight="14.4" x14ac:dyDescent="0.3"/>
  <cols>
    <col min="1" max="1" width="6.5546875" style="1" customWidth="1"/>
    <col min="2" max="2" width="31" customWidth="1"/>
    <col min="3" max="3" width="40.21875" customWidth="1"/>
    <col min="4" max="4" width="12.218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6</v>
      </c>
      <c r="B1" s="2"/>
      <c r="C1" s="2"/>
      <c r="D1" s="2"/>
      <c r="E1" s="2"/>
      <c r="F1" s="2"/>
      <c r="G1" s="2"/>
      <c r="H1" s="2"/>
      <c r="I1" s="2"/>
      <c r="J1" s="2"/>
    </row>
    <row r="2" spans="1:10" ht="15" customHeight="1" x14ac:dyDescent="0.3">
      <c r="A2" s="3"/>
      <c r="B2" s="2"/>
      <c r="C2" s="2"/>
      <c r="D2" s="2"/>
      <c r="E2" s="2"/>
      <c r="F2" s="2"/>
      <c r="G2" s="2"/>
      <c r="H2" s="2"/>
      <c r="I2" s="2"/>
      <c r="J2" s="2"/>
    </row>
    <row r="3" spans="1:10" ht="11.25" customHeight="1" x14ac:dyDescent="0.3">
      <c r="A3" s="3" t="s">
        <v>19</v>
      </c>
      <c r="B3" s="2"/>
      <c r="C3" s="2"/>
      <c r="D3" s="2"/>
      <c r="E3" s="2"/>
      <c r="F3" s="2"/>
      <c r="G3" s="2"/>
      <c r="H3" s="2"/>
      <c r="I3" s="2"/>
      <c r="J3" s="2"/>
    </row>
    <row r="4" spans="1:10" ht="49.5" customHeight="1" x14ac:dyDescent="0.3">
      <c r="A4" s="7" t="s">
        <v>2</v>
      </c>
      <c r="B4" s="7" t="s">
        <v>0</v>
      </c>
      <c r="C4" s="7" t="s">
        <v>3</v>
      </c>
      <c r="D4" s="7" t="s">
        <v>4</v>
      </c>
      <c r="E4" s="7" t="s">
        <v>5</v>
      </c>
      <c r="F4" s="7" t="s">
        <v>1</v>
      </c>
      <c r="G4" s="7" t="s">
        <v>7</v>
      </c>
      <c r="H4" s="7" t="s">
        <v>12</v>
      </c>
      <c r="I4" s="7" t="s">
        <v>8</v>
      </c>
      <c r="J4" s="7" t="s">
        <v>9</v>
      </c>
    </row>
    <row r="5" spans="1:10" ht="386.4" x14ac:dyDescent="0.3">
      <c r="A5" s="4">
        <v>1</v>
      </c>
      <c r="B5" s="5" t="s">
        <v>20</v>
      </c>
      <c r="C5" s="13" t="s">
        <v>25</v>
      </c>
      <c r="D5" s="6" t="s">
        <v>10</v>
      </c>
      <c r="E5" s="9">
        <v>5</v>
      </c>
      <c r="F5" s="8">
        <v>0</v>
      </c>
      <c r="G5" s="10"/>
      <c r="H5" s="8">
        <f>I5*G5</f>
        <v>0</v>
      </c>
      <c r="I5" s="8">
        <f>E5*F5</f>
        <v>0</v>
      </c>
      <c r="J5" s="8">
        <f>I5+H5</f>
        <v>0</v>
      </c>
    </row>
  </sheetData>
  <pageMargins left="0.7" right="0.7" top="0.75" bottom="0.75" header="0.3" footer="0.3"/>
  <pageSetup paperSize="9" scale="76"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3576A-7347-471C-8207-9AA2A763FA97}">
  <dimension ref="A1:J5"/>
  <sheetViews>
    <sheetView zoomScaleNormal="100" workbookViewId="0">
      <selection activeCell="J5" sqref="J5"/>
    </sheetView>
  </sheetViews>
  <sheetFormatPr defaultRowHeight="14.4" x14ac:dyDescent="0.3"/>
  <cols>
    <col min="1" max="1" width="6.5546875" style="1" customWidth="1"/>
    <col min="2" max="2" width="31" customWidth="1"/>
    <col min="3" max="3" width="40.21875" customWidth="1"/>
    <col min="4" max="4" width="12.218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6</v>
      </c>
      <c r="B1" s="2"/>
      <c r="C1" s="2"/>
      <c r="D1" s="2"/>
      <c r="E1" s="2"/>
      <c r="F1" s="2"/>
      <c r="G1" s="2"/>
      <c r="H1" s="2"/>
      <c r="I1" s="2"/>
      <c r="J1" s="2"/>
    </row>
    <row r="2" spans="1:10" ht="15" customHeight="1" x14ac:dyDescent="0.3">
      <c r="A2" s="3"/>
      <c r="B2" s="2"/>
      <c r="C2" s="2"/>
      <c r="D2" s="2"/>
      <c r="E2" s="2"/>
      <c r="F2" s="2"/>
      <c r="G2" s="2"/>
      <c r="H2" s="2"/>
      <c r="I2" s="2"/>
      <c r="J2" s="2"/>
    </row>
    <row r="3" spans="1:10" ht="11.25" customHeight="1" x14ac:dyDescent="0.3">
      <c r="A3" s="3" t="s">
        <v>21</v>
      </c>
      <c r="B3" s="2"/>
      <c r="C3" s="2"/>
      <c r="D3" s="2"/>
      <c r="E3" s="2"/>
      <c r="F3" s="2"/>
      <c r="G3" s="2"/>
      <c r="H3" s="2"/>
      <c r="I3" s="2"/>
      <c r="J3" s="2"/>
    </row>
    <row r="4" spans="1:10" ht="49.5" customHeight="1" x14ac:dyDescent="0.3">
      <c r="A4" s="7" t="s">
        <v>2</v>
      </c>
      <c r="B4" s="7" t="s">
        <v>0</v>
      </c>
      <c r="C4" s="7" t="s">
        <v>3</v>
      </c>
      <c r="D4" s="7" t="s">
        <v>4</v>
      </c>
      <c r="E4" s="7" t="s">
        <v>5</v>
      </c>
      <c r="F4" s="7" t="s">
        <v>1</v>
      </c>
      <c r="G4" s="7" t="s">
        <v>7</v>
      </c>
      <c r="H4" s="7" t="s">
        <v>12</v>
      </c>
      <c r="I4" s="7" t="s">
        <v>8</v>
      </c>
      <c r="J4" s="7" t="s">
        <v>9</v>
      </c>
    </row>
    <row r="5" spans="1:10" ht="193.2" x14ac:dyDescent="0.3">
      <c r="A5" s="4">
        <v>1</v>
      </c>
      <c r="B5" s="5" t="s">
        <v>22</v>
      </c>
      <c r="C5" s="13" t="s">
        <v>26</v>
      </c>
      <c r="D5" s="6" t="s">
        <v>10</v>
      </c>
      <c r="E5" s="9">
        <v>20</v>
      </c>
      <c r="F5" s="8">
        <v>0</v>
      </c>
      <c r="G5" s="10"/>
      <c r="H5" s="8">
        <f>I5*G5</f>
        <v>0</v>
      </c>
      <c r="I5" s="8">
        <f>E5*F5</f>
        <v>0</v>
      </c>
      <c r="J5" s="8">
        <f>I5+H5</f>
        <v>0</v>
      </c>
    </row>
  </sheetData>
  <pageMargins left="0.7" right="0.7" top="0.75" bottom="0.75" header="0.3" footer="0.3"/>
  <pageSetup paperSize="9" scale="76"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1 - Nosze płachtowe</vt:lpstr>
      <vt:lpstr>Część 2 - Ampularium</vt:lpstr>
      <vt:lpstr>Część 3 - Termometr</vt:lpstr>
      <vt:lpstr>Część 4 - Ciśnieniomierz</vt:lpstr>
      <vt:lpstr>Część 5 - Pasy do stabilizacji</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dc:creator>
  <cp:lastModifiedBy>Anna Mrozik-Gliszczyńska</cp:lastModifiedBy>
  <cp:lastPrinted>2020-08-13T11:43:16Z</cp:lastPrinted>
  <dcterms:created xsi:type="dcterms:W3CDTF">2014-02-03T21:00:44Z</dcterms:created>
  <dcterms:modified xsi:type="dcterms:W3CDTF">2022-03-07T11:57:13Z</dcterms:modified>
</cp:coreProperties>
</file>