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PAKIET 1" sheetId="1" r:id="rId1"/>
    <sheet name="PAKIET 2" sheetId="2" r:id="rId2"/>
    <sheet name="PAKIET 3" sheetId="3" r:id="rId3"/>
    <sheet name="PAKIET 4" sheetId="4" r:id="rId4"/>
  </sheets>
  <definedNames>
    <definedName name="_xlnm.Print_Area" localSheetId="1">'PAKIET 2'!$A$1:$K$25</definedName>
    <definedName name="Excel_BuiltIn_Print_Area_1">'PAKIET 2'!$A$1:$H$54</definedName>
    <definedName name="Excel_BuiltIn_Print_Area_2">"$#ODWOŁANIE.$A$1:$J$64"</definedName>
    <definedName name="Excel_BuiltIn_Print_Area_5_1">"$#ODWOŁANIE.$A$1:$J$61"</definedName>
    <definedName name="Excel_BuiltIn_Print_Area" localSheetId="1">'PAKIET 2'!$A$1:$K$25</definedName>
  </definedNames>
  <calcPr fullCalcOnLoad="1"/>
</workbook>
</file>

<file path=xl/sharedStrings.xml><?xml version="1.0" encoding="utf-8"?>
<sst xmlns="http://schemas.openxmlformats.org/spreadsheetml/2006/main" count="477" uniqueCount="281">
  <si>
    <t>ZAŁĄCZNIK NR 2 PAKIET I – NIEPODZIELNY</t>
  </si>
  <si>
    <t xml:space="preserve">DZIERŻAWA APARATU DO IDENTYFIKACJI I LEKOWRAŻLIWOŚCI </t>
  </si>
  <si>
    <t xml:space="preserve">Lp. </t>
  </si>
  <si>
    <t>Nazwa/opis</t>
  </si>
  <si>
    <t>Jed. miary</t>
  </si>
  <si>
    <t xml:space="preserve">Ilość </t>
  </si>
  <si>
    <t>Ilość szt.    w  1  opak.</t>
  </si>
  <si>
    <t xml:space="preserve">Ilość  opakowań </t>
  </si>
  <si>
    <t>Cena 1 opak. netto  w PLN</t>
  </si>
  <si>
    <t>Wartość netto w PLN</t>
  </si>
  <si>
    <t>VAT  %</t>
  </si>
  <si>
    <t>Wartość brutto w PLN</t>
  </si>
  <si>
    <t>Podłoża  do hodowli płynów ustrojowych w warunkach tlenowych możliwość hodowli grzybów butelka z systemem inhibicji antybiotyków</t>
  </si>
  <si>
    <t>sztuk</t>
  </si>
  <si>
    <t>Podłoża antybiotyków do hodowli płynów ustrojowych w warunkach beztlenowych butelka z systemem inhibicji antybiotyków</t>
  </si>
  <si>
    <t>Podłoża antybiotyków do hodowli krwi pediatryczne butelka z systemem inhibicji antybiotyków</t>
  </si>
  <si>
    <t>Dzierżawa 60-miejscowego aparatu do posiewu krwi z komputerem i drukarką</t>
  </si>
  <si>
    <t>M-ce</t>
  </si>
  <si>
    <t>Bateria ups</t>
  </si>
  <si>
    <t>pkgd, flash drive, usb, 2gb unprogrammed</t>
  </si>
  <si>
    <t>Automatyczny test do identyfikacji bakterii G ujemnych</t>
  </si>
  <si>
    <t>Automatyczny test do identyfikacji bakterii G dodatnich</t>
  </si>
  <si>
    <t>Automatyczny test do identyfikacji bakterii Haemophilnych</t>
  </si>
  <si>
    <t>Automatyczny test do identyfikacji grzybów</t>
  </si>
  <si>
    <t>Automatyczny test do identyfikacji beztlenowców</t>
  </si>
  <si>
    <t>Automatyczny test do oznaczania lekooporności bakterii G ujemnych *</t>
  </si>
  <si>
    <t>Automatyczny test do oznaczania lekooporności bakterii G dodatnich*</t>
  </si>
  <si>
    <t>Automatyczny test do oznaczania lekooporności grzybów *</t>
  </si>
  <si>
    <t>Dzierżawa 30-miejscowego analizatora do identyfikacji i lekowrażliwości</t>
  </si>
  <si>
    <t>Sól fizjologiczna</t>
  </si>
  <si>
    <t>Części zużywalne</t>
  </si>
  <si>
    <t>CHROMID SM (20 PŁ)</t>
  </si>
  <si>
    <t>CHROMID MRSA SMART 20 PLATES</t>
  </si>
  <si>
    <t>CHROMID CPS ELITE 100 PL TRANS</t>
  </si>
  <si>
    <t>GARDNERELLA AGAR (20 PŁ)</t>
  </si>
  <si>
    <t>CHROMID STREPTO B (20 PŁ.)</t>
  </si>
  <si>
    <t>COLUMBIA CNA/MACCONKEY - 20PŁ</t>
  </si>
  <si>
    <t>CHROMID CANDIDA (20 PŁ)</t>
  </si>
  <si>
    <t>COUNT-TACT (20 PŁ)</t>
  </si>
  <si>
    <t>GRANADA AGAR (20 PŁ)</t>
  </si>
  <si>
    <t>CHROMID CARBA AGAR  (20 PŁ)</t>
  </si>
  <si>
    <t xml:space="preserve">Razem </t>
  </si>
  <si>
    <t>* Podać nr katalogowe wszystkich dostępnych testów. Zmawiający dopuszcza w czasie trwania umowy zmiany nr katalogowych kart kiedy będą zmieniane</t>
  </si>
  <si>
    <t xml:space="preserve">  po zaleceniach Konsultanta Krajowego. Ceny kart pozostaną bez zmian. </t>
  </si>
  <si>
    <t>Wymagania dotyczące przedmiotu zamówienia:</t>
  </si>
  <si>
    <t>1. Certyfikat ISO 9001 na produkcję testów i podłoży</t>
  </si>
  <si>
    <t>2. Do oferty dołączyć przykładowe certyfikaty dla kilku produktów.</t>
  </si>
  <si>
    <t>3. Terminy ważności testów:</t>
  </si>
  <si>
    <t xml:space="preserve">    -   minimum 4-6 miesięcy  testy do aparatu</t>
  </si>
  <si>
    <t xml:space="preserve">    - minimum 4-6 tygodni podłoża</t>
  </si>
  <si>
    <t xml:space="preserve">    - butelek: minimum 6 miesięcy od dnia dostawy</t>
  </si>
  <si>
    <t>4. Wykonawca zobowiązuje się do udzielania konsultacji merytorycznych</t>
  </si>
  <si>
    <t>5. Wykonawca zobowiązuje się do terminowego i rzeczywistego uwzględniania reklamacji w ciągu 7 dni</t>
  </si>
  <si>
    <t>6. Czas odpowiedzi na reklamację i wymianę wadliwego towaru nie dłuższy niż 48 godzin.</t>
  </si>
  <si>
    <r>
      <rPr>
        <sz val="10"/>
        <rFont val="Tahoma"/>
        <family val="2"/>
      </rPr>
      <t xml:space="preserve">7. Wykonawca dołączy do oferty metodyki oferowanych testów, </t>
    </r>
    <r>
      <rPr>
        <b/>
        <sz val="10"/>
        <rFont val="Tahoma"/>
        <family val="2"/>
      </rPr>
      <t xml:space="preserve">zbindowane osobno i podpisane tylko na pierwszej stronie lub na CD </t>
    </r>
  </si>
  <si>
    <t>8. Testy muszą być opakowane w folię oraz karton  w celu zabezpieczenia przez uszkodzeniami mechanicznymi oraz przed dostępem</t>
  </si>
  <si>
    <t xml:space="preserve">     światła słonecznego. Na kartonie musi być nadruk z nr katalogowym, nazwą podłoża, nr serii</t>
  </si>
  <si>
    <t>9. Towar musi być transportowany w warunkach monitorowanych</t>
  </si>
  <si>
    <t>10. Aparat do identyfikacji i lekowrażliwości 30- miejscowy</t>
  </si>
  <si>
    <t xml:space="preserve">11. Wielkość op. 100 sztuk. Butelki muszą być opakowane w folię oraz karton  w celu zabezpieczenia przez uszkodzeniami mechanicznymi oraz przed  </t>
  </si>
  <si>
    <t xml:space="preserve">    dostępem światła słonecznego. Na kartonie musi być nadruk z nr katalogowym, nazwą podłoża, nr serii.</t>
  </si>
  <si>
    <t>12. Testy w postaci plastikowych, bezpiecznych kart</t>
  </si>
  <si>
    <t>+</t>
  </si>
  <si>
    <t xml:space="preserve">Analizator do posiewów krwi i płynów ustrojowych </t>
  </si>
  <si>
    <t>Lp.</t>
  </si>
  <si>
    <t>Nazwa produktu/ Parametr wymagany/aparat</t>
  </si>
  <si>
    <t xml:space="preserve">Odpowiedź TAK/NIE. </t>
  </si>
  <si>
    <t xml:space="preserve">Hodowla i detekcja w obrębie jednego aparatu do posiewów krwi i płynów ustrojowych </t>
  </si>
  <si>
    <t>Tak</t>
  </si>
  <si>
    <t xml:space="preserve">Analizator   w pełni sprawny, gotowy do pracy </t>
  </si>
  <si>
    <t>Analizator gotowy do użycia z czytnikiem kodów kreskowych, UPS</t>
  </si>
  <si>
    <t xml:space="preserve">Ilość miejsc w aparacie  50-60 </t>
  </si>
  <si>
    <t xml:space="preserve">Tak </t>
  </si>
  <si>
    <t>Aparaty z wbudowanym  komputerem z oprogramowaniem w wersji graficznej (posługujący się ikonami)</t>
  </si>
  <si>
    <t>Rejestracja w aparacie i podgląd podstawowych danych dotyczących prób i pacjenta (minimum: imię i nazwisko pacjenta, numer badania, data i czas włożenia do aparatu oraz wynik i czas jego otrzymania)</t>
  </si>
  <si>
    <t xml:space="preserve">Podgląd  wykresu próby w trakcie inkubacji próbki </t>
  </si>
  <si>
    <t>Dwukierunkowa  transmisji danych do komunikacji z systemem informatycznym do obsługi laboratorium mikrobiologicznego umożliwiająca przesyłanie danych o próbce i danych demograficznych pacjenta zarejestrowanych w stacji roboczej LIS do aparatu i zwrotnie przesyłanie wyniku badania z aparatu do LlS</t>
  </si>
  <si>
    <t>Bezpłatne przekazanie protokołów transmisji.</t>
  </si>
  <si>
    <t>Swobodny dostęp do cel pomiarowych zdefiniowany przez użytkownika, a nie przez aparat, w tym możliwość wyłączenia pojedynczej celi pomiarowej w razie awarii</t>
  </si>
  <si>
    <t>Zabezpieczenie danych przed ich utratą poprzez zgrywanie na zewnętrzny nośnik</t>
  </si>
  <si>
    <t>Instrukcja obsługi w języku polskim</t>
  </si>
  <si>
    <t>Podłoża przechowywane w temperaturze pokojowej</t>
  </si>
  <si>
    <t xml:space="preserve"> Ilość aparatów w Polsce min 30 sztuk. </t>
  </si>
  <si>
    <t>Możliwość zamiany czasu inkubacji pojedynczej próby na życzenie operatora</t>
  </si>
  <si>
    <t>Certyfikat ISO 9001:2015 w zakresie sprzedaży, dystrybucji, usługi serwisu technicznego oraz konsultacji i szkoleń w zakresie wyrobów do diagnostyki in vitro dołączony do oferty</t>
  </si>
  <si>
    <t>Adres serwisu , nr telefonu</t>
  </si>
  <si>
    <t xml:space="preserve">        Podać </t>
  </si>
  <si>
    <t>Gwarancja na okres trwania umowy ( dotyczy napraw awarii nie zawinionych przez Użytkownika )</t>
  </si>
  <si>
    <t xml:space="preserve">Nazwa produktu/ Parametr wymagany/podłoża </t>
  </si>
  <si>
    <t>Podłoża kompletne - bez konieczności dodawania substancji wzbogacających, umożliwiających wzrost drobnoustrojów przy wykonywaniu standardowych, rutynowych posiewów krwi.</t>
  </si>
  <si>
    <t>Dostępne podłoża dla pacjentów w trakcie antybiotykoterapii z inhibitorami antybiotyków w składzie podłoża</t>
  </si>
  <si>
    <t>Butelki z podłożami z materiału odpornego na uszkodzenie mechaniczne, zapobiegającego wyciekowi materiału zakaźnego, lekkie o całkowitym ciężarze poniżej 80g.</t>
  </si>
  <si>
    <t xml:space="preserve">Ze względu na bezpieczeństwo pacjentów i personelu podłoża w  nietłukących się butelkach wykonanych z tworzywa sztucznego nie ulegające pęknięciu i odłamaniu w czasie obsługi i pobierania materiału od pacjenta. </t>
  </si>
  <si>
    <t>Podłoża dla dorosłych  do hodowli krwi i innych płynów ustrojowych - potwierdzone instrukcją techniczną ( instrukcje używania zgodnie z rozporządzeniem Ministra Zdrowia z dnia 12.01.2011 w formie pisemnej)</t>
  </si>
  <si>
    <t>Podłoża dla dzieci  do hodowli krwi, potwierdzone instrukcją techniczną ( instrukcje używania zgodnie z rozporządzeniem Ministra Zdrowia z dnia 12.01.2011 w formie pisemnej</t>
  </si>
  <si>
    <t>Zamawiający wymaga spełnienia wszystkich warunków zawartych w SIWZ.</t>
  </si>
  <si>
    <t xml:space="preserve">Analizator do wykonywania identyfikacji i lekooprności </t>
  </si>
  <si>
    <t>Nazwa produktu/ Parametr wymagany</t>
  </si>
  <si>
    <t>Parametr wymagany</t>
  </si>
  <si>
    <t>Parametr oferowany</t>
  </si>
  <si>
    <t>Pełna automatyzacja wykonywanych badań (napełnianie testów, inkubacja, odczyt wyników i usuwanie testów po zakończonym odczycie).</t>
  </si>
  <si>
    <t>Turbidymetryczna metoda określania lekowrażliwości</t>
  </si>
  <si>
    <t>Czytnik kodów kreskowych</t>
  </si>
  <si>
    <t>Specjalne urządzenie do pomiaru gęstości zawiesiny bakteryjnej.</t>
  </si>
  <si>
    <t>Wynik wrażliwości podawany w wartościach MIC i w postaci kategorii (S, I, R)</t>
  </si>
  <si>
    <t>Graficzna wersja oprogramowania.</t>
  </si>
  <si>
    <t>Oddzielny program do kontroli jakości, będący częścią systemu.</t>
  </si>
  <si>
    <t>Zapewnienie protokołów transmisji pozwalających na dwukierunkowe przesyłanie danych z aparatu do zewnętrznego systemu komputerowego.</t>
  </si>
  <si>
    <t>Oprogramowanie w systemie WINDOWS.</t>
  </si>
  <si>
    <t>Kolometryczna metoda identyfikacji.</t>
  </si>
  <si>
    <t>System złożony z modułu inkubacyjno-pomiarowego, komputera z monitorem i drukarką oraz UPS.</t>
  </si>
  <si>
    <t>Interpretacja wyników przez Zaawansowany System Exportowy, przedstawiona graficznie. System EUCAST</t>
  </si>
  <si>
    <t>Archiwzacjia danych na CD lub innym nośniku</t>
  </si>
  <si>
    <t>Testy do identyfikacji i antybiogramów rozdzielne.</t>
  </si>
  <si>
    <t>Identyfikacja następujących drobnoustrojów:</t>
  </si>
  <si>
    <t>Gram - ujemnych</t>
  </si>
  <si>
    <t>Gram  – dodatnich</t>
  </si>
  <si>
    <t>Beztlenowców</t>
  </si>
  <si>
    <t>Neiseria Haemophilus</t>
  </si>
  <si>
    <t>Drożdżaków</t>
  </si>
  <si>
    <t>Oznaczanie lekowrażliwości:</t>
  </si>
  <si>
    <t>- Gram - ujemne</t>
  </si>
  <si>
    <t>- Gram - dodatnie</t>
  </si>
  <si>
    <t>- Drożdżaków</t>
  </si>
  <si>
    <t>Wykonanie lekowrażliwości na testach automatycznych dla Streptococcus pneumoniae.</t>
  </si>
  <si>
    <t>Identyfikacja mechanizmów w oporności bakterii jak: MRSA, MRSE, HLAR, ESBL, VRE, GISA. KPC</t>
  </si>
  <si>
    <t>Testy identyfikacyjne i antybiogramowi oddzielnie pakowane.</t>
  </si>
  <si>
    <t>System wyposażony w komputer będący integralną część całości umożliwiający rejestrację, przygotowanie listy roboczej wykonywanych badań, kontrolę jakości badań, odczyt i automatyczną transmisję wyników oraz ich interpretację.</t>
  </si>
  <si>
    <t>Pełna instrukcja obsługi przedmiotu oferty w języku polskim -dopuszcza się wersję elektroniczną zapisana na CDROM,</t>
  </si>
  <si>
    <t xml:space="preserve">Punkty serwisowe w Polsce, lokalizacja (adres, nr telefonu, fax)          </t>
  </si>
  <si>
    <t>podać</t>
  </si>
  <si>
    <t>Pokrycie kosztów szkolenia i noclegu 1 raz w roku przez okres trwania umowy</t>
  </si>
  <si>
    <t xml:space="preserve">                                                    ZAŁĄCZNIK NR 2 PAKIET II - NIEPODZIELNY</t>
  </si>
  <si>
    <t xml:space="preserve">   KRĄŻKI ANTYBIOTYKOWE-wszystkie, które są wymagane aktualną normą EUCAST oraz zaleceniami Krajowego Konsultanta ds. Mikrobiologii Lekarskiej oraz podłoża</t>
  </si>
  <si>
    <t xml:space="preserve">Lp </t>
  </si>
  <si>
    <t>Ilość  sztuk</t>
  </si>
  <si>
    <t>Ilość szt.  w  1  opak.</t>
  </si>
  <si>
    <t>Ilość  opakowań</t>
  </si>
  <si>
    <t>Cena 1 opak. netto    w PLN</t>
  </si>
  <si>
    <t>Wartość netto   w PLN</t>
  </si>
  <si>
    <t>VAT   %</t>
  </si>
  <si>
    <t>Numer katalogowy</t>
  </si>
  <si>
    <t>Krążki antybiogramowe rózne</t>
  </si>
  <si>
    <t>op.</t>
  </si>
  <si>
    <t>Dzierżawa 4 szt dyspenserów do nakładania krążków antybiogramowych z pojemnikiem</t>
  </si>
  <si>
    <t>Cefinaza – test</t>
  </si>
  <si>
    <t xml:space="preserve">Krążki EF  -śr 9mm </t>
  </si>
  <si>
    <t xml:space="preserve">Krążki GV -śr 9mm </t>
  </si>
  <si>
    <t xml:space="preserve">Krążki BV -śr-9mm </t>
  </si>
  <si>
    <t xml:space="preserve">Krążki BX -śr 9mm </t>
  </si>
  <si>
    <t xml:space="preserve">Krążki BVX -śr 9mm </t>
  </si>
  <si>
    <t>Krążki z kwasem boronowym + meronem 5*50</t>
  </si>
  <si>
    <t>Krążki z kwasem boronowym + imipenem 5*50</t>
  </si>
  <si>
    <t>Krążki z EDTA + meropenem 5*50</t>
  </si>
  <si>
    <t>Krążki z EDTA + imipenem 5*50</t>
  </si>
  <si>
    <t xml:space="preserve">Zestaw latex do identyfikacji paciorkowców gr. A, B, C,D,F,G.  50 oznaczeń </t>
  </si>
  <si>
    <t>Zestaw latex do identyfikacji gronkowców z białkiem A</t>
  </si>
  <si>
    <t>Latex do diagnostyki MRSA 50 oznaczeń</t>
  </si>
  <si>
    <t xml:space="preserve">Test lateksowy do oznaczania Streptococcus pneumoniae  60 oznaczeń </t>
  </si>
  <si>
    <t xml:space="preserve">Test lateksowy do oznaczania 5 podstawowych patogenów z PMR  30 oznaczeń </t>
  </si>
  <si>
    <t>TEST do wykrywania pyrazy 1op=50 oznaczeń</t>
  </si>
  <si>
    <t>TEST OXYDAZA  1op=50oznaczeń</t>
  </si>
  <si>
    <t>TEST KATALAZOWY</t>
  </si>
  <si>
    <t>TEST NA INDOL</t>
  </si>
  <si>
    <t>TEST TDTA</t>
  </si>
  <si>
    <t>Bulion BHI – probówki</t>
  </si>
  <si>
    <t>Bulion tryptozowo-sojowy probówki (7-9 ml) wysoki słupek</t>
  </si>
  <si>
    <t>Scheadler z wit.K3 + 0,02% - probówki (7-9 ml) wysoki słupek</t>
  </si>
  <si>
    <t xml:space="preserve">Columbia agar z krwią baranią 5% </t>
  </si>
  <si>
    <t>CNA agar</t>
  </si>
  <si>
    <t>MacConkey agar z fioletem krystalicznym</t>
  </si>
  <si>
    <t>Podłoże SS</t>
  </si>
  <si>
    <t>Podłożę CIN</t>
  </si>
  <si>
    <t>Chocolate agar + polyvitex</t>
  </si>
  <si>
    <t>Podłoże Chapmana</t>
  </si>
  <si>
    <t xml:space="preserve">Sabouraud Gentmycyna, Chlorolamfenikol  Agar </t>
  </si>
  <si>
    <t>Muller-Hinton agar</t>
  </si>
  <si>
    <t>Muller-Hinton agar z krwią baranią 5%</t>
  </si>
  <si>
    <t>Muller-Hinton agar z krwią końską 5% i 20mg/l NAD</t>
  </si>
  <si>
    <t>Scheadler agar z krwią baranią 5% z antybiotykami</t>
  </si>
  <si>
    <t>Płytki kontakt do powierzchni z inhibitorami środków dezynfekcyjnych</t>
  </si>
  <si>
    <t>Generatory bezwodne torebki do hodowli bakterii w warunkach beztlenowych</t>
  </si>
  <si>
    <t>Generatory bezwodne do pudełek o pojemności 2,5 litra hodowli bakterii w warunkach C02</t>
  </si>
  <si>
    <t>Wskaźnik warunków beztlenowych</t>
  </si>
  <si>
    <t>Zestaw do barwienia metodą Grama Grama R1,R2,R3,R4(4X250ml)</t>
  </si>
  <si>
    <t>BHI agar (1 op=20pł)</t>
  </si>
  <si>
    <t>Paski gradientowe do oznaczania MIC</t>
  </si>
  <si>
    <t>Odczynnik EDTA do MBL 2ml</t>
  </si>
  <si>
    <t>Odczynnik kwas boronowy do KPC 2ml</t>
  </si>
  <si>
    <t>Osocze królicze liofilizowane 1op=5ml</t>
  </si>
  <si>
    <t>Test probówkowy do wykrywania karbapenemaz</t>
  </si>
  <si>
    <t>Test kasetkowy do określania rodzaju betalaktamazy</t>
  </si>
  <si>
    <t>Razem</t>
  </si>
  <si>
    <r>
      <rPr>
        <b/>
        <sz val="10"/>
        <rFont val="Tahoma"/>
        <family val="2"/>
      </rPr>
      <t>Zamawiający dopuszcza możliwoś</t>
    </r>
    <r>
      <rPr>
        <b/>
        <sz val="9"/>
        <rFont val="Tahoma"/>
        <family val="2"/>
      </rPr>
      <t>ć zaoferowania innych wielkości opakowań po przeliczeniu ilości sztuk z ewentualnym zaokrągleniem w górę.</t>
    </r>
  </si>
  <si>
    <t>3. Certyfikaty Kontroli Jakości do każdej serii podłoży na płytkach i w probówkach, butelek, testów. Do oferty dołączyć przykładowe certyfikaty dla poszczególnych produktów.</t>
  </si>
  <si>
    <t>4. Parametry graniczne dla podłoży gotowych na płytkach i probówkach:</t>
  </si>
  <si>
    <t xml:space="preserve">   a) średnica płytki 9 cm</t>
  </si>
  <si>
    <t xml:space="preserve">   b) świadectwo kontroli jakości (Certyfikat Kontroli Jakości Każdej Partii Produktów) zawiera minimum:</t>
  </si>
  <si>
    <t xml:space="preserve">         -   nazwę producenta, nazwę produktu, numer serii, datę ważności, </t>
  </si>
  <si>
    <t xml:space="preserve">         -  ogólną charakterystykę pożywki: kolor, pH, opakowanie, sterylność</t>
  </si>
  <si>
    <t xml:space="preserve">         -  dla pożywki Mueller-Hintona certyfikat powinien zawierać kontrolę stabilności pożywki z uzyskanymi wynikami dla poszczególnych szczepów i krążków antybiotykowych.</t>
  </si>
  <si>
    <t xml:space="preserve">   c) nadruk na płytce powinien zawierać nazwę pożywki, numer serii, datę ważności, godzinę rozlania.</t>
  </si>
  <si>
    <t>5. Terminy ważności podłoży na płytkach:</t>
  </si>
  <si>
    <t xml:space="preserve">        - minimum 4-6 tygodni dla pożywek zawierających krew</t>
  </si>
  <si>
    <t xml:space="preserve">        - minimum 4-10 tygodni dla pozostałych pożywek. Do oferty dołączyć wykaz terminów ważności pożywek.</t>
  </si>
  <si>
    <t>6. Wykonawca zobowiązuje się do udzielania konsultacji merytorycznych</t>
  </si>
  <si>
    <t>7. Wykonawca zobowiązuje się do terminowego i rzeczywistego uwzględniania reklamacji w ciągu 7 dni.</t>
  </si>
  <si>
    <t>8. Czas odpowiedzi na reklamację i wymianę wadliwego towaru nie dłuższy niż 48 godzin.</t>
  </si>
  <si>
    <t xml:space="preserve">9. Wykonawca dołączy do oferty metodyki oferowanych podłoży na płytkach. </t>
  </si>
  <si>
    <t xml:space="preserve">10. Wielkość op. 10-20 sztuk.  Płytki muszą być opakowane w folię oraz karton  w celu zabezpieczenia   </t>
  </si>
  <si>
    <t xml:space="preserve">     przez uszkodzeniami mechanicznymi oraz przed dostępem światła słonecznego. Na kartonie musi być nadruk z nr katalogowym i serii, nazwą podłoża</t>
  </si>
  <si>
    <t>11. Towar musi być transportowany w warunkach monitorowanych  ( temperatura)</t>
  </si>
  <si>
    <t>12. Paski gradientowe bibułowe.</t>
  </si>
  <si>
    <t>13. Do wszystkich testów / podłoży / odczynników - wymaga się dostarczenia w wersji papierowej i elektronicznej instrukcji wykonania</t>
  </si>
  <si>
    <t>14. Wymagane przez  Kontrolę Jakości:  ISO, Akredytację  - certyfikaty dotyczące podłóż gotowych lub innych zakupionych testów/ odczynników / szczepów – muszą być dostarczone w wersji papierowej razem z dostarczonym towarem lub powinien być do nich zapewniony dostęp w wersji elektronicznej</t>
  </si>
  <si>
    <t>15. Do oferty załączyć pozytywną Opinię Krajowego Ośrodka ds., lekowrażliwości.</t>
  </si>
  <si>
    <r>
      <rPr>
        <sz val="9"/>
        <color indexed="8"/>
        <rFont val="Arial CE"/>
        <family val="2"/>
      </rPr>
      <t>16. Wszystkie krążki przechowywane w takiej samej temperaturze -20 do + 8</t>
    </r>
    <r>
      <rPr>
        <sz val="9"/>
        <color indexed="8"/>
        <rFont val="Arial"/>
        <family val="2"/>
      </rPr>
      <t>º</t>
    </r>
    <r>
      <rPr>
        <sz val="9"/>
        <color indexed="8"/>
        <rFont val="Arial CE"/>
        <family val="2"/>
      </rPr>
      <t>C.</t>
    </r>
  </si>
  <si>
    <t xml:space="preserve">       ZAŁĄCZNIK NR 2 PAKIET III – NIEPODZIELNY</t>
  </si>
  <si>
    <t xml:space="preserve">                                                                                                  ODCZYNNIKI I ARTYKUŁY MEDYCZNE JEDNORAZOWE</t>
  </si>
  <si>
    <t>Lp</t>
  </si>
  <si>
    <t>Op./szt.</t>
  </si>
  <si>
    <t>Ilość</t>
  </si>
  <si>
    <t>Cena 1 opak./ szt. netto w PLN</t>
  </si>
  <si>
    <t>Wartość netto    w PLN</t>
  </si>
  <si>
    <t>Wartość brutto     w PLN</t>
  </si>
  <si>
    <t>Test immunoenzymatyczny do równoczesnego wykrywania toksyn A/B Clostridium difficile oraz dehydrogenazy glutaminianowej (GDH) na jednej kasetce. Koniugat – przeciwciała monoklonalne przeciwko antygenowi C. difficile i poliklonalne swoiste dla toksyn  A/B. Wykrywalność: toksyna A – nie gorsza niż 0.7 ng/ml, toksyna B – nie gorsza niż 0.2 ng/ml, GDH – nie gorsza niż 0.8 ng/ml. Kontrola dodatnia (antygen) i skalowane pipetki zawarte w zestawie. Czułość, swoistość, dodatnia i ujemna  wartość predykcyjna testu wyznaczona w oparciu o badania porównawcze min. 1000 próbek z hodowlą bakteryjną (dot. GDH) i hodowlą tkankową (dot. toksyn). op=25</t>
  </si>
  <si>
    <t>Sterylna pałeczka plastikowa pakowana indywidualnie w folię  z końcówką syntetyczną z tworzywa sztucznego</t>
  </si>
  <si>
    <t>szt.</t>
  </si>
  <si>
    <t xml:space="preserve">Podłoże transportowe AMIES bez węgla -pałeczka aluminiowa, sztywny aplikator z mini końcówką syntetyczną w systemie transportującym </t>
  </si>
  <si>
    <t xml:space="preserve">Podłoże transportowe AMIES z węglem  pałeczka plastikowa, pojedynczy aplikator, końcówka z tworzywa sztucznego  w systemie transportującym </t>
  </si>
  <si>
    <t xml:space="preserve">Podłoże transportowe AMIES bez węgla pałeczka plastikowa, pojedynczy aplikator, końcówka z tworzywa sztucznego  systemie transportującym AMIES </t>
  </si>
  <si>
    <t xml:space="preserve">Wymazówka w probówce transportowej bez podłoża, pakowana indywidualnie, aplikator plastikowy, końcówka syntetyczna długość aplikatora 15 cm, </t>
  </si>
  <si>
    <t>Wymazówka w probówce transportowej bez podłoża, aplikator plastikowy, końcówka dakronowa długość aplikatora 15 cm</t>
  </si>
  <si>
    <t xml:space="preserve">Sterylne PIPETY Pasteura pakowane indywidualnie, z podziałką: 0,25 - 1 ml, poj.  5ml, długość 15cm  </t>
  </si>
  <si>
    <t>Sterylne ezy kalibrowane plastikowe 1ul pakowane po 5 szt.</t>
  </si>
  <si>
    <t>Sterylne ezy kalibrowane plastikowe 10ul pakowane po 5 szt.</t>
  </si>
  <si>
    <t>Sterylny pojemnik, pakowany indywidualnie,do moczu, plwociny poj120-150ml, zakręcany na gwint,</t>
  </si>
  <si>
    <t>Końcówki do pipety automatyczne poj. do 200ul- żółte Op=1000szt.</t>
  </si>
  <si>
    <t>Końcówki do pipety automatyczne poj. do-1000ul- niebieskie Op=1000szt.</t>
  </si>
  <si>
    <t>Sterylne końcówki do pipety automatyczne poj. do-200ul Op=960szt.</t>
  </si>
  <si>
    <t>Sterylne końcówki do pipety automatyczne poj. do-1000ul Op=960szt.</t>
  </si>
  <si>
    <t>Sterylne Mikro-probówki,  2ml, PP, z neutralnymi zakrętkami, z polem do opisu dno stożkowe w kołnierzu przedłużającym 1op=100szt</t>
  </si>
  <si>
    <t>Tekturowe pudełko  do przechowywania 100 mikro próbówek ze szczepami.  Mikro-probówki o parametrach: poj.  2ml, PP, z neutralnymi zakrętkami, z polem do opisu dno stożkowe w kołnierzu przedłużającym</t>
  </si>
  <si>
    <t>Szkiełka podstawowe gr. 2 mm ze szlifowanymi krawędziami z jednostronnym polem do opisu (op.=50szt)</t>
  </si>
  <si>
    <t>Szkiełka nakrywkowe (op.=1000szt) 20/20 mm</t>
  </si>
  <si>
    <t>RAZEM</t>
  </si>
  <si>
    <t>15. Do oferty załączyć pozytywną Opinię Krajowego Osrodka ds., lekowrażliwości.</t>
  </si>
  <si>
    <t xml:space="preserve">                                                                      ZAŁĄCZNIK NR 2 PAKIET  IV  - NIEPODZIELNY</t>
  </si>
  <si>
    <t xml:space="preserve">                                                                                                TESTY CHROMATOGRAFICZNE I TESTY LATEKSOWE</t>
  </si>
  <si>
    <t>Ilość oznaczeń w  opakowaniu</t>
  </si>
  <si>
    <t>Ilość opakowań</t>
  </si>
  <si>
    <t>Cena 1 opak. Netto w PLN</t>
  </si>
  <si>
    <t xml:space="preserve">Wartość netto      w PLN       </t>
  </si>
  <si>
    <t>VAT %</t>
  </si>
  <si>
    <t xml:space="preserve">Wartość brutto     w PLN   </t>
  </si>
  <si>
    <t>Test immunochromatograficzny do wykrywania w surowicy 4 markerów wirusa Epsteina-Bara przeciwciała  VCA  IgG,  IgM, EBNA  IgG, i przeciwciała  heterofilnych</t>
  </si>
  <si>
    <t>25</t>
  </si>
  <si>
    <t>Test do oznaczania antygenu  Norowirusa /genotyp 1,2 /w kale, czułość testu= 92%, SWOISTOŚĆ=98%, w w porównaniu do PCR</t>
  </si>
  <si>
    <t>Test do oznaczania antygenów Rota i Adenowirusow  w kale,na 1 kasetce , ale na 2 membranach. kontrola pozytywna w zestawie</t>
  </si>
  <si>
    <t>20</t>
  </si>
  <si>
    <t>Test kasetkowy do wykrywania w kale Antygenu GDH Clostridium difficile .czułość 100%,swoistosc 98%,w porównaniu do PCR</t>
  </si>
  <si>
    <t>Test kasetkowy do wykrywania w kale toksyny Clostridium difficile, czułość 100%,swoistość 91% w porównanie do PCR</t>
  </si>
  <si>
    <t xml:space="preserve">Test kasetkowy  do wykrywania p-cial przeciw Treponema pallidum w surowicy,osoczu </t>
  </si>
  <si>
    <t>100</t>
  </si>
  <si>
    <t>Test kasetkowy do wykrywania w kale , serotyp Yersiniae enterocolitica O3 +O9</t>
  </si>
  <si>
    <t>Test kasetkowy do wykrywania RSV</t>
  </si>
  <si>
    <t>Test kasetkowy do wykrywania w kale  Salmonella spp.</t>
  </si>
  <si>
    <t>Test kasetkowy do wykrywania w moczu Legionella</t>
  </si>
  <si>
    <t>Test kasetkowy do wykrywania antygenu Streptococus  pneumoniae w moczu</t>
  </si>
  <si>
    <t>Test kasetkowy do wykrywania w kale Campylobacter jejuni i coliI, czułość i swoistość &gt; 98,5%, w porównaniu do hodowli</t>
  </si>
  <si>
    <t>Test do wykrywania Inflenza A i B,czułość &gt;98%,swoistość&gt;99%, z kontrolą pozytywna w zestawie</t>
  </si>
  <si>
    <t xml:space="preserve">1. Certyfikat ISO 9001 na produkcję testów </t>
  </si>
  <si>
    <t>2. Terminy ważności:</t>
  </si>
  <si>
    <t xml:space="preserve">     -  minimum 20 tygodni </t>
  </si>
  <si>
    <t>3. Wykonawca zobowiązuje się do udzielania konsultacji merytorycznych</t>
  </si>
  <si>
    <t>4. Wykonawca zobowiązuje się do terminowego i rzeczywistego uwzględniania reklamacji w ciągu 7 dni.</t>
  </si>
  <si>
    <t>5. Czas odpowiedzi na reklamację i wymianę wadliwego towaru nie dłuższy niż 48 godzin.</t>
  </si>
  <si>
    <t xml:space="preserve">6. Wykonawca dołączy do oferty metodyki oferowanych podłoży na płytkach. </t>
  </si>
  <si>
    <t xml:space="preserve">7. Testy muszą być opakowane w karton  w celu zabezpieczenia   przez uszkodzeniami mechanicznymi oraz przed dostępem światła </t>
  </si>
  <si>
    <t xml:space="preserve">    słonecznego. Na kartonie musi być nadruk z nr katalogowym, nr serii oraz nazwą producenta </t>
  </si>
  <si>
    <r>
      <rPr>
        <sz val="10"/>
        <rFont val="Tahoma"/>
        <family val="2"/>
      </rPr>
      <t>8. Towar musi być transportowany w warunkach monitorowanych ( temperatura 4-8</t>
    </r>
    <r>
      <rPr>
        <sz val="10"/>
        <rFont val="Arial"/>
        <family val="2"/>
      </rPr>
      <t>º</t>
    </r>
    <r>
      <rPr>
        <sz val="10"/>
        <rFont val="Tahoma"/>
        <family val="2"/>
      </rPr>
      <t xml:space="preserve"> C)</t>
    </r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</si>
</sst>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\ #,##0.00&quot; zł &quot;;\-#,##0.00&quot; zł &quot;;&quot; -&quot;#&quot; zł &quot;;@\ "/>
    <numFmt numFmtId="166" formatCode="#,##0.00\ [$zł-415];[RED]\-#,##0.00\ [$zł-415]"/>
    <numFmt numFmtId="167" formatCode="#,##0.00"/>
    <numFmt numFmtId="168" formatCode="#,##0.00\ [$zł-415]"/>
    <numFmt numFmtId="169" formatCode="#,##0.00\ ;[RED]\-#,##0.00\ "/>
    <numFmt numFmtId="170" formatCode="0%"/>
    <numFmt numFmtId="171" formatCode="0.00"/>
    <numFmt numFmtId="172" formatCode="#,##0.00&quot; zł&quot;"/>
    <numFmt numFmtId="173" formatCode="0.00%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Times New Roman CE"/>
      <family val="1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sz val="9"/>
      <color indexed="8"/>
      <name val="Arial CE"/>
      <family val="2"/>
    </font>
    <font>
      <sz val="11"/>
      <color indexed="8"/>
      <name val="Calibri;Calibri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"/>
      <name val="Arial CE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b/>
      <sz val="10"/>
      <color indexed="8"/>
      <name val="Tahoma"/>
      <family val="2"/>
    </font>
    <font>
      <sz val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49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20" fillId="0" borderId="0" applyFill="0" applyBorder="0" applyAlignment="0" applyProtection="0"/>
    <xf numFmtId="42" fontId="1" fillId="0" borderId="0" applyFill="0" applyBorder="0" applyAlignment="0" applyProtection="0"/>
    <xf numFmtId="170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3" fillId="7" borderId="1" applyNumberFormat="0" applyAlignment="0" applyProtection="0"/>
    <xf numFmtId="164" fontId="3" fillId="7" borderId="1" applyNumberFormat="0" applyAlignment="0" applyProtection="0"/>
    <xf numFmtId="164" fontId="3" fillId="7" borderId="1" applyNumberFormat="0" applyAlignment="0" applyProtection="0"/>
    <xf numFmtId="164" fontId="3" fillId="7" borderId="1" applyNumberFormat="0" applyAlignment="0" applyProtection="0"/>
    <xf numFmtId="164" fontId="3" fillId="7" borderId="1" applyNumberFormat="0" applyAlignment="0" applyProtection="0"/>
    <xf numFmtId="164" fontId="3" fillId="7" borderId="1" applyNumberFormat="0" applyAlignment="0" applyProtection="0"/>
    <xf numFmtId="164" fontId="3" fillId="7" borderId="1" applyNumberFormat="0" applyAlignment="0" applyProtection="0"/>
    <xf numFmtId="164" fontId="3" fillId="7" borderId="1" applyNumberFormat="0" applyAlignment="0" applyProtection="0"/>
    <xf numFmtId="164" fontId="3" fillId="7" borderId="1" applyNumberFormat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4" fillId="20" borderId="2" applyNumberFormat="0" applyAlignment="0" applyProtection="0"/>
    <xf numFmtId="164" fontId="4" fillId="20" borderId="2" applyNumberFormat="0" applyAlignment="0" applyProtection="0"/>
    <xf numFmtId="164" fontId="4" fillId="20" borderId="2" applyNumberFormat="0" applyAlignment="0" applyProtection="0"/>
    <xf numFmtId="164" fontId="4" fillId="20" borderId="2" applyNumberFormat="0" applyAlignment="0" applyProtection="0"/>
    <xf numFmtId="164" fontId="4" fillId="20" borderId="2" applyNumberFormat="0" applyAlignment="0" applyProtection="0"/>
    <xf numFmtId="164" fontId="4" fillId="20" borderId="2" applyNumberFormat="0" applyAlignment="0" applyProtection="0"/>
    <xf numFmtId="164" fontId="4" fillId="20" borderId="2" applyNumberFormat="0" applyAlignment="0" applyProtection="0"/>
    <xf numFmtId="164" fontId="4" fillId="20" borderId="2" applyNumberFormat="0" applyAlignment="0" applyProtection="0"/>
    <xf numFmtId="164" fontId="4" fillId="20" borderId="2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6" fillId="0" borderId="3" applyNumberFormat="0" applyFill="0" applyAlignment="0" applyProtection="0"/>
    <xf numFmtId="164" fontId="6" fillId="0" borderId="3" applyNumberFormat="0" applyFill="0" applyAlignment="0" applyProtection="0"/>
    <xf numFmtId="164" fontId="6" fillId="0" borderId="3" applyNumberFormat="0" applyFill="0" applyAlignment="0" applyProtection="0"/>
    <xf numFmtId="164" fontId="6" fillId="0" borderId="3" applyNumberFormat="0" applyFill="0" applyAlignment="0" applyProtection="0"/>
    <xf numFmtId="164" fontId="6" fillId="0" borderId="3" applyNumberFormat="0" applyFill="0" applyAlignment="0" applyProtection="0"/>
    <xf numFmtId="164" fontId="6" fillId="0" borderId="3" applyNumberFormat="0" applyFill="0" applyAlignment="0" applyProtection="0"/>
    <xf numFmtId="164" fontId="6" fillId="0" borderId="3" applyNumberFormat="0" applyFill="0" applyAlignment="0" applyProtection="0"/>
    <xf numFmtId="164" fontId="6" fillId="0" borderId="3" applyNumberFormat="0" applyFill="0" applyAlignment="0" applyProtection="0"/>
    <xf numFmtId="164" fontId="6" fillId="0" borderId="3" applyNumberFormat="0" applyFill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7" fillId="21" borderId="4" applyNumberFormat="0" applyAlignment="0" applyProtection="0"/>
    <xf numFmtId="164" fontId="7" fillId="21" borderId="4" applyNumberFormat="0" applyAlignment="0" applyProtection="0"/>
    <xf numFmtId="164" fontId="7" fillId="21" borderId="4" applyNumberFormat="0" applyAlignment="0" applyProtection="0"/>
    <xf numFmtId="164" fontId="7" fillId="21" borderId="4" applyNumberFormat="0" applyAlignment="0" applyProtection="0"/>
    <xf numFmtId="164" fontId="7" fillId="21" borderId="4" applyNumberFormat="0" applyAlignment="0" applyProtection="0"/>
    <xf numFmtId="164" fontId="7" fillId="21" borderId="4" applyNumberFormat="0" applyAlignment="0" applyProtection="0"/>
    <xf numFmtId="164" fontId="7" fillId="21" borderId="4" applyNumberFormat="0" applyAlignment="0" applyProtection="0"/>
    <xf numFmtId="164" fontId="7" fillId="21" borderId="4" applyNumberFormat="0" applyAlignment="0" applyProtection="0"/>
    <xf numFmtId="164" fontId="7" fillId="21" borderId="4" applyNumberFormat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8" fillId="0" borderId="5" applyNumberFormat="0" applyFill="0" applyAlignment="0" applyProtection="0"/>
    <xf numFmtId="164" fontId="8" fillId="0" borderId="5" applyNumberFormat="0" applyFill="0" applyAlignment="0" applyProtection="0"/>
    <xf numFmtId="164" fontId="8" fillId="0" borderId="5" applyNumberFormat="0" applyFill="0" applyAlignment="0" applyProtection="0"/>
    <xf numFmtId="164" fontId="8" fillId="0" borderId="5" applyNumberFormat="0" applyFill="0" applyAlignment="0" applyProtection="0"/>
    <xf numFmtId="164" fontId="8" fillId="0" borderId="5" applyNumberFormat="0" applyFill="0" applyAlignment="0" applyProtection="0"/>
    <xf numFmtId="164" fontId="8" fillId="0" borderId="5" applyNumberFormat="0" applyFill="0" applyAlignment="0" applyProtection="0"/>
    <xf numFmtId="164" fontId="8" fillId="0" borderId="5" applyNumberFormat="0" applyFill="0" applyAlignment="0" applyProtection="0"/>
    <xf numFmtId="164" fontId="8" fillId="0" borderId="5" applyNumberFormat="0" applyFill="0" applyAlignment="0" applyProtection="0"/>
    <xf numFmtId="164" fontId="8" fillId="0" borderId="5" applyNumberFormat="0" applyFill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9" fillId="0" borderId="6" applyNumberFormat="0" applyFill="0" applyAlignment="0" applyProtection="0"/>
    <xf numFmtId="164" fontId="9" fillId="0" borderId="6" applyNumberFormat="0" applyFill="0" applyAlignment="0" applyProtection="0"/>
    <xf numFmtId="164" fontId="9" fillId="0" borderId="6" applyNumberFormat="0" applyFill="0" applyAlignment="0" applyProtection="0"/>
    <xf numFmtId="164" fontId="9" fillId="0" borderId="6" applyNumberFormat="0" applyFill="0" applyAlignment="0" applyProtection="0"/>
    <xf numFmtId="164" fontId="9" fillId="0" borderId="6" applyNumberFormat="0" applyFill="0" applyAlignment="0" applyProtection="0"/>
    <xf numFmtId="164" fontId="9" fillId="0" borderId="6" applyNumberFormat="0" applyFill="0" applyAlignment="0" applyProtection="0"/>
    <xf numFmtId="164" fontId="9" fillId="0" borderId="6" applyNumberFormat="0" applyFill="0" applyAlignment="0" applyProtection="0"/>
    <xf numFmtId="164" fontId="9" fillId="0" borderId="6" applyNumberFormat="0" applyFill="0" applyAlignment="0" applyProtection="0"/>
    <xf numFmtId="164" fontId="9" fillId="0" borderId="6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7" applyNumberFormat="0" applyFill="0" applyAlignment="0" applyProtection="0"/>
    <xf numFmtId="164" fontId="10" fillId="0" borderId="7" applyNumberFormat="0" applyFill="0" applyAlignment="0" applyProtection="0"/>
    <xf numFmtId="164" fontId="10" fillId="0" borderId="7" applyNumberFormat="0" applyFill="0" applyAlignment="0" applyProtection="0"/>
    <xf numFmtId="164" fontId="10" fillId="0" borderId="7" applyNumberFormat="0" applyFill="0" applyAlignment="0" applyProtection="0"/>
    <xf numFmtId="164" fontId="10" fillId="0" borderId="7" applyNumberFormat="0" applyFill="0" applyAlignment="0" applyProtection="0"/>
    <xf numFmtId="164" fontId="10" fillId="0" borderId="7" applyNumberFormat="0" applyFill="0" applyAlignment="0" applyProtection="0"/>
    <xf numFmtId="164" fontId="10" fillId="0" borderId="7" applyNumberFormat="0" applyFill="0" applyAlignment="0" applyProtection="0"/>
    <xf numFmtId="164" fontId="10" fillId="0" borderId="7" applyNumberFormat="0" applyFill="0" applyAlignment="0" applyProtection="0"/>
    <xf numFmtId="164" fontId="10" fillId="0" borderId="7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1" fillId="22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2" fillId="0" borderId="0" applyNumberFormat="0" applyFill="0" applyBorder="0" applyAlignment="0" applyProtection="0"/>
    <xf numFmtId="164" fontId="13" fillId="20" borderId="1" applyNumberFormat="0" applyAlignment="0" applyProtection="0"/>
    <xf numFmtId="164" fontId="13" fillId="20" borderId="1" applyNumberFormat="0" applyAlignment="0" applyProtection="0"/>
    <xf numFmtId="164" fontId="13" fillId="20" borderId="1" applyNumberFormat="0" applyAlignment="0" applyProtection="0"/>
    <xf numFmtId="164" fontId="13" fillId="20" borderId="1" applyNumberFormat="0" applyAlignment="0" applyProtection="0"/>
    <xf numFmtId="164" fontId="13" fillId="20" borderId="1" applyNumberFormat="0" applyAlignment="0" applyProtection="0"/>
    <xf numFmtId="164" fontId="13" fillId="20" borderId="1" applyNumberFormat="0" applyAlignment="0" applyProtection="0"/>
    <xf numFmtId="164" fontId="13" fillId="20" borderId="1" applyNumberFormat="0" applyAlignment="0" applyProtection="0"/>
    <xf numFmtId="164" fontId="13" fillId="20" borderId="1" applyNumberFormat="0" applyAlignment="0" applyProtection="0"/>
    <xf numFmtId="164" fontId="13" fillId="20" borderId="1" applyNumberFormat="0" applyAlignment="0" applyProtection="0"/>
    <xf numFmtId="164" fontId="13" fillId="20" borderId="1" applyNumberFormat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4" fillId="0" borderId="8" applyNumberFormat="0" applyFill="0" applyAlignment="0" applyProtection="0"/>
    <xf numFmtId="164" fontId="14" fillId="0" borderId="8" applyNumberFormat="0" applyFill="0" applyAlignment="0" applyProtection="0"/>
    <xf numFmtId="164" fontId="14" fillId="0" borderId="8" applyNumberFormat="0" applyFill="0" applyAlignment="0" applyProtection="0"/>
    <xf numFmtId="164" fontId="14" fillId="0" borderId="8" applyNumberFormat="0" applyFill="0" applyAlignment="0" applyProtection="0"/>
    <xf numFmtId="164" fontId="14" fillId="0" borderId="8" applyNumberFormat="0" applyFill="0" applyAlignment="0" applyProtection="0"/>
    <xf numFmtId="164" fontId="14" fillId="0" borderId="8" applyNumberFormat="0" applyFill="0" applyAlignment="0" applyProtection="0"/>
    <xf numFmtId="164" fontId="14" fillId="0" borderId="8" applyNumberFormat="0" applyFill="0" applyAlignment="0" applyProtection="0"/>
    <xf numFmtId="164" fontId="14" fillId="0" borderId="8" applyNumberFormat="0" applyFill="0" applyAlignment="0" applyProtection="0"/>
    <xf numFmtId="164" fontId="14" fillId="0" borderId="8" applyNumberFormat="0" applyFill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  <xf numFmtId="164" fontId="18" fillId="3" borderId="0" applyNumberFormat="0" applyBorder="0" applyAlignment="0" applyProtection="0"/>
    <xf numFmtId="164" fontId="18" fillId="3" borderId="0" applyNumberFormat="0" applyBorder="0" applyAlignment="0" applyProtection="0"/>
    <xf numFmtId="164" fontId="18" fillId="3" borderId="0" applyNumberFormat="0" applyBorder="0" applyAlignment="0" applyProtection="0"/>
    <xf numFmtId="164" fontId="18" fillId="3" borderId="0" applyNumberFormat="0" applyBorder="0" applyAlignment="0" applyProtection="0"/>
    <xf numFmtId="164" fontId="18" fillId="3" borderId="0" applyNumberFormat="0" applyBorder="0" applyAlignment="0" applyProtection="0"/>
    <xf numFmtId="164" fontId="18" fillId="3" borderId="0" applyNumberFormat="0" applyBorder="0" applyAlignment="0" applyProtection="0"/>
    <xf numFmtId="164" fontId="18" fillId="3" borderId="0" applyNumberFormat="0" applyBorder="0" applyAlignment="0" applyProtection="0"/>
    <xf numFmtId="164" fontId="18" fillId="3" borderId="0" applyNumberFormat="0" applyBorder="0" applyAlignment="0" applyProtection="0"/>
    <xf numFmtId="164" fontId="18" fillId="3" borderId="0" applyNumberFormat="0" applyBorder="0" applyAlignment="0" applyProtection="0"/>
    <xf numFmtId="164" fontId="18" fillId="3" borderId="0" applyNumberFormat="0" applyBorder="0" applyAlignment="0" applyProtection="0"/>
    <xf numFmtId="164" fontId="18" fillId="3" borderId="0" applyNumberFormat="0" applyBorder="0" applyAlignment="0" applyProtection="0"/>
    <xf numFmtId="164" fontId="0" fillId="0" borderId="0">
      <alignment/>
      <protection/>
    </xf>
  </cellStyleXfs>
  <cellXfs count="201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19" fillId="0" borderId="0" xfId="0" applyFont="1" applyAlignment="1">
      <alignment horizontal="center"/>
    </xf>
    <xf numFmtId="165" fontId="19" fillId="0" borderId="0" xfId="17" applyFont="1" applyFill="1" applyBorder="1" applyAlignment="1" applyProtection="1">
      <alignment horizontal="center"/>
      <protection/>
    </xf>
    <xf numFmtId="164" fontId="21" fillId="0" borderId="0" xfId="0" applyFont="1" applyBorder="1" applyAlignment="1">
      <alignment horizontal="center" wrapText="1"/>
    </xf>
    <xf numFmtId="164" fontId="22" fillId="0" borderId="0" xfId="416" applyNumberFormat="1" applyFont="1" applyFill="1" applyBorder="1" applyAlignment="1" applyProtection="1">
      <alignment horizontal="center" vertical="center"/>
      <protection/>
    </xf>
    <xf numFmtId="164" fontId="22" fillId="0" borderId="0" xfId="416" applyNumberFormat="1" applyFont="1" applyFill="1" applyBorder="1" applyAlignment="1" applyProtection="1">
      <alignment vertical="center"/>
      <protection/>
    </xf>
    <xf numFmtId="164" fontId="23" fillId="0" borderId="10" xfId="416" applyNumberFormat="1" applyFont="1" applyFill="1" applyBorder="1" applyAlignment="1" applyProtection="1">
      <alignment horizontal="center" vertical="center" wrapText="1"/>
      <protection/>
    </xf>
    <xf numFmtId="165" fontId="24" fillId="0" borderId="10" xfId="17" applyFont="1" applyFill="1" applyBorder="1" applyAlignment="1" applyProtection="1">
      <alignment horizontal="center" vertical="center" wrapText="1"/>
      <protection/>
    </xf>
    <xf numFmtId="166" fontId="23" fillId="0" borderId="10" xfId="416" applyNumberFormat="1" applyFont="1" applyFill="1" applyBorder="1" applyAlignment="1" applyProtection="1">
      <alignment horizontal="center" vertical="center" wrapText="1"/>
      <protection/>
    </xf>
    <xf numFmtId="164" fontId="24" fillId="0" borderId="10" xfId="0" applyFont="1" applyBorder="1" applyAlignment="1">
      <alignment horizontal="center" vertical="center" wrapText="1"/>
    </xf>
    <xf numFmtId="164" fontId="25" fillId="0" borderId="10" xfId="416" applyNumberFormat="1" applyFont="1" applyFill="1" applyBorder="1" applyAlignment="1" applyProtection="1">
      <alignment horizontal="center" vertical="center" wrapText="1"/>
      <protection/>
    </xf>
    <xf numFmtId="164" fontId="19" fillId="0" borderId="10" xfId="0" applyFont="1" applyBorder="1" applyAlignment="1">
      <alignment wrapText="1"/>
    </xf>
    <xf numFmtId="164" fontId="19" fillId="0" borderId="10" xfId="0" applyFont="1" applyBorder="1" applyAlignment="1">
      <alignment horizontal="center"/>
    </xf>
    <xf numFmtId="164" fontId="26" fillId="0" borderId="10" xfId="0" applyFont="1" applyBorder="1" applyAlignment="1">
      <alignment horizontal="center"/>
    </xf>
    <xf numFmtId="166" fontId="19" fillId="0" borderId="10" xfId="17" applyNumberFormat="1" applyFont="1" applyFill="1" applyBorder="1" applyAlignment="1" applyProtection="1">
      <alignment horizontal="right"/>
      <protection/>
    </xf>
    <xf numFmtId="166" fontId="25" fillId="0" borderId="10" xfId="416" applyNumberFormat="1" applyFont="1" applyFill="1" applyBorder="1" applyAlignment="1" applyProtection="1">
      <alignment horizontal="center"/>
      <protection/>
    </xf>
    <xf numFmtId="167" fontId="25" fillId="0" borderId="10" xfId="416" applyNumberFormat="1" applyFont="1" applyFill="1" applyBorder="1" applyAlignment="1" applyProtection="1">
      <alignment horizontal="center"/>
      <protection/>
    </xf>
    <xf numFmtId="166" fontId="19" fillId="0" borderId="10" xfId="0" applyNumberFormat="1" applyFont="1" applyBorder="1" applyAlignment="1">
      <alignment horizontal="center"/>
    </xf>
    <xf numFmtId="164" fontId="24" fillId="0" borderId="10" xfId="0" applyFont="1" applyBorder="1" applyAlignment="1">
      <alignment horizontal="left" wrapText="1"/>
    </xf>
    <xf numFmtId="164" fontId="25" fillId="0" borderId="11" xfId="0" applyFont="1" applyBorder="1" applyAlignment="1">
      <alignment horizontal="center" vertical="center" wrapText="1"/>
    </xf>
    <xf numFmtId="164" fontId="25" fillId="0" borderId="11" xfId="416" applyNumberFormat="1" applyFont="1" applyFill="1" applyBorder="1" applyAlignment="1" applyProtection="1">
      <alignment horizontal="center" vertical="center"/>
      <protection/>
    </xf>
    <xf numFmtId="164" fontId="19" fillId="0" borderId="10" xfId="0" applyFont="1" applyBorder="1" applyAlignment="1">
      <alignment horizontal="left"/>
    </xf>
    <xf numFmtId="164" fontId="27" fillId="0" borderId="10" xfId="0" applyFont="1" applyBorder="1" applyAlignment="1">
      <alignment wrapText="1"/>
    </xf>
    <xf numFmtId="164" fontId="19" fillId="0" borderId="10" xfId="0" applyFont="1" applyBorder="1" applyAlignment="1">
      <alignment/>
    </xf>
    <xf numFmtId="166" fontId="19" fillId="0" borderId="10" xfId="17" applyNumberFormat="1" applyFont="1" applyFill="1" applyBorder="1" applyAlignment="1" applyProtection="1">
      <alignment horizontal="center"/>
      <protection/>
    </xf>
    <xf numFmtId="167" fontId="19" fillId="0" borderId="10" xfId="0" applyNumberFormat="1" applyFont="1" applyBorder="1" applyAlignment="1">
      <alignment horizontal="center"/>
    </xf>
    <xf numFmtId="164" fontId="25" fillId="0" borderId="11" xfId="416" applyNumberFormat="1" applyFont="1" applyFill="1" applyBorder="1" applyAlignment="1" applyProtection="1">
      <alignment vertical="center"/>
      <protection/>
    </xf>
    <xf numFmtId="166" fontId="19" fillId="0" borderId="11" xfId="17" applyNumberFormat="1" applyFont="1" applyFill="1" applyBorder="1" applyAlignment="1" applyProtection="1">
      <alignment horizontal="center" vertical="center"/>
      <protection/>
    </xf>
    <xf numFmtId="166" fontId="1" fillId="0" borderId="10" xfId="416" applyNumberFormat="1" applyFont="1" applyFill="1" applyBorder="1" applyAlignment="1" applyProtection="1">
      <alignment horizontal="center" vertical="center"/>
      <protection/>
    </xf>
    <xf numFmtId="167" fontId="25" fillId="0" borderId="11" xfId="416" applyNumberFormat="1" applyFont="1" applyFill="1" applyBorder="1" applyAlignment="1" applyProtection="1">
      <alignment horizontal="center" vertical="center"/>
      <protection/>
    </xf>
    <xf numFmtId="164" fontId="25" fillId="0" borderId="11" xfId="416" applyNumberFormat="1" applyFont="1" applyFill="1" applyBorder="1" applyAlignment="1" applyProtection="1">
      <alignment vertical="center" wrapText="1"/>
      <protection/>
    </xf>
    <xf numFmtId="164" fontId="23" fillId="0" borderId="11" xfId="416" applyNumberFormat="1" applyFont="1" applyFill="1" applyBorder="1" applyAlignment="1" applyProtection="1">
      <alignment vertical="center"/>
      <protection/>
    </xf>
    <xf numFmtId="164" fontId="23" fillId="0" borderId="11" xfId="416" applyNumberFormat="1" applyFont="1" applyFill="1" applyBorder="1" applyAlignment="1" applyProtection="1">
      <alignment horizontal="center" vertical="center"/>
      <protection/>
    </xf>
    <xf numFmtId="164" fontId="0" fillId="0" borderId="11" xfId="0" applyFill="1" applyBorder="1" applyAlignment="1" applyProtection="1">
      <alignment horizontal="center"/>
      <protection/>
    </xf>
    <xf numFmtId="168" fontId="0" fillId="0" borderId="11" xfId="0" applyNumberFormat="1" applyFill="1" applyBorder="1" applyAlignment="1" applyProtection="1">
      <alignment horizontal="center"/>
      <protection/>
    </xf>
    <xf numFmtId="164" fontId="0" fillId="0" borderId="11" xfId="0" applyFont="1" applyFill="1" applyBorder="1" applyAlignment="1" applyProtection="1">
      <alignment/>
      <protection/>
    </xf>
    <xf numFmtId="164" fontId="1" fillId="0" borderId="11" xfId="416" applyNumberFormat="1" applyFont="1" applyFill="1" applyBorder="1" applyAlignment="1" applyProtection="1">
      <alignment horizontal="center" vertical="center"/>
      <protection/>
    </xf>
    <xf numFmtId="164" fontId="20" fillId="0" borderId="11" xfId="0" applyFont="1" applyBorder="1" applyAlignment="1">
      <alignment horizontal="center"/>
    </xf>
    <xf numFmtId="164" fontId="19" fillId="0" borderId="10" xfId="0" applyFont="1" applyBorder="1" applyAlignment="1">
      <alignment horizontal="center" vertical="center"/>
    </xf>
    <xf numFmtId="164" fontId="28" fillId="0" borderId="0" xfId="416" applyNumberFormat="1" applyFont="1" applyFill="1" applyBorder="1" applyAlignment="1" applyProtection="1">
      <alignment vertical="center"/>
      <protection/>
    </xf>
    <xf numFmtId="164" fontId="28" fillId="0" borderId="0" xfId="416" applyNumberFormat="1" applyFont="1" applyFill="1" applyBorder="1" applyAlignment="1" applyProtection="1">
      <alignment horizontal="center" vertical="center"/>
      <protection/>
    </xf>
    <xf numFmtId="165" fontId="28" fillId="0" borderId="0" xfId="17" applyFont="1" applyFill="1" applyBorder="1" applyAlignment="1" applyProtection="1">
      <alignment vertical="center"/>
      <protection/>
    </xf>
    <xf numFmtId="164" fontId="28" fillId="0" borderId="0" xfId="0" applyFont="1" applyAlignment="1">
      <alignment/>
    </xf>
    <xf numFmtId="166" fontId="19" fillId="0" borderId="0" xfId="0" applyNumberFormat="1" applyFont="1" applyAlignment="1">
      <alignment horizontal="center"/>
    </xf>
    <xf numFmtId="164" fontId="29" fillId="0" borderId="0" xfId="0" applyFont="1" applyAlignment="1">
      <alignment vertical="center"/>
    </xf>
    <xf numFmtId="164" fontId="28" fillId="0" borderId="0" xfId="0" applyFont="1" applyAlignment="1">
      <alignment vertical="center"/>
    </xf>
    <xf numFmtId="164" fontId="28" fillId="0" borderId="0" xfId="0" applyFont="1" applyAlignment="1">
      <alignment horizontal="center" vertical="center"/>
    </xf>
    <xf numFmtId="164" fontId="28" fillId="0" borderId="0" xfId="0" applyFont="1" applyBorder="1" applyAlignment="1">
      <alignment horizontal="left" vertical="center" wrapText="1"/>
    </xf>
    <xf numFmtId="164" fontId="28" fillId="0" borderId="0" xfId="0" applyFont="1" applyFill="1" applyBorder="1" applyAlignment="1">
      <alignment horizontal="left" vertical="center" wrapText="1"/>
    </xf>
    <xf numFmtId="164" fontId="28" fillId="0" borderId="0" xfId="0" applyFont="1" applyAlignment="1">
      <alignment horizontal="left" vertical="center"/>
    </xf>
    <xf numFmtId="164" fontId="28" fillId="0" borderId="0" xfId="0" applyFont="1" applyFill="1" applyAlignment="1">
      <alignment horizontal="left" vertical="center"/>
    </xf>
    <xf numFmtId="164" fontId="28" fillId="0" borderId="0" xfId="0" applyFont="1" applyFill="1" applyAlignment="1">
      <alignment vertical="center"/>
    </xf>
    <xf numFmtId="164" fontId="28" fillId="0" borderId="0" xfId="0" applyFont="1" applyFill="1" applyAlignment="1">
      <alignment horizontal="center" vertical="center"/>
    </xf>
    <xf numFmtId="164" fontId="28" fillId="0" borderId="0" xfId="0" applyFont="1" applyBorder="1" applyAlignment="1">
      <alignment horizontal="left" vertical="center"/>
    </xf>
    <xf numFmtId="164" fontId="28" fillId="0" borderId="0" xfId="0" applyFont="1" applyBorder="1" applyAlignment="1">
      <alignment vertical="center"/>
    </xf>
    <xf numFmtId="164" fontId="0" fillId="0" borderId="0" xfId="0" applyFont="1" applyAlignment="1">
      <alignment/>
    </xf>
    <xf numFmtId="164" fontId="31" fillId="0" borderId="0" xfId="0" applyFont="1" applyAlignment="1">
      <alignment/>
    </xf>
    <xf numFmtId="164" fontId="32" fillId="0" borderId="0" xfId="0" applyFont="1" applyAlignment="1">
      <alignment/>
    </xf>
    <xf numFmtId="164" fontId="32" fillId="0" borderId="12" xfId="0" applyFont="1" applyBorder="1" applyAlignment="1">
      <alignment horizontal="left" vertical="center" wrapText="1"/>
    </xf>
    <xf numFmtId="164" fontId="33" fillId="0" borderId="13" xfId="0" applyFont="1" applyBorder="1" applyAlignment="1">
      <alignment horizontal="left" vertical="center" wrapText="1"/>
    </xf>
    <xf numFmtId="164" fontId="31" fillId="0" borderId="14" xfId="0" applyFont="1" applyBorder="1" applyAlignment="1">
      <alignment horizontal="left" vertical="center" wrapText="1"/>
    </xf>
    <xf numFmtId="164" fontId="31" fillId="0" borderId="15" xfId="0" applyFont="1" applyBorder="1" applyAlignment="1">
      <alignment horizontal="left" vertical="center" wrapText="1"/>
    </xf>
    <xf numFmtId="164" fontId="31" fillId="0" borderId="13" xfId="0" applyFont="1" applyBorder="1" applyAlignment="1">
      <alignment horizontal="left" vertical="center" wrapText="1"/>
    </xf>
    <xf numFmtId="164" fontId="31" fillId="0" borderId="16" xfId="0" applyFont="1" applyBorder="1" applyAlignment="1">
      <alignment horizontal="left" vertical="center" wrapText="1"/>
    </xf>
    <xf numFmtId="164" fontId="31" fillId="0" borderId="13" xfId="0" applyFont="1" applyBorder="1" applyAlignment="1">
      <alignment vertical="center" wrapText="1"/>
    </xf>
    <xf numFmtId="164" fontId="32" fillId="0" borderId="13" xfId="0" applyFont="1" applyBorder="1" applyAlignment="1">
      <alignment horizontal="left" vertical="center" wrapText="1"/>
    </xf>
    <xf numFmtId="164" fontId="32" fillId="0" borderId="14" xfId="0" applyFont="1" applyBorder="1" applyAlignment="1">
      <alignment horizontal="left" vertical="center" wrapText="1"/>
    </xf>
    <xf numFmtId="164" fontId="31" fillId="0" borderId="0" xfId="0" applyFont="1" applyAlignment="1">
      <alignment horizontal="left" vertical="center"/>
    </xf>
    <xf numFmtId="164" fontId="31" fillId="0" borderId="0" xfId="0" applyFont="1" applyAlignment="1">
      <alignment horizontal="left"/>
    </xf>
    <xf numFmtId="164" fontId="34" fillId="0" borderId="0" xfId="0" applyFont="1" applyAlignment="1">
      <alignment/>
    </xf>
    <xf numFmtId="164" fontId="34" fillId="0" borderId="0" xfId="0" applyFont="1" applyAlignment="1">
      <alignment horizontal="center"/>
    </xf>
    <xf numFmtId="164" fontId="32" fillId="0" borderId="0" xfId="0" applyFont="1" applyAlignment="1">
      <alignment horizontal="left"/>
    </xf>
    <xf numFmtId="164" fontId="35" fillId="0" borderId="11" xfId="415" applyFont="1" applyBorder="1" applyAlignment="1">
      <alignment horizontal="left" vertical="center"/>
      <protection/>
    </xf>
    <xf numFmtId="164" fontId="32" fillId="0" borderId="11" xfId="415" applyFont="1" applyBorder="1" applyAlignment="1">
      <alignment horizontal="left" vertical="center" wrapText="1"/>
      <protection/>
    </xf>
    <xf numFmtId="164" fontId="34" fillId="0" borderId="11" xfId="415" applyFont="1" applyBorder="1" applyAlignment="1">
      <alignment horizontal="left" vertical="center" wrapText="1"/>
      <protection/>
    </xf>
    <xf numFmtId="164" fontId="34" fillId="0" borderId="11" xfId="415" applyFont="1" applyBorder="1" applyAlignment="1">
      <alignment horizontal="left" vertical="center"/>
      <protection/>
    </xf>
    <xf numFmtId="164" fontId="34" fillId="0" borderId="11" xfId="415" applyFont="1" applyBorder="1" applyAlignment="1">
      <alignment horizontal="left" vertical="top" wrapText="1"/>
      <protection/>
    </xf>
    <xf numFmtId="164" fontId="34" fillId="0" borderId="17" xfId="415" applyFont="1" applyBorder="1" applyAlignment="1">
      <alignment horizontal="left" vertical="center" wrapText="1"/>
      <protection/>
    </xf>
    <xf numFmtId="164" fontId="34" fillId="0" borderId="17" xfId="415" applyFont="1" applyBorder="1" applyAlignment="1">
      <alignment horizontal="left" vertical="center"/>
      <protection/>
    </xf>
    <xf numFmtId="164" fontId="34" fillId="0" borderId="18" xfId="415" applyFont="1" applyBorder="1" applyAlignment="1">
      <alignment horizontal="left" vertical="top" wrapText="1"/>
      <protection/>
    </xf>
    <xf numFmtId="164" fontId="34" fillId="0" borderId="19" xfId="415" applyFont="1" applyBorder="1" applyAlignment="1">
      <alignment horizontal="left" vertical="top" wrapText="1"/>
      <protection/>
    </xf>
    <xf numFmtId="164" fontId="34" fillId="0" borderId="17" xfId="415" applyFont="1" applyBorder="1" applyAlignment="1">
      <alignment horizontal="left" vertical="top" wrapText="1"/>
      <protection/>
    </xf>
    <xf numFmtId="164" fontId="34" fillId="0" borderId="20" xfId="415" applyFont="1" applyBorder="1" applyAlignment="1">
      <alignment horizontal="left" vertical="top" wrapText="1"/>
      <protection/>
    </xf>
    <xf numFmtId="164" fontId="34" fillId="0" borderId="0" xfId="415" applyFont="1" applyBorder="1" applyAlignment="1">
      <alignment horizontal="left" vertical="top" wrapText="1"/>
      <protection/>
    </xf>
    <xf numFmtId="164" fontId="34" fillId="0" borderId="21" xfId="415" applyFont="1" applyBorder="1" applyAlignment="1">
      <alignment horizontal="left" vertical="top" wrapText="1"/>
      <protection/>
    </xf>
    <xf numFmtId="164" fontId="34" fillId="0" borderId="22" xfId="415" applyFont="1" applyBorder="1" applyAlignment="1">
      <alignment horizontal="left" vertical="top" wrapText="1"/>
      <protection/>
    </xf>
    <xf numFmtId="164" fontId="21" fillId="0" borderId="10" xfId="0" applyFont="1" applyBorder="1" applyAlignment="1">
      <alignment/>
    </xf>
    <xf numFmtId="164" fontId="24" fillId="0" borderId="23" xfId="0" applyFont="1" applyBorder="1" applyAlignment="1">
      <alignment/>
    </xf>
    <xf numFmtId="164" fontId="23" fillId="0" borderId="11" xfId="416" applyNumberFormat="1" applyFont="1" applyFill="1" applyBorder="1" applyAlignment="1" applyProtection="1">
      <alignment horizontal="center" vertical="center" wrapText="1"/>
      <protection/>
    </xf>
    <xf numFmtId="165" fontId="24" fillId="0" borderId="11" xfId="17" applyFont="1" applyFill="1" applyBorder="1" applyAlignment="1" applyProtection="1">
      <alignment horizontal="center" vertical="center" wrapText="1"/>
      <protection/>
    </xf>
    <xf numFmtId="166" fontId="23" fillId="0" borderId="11" xfId="416" applyNumberFormat="1" applyFont="1" applyFill="1" applyBorder="1" applyAlignment="1" applyProtection="1">
      <alignment horizontal="center" vertical="center" wrapText="1"/>
      <protection/>
    </xf>
    <xf numFmtId="164" fontId="24" fillId="0" borderId="11" xfId="0" applyFont="1" applyBorder="1" applyAlignment="1">
      <alignment horizontal="center" vertical="center" wrapText="1"/>
    </xf>
    <xf numFmtId="164" fontId="36" fillId="0" borderId="11" xfId="0" applyFont="1" applyBorder="1" applyAlignment="1">
      <alignment horizontal="center" vertical="center" wrapText="1"/>
    </xf>
    <xf numFmtId="164" fontId="37" fillId="0" borderId="11" xfId="0" applyFont="1" applyBorder="1" applyAlignment="1">
      <alignment horizontal="center"/>
    </xf>
    <xf numFmtId="164" fontId="38" fillId="0" borderId="11" xfId="0" applyFont="1" applyBorder="1" applyAlignment="1">
      <alignment/>
    </xf>
    <xf numFmtId="164" fontId="19" fillId="0" borderId="11" xfId="0" applyFont="1" applyBorder="1" applyAlignment="1">
      <alignment horizontal="center" wrapText="1"/>
    </xf>
    <xf numFmtId="164" fontId="38" fillId="0" borderId="11" xfId="0" applyFont="1" applyBorder="1" applyAlignment="1">
      <alignment horizontal="center"/>
    </xf>
    <xf numFmtId="169" fontId="37" fillId="0" borderId="11" xfId="0" applyNumberFormat="1" applyFont="1" applyBorder="1" applyAlignment="1">
      <alignment horizontal="center"/>
    </xf>
    <xf numFmtId="167" fontId="37" fillId="0" borderId="11" xfId="0" applyNumberFormat="1" applyFont="1" applyBorder="1" applyAlignment="1">
      <alignment horizontal="center"/>
    </xf>
    <xf numFmtId="166" fontId="37" fillId="0" borderId="11" xfId="0" applyNumberFormat="1" applyFont="1" applyBorder="1" applyAlignment="1">
      <alignment horizontal="center"/>
    </xf>
    <xf numFmtId="166" fontId="1" fillId="0" borderId="11" xfId="416" applyNumberFormat="1" applyFont="1" applyFill="1" applyBorder="1" applyAlignment="1" applyProtection="1">
      <alignment horizontal="center" vertical="center"/>
      <protection/>
    </xf>
    <xf numFmtId="170" fontId="1" fillId="0" borderId="11" xfId="416" applyNumberFormat="1" applyFont="1" applyFill="1" applyBorder="1" applyAlignment="1" applyProtection="1">
      <alignment horizontal="center" vertical="center"/>
      <protection/>
    </xf>
    <xf numFmtId="164" fontId="19" fillId="0" borderId="11" xfId="0" applyFont="1" applyBorder="1" applyAlignment="1">
      <alignment horizontal="center"/>
    </xf>
    <xf numFmtId="164" fontId="21" fillId="0" borderId="11" xfId="0" applyFont="1" applyBorder="1" applyAlignment="1">
      <alignment horizontal="left" wrapText="1"/>
    </xf>
    <xf numFmtId="171" fontId="39" fillId="0" borderId="11" xfId="495" applyNumberFormat="1" applyFont="1" applyBorder="1" applyAlignment="1">
      <alignment horizontal="right" vertical="center"/>
      <protection/>
    </xf>
    <xf numFmtId="167" fontId="25" fillId="0" borderId="11" xfId="0" applyNumberFormat="1" applyFont="1" applyBorder="1" applyAlignment="1">
      <alignment horizontal="right" vertical="center"/>
    </xf>
    <xf numFmtId="171" fontId="19" fillId="0" borderId="11" xfId="17" applyNumberFormat="1" applyFont="1" applyFill="1" applyBorder="1" applyAlignment="1" applyProtection="1">
      <alignment horizontal="center" vertical="center"/>
      <protection/>
    </xf>
    <xf numFmtId="164" fontId="0" fillId="0" borderId="11" xfId="0" applyBorder="1" applyAlignment="1">
      <alignment horizontal="center"/>
    </xf>
    <xf numFmtId="164" fontId="0" fillId="0" borderId="11" xfId="0" applyBorder="1" applyAlignment="1">
      <alignment/>
    </xf>
    <xf numFmtId="166" fontId="25" fillId="0" borderId="11" xfId="416" applyNumberFormat="1" applyFont="1" applyFill="1" applyBorder="1" applyAlignment="1" applyProtection="1">
      <alignment horizontal="center" vertical="center"/>
      <protection/>
    </xf>
    <xf numFmtId="171" fontId="0" fillId="0" borderId="11" xfId="495" applyNumberFormat="1" applyFont="1" applyBorder="1" applyAlignment="1">
      <alignment horizontal="center"/>
      <protection/>
    </xf>
    <xf numFmtId="164" fontId="19" fillId="0" borderId="11" xfId="0" applyFont="1" applyBorder="1" applyAlignment="1">
      <alignment wrapText="1"/>
    </xf>
    <xf numFmtId="166" fontId="19" fillId="0" borderId="11" xfId="0" applyNumberFormat="1" applyFont="1" applyBorder="1" applyAlignment="1">
      <alignment horizontal="center"/>
    </xf>
    <xf numFmtId="164" fontId="0" fillId="0" borderId="11" xfId="0" applyFill="1" applyBorder="1" applyAlignment="1" applyProtection="1">
      <alignment/>
      <protection/>
    </xf>
    <xf numFmtId="164" fontId="19" fillId="0" borderId="11" xfId="0" applyFont="1" applyBorder="1" applyAlignment="1">
      <alignment/>
    </xf>
    <xf numFmtId="164" fontId="1" fillId="0" borderId="11" xfId="416" applyNumberFormat="1" applyFont="1" applyFill="1" applyBorder="1" applyAlignment="1" applyProtection="1">
      <alignment vertical="center"/>
      <protection/>
    </xf>
    <xf numFmtId="166" fontId="40" fillId="0" borderId="11" xfId="0" applyNumberFormat="1" applyFont="1" applyBorder="1" applyAlignment="1">
      <alignment horizontal="center" vertical="center"/>
    </xf>
    <xf numFmtId="164" fontId="20" fillId="0" borderId="11" xfId="0" applyFont="1" applyBorder="1" applyAlignment="1">
      <alignment wrapText="1"/>
    </xf>
    <xf numFmtId="166" fontId="40" fillId="0" borderId="11" xfId="0" applyNumberFormat="1" applyFont="1" applyBorder="1" applyAlignment="1">
      <alignment horizontal="center"/>
    </xf>
    <xf numFmtId="164" fontId="20" fillId="0" borderId="11" xfId="0" applyFont="1" applyBorder="1" applyAlignment="1">
      <alignment/>
    </xf>
    <xf numFmtId="164" fontId="20" fillId="0" borderId="11" xfId="0" applyFont="1" applyBorder="1" applyAlignment="1">
      <alignment horizontal="left"/>
    </xf>
    <xf numFmtId="164" fontId="1" fillId="0" borderId="11" xfId="416" applyNumberFormat="1" applyFont="1" applyFill="1" applyBorder="1" applyAlignment="1" applyProtection="1">
      <alignment vertical="center" wrapText="1"/>
      <protection/>
    </xf>
    <xf numFmtId="164" fontId="41" fillId="0" borderId="11" xfId="0" applyFont="1" applyBorder="1" applyAlignment="1">
      <alignment horizontal="center" vertical="center"/>
    </xf>
    <xf numFmtId="164" fontId="41" fillId="0" borderId="11" xfId="0" applyFont="1" applyBorder="1" applyAlignment="1">
      <alignment horizontal="center"/>
    </xf>
    <xf numFmtId="166" fontId="0" fillId="0" borderId="11" xfId="495" applyNumberFormat="1" applyFont="1" applyBorder="1" applyAlignment="1">
      <alignment horizontal="center"/>
      <protection/>
    </xf>
    <xf numFmtId="164" fontId="41" fillId="0" borderId="11" xfId="0" applyFont="1" applyBorder="1" applyAlignment="1">
      <alignment/>
    </xf>
    <xf numFmtId="166" fontId="28" fillId="0" borderId="11" xfId="0" applyNumberFormat="1" applyFont="1" applyFill="1" applyBorder="1" applyAlignment="1">
      <alignment horizontal="center"/>
    </xf>
    <xf numFmtId="164" fontId="25" fillId="0" borderId="11" xfId="0" applyFont="1" applyBorder="1" applyAlignment="1">
      <alignment/>
    </xf>
    <xf numFmtId="164" fontId="25" fillId="0" borderId="11" xfId="0" applyFont="1" applyBorder="1" applyAlignment="1">
      <alignment horizontal="center"/>
    </xf>
    <xf numFmtId="164" fontId="42" fillId="0" borderId="11" xfId="0" applyFont="1" applyBorder="1" applyAlignment="1">
      <alignment/>
    </xf>
    <xf numFmtId="164" fontId="0" fillId="0" borderId="10" xfId="0" applyFont="1" applyBorder="1" applyAlignment="1">
      <alignment horizontal="center" vertical="center"/>
    </xf>
    <xf numFmtId="164" fontId="0" fillId="0" borderId="10" xfId="0" applyBorder="1" applyAlignment="1">
      <alignment horizontal="center"/>
    </xf>
    <xf numFmtId="164" fontId="0" fillId="0" borderId="0" xfId="0" applyAlignment="1">
      <alignment horizontal="center"/>
    </xf>
    <xf numFmtId="164" fontId="28" fillId="0" borderId="0" xfId="0" applyFont="1" applyBorder="1" applyAlignment="1">
      <alignment horizontal="center"/>
    </xf>
    <xf numFmtId="164" fontId="30" fillId="0" borderId="0" xfId="0" applyFont="1" applyBorder="1" applyAlignment="1">
      <alignment vertical="center" wrapText="1"/>
    </xf>
    <xf numFmtId="164" fontId="29" fillId="0" borderId="0" xfId="0" applyFont="1" applyAlignment="1">
      <alignment horizontal="left"/>
    </xf>
    <xf numFmtId="164" fontId="28" fillId="0" borderId="0" xfId="0" applyFont="1" applyAlignment="1">
      <alignment horizontal="left"/>
    </xf>
    <xf numFmtId="164" fontId="28" fillId="0" borderId="0" xfId="0" applyFont="1" applyAlignment="1">
      <alignment horizontal="center"/>
    </xf>
    <xf numFmtId="164" fontId="28" fillId="0" borderId="0" xfId="0" applyFont="1" applyBorder="1" applyAlignment="1">
      <alignment vertical="center" wrapText="1"/>
    </xf>
    <xf numFmtId="164" fontId="28" fillId="0" borderId="0" xfId="0" applyFont="1" applyAlignment="1">
      <alignment horizontal="right"/>
    </xf>
    <xf numFmtId="164" fontId="28" fillId="0" borderId="0" xfId="0" applyFont="1" applyBorder="1" applyAlignment="1">
      <alignment horizontal="left" wrapText="1"/>
    </xf>
    <xf numFmtId="164" fontId="26" fillId="0" borderId="0" xfId="0" applyFont="1" applyAlignment="1">
      <alignment/>
    </xf>
    <xf numFmtId="164" fontId="19" fillId="0" borderId="0" xfId="0" applyFont="1" applyAlignment="1">
      <alignment horizontal="right"/>
    </xf>
    <xf numFmtId="164" fontId="19" fillId="0" borderId="0" xfId="0" applyFont="1" applyAlignment="1">
      <alignment/>
    </xf>
    <xf numFmtId="164" fontId="37" fillId="0" borderId="0" xfId="0" applyFont="1" applyBorder="1" applyAlignment="1">
      <alignment/>
    </xf>
    <xf numFmtId="164" fontId="37" fillId="0" borderId="0" xfId="0" applyFont="1" applyBorder="1" applyAlignment="1">
      <alignment horizontal="center"/>
    </xf>
    <xf numFmtId="164" fontId="30" fillId="0" borderId="0" xfId="0" applyFont="1" applyBorder="1" applyAlignment="1">
      <alignment horizontal="center"/>
    </xf>
    <xf numFmtId="164" fontId="30" fillId="0" borderId="0" xfId="0" applyFont="1" applyBorder="1" applyAlignment="1">
      <alignment/>
    </xf>
    <xf numFmtId="164" fontId="43" fillId="0" borderId="11" xfId="0" applyFont="1" applyBorder="1" applyAlignment="1">
      <alignment horizontal="center" vertical="center"/>
    </xf>
    <xf numFmtId="164" fontId="43" fillId="0" borderId="11" xfId="416" applyNumberFormat="1" applyFont="1" applyFill="1" applyBorder="1" applyAlignment="1" applyProtection="1">
      <alignment horizontal="center" vertical="center" wrapText="1"/>
      <protection/>
    </xf>
    <xf numFmtId="166" fontId="43" fillId="0" borderId="11" xfId="0" applyNumberFormat="1" applyFont="1" applyBorder="1" applyAlignment="1">
      <alignment horizontal="center" vertical="center" wrapText="1"/>
    </xf>
    <xf numFmtId="166" fontId="43" fillId="0" borderId="11" xfId="416" applyNumberFormat="1" applyFont="1" applyFill="1" applyBorder="1" applyAlignment="1" applyProtection="1">
      <alignment horizontal="center" vertical="center" wrapText="1"/>
      <protection/>
    </xf>
    <xf numFmtId="164" fontId="43" fillId="0" borderId="11" xfId="0" applyFont="1" applyBorder="1" applyAlignment="1">
      <alignment horizontal="center" vertical="center" wrapText="1"/>
    </xf>
    <xf numFmtId="164" fontId="44" fillId="0" borderId="11" xfId="0" applyFont="1" applyBorder="1" applyAlignment="1">
      <alignment horizontal="center" vertical="center" wrapText="1"/>
    </xf>
    <xf numFmtId="164" fontId="37" fillId="0" borderId="11" xfId="0" applyFont="1" applyBorder="1" applyAlignment="1">
      <alignment horizontal="center" vertical="center"/>
    </xf>
    <xf numFmtId="164" fontId="37" fillId="0" borderId="11" xfId="0" applyFont="1" applyBorder="1" applyAlignment="1">
      <alignment vertical="center" wrapText="1"/>
    </xf>
    <xf numFmtId="164" fontId="37" fillId="0" borderId="11" xfId="0" applyFont="1" applyBorder="1" applyAlignment="1">
      <alignment horizontal="center" vertical="center" wrapText="1"/>
    </xf>
    <xf numFmtId="165" fontId="28" fillId="0" borderId="11" xfId="17" applyFont="1" applyFill="1" applyBorder="1" applyAlignment="1" applyProtection="1">
      <alignment horizontal="center" vertical="center"/>
      <protection/>
    </xf>
    <xf numFmtId="166" fontId="37" fillId="0" borderId="11" xfId="0" applyNumberFormat="1" applyFont="1" applyBorder="1" applyAlignment="1">
      <alignment horizontal="center" vertical="center"/>
    </xf>
    <xf numFmtId="170" fontId="28" fillId="0" borderId="11" xfId="19" applyFont="1" applyFill="1" applyBorder="1" applyAlignment="1" applyProtection="1">
      <alignment horizontal="center" vertical="center"/>
      <protection/>
    </xf>
    <xf numFmtId="164" fontId="37" fillId="0" borderId="11" xfId="0" applyFont="1" applyFill="1" applyBorder="1" applyAlignment="1">
      <alignment vertical="center" wrapText="1"/>
    </xf>
    <xf numFmtId="166" fontId="37" fillId="0" borderId="11" xfId="0" applyNumberFormat="1" applyFont="1" applyBorder="1" applyAlignment="1">
      <alignment horizontal="center" vertical="center" wrapText="1"/>
    </xf>
    <xf numFmtId="166" fontId="37" fillId="0" borderId="11" xfId="0" applyNumberFormat="1" applyFont="1" applyFill="1" applyBorder="1" applyAlignment="1">
      <alignment horizontal="center" vertical="center" wrapText="1"/>
    </xf>
    <xf numFmtId="164" fontId="37" fillId="0" borderId="11" xfId="0" applyFont="1" applyBorder="1" applyAlignment="1">
      <alignment vertical="center"/>
    </xf>
    <xf numFmtId="164" fontId="37" fillId="0" borderId="0" xfId="0" applyFont="1" applyBorder="1" applyAlignment="1">
      <alignment vertical="top"/>
    </xf>
    <xf numFmtId="164" fontId="37" fillId="0" borderId="11" xfId="0" applyFont="1" applyBorder="1" applyAlignment="1">
      <alignment horizontal="left" vertical="center" wrapText="1"/>
    </xf>
    <xf numFmtId="164" fontId="43" fillId="0" borderId="18" xfId="416" applyNumberFormat="1" applyFont="1" applyFill="1" applyBorder="1" applyAlignment="1" applyProtection="1">
      <alignment horizontal="center" vertical="center" wrapText="1"/>
      <protection/>
    </xf>
    <xf numFmtId="166" fontId="37" fillId="0" borderId="24" xfId="0" applyNumberFormat="1" applyFont="1" applyBorder="1" applyAlignment="1">
      <alignment horizontal="center" vertical="center" wrapText="1"/>
    </xf>
    <xf numFmtId="172" fontId="37" fillId="0" borderId="11" xfId="0" applyNumberFormat="1" applyFont="1" applyBorder="1" applyAlignment="1">
      <alignment vertical="center"/>
    </xf>
    <xf numFmtId="164" fontId="37" fillId="0" borderId="0" xfId="0" applyFont="1" applyBorder="1" applyAlignment="1">
      <alignment horizontal="center" vertical="center"/>
    </xf>
    <xf numFmtId="166" fontId="37" fillId="0" borderId="10" xfId="0" applyNumberFormat="1" applyFont="1" applyBorder="1" applyAlignment="1">
      <alignment horizontal="center" vertical="center" wrapText="1"/>
    </xf>
    <xf numFmtId="166" fontId="37" fillId="0" borderId="0" xfId="0" applyNumberFormat="1" applyFont="1" applyBorder="1" applyAlignment="1">
      <alignment horizontal="center"/>
    </xf>
    <xf numFmtId="166" fontId="37" fillId="0" borderId="0" xfId="0" applyNumberFormat="1" applyFont="1" applyBorder="1" applyAlignment="1">
      <alignment/>
    </xf>
    <xf numFmtId="164" fontId="22" fillId="0" borderId="10" xfId="0" applyFont="1" applyBorder="1" applyAlignment="1">
      <alignment horizontal="left"/>
    </xf>
    <xf numFmtId="164" fontId="34" fillId="0" borderId="10" xfId="0" applyFont="1" applyBorder="1" applyAlignment="1">
      <alignment horizontal="center" vertical="center"/>
    </xf>
    <xf numFmtId="164" fontId="31" fillId="0" borderId="10" xfId="0" applyFont="1" applyBorder="1" applyAlignment="1">
      <alignment vertical="center" wrapText="1"/>
    </xf>
    <xf numFmtId="164" fontId="31" fillId="0" borderId="10" xfId="0" applyNumberFormat="1" applyFont="1" applyBorder="1" applyAlignment="1">
      <alignment horizontal="center" vertical="center"/>
    </xf>
    <xf numFmtId="166" fontId="31" fillId="0" borderId="10" xfId="0" applyNumberFormat="1" applyFont="1" applyBorder="1" applyAlignment="1">
      <alignment vertical="center"/>
    </xf>
    <xf numFmtId="166" fontId="34" fillId="0" borderId="10" xfId="0" applyNumberFormat="1" applyFont="1" applyBorder="1" applyAlignment="1">
      <alignment horizontal="center" vertical="center"/>
    </xf>
    <xf numFmtId="173" fontId="34" fillId="0" borderId="10" xfId="17" applyNumberFormat="1" applyFont="1" applyFill="1" applyBorder="1" applyAlignment="1" applyProtection="1">
      <alignment vertical="center"/>
      <protection/>
    </xf>
    <xf numFmtId="166" fontId="34" fillId="0" borderId="11" xfId="0" applyNumberFormat="1" applyFont="1" applyBorder="1" applyAlignment="1">
      <alignment horizontal="center" vertical="center"/>
    </xf>
    <xf numFmtId="164" fontId="34" fillId="0" borderId="10" xfId="0" applyFont="1" applyBorder="1" applyAlignment="1">
      <alignment vertical="center"/>
    </xf>
    <xf numFmtId="164" fontId="31" fillId="0" borderId="10" xfId="0" applyFont="1" applyBorder="1" applyAlignment="1">
      <alignment vertical="center"/>
    </xf>
    <xf numFmtId="164" fontId="31" fillId="0" borderId="10" xfId="0" applyFont="1" applyBorder="1" applyAlignment="1">
      <alignment wrapText="1"/>
    </xf>
    <xf numFmtId="164" fontId="31" fillId="0" borderId="10" xfId="0" applyFont="1" applyBorder="1" applyAlignment="1">
      <alignment vertical="center" wrapText="1"/>
    </xf>
    <xf numFmtId="164" fontId="34" fillId="0" borderId="10" xfId="0" applyFont="1" applyBorder="1" applyAlignment="1">
      <alignment horizontal="center" vertical="center"/>
    </xf>
    <xf numFmtId="164" fontId="31" fillId="0" borderId="10" xfId="0" applyNumberFormat="1" applyFont="1" applyBorder="1" applyAlignment="1">
      <alignment horizontal="center" vertical="center"/>
    </xf>
    <xf numFmtId="166" fontId="31" fillId="0" borderId="10" xfId="0" applyNumberFormat="1" applyFont="1" applyBorder="1" applyAlignment="1">
      <alignment vertical="center"/>
    </xf>
    <xf numFmtId="166" fontId="34" fillId="0" borderId="10" xfId="0" applyNumberFormat="1" applyFont="1" applyBorder="1" applyAlignment="1">
      <alignment horizontal="center" vertical="center"/>
    </xf>
    <xf numFmtId="173" fontId="34" fillId="0" borderId="10" xfId="17" applyNumberFormat="1" applyFont="1" applyFill="1" applyBorder="1" applyAlignment="1" applyProtection="1">
      <alignment vertical="center"/>
      <protection/>
    </xf>
    <xf numFmtId="166" fontId="45" fillId="0" borderId="11" xfId="0" applyNumberFormat="1" applyFont="1" applyBorder="1" applyAlignment="1">
      <alignment horizontal="center" vertical="center"/>
    </xf>
    <xf numFmtId="164" fontId="19" fillId="0" borderId="0" xfId="0" applyFont="1" applyAlignment="1">
      <alignment vertical="center"/>
    </xf>
    <xf numFmtId="164" fontId="34" fillId="0" borderId="0" xfId="0" applyFont="1" applyAlignment="1">
      <alignment vertical="center"/>
    </xf>
    <xf numFmtId="164" fontId="34" fillId="0" borderId="0" xfId="0" applyFont="1" applyAlignment="1">
      <alignment vertical="center" wrapText="1"/>
    </xf>
    <xf numFmtId="166" fontId="45" fillId="0" borderId="0" xfId="0" applyNumberFormat="1" applyFont="1" applyAlignment="1">
      <alignment vertical="center"/>
    </xf>
    <xf numFmtId="164" fontId="45" fillId="0" borderId="0" xfId="0" applyFont="1" applyAlignment="1">
      <alignment vertical="center"/>
    </xf>
    <xf numFmtId="166" fontId="45" fillId="0" borderId="0" xfId="0" applyNumberFormat="1" applyFont="1" applyAlignment="1">
      <alignment horizontal="center" vertical="center"/>
    </xf>
    <xf numFmtId="167" fontId="30" fillId="0" borderId="0" xfId="0" applyNumberFormat="1" applyFont="1" applyBorder="1" applyAlignment="1">
      <alignment horizontal="right"/>
    </xf>
    <xf numFmtId="167" fontId="30" fillId="0" borderId="0" xfId="0" applyNumberFormat="1" applyFont="1" applyBorder="1" applyAlignment="1">
      <alignment horizontal="center"/>
    </xf>
    <xf numFmtId="164" fontId="28" fillId="0" borderId="0" xfId="0" applyFont="1" applyBorder="1" applyAlignment="1">
      <alignment/>
    </xf>
  </cellXfs>
  <cellStyles count="48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1 1" xfId="21"/>
    <cellStyle name="20% - akcent 1 10" xfId="22"/>
    <cellStyle name="20% - akcent 1 11" xfId="23"/>
    <cellStyle name="20% - akcent 1 2" xfId="24"/>
    <cellStyle name="20% - akcent 1 3" xfId="25"/>
    <cellStyle name="20% - akcent 1 4" xfId="26"/>
    <cellStyle name="20% - akcent 1 5" xfId="27"/>
    <cellStyle name="20% - akcent 1 6" xfId="28"/>
    <cellStyle name="20% - akcent 1 7" xfId="29"/>
    <cellStyle name="20% - akcent 1 8" xfId="30"/>
    <cellStyle name="20% - akcent 1 9" xfId="31"/>
    <cellStyle name="20% - akcent 2" xfId="32"/>
    <cellStyle name="20% - akcent 2 1" xfId="33"/>
    <cellStyle name="20% - akcent 2 10" xfId="34"/>
    <cellStyle name="20% - akcent 2 11" xfId="35"/>
    <cellStyle name="20% - akcent 2 2" xfId="36"/>
    <cellStyle name="20% - akcent 2 3" xfId="37"/>
    <cellStyle name="20% - akcent 2 4" xfId="38"/>
    <cellStyle name="20% - akcent 2 5" xfId="39"/>
    <cellStyle name="20% - akcent 2 6" xfId="40"/>
    <cellStyle name="20% - akcent 2 7" xfId="41"/>
    <cellStyle name="20% - akcent 2 8" xfId="42"/>
    <cellStyle name="20% - akcent 2 9" xfId="43"/>
    <cellStyle name="20% - akcent 3" xfId="44"/>
    <cellStyle name="20% - akcent 3 1" xfId="45"/>
    <cellStyle name="20% - akcent 3 10" xfId="46"/>
    <cellStyle name="20% - akcent 3 11" xfId="47"/>
    <cellStyle name="20% - akcent 3 2" xfId="48"/>
    <cellStyle name="20% - akcent 3 3" xfId="49"/>
    <cellStyle name="20% - akcent 3 4" xfId="50"/>
    <cellStyle name="20% - akcent 3 5" xfId="51"/>
    <cellStyle name="20% - akcent 3 6" xfId="52"/>
    <cellStyle name="20% - akcent 3 7" xfId="53"/>
    <cellStyle name="20% - akcent 3 8" xfId="54"/>
    <cellStyle name="20% - akcent 3 9" xfId="55"/>
    <cellStyle name="20% - akcent 4" xfId="56"/>
    <cellStyle name="20% - akcent 4 1" xfId="57"/>
    <cellStyle name="20% - akcent 4 10" xfId="58"/>
    <cellStyle name="20% - akcent 4 11" xfId="59"/>
    <cellStyle name="20% - akcent 4 2" xfId="60"/>
    <cellStyle name="20% - akcent 4 3" xfId="61"/>
    <cellStyle name="20% - akcent 4 4" xfId="62"/>
    <cellStyle name="20% - akcent 4 5" xfId="63"/>
    <cellStyle name="20% - akcent 4 6" xfId="64"/>
    <cellStyle name="20% - akcent 4 7" xfId="65"/>
    <cellStyle name="20% - akcent 4 8" xfId="66"/>
    <cellStyle name="20% - akcent 4 9" xfId="67"/>
    <cellStyle name="20% - akcent 5" xfId="68"/>
    <cellStyle name="20% - akcent 5 1" xfId="69"/>
    <cellStyle name="20% - akcent 5 10" xfId="70"/>
    <cellStyle name="20% - akcent 5 11" xfId="71"/>
    <cellStyle name="20% - akcent 5 2" xfId="72"/>
    <cellStyle name="20% - akcent 5 3" xfId="73"/>
    <cellStyle name="20% - akcent 5 4" xfId="74"/>
    <cellStyle name="20% - akcent 5 5" xfId="75"/>
    <cellStyle name="20% - akcent 5 6" xfId="76"/>
    <cellStyle name="20% - akcent 5 7" xfId="77"/>
    <cellStyle name="20% - akcent 5 8" xfId="78"/>
    <cellStyle name="20% - akcent 5 9" xfId="79"/>
    <cellStyle name="20% - akcent 6" xfId="80"/>
    <cellStyle name="20% - akcent 6 1" xfId="81"/>
    <cellStyle name="20% - akcent 6 10" xfId="82"/>
    <cellStyle name="20% - akcent 6 11" xfId="83"/>
    <cellStyle name="20% - akcent 6 2" xfId="84"/>
    <cellStyle name="20% - akcent 6 3" xfId="85"/>
    <cellStyle name="20% - akcent 6 4" xfId="86"/>
    <cellStyle name="20% - akcent 6 5" xfId="87"/>
    <cellStyle name="20% - akcent 6 6" xfId="88"/>
    <cellStyle name="20% - akcent 6 7" xfId="89"/>
    <cellStyle name="20% - akcent 6 8" xfId="90"/>
    <cellStyle name="20% - akcent 6 9" xfId="91"/>
    <cellStyle name="40% - akcent 1" xfId="92"/>
    <cellStyle name="40% - akcent 1 1" xfId="93"/>
    <cellStyle name="40% - akcent 1 10" xfId="94"/>
    <cellStyle name="40% - akcent 1 11" xfId="95"/>
    <cellStyle name="40% - akcent 1 2" xfId="96"/>
    <cellStyle name="40% - akcent 1 3" xfId="97"/>
    <cellStyle name="40% - akcent 1 4" xfId="98"/>
    <cellStyle name="40% - akcent 1 5" xfId="99"/>
    <cellStyle name="40% - akcent 1 6" xfId="100"/>
    <cellStyle name="40% - akcent 1 7" xfId="101"/>
    <cellStyle name="40% - akcent 1 8" xfId="102"/>
    <cellStyle name="40% - akcent 1 9" xfId="103"/>
    <cellStyle name="40% - akcent 2" xfId="104"/>
    <cellStyle name="40% - akcent 2 1" xfId="105"/>
    <cellStyle name="40% - akcent 2 10" xfId="106"/>
    <cellStyle name="40% - akcent 2 11" xfId="107"/>
    <cellStyle name="40% - akcent 2 2" xfId="108"/>
    <cellStyle name="40% - akcent 2 3" xfId="109"/>
    <cellStyle name="40% - akcent 2 4" xfId="110"/>
    <cellStyle name="40% - akcent 2 5" xfId="111"/>
    <cellStyle name="40% - akcent 2 6" xfId="112"/>
    <cellStyle name="40% - akcent 2 7" xfId="113"/>
    <cellStyle name="40% - akcent 2 8" xfId="114"/>
    <cellStyle name="40% - akcent 2 9" xfId="115"/>
    <cellStyle name="40% - akcent 3" xfId="116"/>
    <cellStyle name="40% - akcent 3 1" xfId="117"/>
    <cellStyle name="40% - akcent 3 10" xfId="118"/>
    <cellStyle name="40% - akcent 3 11" xfId="119"/>
    <cellStyle name="40% - akcent 3 2" xfId="120"/>
    <cellStyle name="40% - akcent 3 3" xfId="121"/>
    <cellStyle name="40% - akcent 3 4" xfId="122"/>
    <cellStyle name="40% - akcent 3 5" xfId="123"/>
    <cellStyle name="40% - akcent 3 6" xfId="124"/>
    <cellStyle name="40% - akcent 3 7" xfId="125"/>
    <cellStyle name="40% - akcent 3 8" xfId="126"/>
    <cellStyle name="40% - akcent 3 9" xfId="127"/>
    <cellStyle name="40% - akcent 4" xfId="128"/>
    <cellStyle name="40% - akcent 4 1" xfId="129"/>
    <cellStyle name="40% - akcent 4 10" xfId="130"/>
    <cellStyle name="40% - akcent 4 11" xfId="131"/>
    <cellStyle name="40% - akcent 4 2" xfId="132"/>
    <cellStyle name="40% - akcent 4 3" xfId="133"/>
    <cellStyle name="40% - akcent 4 4" xfId="134"/>
    <cellStyle name="40% - akcent 4 5" xfId="135"/>
    <cellStyle name="40% - akcent 4 6" xfId="136"/>
    <cellStyle name="40% - akcent 4 7" xfId="137"/>
    <cellStyle name="40% - akcent 4 8" xfId="138"/>
    <cellStyle name="40% - akcent 4 9" xfId="139"/>
    <cellStyle name="40% - akcent 5" xfId="140"/>
    <cellStyle name="40% - akcent 5 1" xfId="141"/>
    <cellStyle name="40% - akcent 5 10" xfId="142"/>
    <cellStyle name="40% - akcent 5 11" xfId="143"/>
    <cellStyle name="40% - akcent 5 2" xfId="144"/>
    <cellStyle name="40% - akcent 5 3" xfId="145"/>
    <cellStyle name="40% - akcent 5 4" xfId="146"/>
    <cellStyle name="40% - akcent 5 5" xfId="147"/>
    <cellStyle name="40% - akcent 5 6" xfId="148"/>
    <cellStyle name="40% - akcent 5 7" xfId="149"/>
    <cellStyle name="40% - akcent 5 8" xfId="150"/>
    <cellStyle name="40% - akcent 5 9" xfId="151"/>
    <cellStyle name="40% - akcent 6" xfId="152"/>
    <cellStyle name="40% - akcent 6 1" xfId="153"/>
    <cellStyle name="40% - akcent 6 10" xfId="154"/>
    <cellStyle name="40% - akcent 6 11" xfId="155"/>
    <cellStyle name="40% - akcent 6 2" xfId="156"/>
    <cellStyle name="40% - akcent 6 3" xfId="157"/>
    <cellStyle name="40% - akcent 6 4" xfId="158"/>
    <cellStyle name="40% - akcent 6 5" xfId="159"/>
    <cellStyle name="40% - akcent 6 6" xfId="160"/>
    <cellStyle name="40% - akcent 6 7" xfId="161"/>
    <cellStyle name="40% - akcent 6 8" xfId="162"/>
    <cellStyle name="40% - akcent 6 9" xfId="163"/>
    <cellStyle name="60% - akcent 1" xfId="164"/>
    <cellStyle name="60% - akcent 1 1" xfId="165"/>
    <cellStyle name="60% - akcent 1 10" xfId="166"/>
    <cellStyle name="60% - akcent 1 11" xfId="167"/>
    <cellStyle name="60% - akcent 1 2" xfId="168"/>
    <cellStyle name="60% - akcent 1 3" xfId="169"/>
    <cellStyle name="60% - akcent 1 4" xfId="170"/>
    <cellStyle name="60% - akcent 1 5" xfId="171"/>
    <cellStyle name="60% - akcent 1 6" xfId="172"/>
    <cellStyle name="60% - akcent 1 7" xfId="173"/>
    <cellStyle name="60% - akcent 1 8" xfId="174"/>
    <cellStyle name="60% - akcent 1 9" xfId="175"/>
    <cellStyle name="60% - akcent 2" xfId="176"/>
    <cellStyle name="60% - akcent 2 1" xfId="177"/>
    <cellStyle name="60% - akcent 2 10" xfId="178"/>
    <cellStyle name="60% - akcent 2 11" xfId="179"/>
    <cellStyle name="60% - akcent 2 2" xfId="180"/>
    <cellStyle name="60% - akcent 2 3" xfId="181"/>
    <cellStyle name="60% - akcent 2 4" xfId="182"/>
    <cellStyle name="60% - akcent 2 5" xfId="183"/>
    <cellStyle name="60% - akcent 2 6" xfId="184"/>
    <cellStyle name="60% - akcent 2 7" xfId="185"/>
    <cellStyle name="60% - akcent 2 8" xfId="186"/>
    <cellStyle name="60% - akcent 2 9" xfId="187"/>
    <cellStyle name="60% - akcent 3" xfId="188"/>
    <cellStyle name="60% - akcent 3 1" xfId="189"/>
    <cellStyle name="60% - akcent 3 10" xfId="190"/>
    <cellStyle name="60% - akcent 3 11" xfId="191"/>
    <cellStyle name="60% - akcent 3 2" xfId="192"/>
    <cellStyle name="60% - akcent 3 3" xfId="193"/>
    <cellStyle name="60% - akcent 3 4" xfId="194"/>
    <cellStyle name="60% - akcent 3 5" xfId="195"/>
    <cellStyle name="60% - akcent 3 6" xfId="196"/>
    <cellStyle name="60% - akcent 3 7" xfId="197"/>
    <cellStyle name="60% - akcent 3 8" xfId="198"/>
    <cellStyle name="60% - akcent 3 9" xfId="199"/>
    <cellStyle name="60% - akcent 4" xfId="200"/>
    <cellStyle name="60% - akcent 4 1" xfId="201"/>
    <cellStyle name="60% - akcent 4 10" xfId="202"/>
    <cellStyle name="60% - akcent 4 11" xfId="203"/>
    <cellStyle name="60% - akcent 4 2" xfId="204"/>
    <cellStyle name="60% - akcent 4 3" xfId="205"/>
    <cellStyle name="60% - akcent 4 4" xfId="206"/>
    <cellStyle name="60% - akcent 4 5" xfId="207"/>
    <cellStyle name="60% - akcent 4 6" xfId="208"/>
    <cellStyle name="60% - akcent 4 7" xfId="209"/>
    <cellStyle name="60% - akcent 4 8" xfId="210"/>
    <cellStyle name="60% - akcent 4 9" xfId="211"/>
    <cellStyle name="60% - akcent 5" xfId="212"/>
    <cellStyle name="60% - akcent 5 1" xfId="213"/>
    <cellStyle name="60% - akcent 5 10" xfId="214"/>
    <cellStyle name="60% - akcent 5 11" xfId="215"/>
    <cellStyle name="60% - akcent 5 2" xfId="216"/>
    <cellStyle name="60% - akcent 5 3" xfId="217"/>
    <cellStyle name="60% - akcent 5 4" xfId="218"/>
    <cellStyle name="60% - akcent 5 5" xfId="219"/>
    <cellStyle name="60% - akcent 5 6" xfId="220"/>
    <cellStyle name="60% - akcent 5 7" xfId="221"/>
    <cellStyle name="60% - akcent 5 8" xfId="222"/>
    <cellStyle name="60% - akcent 5 9" xfId="223"/>
    <cellStyle name="60% - akcent 6" xfId="224"/>
    <cellStyle name="60% - akcent 6 1" xfId="225"/>
    <cellStyle name="60% - akcent 6 10" xfId="226"/>
    <cellStyle name="60% - akcent 6 11" xfId="227"/>
    <cellStyle name="60% - akcent 6 2" xfId="228"/>
    <cellStyle name="60% - akcent 6 3" xfId="229"/>
    <cellStyle name="60% - akcent 6 4" xfId="230"/>
    <cellStyle name="60% - akcent 6 5" xfId="231"/>
    <cellStyle name="60% - akcent 6 6" xfId="232"/>
    <cellStyle name="60% - akcent 6 7" xfId="233"/>
    <cellStyle name="60% - akcent 6 8" xfId="234"/>
    <cellStyle name="60% - akcent 6 9" xfId="235"/>
    <cellStyle name="Akcent 1 1" xfId="236"/>
    <cellStyle name="Akcent 1 10" xfId="237"/>
    <cellStyle name="Akcent 1 11" xfId="238"/>
    <cellStyle name="Akcent 1 2" xfId="239"/>
    <cellStyle name="Akcent 1 3" xfId="240"/>
    <cellStyle name="Akcent 1 4" xfId="241"/>
    <cellStyle name="Akcent 1 5" xfId="242"/>
    <cellStyle name="Akcent 1 6" xfId="243"/>
    <cellStyle name="Akcent 1 7" xfId="244"/>
    <cellStyle name="Akcent 1 8" xfId="245"/>
    <cellStyle name="Akcent 1 9" xfId="246"/>
    <cellStyle name="Akcent 2 1" xfId="247"/>
    <cellStyle name="Akcent 2 10" xfId="248"/>
    <cellStyle name="Akcent 2 11" xfId="249"/>
    <cellStyle name="Akcent 2 2" xfId="250"/>
    <cellStyle name="Akcent 2 3" xfId="251"/>
    <cellStyle name="Akcent 2 4" xfId="252"/>
    <cellStyle name="Akcent 2 5" xfId="253"/>
    <cellStyle name="Akcent 2 6" xfId="254"/>
    <cellStyle name="Akcent 2 7" xfId="255"/>
    <cellStyle name="Akcent 2 8" xfId="256"/>
    <cellStyle name="Akcent 2 9" xfId="257"/>
    <cellStyle name="Akcent 3 1" xfId="258"/>
    <cellStyle name="Akcent 3 10" xfId="259"/>
    <cellStyle name="Akcent 3 11" xfId="260"/>
    <cellStyle name="Akcent 3 2" xfId="261"/>
    <cellStyle name="Akcent 3 3" xfId="262"/>
    <cellStyle name="Akcent 3 4" xfId="263"/>
    <cellStyle name="Akcent 3 5" xfId="264"/>
    <cellStyle name="Akcent 3 6" xfId="265"/>
    <cellStyle name="Akcent 3 7" xfId="266"/>
    <cellStyle name="Akcent 3 8" xfId="267"/>
    <cellStyle name="Akcent 3 9" xfId="268"/>
    <cellStyle name="Akcent 4 1" xfId="269"/>
    <cellStyle name="Akcent 4 10" xfId="270"/>
    <cellStyle name="Akcent 4 11" xfId="271"/>
    <cellStyle name="Akcent 4 2" xfId="272"/>
    <cellStyle name="Akcent 4 3" xfId="273"/>
    <cellStyle name="Akcent 4 4" xfId="274"/>
    <cellStyle name="Akcent 4 5" xfId="275"/>
    <cellStyle name="Akcent 4 6" xfId="276"/>
    <cellStyle name="Akcent 4 7" xfId="277"/>
    <cellStyle name="Akcent 4 8" xfId="278"/>
    <cellStyle name="Akcent 4 9" xfId="279"/>
    <cellStyle name="Akcent 5 1" xfId="280"/>
    <cellStyle name="Akcent 5 10" xfId="281"/>
    <cellStyle name="Akcent 5 11" xfId="282"/>
    <cellStyle name="Akcent 5 2" xfId="283"/>
    <cellStyle name="Akcent 5 3" xfId="284"/>
    <cellStyle name="Akcent 5 4" xfId="285"/>
    <cellStyle name="Akcent 5 5" xfId="286"/>
    <cellStyle name="Akcent 5 6" xfId="287"/>
    <cellStyle name="Akcent 5 7" xfId="288"/>
    <cellStyle name="Akcent 5 8" xfId="289"/>
    <cellStyle name="Akcent 5 9" xfId="290"/>
    <cellStyle name="Akcent 6 1" xfId="291"/>
    <cellStyle name="Akcent 6 10" xfId="292"/>
    <cellStyle name="Akcent 6 11" xfId="293"/>
    <cellStyle name="Akcent 6 2" xfId="294"/>
    <cellStyle name="Akcent 6 3" xfId="295"/>
    <cellStyle name="Akcent 6 4" xfId="296"/>
    <cellStyle name="Akcent 6 5" xfId="297"/>
    <cellStyle name="Akcent 6 6" xfId="298"/>
    <cellStyle name="Akcent 6 7" xfId="299"/>
    <cellStyle name="Akcent 6 8" xfId="300"/>
    <cellStyle name="Akcent 6 9" xfId="301"/>
    <cellStyle name="Dane wejściowe 1" xfId="302"/>
    <cellStyle name="Dane wejściowe 10" xfId="303"/>
    <cellStyle name="Dane wejściowe 11" xfId="304"/>
    <cellStyle name="Dane wejściowe 2" xfId="305"/>
    <cellStyle name="Dane wejściowe 3" xfId="306"/>
    <cellStyle name="Dane wejściowe 4" xfId="307"/>
    <cellStyle name="Dane wejściowe 5" xfId="308"/>
    <cellStyle name="Dane wejściowe 6" xfId="309"/>
    <cellStyle name="Dane wejściowe 7" xfId="310"/>
    <cellStyle name="Dane wejściowe 8" xfId="311"/>
    <cellStyle name="Dane wejściowe 9" xfId="312"/>
    <cellStyle name="Dane wyjściowe 1" xfId="313"/>
    <cellStyle name="Dane wyjściowe 10" xfId="314"/>
    <cellStyle name="Dane wyjściowe 11" xfId="315"/>
    <cellStyle name="Dane wyjściowe 2" xfId="316"/>
    <cellStyle name="Dane wyjściowe 3" xfId="317"/>
    <cellStyle name="Dane wyjściowe 4" xfId="318"/>
    <cellStyle name="Dane wyjściowe 5" xfId="319"/>
    <cellStyle name="Dane wyjściowe 6" xfId="320"/>
    <cellStyle name="Dane wyjściowe 7" xfId="321"/>
    <cellStyle name="Dane wyjściowe 8" xfId="322"/>
    <cellStyle name="Dane wyjściowe 9" xfId="323"/>
    <cellStyle name="Dobre" xfId="324"/>
    <cellStyle name="Dobre 1" xfId="325"/>
    <cellStyle name="Dobre 10" xfId="326"/>
    <cellStyle name="Dobre 11" xfId="327"/>
    <cellStyle name="Dobre 2" xfId="328"/>
    <cellStyle name="Dobre 3" xfId="329"/>
    <cellStyle name="Dobre 4" xfId="330"/>
    <cellStyle name="Dobre 5" xfId="331"/>
    <cellStyle name="Dobre 6" xfId="332"/>
    <cellStyle name="Dobre 7" xfId="333"/>
    <cellStyle name="Dobre 8" xfId="334"/>
    <cellStyle name="Dobre 9" xfId="335"/>
    <cellStyle name="Komórka połączona 1" xfId="336"/>
    <cellStyle name="Komórka połączona 10" xfId="337"/>
    <cellStyle name="Komórka połączona 11" xfId="338"/>
    <cellStyle name="Komórka połączona 2" xfId="339"/>
    <cellStyle name="Komórka połączona 3" xfId="340"/>
    <cellStyle name="Komórka połączona 4" xfId="341"/>
    <cellStyle name="Komórka połączona 5" xfId="342"/>
    <cellStyle name="Komórka połączona 6" xfId="343"/>
    <cellStyle name="Komórka połączona 7" xfId="344"/>
    <cellStyle name="Komórka połączona 8" xfId="345"/>
    <cellStyle name="Komórka połączona 9" xfId="346"/>
    <cellStyle name="Komórka zaznaczona 1" xfId="347"/>
    <cellStyle name="Komórka zaznaczona 10" xfId="348"/>
    <cellStyle name="Komórka zaznaczona 11" xfId="349"/>
    <cellStyle name="Komórka zaznaczona 2" xfId="350"/>
    <cellStyle name="Komórka zaznaczona 3" xfId="351"/>
    <cellStyle name="Komórka zaznaczona 4" xfId="352"/>
    <cellStyle name="Komórka zaznaczona 5" xfId="353"/>
    <cellStyle name="Komórka zaznaczona 6" xfId="354"/>
    <cellStyle name="Komórka zaznaczona 7" xfId="355"/>
    <cellStyle name="Komórka zaznaczona 8" xfId="356"/>
    <cellStyle name="Komórka zaznaczona 9" xfId="357"/>
    <cellStyle name="Nagłówek 1 1" xfId="358"/>
    <cellStyle name="Nagłówek 1 10" xfId="359"/>
    <cellStyle name="Nagłówek 1 11" xfId="360"/>
    <cellStyle name="Nagłówek 1 2" xfId="361"/>
    <cellStyle name="Nagłówek 1 3" xfId="362"/>
    <cellStyle name="Nagłówek 1 4" xfId="363"/>
    <cellStyle name="Nagłówek 1 5" xfId="364"/>
    <cellStyle name="Nagłówek 1 6" xfId="365"/>
    <cellStyle name="Nagłówek 1 7" xfId="366"/>
    <cellStyle name="Nagłówek 1 8" xfId="367"/>
    <cellStyle name="Nagłówek 1 9" xfId="368"/>
    <cellStyle name="Nagłówek 2 1" xfId="369"/>
    <cellStyle name="Nagłówek 2 10" xfId="370"/>
    <cellStyle name="Nagłówek 2 11" xfId="371"/>
    <cellStyle name="Nagłówek 2 2" xfId="372"/>
    <cellStyle name="Nagłówek 2 3" xfId="373"/>
    <cellStyle name="Nagłówek 2 4" xfId="374"/>
    <cellStyle name="Nagłówek 2 5" xfId="375"/>
    <cellStyle name="Nagłówek 2 6" xfId="376"/>
    <cellStyle name="Nagłówek 2 7" xfId="377"/>
    <cellStyle name="Nagłówek 2 8" xfId="378"/>
    <cellStyle name="Nagłówek 2 9" xfId="379"/>
    <cellStyle name="Nagłówek 3 1" xfId="380"/>
    <cellStyle name="Nagłówek 3 10" xfId="381"/>
    <cellStyle name="Nagłówek 3 11" xfId="382"/>
    <cellStyle name="Nagłówek 3 2" xfId="383"/>
    <cellStyle name="Nagłówek 3 3" xfId="384"/>
    <cellStyle name="Nagłówek 3 4" xfId="385"/>
    <cellStyle name="Nagłówek 3 5" xfId="386"/>
    <cellStyle name="Nagłówek 3 6" xfId="387"/>
    <cellStyle name="Nagłówek 3 7" xfId="388"/>
    <cellStyle name="Nagłówek 3 8" xfId="389"/>
    <cellStyle name="Nagłówek 3 9" xfId="390"/>
    <cellStyle name="Nagłówek 4 1" xfId="391"/>
    <cellStyle name="Nagłówek 4 10" xfId="392"/>
    <cellStyle name="Nagłówek 4 11" xfId="393"/>
    <cellStyle name="Nagłówek 4 2" xfId="394"/>
    <cellStyle name="Nagłówek 4 3" xfId="395"/>
    <cellStyle name="Nagłówek 4 4" xfId="396"/>
    <cellStyle name="Nagłówek 4 5" xfId="397"/>
    <cellStyle name="Nagłówek 4 6" xfId="398"/>
    <cellStyle name="Nagłówek 4 7" xfId="399"/>
    <cellStyle name="Nagłówek 4 8" xfId="400"/>
    <cellStyle name="Nagłówek 4 9" xfId="401"/>
    <cellStyle name="Neutralne" xfId="402"/>
    <cellStyle name="Neutralne 1" xfId="403"/>
    <cellStyle name="Neutralne 10" xfId="404"/>
    <cellStyle name="Neutralne 11" xfId="405"/>
    <cellStyle name="Neutralne 2" xfId="406"/>
    <cellStyle name="Neutralne 3" xfId="407"/>
    <cellStyle name="Neutralne 4" xfId="408"/>
    <cellStyle name="Neutralne 5" xfId="409"/>
    <cellStyle name="Neutralne 6" xfId="410"/>
    <cellStyle name="Neutralne 7" xfId="411"/>
    <cellStyle name="Neutralne 8" xfId="412"/>
    <cellStyle name="Neutralne 9" xfId="413"/>
    <cellStyle name="Normalny 2" xfId="414"/>
    <cellStyle name="Normalny 3" xfId="415"/>
    <cellStyle name="Normalny_296" xfId="416"/>
    <cellStyle name="Obliczenia 1" xfId="417"/>
    <cellStyle name="Obliczenia 10" xfId="418"/>
    <cellStyle name="Obliczenia 11" xfId="419"/>
    <cellStyle name="Obliczenia 2" xfId="420"/>
    <cellStyle name="Obliczenia 3" xfId="421"/>
    <cellStyle name="Obliczenia 4" xfId="422"/>
    <cellStyle name="Obliczenia 5" xfId="423"/>
    <cellStyle name="Obliczenia 6" xfId="424"/>
    <cellStyle name="Obliczenia 7" xfId="425"/>
    <cellStyle name="Obliczenia 8" xfId="426"/>
    <cellStyle name="Obliczenia 9" xfId="427"/>
    <cellStyle name="Suma 1" xfId="428"/>
    <cellStyle name="Suma 10" xfId="429"/>
    <cellStyle name="Suma 11" xfId="430"/>
    <cellStyle name="Suma 2" xfId="431"/>
    <cellStyle name="Suma 3" xfId="432"/>
    <cellStyle name="Suma 4" xfId="433"/>
    <cellStyle name="Suma 5" xfId="434"/>
    <cellStyle name="Suma 6" xfId="435"/>
    <cellStyle name="Suma 7" xfId="436"/>
    <cellStyle name="Suma 8" xfId="437"/>
    <cellStyle name="Suma 9" xfId="438"/>
    <cellStyle name="Tekst objaśnienia 1" xfId="439"/>
    <cellStyle name="Tekst objaśnienia 10" xfId="440"/>
    <cellStyle name="Tekst objaśnienia 11" xfId="441"/>
    <cellStyle name="Tekst objaśnienia 2" xfId="442"/>
    <cellStyle name="Tekst objaśnienia 3" xfId="443"/>
    <cellStyle name="Tekst objaśnienia 4" xfId="444"/>
    <cellStyle name="Tekst objaśnienia 5" xfId="445"/>
    <cellStyle name="Tekst objaśnienia 6" xfId="446"/>
    <cellStyle name="Tekst objaśnienia 7" xfId="447"/>
    <cellStyle name="Tekst objaśnienia 8" xfId="448"/>
    <cellStyle name="Tekst objaśnienia 9" xfId="449"/>
    <cellStyle name="Tekst ostrzeżenia 1" xfId="450"/>
    <cellStyle name="Tekst ostrzeżenia 10" xfId="451"/>
    <cellStyle name="Tekst ostrzeżenia 11" xfId="452"/>
    <cellStyle name="Tekst ostrzeżenia 2" xfId="453"/>
    <cellStyle name="Tekst ostrzeżenia 3" xfId="454"/>
    <cellStyle name="Tekst ostrzeżenia 4" xfId="455"/>
    <cellStyle name="Tekst ostrzeżenia 5" xfId="456"/>
    <cellStyle name="Tekst ostrzeżenia 6" xfId="457"/>
    <cellStyle name="Tekst ostrzeżenia 7" xfId="458"/>
    <cellStyle name="Tekst ostrzeżenia 8" xfId="459"/>
    <cellStyle name="Tekst ostrzeżenia 9" xfId="460"/>
    <cellStyle name="Tytuł 1" xfId="461"/>
    <cellStyle name="Tytuł 10" xfId="462"/>
    <cellStyle name="Tytuł 11" xfId="463"/>
    <cellStyle name="Tytuł 2" xfId="464"/>
    <cellStyle name="Tytuł 3" xfId="465"/>
    <cellStyle name="Tytuł 4" xfId="466"/>
    <cellStyle name="Tytuł 5" xfId="467"/>
    <cellStyle name="Tytuł 6" xfId="468"/>
    <cellStyle name="Tytuł 7" xfId="469"/>
    <cellStyle name="Tytuł 8" xfId="470"/>
    <cellStyle name="Tytuł 9" xfId="471"/>
    <cellStyle name="Uwaga 1" xfId="472"/>
    <cellStyle name="Uwaga 10" xfId="473"/>
    <cellStyle name="Uwaga 11" xfId="474"/>
    <cellStyle name="Uwaga 2" xfId="475"/>
    <cellStyle name="Uwaga 3" xfId="476"/>
    <cellStyle name="Uwaga 4" xfId="477"/>
    <cellStyle name="Uwaga 5" xfId="478"/>
    <cellStyle name="Uwaga 6" xfId="479"/>
    <cellStyle name="Uwaga 7" xfId="480"/>
    <cellStyle name="Uwaga 8" xfId="481"/>
    <cellStyle name="Uwaga 9" xfId="482"/>
    <cellStyle name="Złe" xfId="483"/>
    <cellStyle name="Złe 1" xfId="484"/>
    <cellStyle name="Złe 10" xfId="485"/>
    <cellStyle name="Złe 11" xfId="486"/>
    <cellStyle name="Złe 2" xfId="487"/>
    <cellStyle name="Złe 3" xfId="488"/>
    <cellStyle name="Złe 4" xfId="489"/>
    <cellStyle name="Złe 5" xfId="490"/>
    <cellStyle name="Złe 6" xfId="491"/>
    <cellStyle name="Złe 7" xfId="492"/>
    <cellStyle name="Złe 8" xfId="493"/>
    <cellStyle name="Złe 9" xfId="494"/>
    <cellStyle name="Excel Built-in Normal" xfId="4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zoomScaleSheetLayoutView="100" workbookViewId="0" topLeftCell="A1">
      <selection activeCell="B121" sqref="B121"/>
    </sheetView>
  </sheetViews>
  <sheetFormatPr defaultColWidth="9.140625" defaultRowHeight="12.75" customHeight="1"/>
  <cols>
    <col min="1" max="1" width="4.7109375" style="1" customWidth="1"/>
    <col min="2" max="2" width="65.8515625" style="1" customWidth="1"/>
    <col min="3" max="3" width="9.140625" style="2" customWidth="1"/>
    <col min="4" max="4" width="8.140625" style="2" customWidth="1"/>
    <col min="5" max="5" width="7.8515625" style="2" customWidth="1"/>
    <col min="6" max="6" width="9.140625" style="2" customWidth="1"/>
    <col min="7" max="7" width="10.421875" style="3" customWidth="1"/>
    <col min="8" max="8" width="12.140625" style="2" customWidth="1"/>
    <col min="9" max="9" width="5.140625" style="2" customWidth="1"/>
    <col min="10" max="10" width="12.28125" style="2" customWidth="1"/>
    <col min="11" max="11" width="9.140625" style="1" customWidth="1"/>
    <col min="12" max="12" width="14.421875" style="1" customWidth="1"/>
    <col min="13" max="13" width="13.57421875" style="1" customWidth="1"/>
    <col min="14" max="16384" width="9.140625" style="1" customWidth="1"/>
  </cols>
  <sheetData>
    <row r="1" spans="1:10" ht="1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12.7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33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8" t="s">
        <v>8</v>
      </c>
      <c r="H4" s="9" t="s">
        <v>9</v>
      </c>
      <c r="I4" s="9" t="s">
        <v>10</v>
      </c>
      <c r="J4" s="10" t="s">
        <v>11</v>
      </c>
    </row>
    <row r="5" spans="1:10" ht="22.5" customHeight="1">
      <c r="A5" s="11">
        <v>1</v>
      </c>
      <c r="B5" s="12" t="s">
        <v>12</v>
      </c>
      <c r="C5" s="13" t="s">
        <v>13</v>
      </c>
      <c r="D5" s="13">
        <v>1800</v>
      </c>
      <c r="E5" s="13">
        <v>100</v>
      </c>
      <c r="F5" s="14">
        <v>18</v>
      </c>
      <c r="G5" s="15"/>
      <c r="H5" s="16"/>
      <c r="I5" s="17"/>
      <c r="J5" s="18"/>
    </row>
    <row r="6" spans="1:10" ht="21.75" customHeight="1">
      <c r="A6" s="11">
        <v>2</v>
      </c>
      <c r="B6" s="12" t="s">
        <v>14</v>
      </c>
      <c r="C6" s="13" t="s">
        <v>13</v>
      </c>
      <c r="D6" s="13">
        <v>1800</v>
      </c>
      <c r="E6" s="13">
        <v>100</v>
      </c>
      <c r="F6" s="14">
        <v>18</v>
      </c>
      <c r="G6" s="15"/>
      <c r="H6" s="16"/>
      <c r="I6" s="17"/>
      <c r="J6" s="18"/>
    </row>
    <row r="7" spans="1:10" ht="12.75" customHeight="1">
      <c r="A7" s="11">
        <v>3</v>
      </c>
      <c r="B7" s="12" t="s">
        <v>15</v>
      </c>
      <c r="C7" s="13" t="s">
        <v>13</v>
      </c>
      <c r="D7" s="13">
        <v>600</v>
      </c>
      <c r="E7" s="13">
        <v>100</v>
      </c>
      <c r="F7" s="14">
        <v>6</v>
      </c>
      <c r="G7" s="15"/>
      <c r="H7" s="16"/>
      <c r="I7" s="17"/>
      <c r="J7" s="18"/>
    </row>
    <row r="8" spans="1:10" ht="12.75" customHeight="1">
      <c r="A8" s="11">
        <v>4</v>
      </c>
      <c r="B8" s="19" t="s">
        <v>16</v>
      </c>
      <c r="C8" s="20" t="s">
        <v>17</v>
      </c>
      <c r="D8" s="21">
        <v>36</v>
      </c>
      <c r="E8" s="13"/>
      <c r="F8" s="13">
        <v>36</v>
      </c>
      <c r="G8" s="18"/>
      <c r="H8" s="16"/>
      <c r="I8" s="17"/>
      <c r="J8" s="18"/>
    </row>
    <row r="9" spans="1:10" ht="12.75" customHeight="1">
      <c r="A9" s="11">
        <v>5</v>
      </c>
      <c r="B9" s="22" t="s">
        <v>18</v>
      </c>
      <c r="C9" s="13" t="s">
        <v>13</v>
      </c>
      <c r="D9" s="13"/>
      <c r="E9" s="13"/>
      <c r="F9" s="13">
        <v>2</v>
      </c>
      <c r="G9" s="18"/>
      <c r="H9" s="16"/>
      <c r="I9" s="17"/>
      <c r="J9" s="18"/>
    </row>
    <row r="10" spans="1:10" ht="12.75" customHeight="1">
      <c r="A10" s="11">
        <v>6</v>
      </c>
      <c r="B10" s="23" t="s">
        <v>19</v>
      </c>
      <c r="C10" s="13" t="s">
        <v>13</v>
      </c>
      <c r="D10" s="13"/>
      <c r="E10" s="24"/>
      <c r="F10" s="13">
        <v>1</v>
      </c>
      <c r="G10" s="25"/>
      <c r="H10" s="16"/>
      <c r="I10" s="26"/>
      <c r="J10" s="18"/>
    </row>
    <row r="11" spans="1:10" ht="12.75" customHeight="1">
      <c r="A11" s="11">
        <v>7</v>
      </c>
      <c r="B11" s="27" t="s">
        <v>20</v>
      </c>
      <c r="C11" s="21" t="s">
        <v>13</v>
      </c>
      <c r="D11" s="21">
        <f aca="true" t="shared" si="0" ref="D11:D18">E11*F11</f>
        <v>2700</v>
      </c>
      <c r="E11" s="21">
        <v>20</v>
      </c>
      <c r="F11" s="21">
        <v>135</v>
      </c>
      <c r="G11" s="28"/>
      <c r="H11" s="29"/>
      <c r="I11" s="30"/>
      <c r="J11" s="29"/>
    </row>
    <row r="12" spans="1:10" ht="12.75" customHeight="1">
      <c r="A12" s="11">
        <v>8</v>
      </c>
      <c r="B12" s="31" t="s">
        <v>21</v>
      </c>
      <c r="C12" s="21" t="s">
        <v>13</v>
      </c>
      <c r="D12" s="21">
        <f t="shared" si="0"/>
        <v>2000</v>
      </c>
      <c r="E12" s="21">
        <v>20</v>
      </c>
      <c r="F12" s="21">
        <v>100</v>
      </c>
      <c r="G12" s="28"/>
      <c r="H12" s="29"/>
      <c r="I12" s="30"/>
      <c r="J12" s="29"/>
    </row>
    <row r="13" spans="1:10" ht="12.75" customHeight="1">
      <c r="A13" s="11">
        <v>9</v>
      </c>
      <c r="B13" s="31" t="s">
        <v>22</v>
      </c>
      <c r="C13" s="21" t="s">
        <v>13</v>
      </c>
      <c r="D13" s="21">
        <f t="shared" si="0"/>
        <v>60</v>
      </c>
      <c r="E13" s="21">
        <v>20</v>
      </c>
      <c r="F13" s="21">
        <v>3</v>
      </c>
      <c r="G13" s="28"/>
      <c r="H13" s="29"/>
      <c r="I13" s="30"/>
      <c r="J13" s="29"/>
    </row>
    <row r="14" spans="1:10" ht="12.75" customHeight="1">
      <c r="A14" s="11">
        <v>10</v>
      </c>
      <c r="B14" s="31" t="s">
        <v>23</v>
      </c>
      <c r="C14" s="21" t="s">
        <v>13</v>
      </c>
      <c r="D14" s="21">
        <f t="shared" si="0"/>
        <v>240</v>
      </c>
      <c r="E14" s="21">
        <v>20</v>
      </c>
      <c r="F14" s="21">
        <v>12</v>
      </c>
      <c r="G14" s="28"/>
      <c r="H14" s="29"/>
      <c r="I14" s="30"/>
      <c r="J14" s="29"/>
    </row>
    <row r="15" spans="1:10" ht="12.75" customHeight="1">
      <c r="A15" s="11">
        <v>11</v>
      </c>
      <c r="B15" s="31" t="s">
        <v>24</v>
      </c>
      <c r="C15" s="21" t="s">
        <v>13</v>
      </c>
      <c r="D15" s="21">
        <f t="shared" si="0"/>
        <v>100</v>
      </c>
      <c r="E15" s="21">
        <v>20</v>
      </c>
      <c r="F15" s="21">
        <v>5</v>
      </c>
      <c r="G15" s="28"/>
      <c r="H15" s="29"/>
      <c r="I15" s="30"/>
      <c r="J15" s="29"/>
    </row>
    <row r="16" spans="1:10" ht="12.75" customHeight="1">
      <c r="A16" s="11">
        <v>12</v>
      </c>
      <c r="B16" s="27" t="s">
        <v>25</v>
      </c>
      <c r="C16" s="21" t="s">
        <v>13</v>
      </c>
      <c r="D16" s="21">
        <f t="shared" si="0"/>
        <v>2000</v>
      </c>
      <c r="E16" s="21">
        <v>20</v>
      </c>
      <c r="F16" s="21">
        <v>100</v>
      </c>
      <c r="G16" s="28"/>
      <c r="H16" s="29"/>
      <c r="I16" s="30"/>
      <c r="J16" s="29"/>
    </row>
    <row r="17" spans="1:10" ht="12.75" customHeight="1">
      <c r="A17" s="11">
        <v>13</v>
      </c>
      <c r="B17" s="31" t="s">
        <v>26</v>
      </c>
      <c r="C17" s="21" t="s">
        <v>13</v>
      </c>
      <c r="D17" s="21">
        <f t="shared" si="0"/>
        <v>1500</v>
      </c>
      <c r="E17" s="21">
        <v>20</v>
      </c>
      <c r="F17" s="21">
        <v>75</v>
      </c>
      <c r="G17" s="28"/>
      <c r="H17" s="29"/>
      <c r="I17" s="30"/>
      <c r="J17" s="29"/>
    </row>
    <row r="18" spans="1:10" ht="12.75" customHeight="1">
      <c r="A18" s="11">
        <v>14</v>
      </c>
      <c r="B18" s="31" t="s">
        <v>27</v>
      </c>
      <c r="C18" s="21" t="s">
        <v>13</v>
      </c>
      <c r="D18" s="21">
        <f t="shared" si="0"/>
        <v>240</v>
      </c>
      <c r="E18" s="21">
        <v>20</v>
      </c>
      <c r="F18" s="21">
        <v>12</v>
      </c>
      <c r="G18" s="28"/>
      <c r="H18" s="29"/>
      <c r="I18" s="30"/>
      <c r="J18" s="29"/>
    </row>
    <row r="19" spans="1:10" ht="12.75" customHeight="1">
      <c r="A19" s="11">
        <v>15</v>
      </c>
      <c r="B19" s="32" t="s">
        <v>28</v>
      </c>
      <c r="C19" s="20" t="s">
        <v>17</v>
      </c>
      <c r="D19" s="21">
        <v>36</v>
      </c>
      <c r="E19" s="21"/>
      <c r="F19" s="33">
        <v>36</v>
      </c>
      <c r="G19" s="28"/>
      <c r="H19" s="29"/>
      <c r="I19" s="30"/>
      <c r="J19" s="29"/>
    </row>
    <row r="20" spans="1:10" ht="12.75" customHeight="1">
      <c r="A20" s="11">
        <v>16</v>
      </c>
      <c r="B20" s="27" t="s">
        <v>29</v>
      </c>
      <c r="C20" s="21" t="s">
        <v>13</v>
      </c>
      <c r="D20" s="21"/>
      <c r="E20" s="21"/>
      <c r="F20" s="21">
        <v>50</v>
      </c>
      <c r="G20" s="28"/>
      <c r="H20" s="29"/>
      <c r="I20" s="30"/>
      <c r="J20" s="29"/>
    </row>
    <row r="21" spans="1:10" ht="15" customHeight="1">
      <c r="A21" s="11">
        <v>17</v>
      </c>
      <c r="B21" s="27" t="s">
        <v>30</v>
      </c>
      <c r="C21" s="21" t="s">
        <v>13</v>
      </c>
      <c r="D21" s="21"/>
      <c r="E21" s="21">
        <v>20</v>
      </c>
      <c r="F21" s="34">
        <v>18</v>
      </c>
      <c r="G21" s="35"/>
      <c r="H21" s="29"/>
      <c r="I21" s="30"/>
      <c r="J21" s="29"/>
    </row>
    <row r="22" spans="1:10" ht="15" customHeight="1">
      <c r="A22" s="11">
        <v>18</v>
      </c>
      <c r="B22" s="36" t="s">
        <v>31</v>
      </c>
      <c r="C22" s="21" t="s">
        <v>13</v>
      </c>
      <c r="D22" s="21">
        <f aca="true" t="shared" si="1" ref="D22:D31">E22*F22</f>
        <v>2000</v>
      </c>
      <c r="E22" s="21">
        <v>20</v>
      </c>
      <c r="F22" s="34">
        <v>100</v>
      </c>
      <c r="G22" s="35"/>
      <c r="H22" s="29"/>
      <c r="I22" s="30"/>
      <c r="J22" s="29"/>
    </row>
    <row r="23" spans="1:10" ht="15" customHeight="1">
      <c r="A23" s="11">
        <v>19</v>
      </c>
      <c r="B23" s="36" t="s">
        <v>32</v>
      </c>
      <c r="C23" s="21" t="s">
        <v>13</v>
      </c>
      <c r="D23" s="21">
        <f t="shared" si="1"/>
        <v>600</v>
      </c>
      <c r="E23" s="21">
        <v>20</v>
      </c>
      <c r="F23" s="34">
        <v>30</v>
      </c>
      <c r="G23" s="35"/>
      <c r="H23" s="29"/>
      <c r="I23" s="30"/>
      <c r="J23" s="29"/>
    </row>
    <row r="24" spans="1:10" ht="15" customHeight="1">
      <c r="A24" s="11">
        <v>20</v>
      </c>
      <c r="B24" s="36" t="s">
        <v>33</v>
      </c>
      <c r="C24" s="21" t="s">
        <v>13</v>
      </c>
      <c r="D24" s="21">
        <f t="shared" si="1"/>
        <v>3000</v>
      </c>
      <c r="E24" s="21">
        <v>20</v>
      </c>
      <c r="F24" s="34">
        <v>150</v>
      </c>
      <c r="G24" s="35"/>
      <c r="H24" s="29"/>
      <c r="I24" s="30"/>
      <c r="J24" s="29"/>
    </row>
    <row r="25" spans="1:10" ht="15" customHeight="1">
      <c r="A25" s="11">
        <v>21</v>
      </c>
      <c r="B25" s="36" t="s">
        <v>34</v>
      </c>
      <c r="C25" s="21" t="s">
        <v>13</v>
      </c>
      <c r="D25" s="21">
        <f t="shared" si="1"/>
        <v>600</v>
      </c>
      <c r="E25" s="21">
        <v>20</v>
      </c>
      <c r="F25" s="34">
        <v>30</v>
      </c>
      <c r="G25" s="35"/>
      <c r="H25" s="29"/>
      <c r="I25" s="30"/>
      <c r="J25" s="29"/>
    </row>
    <row r="26" spans="1:10" ht="15" customHeight="1">
      <c r="A26" s="11">
        <v>22</v>
      </c>
      <c r="B26" s="36" t="s">
        <v>35</v>
      </c>
      <c r="C26" s="21" t="s">
        <v>13</v>
      </c>
      <c r="D26" s="21">
        <f t="shared" si="1"/>
        <v>1000</v>
      </c>
      <c r="E26" s="21">
        <v>50</v>
      </c>
      <c r="F26" s="34">
        <v>20</v>
      </c>
      <c r="G26" s="35"/>
      <c r="H26" s="29"/>
      <c r="I26" s="30"/>
      <c r="J26" s="29"/>
    </row>
    <row r="27" spans="1:10" ht="12.75" customHeight="1">
      <c r="A27" s="11">
        <v>23</v>
      </c>
      <c r="B27" s="36" t="s">
        <v>36</v>
      </c>
      <c r="C27" s="37" t="s">
        <v>13</v>
      </c>
      <c r="D27" s="21">
        <f t="shared" si="1"/>
        <v>700</v>
      </c>
      <c r="E27" s="37">
        <v>20</v>
      </c>
      <c r="F27" s="34">
        <v>35</v>
      </c>
      <c r="G27" s="35"/>
      <c r="H27" s="29"/>
      <c r="I27" s="30"/>
      <c r="J27" s="29"/>
    </row>
    <row r="28" spans="1:10" ht="12.75" customHeight="1">
      <c r="A28" s="11">
        <v>24</v>
      </c>
      <c r="B28" s="36" t="s">
        <v>37</v>
      </c>
      <c r="C28" s="38" t="s">
        <v>13</v>
      </c>
      <c r="D28" s="21">
        <f t="shared" si="1"/>
        <v>400</v>
      </c>
      <c r="E28" s="37">
        <v>20</v>
      </c>
      <c r="F28" s="34">
        <v>20</v>
      </c>
      <c r="G28" s="35"/>
      <c r="H28" s="29"/>
      <c r="I28" s="30"/>
      <c r="J28" s="29"/>
    </row>
    <row r="29" spans="1:10" ht="12.75" customHeight="1">
      <c r="A29" s="11">
        <v>25</v>
      </c>
      <c r="B29" s="36" t="s">
        <v>38</v>
      </c>
      <c r="C29" s="38" t="s">
        <v>13</v>
      </c>
      <c r="D29" s="21">
        <f t="shared" si="1"/>
        <v>660</v>
      </c>
      <c r="E29" s="37">
        <v>20</v>
      </c>
      <c r="F29" s="34">
        <v>33</v>
      </c>
      <c r="G29" s="35"/>
      <c r="H29" s="29"/>
      <c r="I29" s="30"/>
      <c r="J29" s="29"/>
    </row>
    <row r="30" spans="1:10" ht="12.75" customHeight="1">
      <c r="A30" s="11">
        <v>26</v>
      </c>
      <c r="B30" s="36" t="s">
        <v>39</v>
      </c>
      <c r="C30" s="38" t="s">
        <v>13</v>
      </c>
      <c r="D30" s="21">
        <f t="shared" si="1"/>
        <v>2000</v>
      </c>
      <c r="E30" s="37">
        <v>20</v>
      </c>
      <c r="F30" s="34">
        <v>100</v>
      </c>
      <c r="G30" s="35"/>
      <c r="H30" s="29"/>
      <c r="I30" s="30"/>
      <c r="J30" s="29"/>
    </row>
    <row r="31" spans="1:10" ht="12.75" customHeight="1">
      <c r="A31" s="11">
        <v>27</v>
      </c>
      <c r="B31" s="36" t="s">
        <v>40</v>
      </c>
      <c r="C31" s="38" t="s">
        <v>13</v>
      </c>
      <c r="D31" s="21">
        <f t="shared" si="1"/>
        <v>2000</v>
      </c>
      <c r="E31" s="37">
        <v>20</v>
      </c>
      <c r="F31" s="34">
        <v>100</v>
      </c>
      <c r="G31" s="35"/>
      <c r="H31" s="29"/>
      <c r="I31" s="30"/>
      <c r="J31" s="29"/>
    </row>
    <row r="32" spans="1:10" ht="12.75" customHeight="1">
      <c r="A32" s="39" t="s">
        <v>41</v>
      </c>
      <c r="B32" s="39"/>
      <c r="C32" s="39"/>
      <c r="D32" s="39"/>
      <c r="E32" s="39"/>
      <c r="F32" s="39"/>
      <c r="G32" s="39"/>
      <c r="H32" s="18"/>
      <c r="I32" s="13"/>
      <c r="J32" s="18"/>
    </row>
    <row r="33" spans="2:10" ht="12.75" customHeight="1">
      <c r="B33" s="40" t="s">
        <v>42</v>
      </c>
      <c r="C33" s="40"/>
      <c r="D33" s="41"/>
      <c r="E33" s="41"/>
      <c r="F33" s="40"/>
      <c r="G33" s="42"/>
      <c r="H33" s="40"/>
      <c r="I33" s="40"/>
      <c r="J33" s="43"/>
    </row>
    <row r="34" spans="2:10" ht="12.75" customHeight="1">
      <c r="B34" s="40" t="s">
        <v>43</v>
      </c>
      <c r="C34" s="40"/>
      <c r="D34" s="41"/>
      <c r="E34" s="41"/>
      <c r="F34" s="40"/>
      <c r="G34" s="42"/>
      <c r="H34" s="40"/>
      <c r="I34" s="40"/>
      <c r="J34" s="43"/>
    </row>
    <row r="35" spans="7:10" ht="12.75" customHeight="1">
      <c r="G35" s="2"/>
      <c r="H35" s="44"/>
      <c r="J35" s="44"/>
    </row>
    <row r="36" spans="2:10" ht="12.75" customHeight="1">
      <c r="B36" s="45" t="s">
        <v>44</v>
      </c>
      <c r="C36" s="46"/>
      <c r="D36" s="47"/>
      <c r="E36" s="46"/>
      <c r="F36" s="46"/>
      <c r="G36" s="42"/>
      <c r="H36" s="46"/>
      <c r="I36" s="46"/>
      <c r="J36" s="43"/>
    </row>
    <row r="37" spans="2:10" ht="12.75" customHeight="1">
      <c r="B37" s="48" t="s">
        <v>45</v>
      </c>
      <c r="C37" s="48"/>
      <c r="D37" s="48"/>
      <c r="E37" s="48"/>
      <c r="F37" s="48"/>
      <c r="G37" s="48"/>
      <c r="H37" s="48"/>
      <c r="I37" s="48"/>
      <c r="J37" s="43"/>
    </row>
    <row r="38" spans="2:10" ht="12.75" customHeight="1">
      <c r="B38" s="49" t="s">
        <v>46</v>
      </c>
      <c r="C38" s="49"/>
      <c r="D38" s="49"/>
      <c r="E38" s="49"/>
      <c r="F38" s="49"/>
      <c r="G38" s="49"/>
      <c r="H38" s="49"/>
      <c r="I38" s="48"/>
      <c r="J38" s="43"/>
    </row>
    <row r="39" spans="2:10" ht="12.75" customHeight="1">
      <c r="B39" s="50" t="s">
        <v>47</v>
      </c>
      <c r="C39" s="46"/>
      <c r="D39" s="47"/>
      <c r="E39" s="46"/>
      <c r="F39" s="46"/>
      <c r="G39" s="42"/>
      <c r="H39" s="46"/>
      <c r="I39" s="46"/>
      <c r="J39" s="43"/>
    </row>
    <row r="40" spans="2:10" ht="12.75" customHeight="1">
      <c r="B40" s="46" t="s">
        <v>48</v>
      </c>
      <c r="C40" s="46"/>
      <c r="D40" s="47"/>
      <c r="E40" s="46"/>
      <c r="F40" s="46"/>
      <c r="G40" s="42"/>
      <c r="H40" s="46"/>
      <c r="I40" s="46"/>
      <c r="J40" s="43"/>
    </row>
    <row r="41" spans="2:10" ht="12.75" customHeight="1">
      <c r="B41" s="46" t="s">
        <v>49</v>
      </c>
      <c r="C41" s="46"/>
      <c r="D41" s="47"/>
      <c r="E41" s="46"/>
      <c r="F41" s="46"/>
      <c r="G41" s="42"/>
      <c r="H41" s="46"/>
      <c r="I41" s="46"/>
      <c r="J41" s="43"/>
    </row>
    <row r="42" spans="2:10" ht="12.75" customHeight="1">
      <c r="B42" s="50" t="s">
        <v>50</v>
      </c>
      <c r="C42" s="46"/>
      <c r="D42" s="47"/>
      <c r="E42" s="46"/>
      <c r="F42" s="46"/>
      <c r="G42" s="42"/>
      <c r="H42" s="46"/>
      <c r="I42" s="46"/>
      <c r="J42" s="43"/>
    </row>
    <row r="43" spans="2:10" ht="12.75" customHeight="1">
      <c r="B43" s="50" t="s">
        <v>51</v>
      </c>
      <c r="C43" s="46"/>
      <c r="D43" s="47"/>
      <c r="E43" s="46"/>
      <c r="F43" s="46"/>
      <c r="G43" s="42"/>
      <c r="H43" s="46"/>
      <c r="I43" s="46"/>
      <c r="J43" s="43"/>
    </row>
    <row r="44" spans="2:10" ht="12.75" customHeight="1">
      <c r="B44" s="50" t="s">
        <v>52</v>
      </c>
      <c r="C44" s="46"/>
      <c r="D44" s="47"/>
      <c r="E44" s="46"/>
      <c r="F44" s="46"/>
      <c r="G44" s="42"/>
      <c r="H44" s="46"/>
      <c r="I44" s="46"/>
      <c r="J44" s="43"/>
    </row>
    <row r="45" spans="2:10" ht="12.75" customHeight="1">
      <c r="B45" s="50" t="s">
        <v>53</v>
      </c>
      <c r="C45" s="46"/>
      <c r="D45" s="47"/>
      <c r="E45" s="46"/>
      <c r="F45" s="46"/>
      <c r="G45" s="42"/>
      <c r="H45" s="46"/>
      <c r="I45" s="46"/>
      <c r="J45" s="43"/>
    </row>
    <row r="46" spans="2:10" ht="12.75" customHeight="1">
      <c r="B46" s="51" t="s">
        <v>54</v>
      </c>
      <c r="C46" s="52"/>
      <c r="D46" s="53"/>
      <c r="E46" s="52"/>
      <c r="F46" s="52"/>
      <c r="G46" s="42"/>
      <c r="H46" s="52"/>
      <c r="I46" s="46"/>
      <c r="J46" s="43"/>
    </row>
    <row r="47" spans="2:10" ht="12.75" customHeight="1">
      <c r="B47" s="54" t="s">
        <v>55</v>
      </c>
      <c r="C47" s="54"/>
      <c r="D47" s="54"/>
      <c r="E47" s="54"/>
      <c r="F47" s="54"/>
      <c r="G47" s="54"/>
      <c r="H47" s="54"/>
      <c r="I47" s="54"/>
      <c r="J47" s="54"/>
    </row>
    <row r="48" spans="2:10" ht="12.75" customHeight="1">
      <c r="B48" s="55" t="s">
        <v>56</v>
      </c>
      <c r="C48" s="55"/>
      <c r="D48" s="55"/>
      <c r="E48" s="55"/>
      <c r="F48" s="55"/>
      <c r="G48" s="55"/>
      <c r="H48" s="55"/>
      <c r="I48" s="55"/>
      <c r="J48" s="43"/>
    </row>
    <row r="49" spans="2:10" ht="12.75" customHeight="1">
      <c r="B49" s="55" t="s">
        <v>57</v>
      </c>
      <c r="C49" s="55"/>
      <c r="D49" s="55"/>
      <c r="E49" s="55"/>
      <c r="F49" s="55"/>
      <c r="G49" s="55"/>
      <c r="H49" s="55"/>
      <c r="I49" s="43"/>
      <c r="J49" s="43"/>
    </row>
    <row r="50" spans="2:10" ht="12.75" customHeight="1">
      <c r="B50" s="55" t="s">
        <v>58</v>
      </c>
      <c r="C50" s="55"/>
      <c r="D50" s="55"/>
      <c r="E50" s="55"/>
      <c r="F50" s="55"/>
      <c r="G50" s="55"/>
      <c r="H50" s="55"/>
      <c r="I50" s="43"/>
      <c r="J50" s="43"/>
    </row>
    <row r="51" spans="2:10" ht="12.75" customHeight="1">
      <c r="B51" s="54" t="s">
        <v>59</v>
      </c>
      <c r="C51" s="54"/>
      <c r="D51" s="54"/>
      <c r="E51" s="54"/>
      <c r="F51" s="54"/>
      <c r="G51" s="54"/>
      <c r="H51" s="54"/>
      <c r="I51" s="43"/>
      <c r="J51" s="43"/>
    </row>
    <row r="52" spans="2:10" ht="12.75" customHeight="1">
      <c r="B52" s="55" t="s">
        <v>60</v>
      </c>
      <c r="C52" s="55"/>
      <c r="D52" s="55"/>
      <c r="E52" s="55"/>
      <c r="F52" s="55"/>
      <c r="G52" s="43"/>
      <c r="H52" s="43"/>
      <c r="I52" s="43"/>
      <c r="J52" s="43"/>
    </row>
    <row r="53" spans="2:10" ht="12.75" customHeight="1">
      <c r="B53" s="55" t="s">
        <v>61</v>
      </c>
      <c r="C53" s="55"/>
      <c r="D53" s="55"/>
      <c r="E53" s="55"/>
      <c r="F53" s="55"/>
      <c r="G53" s="55"/>
      <c r="H53" s="55"/>
      <c r="I53" s="43"/>
      <c r="J53" s="43"/>
    </row>
    <row r="54" spans="1:4" ht="12.75" customHeight="1">
      <c r="A54" s="56"/>
      <c r="B54" s="56"/>
      <c r="C54" s="56"/>
      <c r="D54" s="56"/>
    </row>
    <row r="55" spans="1:4" ht="12.75" customHeight="1">
      <c r="A55" s="57" t="s">
        <v>62</v>
      </c>
      <c r="B55" s="58" t="s">
        <v>63</v>
      </c>
      <c r="C55" s="57"/>
      <c r="D55" s="57"/>
    </row>
    <row r="56" spans="1:4" ht="29.25" customHeight="1">
      <c r="A56" s="59" t="s">
        <v>64</v>
      </c>
      <c r="B56" s="59" t="s">
        <v>65</v>
      </c>
      <c r="C56" s="60" t="s">
        <v>66</v>
      </c>
      <c r="D56" s="60"/>
    </row>
    <row r="57" spans="1:4" ht="29.25" customHeight="1">
      <c r="A57" s="61">
        <v>1</v>
      </c>
      <c r="B57" s="61" t="s">
        <v>67</v>
      </c>
      <c r="C57" s="61" t="s">
        <v>68</v>
      </c>
      <c r="D57" s="62"/>
    </row>
    <row r="58" spans="1:4" ht="15.75" customHeight="1">
      <c r="A58" s="61">
        <v>2</v>
      </c>
      <c r="B58" s="61" t="s">
        <v>69</v>
      </c>
      <c r="C58" s="61" t="s">
        <v>68</v>
      </c>
      <c r="D58" s="62"/>
    </row>
    <row r="59" spans="1:4" ht="16.5" customHeight="1">
      <c r="A59" s="61">
        <v>3</v>
      </c>
      <c r="B59" s="61" t="s">
        <v>70</v>
      </c>
      <c r="C59" s="61" t="s">
        <v>68</v>
      </c>
      <c r="D59" s="62"/>
    </row>
    <row r="60" spans="1:4" ht="16.5" customHeight="1">
      <c r="A60" s="61">
        <v>4</v>
      </c>
      <c r="B60" s="61" t="s">
        <v>71</v>
      </c>
      <c r="C60" s="61" t="s">
        <v>72</v>
      </c>
      <c r="D60" s="62"/>
    </row>
    <row r="61" spans="1:4" ht="29.25" customHeight="1">
      <c r="A61" s="61">
        <v>5</v>
      </c>
      <c r="B61" s="61" t="s">
        <v>73</v>
      </c>
      <c r="C61" s="61" t="s">
        <v>68</v>
      </c>
      <c r="D61" s="62"/>
    </row>
    <row r="62" spans="1:4" ht="42.75" customHeight="1">
      <c r="A62" s="61">
        <v>6</v>
      </c>
      <c r="B62" s="61" t="s">
        <v>74</v>
      </c>
      <c r="C62" s="61" t="s">
        <v>68</v>
      </c>
      <c r="D62" s="62"/>
    </row>
    <row r="63" spans="1:4" ht="16.5" customHeight="1">
      <c r="A63" s="61">
        <v>7</v>
      </c>
      <c r="B63" s="61" t="s">
        <v>75</v>
      </c>
      <c r="C63" s="61" t="s">
        <v>68</v>
      </c>
      <c r="D63" s="62"/>
    </row>
    <row r="64" spans="1:4" ht="56.25" customHeight="1">
      <c r="A64" s="63">
        <v>8</v>
      </c>
      <c r="B64" s="64" t="s">
        <v>76</v>
      </c>
      <c r="C64" s="63" t="s">
        <v>68</v>
      </c>
      <c r="D64" s="63"/>
    </row>
    <row r="65" spans="1:4" ht="15.75" customHeight="1">
      <c r="A65" s="63"/>
      <c r="B65" s="61" t="s">
        <v>77</v>
      </c>
      <c r="C65" s="63"/>
      <c r="D65" s="63"/>
    </row>
    <row r="66" spans="1:4" ht="29.25" customHeight="1">
      <c r="A66" s="61">
        <v>9</v>
      </c>
      <c r="B66" s="61" t="s">
        <v>78</v>
      </c>
      <c r="C66" s="61" t="s">
        <v>68</v>
      </c>
      <c r="D66" s="62"/>
    </row>
    <row r="67" spans="1:4" ht="29.25" customHeight="1">
      <c r="A67" s="61">
        <v>10</v>
      </c>
      <c r="B67" s="61" t="s">
        <v>79</v>
      </c>
      <c r="C67" s="61" t="s">
        <v>68</v>
      </c>
      <c r="D67" s="62"/>
    </row>
    <row r="68" spans="1:4" ht="16.5" customHeight="1">
      <c r="A68" s="61">
        <v>11</v>
      </c>
      <c r="B68" s="61" t="s">
        <v>80</v>
      </c>
      <c r="C68" s="61" t="s">
        <v>68</v>
      </c>
      <c r="D68" s="62"/>
    </row>
    <row r="69" spans="1:4" ht="16.5" customHeight="1">
      <c r="A69" s="61">
        <v>12</v>
      </c>
      <c r="B69" s="61" t="s">
        <v>81</v>
      </c>
      <c r="C69" s="61" t="s">
        <v>68</v>
      </c>
      <c r="D69" s="62"/>
    </row>
    <row r="70" spans="1:4" ht="16.5" customHeight="1">
      <c r="A70" s="61">
        <v>13</v>
      </c>
      <c r="B70" s="61" t="s">
        <v>82</v>
      </c>
      <c r="C70" s="61" t="s">
        <v>68</v>
      </c>
      <c r="D70" s="62"/>
    </row>
    <row r="71" spans="1:4" ht="31.5" customHeight="1">
      <c r="A71" s="61">
        <v>14</v>
      </c>
      <c r="B71" s="61" t="s">
        <v>83</v>
      </c>
      <c r="C71" s="61" t="s">
        <v>72</v>
      </c>
      <c r="D71" s="62"/>
    </row>
    <row r="72" spans="1:4" ht="46.5" customHeight="1">
      <c r="A72" s="61">
        <v>15</v>
      </c>
      <c r="B72" s="61" t="s">
        <v>84</v>
      </c>
      <c r="C72" s="61" t="s">
        <v>68</v>
      </c>
      <c r="D72" s="62"/>
    </row>
    <row r="73" spans="1:4" ht="15.75" customHeight="1">
      <c r="A73" s="63">
        <v>16</v>
      </c>
      <c r="B73" s="63" t="s">
        <v>85</v>
      </c>
      <c r="C73" s="65" t="s">
        <v>86</v>
      </c>
      <c r="D73" s="66"/>
    </row>
    <row r="74" spans="1:4" ht="15.75" customHeight="1">
      <c r="A74" s="63"/>
      <c r="B74" s="63"/>
      <c r="C74" s="63"/>
      <c r="D74" s="66"/>
    </row>
    <row r="75" spans="1:4" ht="29.25" customHeight="1">
      <c r="A75" s="61">
        <v>17</v>
      </c>
      <c r="B75" s="61" t="s">
        <v>87</v>
      </c>
      <c r="C75" s="61" t="s">
        <v>72</v>
      </c>
      <c r="D75" s="62"/>
    </row>
    <row r="76" spans="1:4" ht="16.5" customHeight="1">
      <c r="A76" s="61"/>
      <c r="B76" s="67" t="s">
        <v>88</v>
      </c>
      <c r="C76" s="61"/>
      <c r="D76" s="62"/>
    </row>
    <row r="77" spans="1:4" ht="42.75" customHeight="1">
      <c r="A77" s="61">
        <v>18</v>
      </c>
      <c r="B77" s="61" t="s">
        <v>89</v>
      </c>
      <c r="C77" s="61" t="s">
        <v>68</v>
      </c>
      <c r="D77" s="62"/>
    </row>
    <row r="78" spans="1:4" ht="29.25" customHeight="1">
      <c r="A78" s="61">
        <v>19</v>
      </c>
      <c r="B78" s="61" t="s">
        <v>90</v>
      </c>
      <c r="C78" s="61" t="s">
        <v>68</v>
      </c>
      <c r="D78" s="62"/>
    </row>
    <row r="79" spans="1:4" ht="42.75" customHeight="1">
      <c r="A79" s="61">
        <v>20</v>
      </c>
      <c r="B79" s="61" t="s">
        <v>91</v>
      </c>
      <c r="C79" s="61" t="s">
        <v>68</v>
      </c>
      <c r="D79" s="62"/>
    </row>
    <row r="80" spans="1:4" ht="55.5" customHeight="1">
      <c r="A80" s="61">
        <v>21</v>
      </c>
      <c r="B80" s="61" t="s">
        <v>92</v>
      </c>
      <c r="C80" s="61" t="s">
        <v>72</v>
      </c>
      <c r="D80" s="62"/>
    </row>
    <row r="81" spans="1:4" ht="42.75" customHeight="1">
      <c r="A81" s="61">
        <v>22</v>
      </c>
      <c r="B81" s="61" t="s">
        <v>93</v>
      </c>
      <c r="C81" s="61" t="s">
        <v>68</v>
      </c>
      <c r="D81" s="62"/>
    </row>
    <row r="82" spans="1:4" ht="42.75" customHeight="1">
      <c r="A82" s="61">
        <v>23</v>
      </c>
      <c r="B82" s="61" t="s">
        <v>94</v>
      </c>
      <c r="C82" s="61" t="s">
        <v>72</v>
      </c>
      <c r="D82" s="62"/>
    </row>
    <row r="83" spans="1:4" ht="16.5" customHeight="1">
      <c r="A83" s="68" t="s">
        <v>95</v>
      </c>
      <c r="B83" s="69"/>
      <c r="C83" s="69"/>
      <c r="D83" s="69"/>
    </row>
    <row r="84" spans="1:4" ht="12.75" customHeight="1">
      <c r="A84" s="70"/>
      <c r="B84" s="70"/>
      <c r="C84" s="71"/>
      <c r="D84" s="71"/>
    </row>
    <row r="85" spans="1:4" ht="15.75" customHeight="1">
      <c r="A85" s="69"/>
      <c r="B85" s="69"/>
      <c r="C85" s="69"/>
      <c r="D85" s="69"/>
    </row>
    <row r="86" spans="1:4" ht="15.75" customHeight="1">
      <c r="A86" s="69"/>
      <c r="B86" s="72" t="s">
        <v>96</v>
      </c>
      <c r="C86" s="69"/>
      <c r="D86" s="69"/>
    </row>
    <row r="87" spans="1:4" ht="51.75" customHeight="1">
      <c r="A87" s="73" t="s">
        <v>64</v>
      </c>
      <c r="B87" s="74" t="s">
        <v>97</v>
      </c>
      <c r="C87" s="75" t="s">
        <v>98</v>
      </c>
      <c r="D87" s="75" t="s">
        <v>99</v>
      </c>
    </row>
    <row r="88" spans="1:4" ht="27.75" customHeight="1">
      <c r="A88" s="76">
        <v>1</v>
      </c>
      <c r="B88" s="77" t="s">
        <v>100</v>
      </c>
      <c r="C88" s="78" t="s">
        <v>68</v>
      </c>
      <c r="D88" s="79"/>
    </row>
    <row r="89" spans="1:4" ht="15.75" customHeight="1">
      <c r="A89" s="76">
        <v>2</v>
      </c>
      <c r="B89" s="77" t="s">
        <v>101</v>
      </c>
      <c r="C89" s="78" t="s">
        <v>68</v>
      </c>
      <c r="D89" s="79"/>
    </row>
    <row r="90" spans="1:4" ht="15.75" customHeight="1">
      <c r="A90" s="76">
        <v>3</v>
      </c>
      <c r="B90" s="77" t="s">
        <v>102</v>
      </c>
      <c r="C90" s="78" t="s">
        <v>68</v>
      </c>
      <c r="D90" s="79"/>
    </row>
    <row r="91" spans="1:4" ht="15.75" customHeight="1">
      <c r="A91" s="76">
        <v>4</v>
      </c>
      <c r="B91" s="77" t="s">
        <v>103</v>
      </c>
      <c r="C91" s="78" t="s">
        <v>68</v>
      </c>
      <c r="D91" s="79"/>
    </row>
    <row r="92" spans="1:4" ht="15.75" customHeight="1">
      <c r="A92" s="76">
        <v>5</v>
      </c>
      <c r="B92" s="77" t="s">
        <v>104</v>
      </c>
      <c r="C92" s="78" t="s">
        <v>68</v>
      </c>
      <c r="D92" s="79"/>
    </row>
    <row r="93" spans="1:4" ht="15.75" customHeight="1">
      <c r="A93" s="76">
        <v>6</v>
      </c>
      <c r="B93" s="77" t="s">
        <v>105</v>
      </c>
      <c r="C93" s="78" t="s">
        <v>68</v>
      </c>
      <c r="D93" s="79"/>
    </row>
    <row r="94" spans="1:4" ht="15.75" customHeight="1">
      <c r="A94" s="76">
        <v>7</v>
      </c>
      <c r="B94" s="77" t="s">
        <v>106</v>
      </c>
      <c r="C94" s="78" t="s">
        <v>68</v>
      </c>
      <c r="D94" s="79"/>
    </row>
    <row r="95" spans="1:4" ht="27.75" customHeight="1">
      <c r="A95" s="76">
        <v>8</v>
      </c>
      <c r="B95" s="77" t="s">
        <v>107</v>
      </c>
      <c r="C95" s="78" t="s">
        <v>68</v>
      </c>
      <c r="D95" s="79"/>
    </row>
    <row r="96" spans="1:4" ht="15.75" customHeight="1">
      <c r="A96" s="76">
        <v>9</v>
      </c>
      <c r="B96" s="77" t="s">
        <v>108</v>
      </c>
      <c r="C96" s="78" t="s">
        <v>68</v>
      </c>
      <c r="D96" s="79"/>
    </row>
    <row r="97" spans="1:4" ht="15.75" customHeight="1">
      <c r="A97" s="76">
        <v>10</v>
      </c>
      <c r="B97" s="77" t="s">
        <v>109</v>
      </c>
      <c r="C97" s="78" t="s">
        <v>68</v>
      </c>
      <c r="D97" s="79"/>
    </row>
    <row r="98" spans="1:4" ht="27.75" customHeight="1">
      <c r="A98" s="76">
        <v>11</v>
      </c>
      <c r="B98" s="77" t="s">
        <v>110</v>
      </c>
      <c r="C98" s="78" t="s">
        <v>68</v>
      </c>
      <c r="D98" s="79"/>
    </row>
    <row r="99" spans="1:4" ht="27.75" customHeight="1">
      <c r="A99" s="76">
        <v>12</v>
      </c>
      <c r="B99" s="77" t="s">
        <v>111</v>
      </c>
      <c r="C99" s="78" t="s">
        <v>68</v>
      </c>
      <c r="D99" s="79"/>
    </row>
    <row r="100" spans="1:4" ht="15.75" customHeight="1">
      <c r="A100" s="76">
        <v>13</v>
      </c>
      <c r="B100" s="77" t="s">
        <v>112</v>
      </c>
      <c r="C100" s="78" t="s">
        <v>68</v>
      </c>
      <c r="D100" s="79"/>
    </row>
    <row r="101" spans="1:4" ht="15.75" customHeight="1">
      <c r="A101" s="76">
        <v>14</v>
      </c>
      <c r="B101" s="77" t="s">
        <v>113</v>
      </c>
      <c r="C101" s="78" t="s">
        <v>68</v>
      </c>
      <c r="D101" s="79"/>
    </row>
    <row r="102" spans="1:4" ht="15.75" customHeight="1">
      <c r="A102" s="76">
        <v>15</v>
      </c>
      <c r="B102" s="77" t="s">
        <v>114</v>
      </c>
      <c r="C102" s="78"/>
      <c r="D102" s="79"/>
    </row>
    <row r="103" spans="1:4" ht="15.75" customHeight="1">
      <c r="A103" s="75"/>
      <c r="B103" s="80" t="s">
        <v>115</v>
      </c>
      <c r="C103" s="78" t="s">
        <v>68</v>
      </c>
      <c r="D103" s="79"/>
    </row>
    <row r="104" spans="1:4" ht="15.75" customHeight="1">
      <c r="A104" s="75"/>
      <c r="B104" s="81" t="s">
        <v>116</v>
      </c>
      <c r="C104" s="78" t="s">
        <v>68</v>
      </c>
      <c r="D104" s="79"/>
    </row>
    <row r="105" spans="1:4" ht="15.75" customHeight="1">
      <c r="A105" s="75"/>
      <c r="B105" s="81" t="s">
        <v>117</v>
      </c>
      <c r="C105" s="78" t="s">
        <v>68</v>
      </c>
      <c r="D105" s="79"/>
    </row>
    <row r="106" spans="1:4" ht="15.75" customHeight="1">
      <c r="A106" s="75"/>
      <c r="B106" s="81" t="s">
        <v>118</v>
      </c>
      <c r="C106" s="78" t="s">
        <v>68</v>
      </c>
      <c r="D106" s="79"/>
    </row>
    <row r="107" spans="1:4" ht="15.75" customHeight="1">
      <c r="A107" s="75"/>
      <c r="B107" s="82" t="s">
        <v>119</v>
      </c>
      <c r="C107" s="78" t="s">
        <v>68</v>
      </c>
      <c r="D107" s="79"/>
    </row>
    <row r="108" spans="1:4" ht="15.75" customHeight="1">
      <c r="A108" s="75">
        <v>16</v>
      </c>
      <c r="B108" s="83" t="s">
        <v>120</v>
      </c>
      <c r="C108" s="78" t="s">
        <v>68</v>
      </c>
      <c r="D108" s="79"/>
    </row>
    <row r="109" spans="1:4" ht="15.75" customHeight="1">
      <c r="A109" s="75"/>
      <c r="B109" s="84" t="s">
        <v>121</v>
      </c>
      <c r="C109" s="78" t="s">
        <v>68</v>
      </c>
      <c r="D109" s="79"/>
    </row>
    <row r="110" spans="1:4" ht="15.75" customHeight="1">
      <c r="A110" s="75"/>
      <c r="B110" s="84" t="s">
        <v>122</v>
      </c>
      <c r="C110" s="78" t="s">
        <v>68</v>
      </c>
      <c r="D110" s="79"/>
    </row>
    <row r="111" spans="1:4" ht="15.75" customHeight="1">
      <c r="A111" s="75"/>
      <c r="B111" s="85" t="s">
        <v>123</v>
      </c>
      <c r="C111" s="78" t="s">
        <v>68</v>
      </c>
      <c r="D111" s="79"/>
    </row>
    <row r="112" spans="1:4" ht="27.75" customHeight="1">
      <c r="A112" s="75">
        <v>17</v>
      </c>
      <c r="B112" s="86" t="s">
        <v>124</v>
      </c>
      <c r="C112" s="78" t="s">
        <v>68</v>
      </c>
      <c r="D112" s="79"/>
    </row>
    <row r="113" spans="1:4" ht="27.75" customHeight="1">
      <c r="A113" s="75">
        <v>18</v>
      </c>
      <c r="B113" s="86" t="s">
        <v>125</v>
      </c>
      <c r="C113" s="78" t="s">
        <v>68</v>
      </c>
      <c r="D113" s="79"/>
    </row>
    <row r="114" spans="1:4" ht="15.75" customHeight="1">
      <c r="A114" s="75">
        <v>19</v>
      </c>
      <c r="B114" s="86" t="s">
        <v>126</v>
      </c>
      <c r="C114" s="78" t="s">
        <v>68</v>
      </c>
      <c r="D114" s="79"/>
    </row>
    <row r="115" spans="1:4" ht="40.5" customHeight="1">
      <c r="A115" s="75">
        <v>20</v>
      </c>
      <c r="B115" s="86" t="s">
        <v>127</v>
      </c>
      <c r="C115" s="78" t="s">
        <v>68</v>
      </c>
      <c r="D115" s="79"/>
    </row>
    <row r="116" spans="1:4" ht="27.75" customHeight="1">
      <c r="A116" s="75">
        <v>21</v>
      </c>
      <c r="B116" s="86" t="s">
        <v>128</v>
      </c>
      <c r="C116" s="78" t="s">
        <v>68</v>
      </c>
      <c r="D116" s="79"/>
    </row>
    <row r="117" spans="1:4" ht="15.75" customHeight="1">
      <c r="A117" s="75">
        <v>22</v>
      </c>
      <c r="B117" s="86" t="s">
        <v>129</v>
      </c>
      <c r="C117" s="78" t="s">
        <v>130</v>
      </c>
      <c r="D117" s="79"/>
    </row>
    <row r="118" spans="1:4" ht="26.25" customHeight="1">
      <c r="A118" s="78">
        <v>23</v>
      </c>
      <c r="B118" s="78" t="s">
        <v>131</v>
      </c>
      <c r="C118" s="78" t="s">
        <v>68</v>
      </c>
      <c r="D118" s="71"/>
    </row>
    <row r="119" spans="1:4" ht="12.75" customHeight="1">
      <c r="A119" s="78"/>
      <c r="B119" s="78"/>
      <c r="C119" s="78"/>
      <c r="D119" s="71"/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2">
    <mergeCell ref="A1:J1"/>
    <mergeCell ref="A2:J2"/>
    <mergeCell ref="A32:G32"/>
    <mergeCell ref="B37:H37"/>
    <mergeCell ref="B38:H38"/>
    <mergeCell ref="B47:J47"/>
    <mergeCell ref="B48:H48"/>
    <mergeCell ref="B49:H49"/>
    <mergeCell ref="B50:H50"/>
    <mergeCell ref="B51:H51"/>
    <mergeCell ref="B52:F52"/>
    <mergeCell ref="B53:H53"/>
    <mergeCell ref="C56:D56"/>
    <mergeCell ref="A64:A65"/>
    <mergeCell ref="C64:C65"/>
    <mergeCell ref="D64:D65"/>
    <mergeCell ref="A73:A74"/>
    <mergeCell ref="B73:B74"/>
    <mergeCell ref="C73:C74"/>
    <mergeCell ref="D73:D74"/>
    <mergeCell ref="A103:A107"/>
    <mergeCell ref="A108:A111"/>
  </mergeCells>
  <printOptions/>
  <pageMargins left="0.3541666666666667" right="0.1284722222222222" top="0.25833333333333336" bottom="0.22777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1"/>
  <sheetViews>
    <sheetView zoomScaleSheetLayoutView="100" workbookViewId="0" topLeftCell="A43">
      <selection activeCell="Q75" sqref="Q75"/>
    </sheetView>
  </sheetViews>
  <sheetFormatPr defaultColWidth="9.140625" defaultRowHeight="12.75" customHeight="1" outlineLevelRow="1"/>
  <cols>
    <col min="1" max="1" width="6.421875" style="2" customWidth="1"/>
    <col min="2" max="2" width="52.8515625" style="1" customWidth="1"/>
    <col min="3" max="3" width="6.00390625" style="2" customWidth="1"/>
    <col min="4" max="4" width="6.57421875" style="2" customWidth="1"/>
    <col min="5" max="5" width="9.7109375" style="2" customWidth="1"/>
    <col min="6" max="6" width="7.7109375" style="2" customWidth="1"/>
    <col min="7" max="7" width="10.57421875" style="2" customWidth="1"/>
    <col min="8" max="8" width="9.8515625" style="2" customWidth="1"/>
    <col min="9" max="9" width="6.140625" style="2" customWidth="1"/>
    <col min="10" max="10" width="9.57421875" style="2" customWidth="1"/>
    <col min="11" max="11" width="10.00390625" style="2" customWidth="1"/>
    <col min="12" max="12" width="12.140625" style="1" customWidth="1"/>
    <col min="13" max="13" width="11.7109375" style="1" customWidth="1"/>
    <col min="14" max="16384" width="9.140625" style="1" customWidth="1"/>
  </cols>
  <sheetData>
    <row r="1" spans="1:11" ht="18" customHeight="1" outlineLevel="1">
      <c r="A1" s="87" t="s">
        <v>132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2" customHeight="1">
      <c r="A2" s="88" t="s">
        <v>133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36" customHeight="1">
      <c r="A3" s="89" t="s">
        <v>134</v>
      </c>
      <c r="B3" s="89" t="s">
        <v>3</v>
      </c>
      <c r="C3" s="89" t="s">
        <v>4</v>
      </c>
      <c r="D3" s="89" t="s">
        <v>135</v>
      </c>
      <c r="E3" s="89" t="s">
        <v>136</v>
      </c>
      <c r="F3" s="89" t="s">
        <v>137</v>
      </c>
      <c r="G3" s="90" t="s">
        <v>138</v>
      </c>
      <c r="H3" s="91" t="s">
        <v>139</v>
      </c>
      <c r="I3" s="91" t="s">
        <v>140</v>
      </c>
      <c r="J3" s="92" t="s">
        <v>11</v>
      </c>
      <c r="K3" s="93" t="s">
        <v>141</v>
      </c>
    </row>
    <row r="4" spans="1:11" ht="12.75" customHeight="1">
      <c r="A4" s="94">
        <v>1</v>
      </c>
      <c r="B4" s="95" t="s">
        <v>142</v>
      </c>
      <c r="C4" s="96" t="s">
        <v>143</v>
      </c>
      <c r="D4" s="97">
        <v>10000</v>
      </c>
      <c r="E4" s="98">
        <v>50</v>
      </c>
      <c r="F4" s="99">
        <v>200</v>
      </c>
      <c r="G4" s="100"/>
      <c r="H4" s="101"/>
      <c r="I4" s="102"/>
      <c r="J4" s="101"/>
      <c r="K4" s="103"/>
    </row>
    <row r="5" spans="1:11" ht="27.75" customHeight="1">
      <c r="A5" s="94">
        <v>2</v>
      </c>
      <c r="B5" s="104" t="s">
        <v>144</v>
      </c>
      <c r="C5" s="20" t="s">
        <v>17</v>
      </c>
      <c r="D5" s="21">
        <v>36</v>
      </c>
      <c r="E5" s="105">
        <v>4</v>
      </c>
      <c r="F5" s="106">
        <v>36</v>
      </c>
      <c r="G5" s="30"/>
      <c r="H5" s="101"/>
      <c r="I5" s="102"/>
      <c r="J5" s="101"/>
      <c r="K5" s="103"/>
    </row>
    <row r="6" spans="1:11" ht="12.75" customHeight="1">
      <c r="A6" s="94">
        <v>3</v>
      </c>
      <c r="B6" s="95" t="s">
        <v>145</v>
      </c>
      <c r="C6" s="96" t="s">
        <v>143</v>
      </c>
      <c r="D6" s="97"/>
      <c r="E6" s="98"/>
      <c r="F6" s="99">
        <v>5</v>
      </c>
      <c r="G6" s="100"/>
      <c r="H6" s="101"/>
      <c r="I6" s="102"/>
      <c r="J6" s="101"/>
      <c r="K6" s="103"/>
    </row>
    <row r="7" spans="1:11" ht="12.75" customHeight="1">
      <c r="A7" s="94">
        <v>4</v>
      </c>
      <c r="B7" s="95" t="s">
        <v>146</v>
      </c>
      <c r="C7" s="96" t="s">
        <v>143</v>
      </c>
      <c r="D7" s="94">
        <v>200</v>
      </c>
      <c r="E7" s="98">
        <v>50</v>
      </c>
      <c r="F7" s="99">
        <v>4</v>
      </c>
      <c r="G7" s="100"/>
      <c r="H7" s="101"/>
      <c r="I7" s="102"/>
      <c r="J7" s="101"/>
      <c r="K7" s="103"/>
    </row>
    <row r="8" spans="1:11" ht="12.75" customHeight="1">
      <c r="A8" s="94">
        <v>5</v>
      </c>
      <c r="B8" s="95" t="s">
        <v>147</v>
      </c>
      <c r="C8" s="96" t="s">
        <v>143</v>
      </c>
      <c r="D8" s="94">
        <v>200</v>
      </c>
      <c r="E8" s="98">
        <v>50</v>
      </c>
      <c r="F8" s="99">
        <v>4</v>
      </c>
      <c r="G8" s="100"/>
      <c r="H8" s="101"/>
      <c r="I8" s="102"/>
      <c r="J8" s="101"/>
      <c r="K8" s="103"/>
    </row>
    <row r="9" spans="1:11" ht="12.75" customHeight="1">
      <c r="A9" s="94">
        <v>6</v>
      </c>
      <c r="B9" s="95" t="s">
        <v>148</v>
      </c>
      <c r="C9" s="96" t="s">
        <v>143</v>
      </c>
      <c r="D9" s="94">
        <v>300</v>
      </c>
      <c r="E9" s="98">
        <v>50</v>
      </c>
      <c r="F9" s="99">
        <v>6</v>
      </c>
      <c r="G9" s="100"/>
      <c r="H9" s="101"/>
      <c r="I9" s="102"/>
      <c r="J9" s="101"/>
      <c r="K9" s="103"/>
    </row>
    <row r="10" spans="1:11" ht="12.75" customHeight="1">
      <c r="A10" s="94">
        <v>7</v>
      </c>
      <c r="B10" s="95" t="s">
        <v>149</v>
      </c>
      <c r="C10" s="96" t="s">
        <v>143</v>
      </c>
      <c r="D10" s="94">
        <v>300</v>
      </c>
      <c r="E10" s="98">
        <v>50</v>
      </c>
      <c r="F10" s="99">
        <v>6</v>
      </c>
      <c r="G10" s="100"/>
      <c r="H10" s="101"/>
      <c r="I10" s="102"/>
      <c r="J10" s="101"/>
      <c r="K10" s="103"/>
    </row>
    <row r="11" spans="1:11" ht="12.75" customHeight="1">
      <c r="A11" s="94">
        <v>8</v>
      </c>
      <c r="B11" s="95" t="s">
        <v>150</v>
      </c>
      <c r="C11" s="96" t="s">
        <v>143</v>
      </c>
      <c r="D11" s="94">
        <v>300</v>
      </c>
      <c r="E11" s="98">
        <v>50</v>
      </c>
      <c r="F11" s="99">
        <v>6</v>
      </c>
      <c r="G11" s="100"/>
      <c r="H11" s="101"/>
      <c r="I11" s="102"/>
      <c r="J11" s="101"/>
      <c r="K11" s="103"/>
    </row>
    <row r="12" spans="1:11" ht="12.75" customHeight="1">
      <c r="A12" s="94">
        <v>9</v>
      </c>
      <c r="B12" s="95" t="s">
        <v>151</v>
      </c>
      <c r="C12" s="96" t="s">
        <v>143</v>
      </c>
      <c r="D12" s="94">
        <v>0.4</v>
      </c>
      <c r="E12" s="107">
        <v>250</v>
      </c>
      <c r="F12" s="99">
        <v>0.4</v>
      </c>
      <c r="G12" s="100"/>
      <c r="H12" s="101"/>
      <c r="I12" s="102"/>
      <c r="J12" s="101"/>
      <c r="K12" s="103"/>
    </row>
    <row r="13" spans="1:11" ht="12.75" customHeight="1">
      <c r="A13" s="94">
        <v>10</v>
      </c>
      <c r="B13" s="95" t="s">
        <v>152</v>
      </c>
      <c r="C13" s="96" t="s">
        <v>143</v>
      </c>
      <c r="D13" s="94">
        <v>0.4</v>
      </c>
      <c r="E13" s="107">
        <v>250</v>
      </c>
      <c r="F13" s="99">
        <v>0.4</v>
      </c>
      <c r="G13" s="100"/>
      <c r="H13" s="101"/>
      <c r="I13" s="102"/>
      <c r="J13" s="101"/>
      <c r="K13" s="103"/>
    </row>
    <row r="14" spans="1:11" ht="12.75" customHeight="1">
      <c r="A14" s="94">
        <v>11</v>
      </c>
      <c r="B14" s="95" t="s">
        <v>153</v>
      </c>
      <c r="C14" s="96" t="s">
        <v>143</v>
      </c>
      <c r="D14" s="94">
        <v>0.4</v>
      </c>
      <c r="E14" s="107">
        <v>250</v>
      </c>
      <c r="F14" s="99">
        <v>0.4</v>
      </c>
      <c r="G14" s="100"/>
      <c r="H14" s="101"/>
      <c r="I14" s="102"/>
      <c r="J14" s="101"/>
      <c r="K14" s="103"/>
    </row>
    <row r="15" spans="1:11" ht="12.75" customHeight="1">
      <c r="A15" s="94">
        <v>12</v>
      </c>
      <c r="B15" s="95" t="s">
        <v>154</v>
      </c>
      <c r="C15" s="96" t="s">
        <v>143</v>
      </c>
      <c r="D15" s="94">
        <v>0.4</v>
      </c>
      <c r="E15" s="98">
        <v>250</v>
      </c>
      <c r="F15" s="99">
        <v>0.4</v>
      </c>
      <c r="G15" s="100"/>
      <c r="H15" s="101"/>
      <c r="I15" s="102"/>
      <c r="J15" s="101"/>
      <c r="K15" s="103"/>
    </row>
    <row r="16" spans="1:11" ht="23.25" customHeight="1">
      <c r="A16" s="94">
        <v>13</v>
      </c>
      <c r="B16" s="31" t="s">
        <v>155</v>
      </c>
      <c r="C16" s="96" t="s">
        <v>143</v>
      </c>
      <c r="D16" s="108"/>
      <c r="E16" s="109"/>
      <c r="F16" s="99">
        <v>4</v>
      </c>
      <c r="G16" s="100"/>
      <c r="H16" s="101"/>
      <c r="I16" s="102"/>
      <c r="J16" s="101"/>
      <c r="K16" s="103"/>
    </row>
    <row r="17" spans="1:11" ht="15" customHeight="1">
      <c r="A17" s="94">
        <v>14</v>
      </c>
      <c r="B17" s="31" t="s">
        <v>156</v>
      </c>
      <c r="C17" s="96" t="s">
        <v>143</v>
      </c>
      <c r="D17" s="108"/>
      <c r="E17" s="107"/>
      <c r="F17" s="99">
        <v>6</v>
      </c>
      <c r="G17" s="110"/>
      <c r="H17" s="101"/>
      <c r="I17" s="102"/>
      <c r="J17" s="101"/>
      <c r="K17" s="103"/>
    </row>
    <row r="18" spans="1:11" ht="15" customHeight="1">
      <c r="A18" s="94">
        <v>15</v>
      </c>
      <c r="B18" s="31" t="s">
        <v>157</v>
      </c>
      <c r="C18" s="96" t="s">
        <v>143</v>
      </c>
      <c r="D18" s="108"/>
      <c r="E18" s="107"/>
      <c r="F18" s="99">
        <v>6</v>
      </c>
      <c r="G18" s="110"/>
      <c r="H18" s="101"/>
      <c r="I18" s="102"/>
      <c r="J18" s="101"/>
      <c r="K18" s="103"/>
    </row>
    <row r="19" spans="1:11" ht="22.5" customHeight="1">
      <c r="A19" s="94">
        <v>16</v>
      </c>
      <c r="B19" s="31" t="s">
        <v>158</v>
      </c>
      <c r="C19" s="96" t="s">
        <v>143</v>
      </c>
      <c r="D19" s="108"/>
      <c r="E19" s="107"/>
      <c r="F19" s="99">
        <v>4</v>
      </c>
      <c r="G19" s="110"/>
      <c r="H19" s="101"/>
      <c r="I19" s="102"/>
      <c r="J19" s="101"/>
      <c r="K19" s="103"/>
    </row>
    <row r="20" spans="1:11" ht="24.75" customHeight="1">
      <c r="A20" s="94">
        <v>17</v>
      </c>
      <c r="B20" s="31" t="s">
        <v>159</v>
      </c>
      <c r="C20" s="96" t="s">
        <v>143</v>
      </c>
      <c r="D20" s="108"/>
      <c r="E20" s="111"/>
      <c r="F20" s="99">
        <v>2</v>
      </c>
      <c r="G20" s="110"/>
      <c r="H20" s="101"/>
      <c r="I20" s="102"/>
      <c r="J20" s="101"/>
      <c r="K20" s="103"/>
    </row>
    <row r="21" spans="1:11" ht="15" customHeight="1">
      <c r="A21" s="94">
        <v>18</v>
      </c>
      <c r="B21" s="112" t="s">
        <v>160</v>
      </c>
      <c r="C21" s="97" t="s">
        <v>143</v>
      </c>
      <c r="D21" s="108"/>
      <c r="E21" s="37"/>
      <c r="F21" s="99">
        <v>2</v>
      </c>
      <c r="G21" s="113"/>
      <c r="H21" s="101"/>
      <c r="I21" s="102"/>
      <c r="J21" s="101"/>
      <c r="K21" s="108"/>
    </row>
    <row r="22" spans="1:11" ht="15" customHeight="1">
      <c r="A22" s="94">
        <v>19</v>
      </c>
      <c r="B22" s="112" t="s">
        <v>161</v>
      </c>
      <c r="C22" s="97" t="s">
        <v>143</v>
      </c>
      <c r="D22" s="108"/>
      <c r="E22" s="37"/>
      <c r="F22" s="99">
        <v>5</v>
      </c>
      <c r="G22" s="113"/>
      <c r="H22" s="101"/>
      <c r="I22" s="102"/>
      <c r="J22" s="101"/>
      <c r="K22" s="114"/>
    </row>
    <row r="23" spans="1:11" ht="15" customHeight="1">
      <c r="A23" s="94">
        <v>20</v>
      </c>
      <c r="B23" s="112" t="s">
        <v>162</v>
      </c>
      <c r="C23" s="97" t="s">
        <v>143</v>
      </c>
      <c r="D23" s="108"/>
      <c r="E23" s="37"/>
      <c r="F23" s="99">
        <v>4</v>
      </c>
      <c r="G23" s="113"/>
      <c r="H23" s="101"/>
      <c r="I23" s="102"/>
      <c r="J23" s="101"/>
      <c r="K23" s="114"/>
    </row>
    <row r="24" spans="1:11" ht="15" customHeight="1">
      <c r="A24" s="94">
        <v>21</v>
      </c>
      <c r="B24" s="112" t="s">
        <v>163</v>
      </c>
      <c r="C24" s="97" t="s">
        <v>143</v>
      </c>
      <c r="D24" s="108"/>
      <c r="E24" s="37"/>
      <c r="F24" s="99">
        <v>4</v>
      </c>
      <c r="G24" s="113"/>
      <c r="H24" s="101"/>
      <c r="I24" s="102"/>
      <c r="J24" s="101"/>
      <c r="K24" s="114"/>
    </row>
    <row r="25" spans="1:11" ht="15" customHeight="1">
      <c r="A25" s="94">
        <v>22</v>
      </c>
      <c r="B25" s="115" t="s">
        <v>164</v>
      </c>
      <c r="C25" s="103" t="s">
        <v>143</v>
      </c>
      <c r="D25" s="115"/>
      <c r="E25" s="115"/>
      <c r="F25" s="99">
        <v>2</v>
      </c>
      <c r="G25" s="113"/>
      <c r="H25" s="101"/>
      <c r="I25" s="102"/>
      <c r="J25" s="101"/>
      <c r="K25" s="114"/>
    </row>
    <row r="26" spans="1:11" ht="12.75" customHeight="1">
      <c r="A26" s="94">
        <v>23</v>
      </c>
      <c r="B26" s="116" t="s">
        <v>165</v>
      </c>
      <c r="C26" s="37" t="s">
        <v>13</v>
      </c>
      <c r="D26" s="37">
        <v>3000</v>
      </c>
      <c r="E26" s="37">
        <v>50</v>
      </c>
      <c r="F26" s="21">
        <v>60</v>
      </c>
      <c r="G26" s="117"/>
      <c r="H26" s="101"/>
      <c r="I26" s="102"/>
      <c r="J26" s="101"/>
      <c r="K26" s="114"/>
    </row>
    <row r="27" spans="1:11" ht="15" customHeight="1">
      <c r="A27" s="94">
        <v>24</v>
      </c>
      <c r="B27" s="118" t="s">
        <v>166</v>
      </c>
      <c r="C27" s="37" t="s">
        <v>13</v>
      </c>
      <c r="D27" s="37">
        <v>180</v>
      </c>
      <c r="E27" s="37">
        <v>50</v>
      </c>
      <c r="F27" s="21">
        <v>4</v>
      </c>
      <c r="G27" s="117"/>
      <c r="H27" s="101"/>
      <c r="I27" s="102"/>
      <c r="J27" s="101"/>
      <c r="K27" s="114"/>
    </row>
    <row r="28" spans="1:11" ht="15" customHeight="1">
      <c r="A28" s="94">
        <v>25</v>
      </c>
      <c r="B28" s="116" t="s">
        <v>167</v>
      </c>
      <c r="C28" s="37" t="s">
        <v>13</v>
      </c>
      <c r="D28" s="37">
        <v>300</v>
      </c>
      <c r="E28" s="37">
        <v>50</v>
      </c>
      <c r="F28" s="21">
        <v>6</v>
      </c>
      <c r="G28" s="117"/>
      <c r="H28" s="101"/>
      <c r="I28" s="102"/>
      <c r="J28" s="101"/>
      <c r="K28" s="114"/>
    </row>
    <row r="29" spans="1:11" ht="15" customHeight="1">
      <c r="A29" s="94">
        <v>26</v>
      </c>
      <c r="B29" s="116" t="s">
        <v>168</v>
      </c>
      <c r="C29" s="37" t="s">
        <v>13</v>
      </c>
      <c r="D29" s="37">
        <v>8000</v>
      </c>
      <c r="E29" s="37">
        <v>10</v>
      </c>
      <c r="F29" s="21">
        <v>800</v>
      </c>
      <c r="G29" s="119"/>
      <c r="H29" s="101"/>
      <c r="I29" s="102"/>
      <c r="J29" s="101"/>
      <c r="K29" s="114"/>
    </row>
    <row r="30" spans="1:11" ht="15" customHeight="1">
      <c r="A30" s="94">
        <v>27</v>
      </c>
      <c r="B30" s="116" t="s">
        <v>169</v>
      </c>
      <c r="C30" s="37" t="s">
        <v>13</v>
      </c>
      <c r="D30" s="37">
        <v>2800</v>
      </c>
      <c r="E30" s="37">
        <v>10</v>
      </c>
      <c r="F30" s="21">
        <f aca="true" t="shared" si="0" ref="F30:F32">D30/E30</f>
        <v>280</v>
      </c>
      <c r="G30" s="119"/>
      <c r="H30" s="101"/>
      <c r="I30" s="102"/>
      <c r="J30" s="101"/>
      <c r="K30" s="114"/>
    </row>
    <row r="31" spans="1:11" ht="15" customHeight="1">
      <c r="A31" s="94">
        <v>28</v>
      </c>
      <c r="B31" s="116" t="s">
        <v>170</v>
      </c>
      <c r="C31" s="37" t="s">
        <v>13</v>
      </c>
      <c r="D31" s="37">
        <v>8000</v>
      </c>
      <c r="E31" s="37">
        <v>10</v>
      </c>
      <c r="F31" s="21">
        <f t="shared" si="0"/>
        <v>800</v>
      </c>
      <c r="G31" s="117"/>
      <c r="H31" s="101"/>
      <c r="I31" s="102"/>
      <c r="J31" s="101"/>
      <c r="K31" s="114"/>
    </row>
    <row r="32" spans="1:11" ht="15" customHeight="1">
      <c r="A32" s="94">
        <v>29</v>
      </c>
      <c r="B32" s="116" t="s">
        <v>171</v>
      </c>
      <c r="C32" s="37" t="s">
        <v>13</v>
      </c>
      <c r="D32" s="37">
        <v>2500</v>
      </c>
      <c r="E32" s="37">
        <v>10</v>
      </c>
      <c r="F32" s="21">
        <f t="shared" si="0"/>
        <v>250</v>
      </c>
      <c r="G32" s="117"/>
      <c r="H32" s="101"/>
      <c r="I32" s="102"/>
      <c r="J32" s="101"/>
      <c r="K32" s="114"/>
    </row>
    <row r="33" spans="1:11" ht="15" customHeight="1">
      <c r="A33" s="94">
        <v>30</v>
      </c>
      <c r="B33" s="116" t="s">
        <v>172</v>
      </c>
      <c r="C33" s="37" t="s">
        <v>13</v>
      </c>
      <c r="D33" s="37">
        <v>1000</v>
      </c>
      <c r="E33" s="37">
        <v>10</v>
      </c>
      <c r="F33" s="21"/>
      <c r="G33" s="117"/>
      <c r="H33" s="101"/>
      <c r="I33" s="102"/>
      <c r="J33" s="101"/>
      <c r="K33" s="114"/>
    </row>
    <row r="34" spans="1:11" ht="15" customHeight="1">
      <c r="A34" s="94">
        <v>32</v>
      </c>
      <c r="B34" s="116" t="s">
        <v>173</v>
      </c>
      <c r="C34" s="37" t="s">
        <v>13</v>
      </c>
      <c r="D34" s="37">
        <v>2500</v>
      </c>
      <c r="E34" s="37">
        <v>10</v>
      </c>
      <c r="F34" s="21">
        <f aca="true" t="shared" si="1" ref="F34:F39">D34/E34</f>
        <v>250</v>
      </c>
      <c r="G34" s="119"/>
      <c r="H34" s="101"/>
      <c r="I34" s="102"/>
      <c r="J34" s="101"/>
      <c r="K34" s="114"/>
    </row>
    <row r="35" spans="1:11" ht="15" customHeight="1">
      <c r="A35" s="94">
        <v>34</v>
      </c>
      <c r="B35" s="116" t="s">
        <v>174</v>
      </c>
      <c r="C35" s="37" t="s">
        <v>13</v>
      </c>
      <c r="D35" s="37">
        <v>2500</v>
      </c>
      <c r="E35" s="37">
        <v>10</v>
      </c>
      <c r="F35" s="21">
        <f t="shared" si="1"/>
        <v>250</v>
      </c>
      <c r="G35" s="119"/>
      <c r="H35" s="101"/>
      <c r="I35" s="102"/>
      <c r="J35" s="101"/>
      <c r="K35" s="114"/>
    </row>
    <row r="36" spans="1:11" ht="15" customHeight="1">
      <c r="A36" s="94">
        <v>36</v>
      </c>
      <c r="B36" s="116" t="s">
        <v>175</v>
      </c>
      <c r="C36" s="37" t="s">
        <v>13</v>
      </c>
      <c r="D36" s="37">
        <v>2500</v>
      </c>
      <c r="E36" s="37">
        <v>10</v>
      </c>
      <c r="F36" s="21">
        <f t="shared" si="1"/>
        <v>250</v>
      </c>
      <c r="G36" s="117"/>
      <c r="H36" s="101"/>
      <c r="I36" s="102"/>
      <c r="J36" s="101"/>
      <c r="K36" s="114"/>
    </row>
    <row r="37" spans="1:11" ht="12.75" customHeight="1">
      <c r="A37" s="94">
        <v>38</v>
      </c>
      <c r="B37" s="116" t="s">
        <v>176</v>
      </c>
      <c r="C37" s="37" t="s">
        <v>13</v>
      </c>
      <c r="D37" s="37">
        <v>1420</v>
      </c>
      <c r="E37" s="37">
        <v>10</v>
      </c>
      <c r="F37" s="21">
        <f t="shared" si="1"/>
        <v>142</v>
      </c>
      <c r="G37" s="117"/>
      <c r="H37" s="101"/>
      <c r="I37" s="102"/>
      <c r="J37" s="101"/>
      <c r="K37" s="38"/>
    </row>
    <row r="38" spans="1:11" ht="12.75" customHeight="1">
      <c r="A38" s="94">
        <v>40</v>
      </c>
      <c r="B38" s="116" t="s">
        <v>177</v>
      </c>
      <c r="C38" s="37" t="s">
        <v>13</v>
      </c>
      <c r="D38" s="37">
        <v>520</v>
      </c>
      <c r="E38" s="37">
        <v>10</v>
      </c>
      <c r="F38" s="21">
        <f t="shared" si="1"/>
        <v>52</v>
      </c>
      <c r="G38" s="117"/>
      <c r="H38" s="101"/>
      <c r="I38" s="102"/>
      <c r="J38" s="101"/>
      <c r="K38" s="38"/>
    </row>
    <row r="39" spans="1:11" ht="12.75" customHeight="1">
      <c r="A39" s="94">
        <v>42</v>
      </c>
      <c r="B39" s="120" t="s">
        <v>178</v>
      </c>
      <c r="C39" s="37" t="s">
        <v>13</v>
      </c>
      <c r="D39" s="37">
        <v>600</v>
      </c>
      <c r="E39" s="37">
        <v>10</v>
      </c>
      <c r="F39" s="21">
        <f t="shared" si="1"/>
        <v>60</v>
      </c>
      <c r="G39" s="117"/>
      <c r="H39" s="101"/>
      <c r="I39" s="102"/>
      <c r="J39" s="101"/>
      <c r="K39" s="38"/>
    </row>
    <row r="40" spans="1:11" ht="12.75" customHeight="1">
      <c r="A40" s="94">
        <v>44</v>
      </c>
      <c r="B40" s="121" t="s">
        <v>179</v>
      </c>
      <c r="C40" s="37" t="s">
        <v>13</v>
      </c>
      <c r="D40" s="37">
        <v>200</v>
      </c>
      <c r="E40" s="37">
        <v>10</v>
      </c>
      <c r="F40" s="21">
        <v>20</v>
      </c>
      <c r="G40" s="117"/>
      <c r="H40" s="101"/>
      <c r="I40" s="102"/>
      <c r="J40" s="101"/>
      <c r="K40" s="38"/>
    </row>
    <row r="41" spans="1:11" ht="21" customHeight="1">
      <c r="A41" s="94">
        <v>46</v>
      </c>
      <c r="B41" s="116" t="s">
        <v>180</v>
      </c>
      <c r="C41" s="38" t="s">
        <v>13</v>
      </c>
      <c r="D41" s="38">
        <v>400</v>
      </c>
      <c r="E41" s="37">
        <v>10</v>
      </c>
      <c r="F41" s="21">
        <f aca="true" t="shared" si="2" ref="F41:F44">D41/E41</f>
        <v>40</v>
      </c>
      <c r="G41" s="117"/>
      <c r="H41" s="101"/>
      <c r="I41" s="102"/>
      <c r="J41" s="101"/>
      <c r="K41" s="38"/>
    </row>
    <row r="42" spans="1:11" ht="22.5" customHeight="1">
      <c r="A42" s="94">
        <v>48</v>
      </c>
      <c r="B42" s="122" t="s">
        <v>181</v>
      </c>
      <c r="C42" s="37" t="s">
        <v>13</v>
      </c>
      <c r="D42" s="37">
        <v>200</v>
      </c>
      <c r="E42" s="37">
        <v>10</v>
      </c>
      <c r="F42" s="21">
        <f t="shared" si="2"/>
        <v>20</v>
      </c>
      <c r="G42" s="119"/>
      <c r="H42" s="101"/>
      <c r="I42" s="102"/>
      <c r="J42" s="101"/>
      <c r="K42" s="38"/>
    </row>
    <row r="43" spans="1:11" ht="24.75" customHeight="1">
      <c r="A43" s="94">
        <v>50</v>
      </c>
      <c r="B43" s="122" t="s">
        <v>182</v>
      </c>
      <c r="C43" s="123" t="s">
        <v>13</v>
      </c>
      <c r="D43" s="37">
        <v>800</v>
      </c>
      <c r="E43" s="37">
        <v>10</v>
      </c>
      <c r="F43" s="21">
        <f t="shared" si="2"/>
        <v>80</v>
      </c>
      <c r="G43" s="119"/>
      <c r="H43" s="101"/>
      <c r="I43" s="102"/>
      <c r="J43" s="101"/>
      <c r="K43" s="38"/>
    </row>
    <row r="44" spans="1:11" ht="12.75" customHeight="1">
      <c r="A44" s="94">
        <v>52</v>
      </c>
      <c r="B44" s="116" t="s">
        <v>183</v>
      </c>
      <c r="C44" s="124" t="s">
        <v>143</v>
      </c>
      <c r="D44" s="37">
        <v>200</v>
      </c>
      <c r="E44" s="37">
        <v>100</v>
      </c>
      <c r="F44" s="21">
        <f t="shared" si="2"/>
        <v>2</v>
      </c>
      <c r="G44" s="119"/>
      <c r="H44" s="101"/>
      <c r="I44" s="102"/>
      <c r="J44" s="101"/>
      <c r="K44" s="38"/>
    </row>
    <row r="45" spans="1:11" ht="12.75" customHeight="1">
      <c r="A45" s="94">
        <v>54</v>
      </c>
      <c r="B45" s="120" t="s">
        <v>184</v>
      </c>
      <c r="C45" s="124" t="s">
        <v>143</v>
      </c>
      <c r="D45" s="37">
        <v>2</v>
      </c>
      <c r="E45" s="37"/>
      <c r="F45" s="21">
        <v>2</v>
      </c>
      <c r="G45" s="125"/>
      <c r="H45" s="101"/>
      <c r="I45" s="102"/>
      <c r="J45" s="101"/>
      <c r="K45" s="38"/>
    </row>
    <row r="46" spans="1:11" ht="12.75" customHeight="1">
      <c r="A46" s="94">
        <v>56</v>
      </c>
      <c r="B46" s="126" t="s">
        <v>185</v>
      </c>
      <c r="C46" s="124" t="s">
        <v>13</v>
      </c>
      <c r="D46" s="124">
        <v>100</v>
      </c>
      <c r="E46" s="37">
        <v>10</v>
      </c>
      <c r="F46" s="21">
        <f>D46/E46</f>
        <v>10</v>
      </c>
      <c r="G46" s="127"/>
      <c r="H46" s="101"/>
      <c r="I46" s="102"/>
      <c r="J46" s="101"/>
      <c r="K46" s="38"/>
    </row>
    <row r="47" spans="1:11" ht="12.75" customHeight="1">
      <c r="A47" s="94">
        <v>58</v>
      </c>
      <c r="B47" s="109" t="s">
        <v>186</v>
      </c>
      <c r="C47" s="124" t="s">
        <v>13</v>
      </c>
      <c r="D47" s="108">
        <v>600</v>
      </c>
      <c r="E47" s="108">
        <v>10</v>
      </c>
      <c r="F47" s="108">
        <v>60</v>
      </c>
      <c r="G47" s="127"/>
      <c r="H47" s="101"/>
      <c r="I47" s="102"/>
      <c r="J47" s="101"/>
      <c r="K47" s="103"/>
    </row>
    <row r="48" spans="1:11" ht="15" customHeight="1">
      <c r="A48" s="94">
        <v>60</v>
      </c>
      <c r="B48" s="128" t="s">
        <v>187</v>
      </c>
      <c r="C48" s="128"/>
      <c r="D48" s="109"/>
      <c r="E48" s="109">
        <v>1</v>
      </c>
      <c r="F48" s="129">
        <v>10</v>
      </c>
      <c r="G48" s="113"/>
      <c r="H48" s="101"/>
      <c r="I48" s="102"/>
      <c r="J48" s="101"/>
      <c r="K48" s="115"/>
    </row>
    <row r="49" spans="1:11" ht="15" customHeight="1">
      <c r="A49" s="94">
        <v>62</v>
      </c>
      <c r="B49" s="128" t="s">
        <v>188</v>
      </c>
      <c r="C49" s="128"/>
      <c r="D49" s="109"/>
      <c r="E49" s="109">
        <v>1</v>
      </c>
      <c r="F49" s="129">
        <v>10</v>
      </c>
      <c r="G49" s="113"/>
      <c r="H49" s="101"/>
      <c r="I49" s="102"/>
      <c r="J49" s="101"/>
      <c r="K49" s="115"/>
    </row>
    <row r="50" spans="1:11" ht="15" customHeight="1">
      <c r="A50" s="94">
        <v>64</v>
      </c>
      <c r="B50" s="112" t="s">
        <v>189</v>
      </c>
      <c r="C50" s="112" t="s">
        <v>13</v>
      </c>
      <c r="D50" s="109"/>
      <c r="E50" s="109">
        <v>6</v>
      </c>
      <c r="F50" s="103">
        <v>2</v>
      </c>
      <c r="G50" s="113"/>
      <c r="H50" s="101"/>
      <c r="I50" s="102"/>
      <c r="J50" s="101"/>
      <c r="K50" s="115"/>
    </row>
    <row r="51" spans="1:11" ht="15" customHeight="1">
      <c r="A51" s="94">
        <v>66</v>
      </c>
      <c r="B51" s="112" t="s">
        <v>190</v>
      </c>
      <c r="C51" s="112" t="s">
        <v>13</v>
      </c>
      <c r="D51" s="108">
        <v>150</v>
      </c>
      <c r="E51" s="109">
        <v>5</v>
      </c>
      <c r="F51" s="103">
        <v>30</v>
      </c>
      <c r="G51" s="113"/>
      <c r="H51" s="101"/>
      <c r="I51" s="102"/>
      <c r="J51" s="101"/>
      <c r="K51" s="115"/>
    </row>
    <row r="52" spans="1:11" ht="12.75" customHeight="1">
      <c r="A52" s="94">
        <v>68</v>
      </c>
      <c r="B52" s="130" t="s">
        <v>191</v>
      </c>
      <c r="C52" s="112" t="s">
        <v>13</v>
      </c>
      <c r="D52" s="108">
        <v>100</v>
      </c>
      <c r="E52" s="108">
        <v>20</v>
      </c>
      <c r="F52" s="108">
        <v>5</v>
      </c>
      <c r="G52" s="108"/>
      <c r="H52" s="101"/>
      <c r="I52" s="102"/>
      <c r="J52" s="101"/>
      <c r="K52" s="103"/>
    </row>
    <row r="53" spans="1:11" ht="12.75" customHeight="1">
      <c r="A53" s="131" t="s">
        <v>192</v>
      </c>
      <c r="B53" s="131"/>
      <c r="C53" s="131"/>
      <c r="D53" s="131"/>
      <c r="E53" s="131"/>
      <c r="F53" s="131"/>
      <c r="G53" s="131"/>
      <c r="H53" s="18"/>
      <c r="I53" s="132"/>
      <c r="J53" s="18"/>
      <c r="K53" s="13"/>
    </row>
    <row r="54" spans="1:9" ht="12.75" customHeight="1">
      <c r="A54"/>
      <c r="B54"/>
      <c r="C54" s="133"/>
      <c r="D54" s="133"/>
      <c r="E54" s="133"/>
      <c r="F54" s="133"/>
      <c r="I54" s="133"/>
    </row>
    <row r="55" spans="1:9" ht="24.75" customHeight="1">
      <c r="A55" s="134"/>
      <c r="B55" s="135" t="s">
        <v>193</v>
      </c>
      <c r="C55" s="135"/>
      <c r="D55" s="135"/>
      <c r="E55" s="135"/>
      <c r="F55" s="135"/>
      <c r="G55" s="135"/>
      <c r="H55" s="135"/>
      <c r="I55" s="135"/>
    </row>
    <row r="56" spans="1:7" ht="12.75" customHeight="1">
      <c r="A56" s="43"/>
      <c r="B56" s="43"/>
      <c r="C56" s="43"/>
      <c r="D56" s="43"/>
      <c r="E56" s="43"/>
      <c r="F56" s="43"/>
      <c r="G56" s="43"/>
    </row>
    <row r="57" spans="1:7" ht="12.75" customHeight="1">
      <c r="A57" s="136"/>
      <c r="B57" s="45" t="s">
        <v>44</v>
      </c>
      <c r="C57" s="46"/>
      <c r="D57" s="47"/>
      <c r="E57" s="46"/>
      <c r="F57" s="46"/>
      <c r="G57" s="42"/>
    </row>
    <row r="58" spans="1:8" ht="12.75" customHeight="1">
      <c r="A58" s="137"/>
      <c r="B58" s="48" t="s">
        <v>45</v>
      </c>
      <c r="C58" s="48"/>
      <c r="D58" s="48"/>
      <c r="E58" s="48"/>
      <c r="F58" s="48"/>
      <c r="G58" s="48"/>
      <c r="H58" s="48"/>
    </row>
    <row r="59" spans="1:8" ht="28.5" customHeight="1">
      <c r="A59" s="138"/>
      <c r="B59" s="48" t="s">
        <v>194</v>
      </c>
      <c r="C59" s="48"/>
      <c r="D59" s="48"/>
      <c r="E59" s="48"/>
      <c r="F59" s="48"/>
      <c r="G59" s="48"/>
      <c r="H59" s="48"/>
    </row>
    <row r="60" spans="1:7" ht="12.75" customHeight="1">
      <c r="A60" s="138"/>
      <c r="B60" s="46" t="s">
        <v>195</v>
      </c>
      <c r="C60" s="46"/>
      <c r="D60" s="47"/>
      <c r="E60" s="46"/>
      <c r="F60" s="46"/>
      <c r="G60" s="42"/>
    </row>
    <row r="61" spans="1:7" ht="12.75" customHeight="1">
      <c r="A61" s="138"/>
      <c r="B61" s="46" t="s">
        <v>196</v>
      </c>
      <c r="C61" s="46"/>
      <c r="D61" s="47"/>
      <c r="E61" s="46"/>
      <c r="F61" s="46"/>
      <c r="G61" s="42"/>
    </row>
    <row r="62" spans="1:7" ht="12.75" customHeight="1">
      <c r="A62" s="138"/>
      <c r="B62" s="46" t="s">
        <v>197</v>
      </c>
      <c r="C62" s="46"/>
      <c r="D62" s="47"/>
      <c r="E62" s="46"/>
      <c r="F62" s="46"/>
      <c r="G62" s="42"/>
    </row>
    <row r="63" spans="1:7" ht="12.75" customHeight="1">
      <c r="A63" s="138"/>
      <c r="B63" s="46" t="s">
        <v>198</v>
      </c>
      <c r="C63" s="46"/>
      <c r="D63" s="47"/>
      <c r="E63" s="46"/>
      <c r="F63" s="46"/>
      <c r="G63" s="42"/>
    </row>
    <row r="64" spans="1:7" ht="12.75" customHeight="1">
      <c r="A64" s="138"/>
      <c r="B64" s="46" t="s">
        <v>199</v>
      </c>
      <c r="C64" s="46"/>
      <c r="D64" s="47"/>
      <c r="E64" s="46"/>
      <c r="F64" s="46"/>
      <c r="G64" s="42"/>
    </row>
    <row r="65" spans="1:8" ht="30.75" customHeight="1">
      <c r="A65" s="138"/>
      <c r="B65" s="48" t="s">
        <v>200</v>
      </c>
      <c r="C65" s="48"/>
      <c r="D65" s="48"/>
      <c r="E65" s="48"/>
      <c r="F65" s="48"/>
      <c r="G65" s="48"/>
      <c r="H65" s="48"/>
    </row>
    <row r="66" spans="1:7" ht="12.75" customHeight="1">
      <c r="A66" s="138"/>
      <c r="B66" s="46" t="s">
        <v>201</v>
      </c>
      <c r="C66" s="46"/>
      <c r="D66" s="47"/>
      <c r="E66" s="46"/>
      <c r="F66" s="46"/>
      <c r="G66" s="42"/>
    </row>
    <row r="67" spans="1:7" ht="12.75" customHeight="1">
      <c r="A67" s="138"/>
      <c r="B67" s="50" t="s">
        <v>202</v>
      </c>
      <c r="C67" s="46"/>
      <c r="D67" s="47"/>
      <c r="E67" s="46"/>
      <c r="F67" s="46"/>
      <c r="G67" s="42"/>
    </row>
    <row r="68" spans="1:7" ht="12.75" customHeight="1">
      <c r="A68" s="138"/>
      <c r="B68" s="46" t="s">
        <v>203</v>
      </c>
      <c r="C68" s="46"/>
      <c r="D68" s="47"/>
      <c r="E68" s="46"/>
      <c r="F68" s="46"/>
      <c r="G68" s="42"/>
    </row>
    <row r="69" spans="1:7" ht="12.75" customHeight="1">
      <c r="A69" s="138"/>
      <c r="B69" s="46" t="s">
        <v>204</v>
      </c>
      <c r="C69" s="46"/>
      <c r="D69" s="47"/>
      <c r="E69" s="46"/>
      <c r="F69" s="46"/>
      <c r="G69" s="42"/>
    </row>
    <row r="70" spans="1:7" ht="12.75" customHeight="1">
      <c r="A70" s="138"/>
      <c r="B70" s="50" t="s">
        <v>205</v>
      </c>
      <c r="C70" s="46"/>
      <c r="D70" s="47"/>
      <c r="E70" s="46"/>
      <c r="F70" s="46"/>
      <c r="G70" s="42"/>
    </row>
    <row r="71" spans="1:7" ht="12.75" customHeight="1">
      <c r="A71" s="138"/>
      <c r="B71" s="50" t="s">
        <v>206</v>
      </c>
      <c r="C71" s="46"/>
      <c r="D71" s="47"/>
      <c r="E71" s="46"/>
      <c r="F71" s="46"/>
      <c r="G71" s="42"/>
    </row>
    <row r="72" spans="1:7" ht="12.75" customHeight="1">
      <c r="A72" s="138"/>
      <c r="B72" s="50" t="s">
        <v>207</v>
      </c>
      <c r="C72" s="46"/>
      <c r="D72" s="47"/>
      <c r="E72" s="46"/>
      <c r="F72" s="46"/>
      <c r="G72" s="42"/>
    </row>
    <row r="73" spans="1:7" ht="12.75" customHeight="1">
      <c r="A73" s="138"/>
      <c r="B73" s="50" t="s">
        <v>208</v>
      </c>
      <c r="C73" s="46"/>
      <c r="D73" s="47"/>
      <c r="E73" s="46"/>
      <c r="F73" s="46"/>
      <c r="G73" s="42"/>
    </row>
    <row r="74" spans="1:8" ht="12.75" customHeight="1">
      <c r="A74" s="138"/>
      <c r="B74" s="55" t="s">
        <v>209</v>
      </c>
      <c r="C74" s="55"/>
      <c r="D74" s="55"/>
      <c r="E74" s="55"/>
      <c r="F74" s="55"/>
      <c r="G74" s="55"/>
      <c r="H74" s="55"/>
    </row>
    <row r="75" spans="1:8" ht="24.75" customHeight="1">
      <c r="A75" s="138"/>
      <c r="B75" s="139" t="s">
        <v>210</v>
      </c>
      <c r="C75" s="139"/>
      <c r="D75" s="139"/>
      <c r="E75" s="139"/>
      <c r="F75" s="139"/>
      <c r="G75" s="139"/>
      <c r="H75" s="139"/>
    </row>
    <row r="76" spans="1:8" ht="12.75" customHeight="1">
      <c r="A76" s="138"/>
      <c r="B76" s="55" t="s">
        <v>211</v>
      </c>
      <c r="C76" s="55"/>
      <c r="D76" s="55"/>
      <c r="E76" s="55"/>
      <c r="F76" s="55"/>
      <c r="G76" s="55"/>
      <c r="H76" s="55"/>
    </row>
    <row r="77" spans="1:8" ht="12.75" customHeight="1">
      <c r="A77" s="138"/>
      <c r="B77" s="55" t="s">
        <v>212</v>
      </c>
      <c r="C77" s="55"/>
      <c r="D77" s="55"/>
      <c r="E77" s="55"/>
      <c r="F77" s="55"/>
      <c r="G77" s="55"/>
      <c r="H77" s="55"/>
    </row>
    <row r="78" spans="1:7" ht="12.75" customHeight="1">
      <c r="A78" s="138"/>
      <c r="B78" s="43" t="s">
        <v>213</v>
      </c>
      <c r="C78" s="43"/>
      <c r="D78" s="43"/>
      <c r="E78" s="43"/>
      <c r="F78" s="43"/>
      <c r="G78" s="140"/>
    </row>
    <row r="79" spans="1:8" ht="42.75" customHeight="1">
      <c r="A79" s="138"/>
      <c r="B79" s="141" t="s">
        <v>214</v>
      </c>
      <c r="C79" s="141"/>
      <c r="D79" s="141"/>
      <c r="E79" s="141"/>
      <c r="F79" s="141"/>
      <c r="G79" s="141"/>
      <c r="H79" s="141"/>
    </row>
    <row r="80" spans="2:7" ht="12.75" customHeight="1">
      <c r="B80" s="142" t="s">
        <v>215</v>
      </c>
      <c r="D80" s="1"/>
      <c r="F80" s="143"/>
      <c r="G80" s="144"/>
    </row>
    <row r="81" spans="2:7" ht="12.75" customHeight="1">
      <c r="B81" s="142" t="s">
        <v>216</v>
      </c>
      <c r="D81" s="1"/>
      <c r="F81" s="143"/>
      <c r="G81" s="144"/>
    </row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2">
    <mergeCell ref="A1:K1"/>
    <mergeCell ref="A2:K2"/>
    <mergeCell ref="A53:G53"/>
    <mergeCell ref="B55:I55"/>
    <mergeCell ref="B58:H58"/>
    <mergeCell ref="B59:H59"/>
    <mergeCell ref="B65:H65"/>
    <mergeCell ref="B74:H74"/>
    <mergeCell ref="B75:H75"/>
    <mergeCell ref="B76:H76"/>
    <mergeCell ref="B77:H77"/>
    <mergeCell ref="B79:H79"/>
  </mergeCells>
  <printOptions/>
  <pageMargins left="0.35138888888888886" right="0.22361111111111112" top="0.17777777777777778" bottom="0.17777777777777778" header="0.5118055555555555" footer="0.5118055555555555"/>
  <pageSetup horizontalDpi="300" verticalDpi="300" orientation="landscape" paperSize="9" scale="10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SheetLayoutView="100" workbookViewId="0" topLeftCell="A13">
      <selection activeCell="A27" sqref="A27"/>
    </sheetView>
  </sheetViews>
  <sheetFormatPr defaultColWidth="9.140625" defaultRowHeight="18" customHeight="1"/>
  <cols>
    <col min="1" max="1" width="3.421875" style="145" customWidth="1"/>
    <col min="2" max="2" width="71.00390625" style="145" customWidth="1"/>
    <col min="3" max="3" width="7.57421875" style="145" customWidth="1"/>
    <col min="4" max="4" width="7.28125" style="145" customWidth="1"/>
    <col min="5" max="5" width="11.00390625" style="146" customWidth="1"/>
    <col min="6" max="6" width="8.8515625" style="146" customWidth="1"/>
    <col min="7" max="7" width="5.140625" style="146" customWidth="1"/>
    <col min="8" max="8" width="9.57421875" style="146" customWidth="1"/>
    <col min="9" max="9" width="10.8515625" style="145" customWidth="1"/>
    <col min="10" max="16384" width="9.00390625" style="145" customWidth="1"/>
  </cols>
  <sheetData>
    <row r="1" spans="1:8" ht="12.75" customHeight="1">
      <c r="A1" s="147" t="s">
        <v>217</v>
      </c>
      <c r="B1" s="147"/>
      <c r="C1" s="147"/>
      <c r="D1" s="147"/>
      <c r="E1" s="147"/>
      <c r="F1" s="147"/>
      <c r="G1" s="147"/>
      <c r="H1" s="147"/>
    </row>
    <row r="2" spans="1:8" ht="12.75" customHeight="1">
      <c r="A2" s="148" t="s">
        <v>218</v>
      </c>
      <c r="B2" s="148"/>
      <c r="C2" s="148"/>
      <c r="D2" s="148"/>
      <c r="E2" s="148"/>
      <c r="F2" s="148"/>
      <c r="G2" s="148"/>
      <c r="H2" s="148"/>
    </row>
    <row r="3" spans="1:9" ht="44.25" customHeight="1">
      <c r="A3" s="149" t="s">
        <v>219</v>
      </c>
      <c r="B3" s="150" t="s">
        <v>3</v>
      </c>
      <c r="C3" s="149" t="s">
        <v>220</v>
      </c>
      <c r="D3" s="150" t="s">
        <v>221</v>
      </c>
      <c r="E3" s="151" t="s">
        <v>222</v>
      </c>
      <c r="F3" s="152" t="s">
        <v>223</v>
      </c>
      <c r="G3" s="152" t="s">
        <v>10</v>
      </c>
      <c r="H3" s="153" t="s">
        <v>224</v>
      </c>
      <c r="I3" s="154" t="s">
        <v>141</v>
      </c>
    </row>
    <row r="4" spans="1:9" ht="109.5" customHeight="1">
      <c r="A4" s="155">
        <v>1</v>
      </c>
      <c r="B4" s="156" t="s">
        <v>225</v>
      </c>
      <c r="C4" s="157" t="s">
        <v>143</v>
      </c>
      <c r="D4" s="155">
        <v>15</v>
      </c>
      <c r="E4" s="158"/>
      <c r="F4" s="159"/>
      <c r="G4" s="160"/>
      <c r="H4" s="159"/>
      <c r="I4" s="154"/>
    </row>
    <row r="5" spans="1:9" ht="26.25" customHeight="1">
      <c r="A5" s="155">
        <v>2</v>
      </c>
      <c r="B5" s="161" t="s">
        <v>226</v>
      </c>
      <c r="C5" s="157" t="s">
        <v>227</v>
      </c>
      <c r="D5" s="157">
        <v>15000</v>
      </c>
      <c r="E5" s="162"/>
      <c r="F5" s="163"/>
      <c r="G5" s="160"/>
      <c r="H5" s="162"/>
      <c r="I5" s="164"/>
    </row>
    <row r="6" spans="1:10" s="165" customFormat="1" ht="26.25" customHeight="1">
      <c r="A6" s="155">
        <v>3</v>
      </c>
      <c r="B6" s="156" t="s">
        <v>228</v>
      </c>
      <c r="C6" s="157" t="s">
        <v>227</v>
      </c>
      <c r="D6" s="157">
        <v>1200</v>
      </c>
      <c r="E6" s="162"/>
      <c r="F6" s="163"/>
      <c r="G6" s="160"/>
      <c r="H6" s="162"/>
      <c r="I6" s="150"/>
      <c r="J6" s="145"/>
    </row>
    <row r="7" spans="1:10" s="165" customFormat="1" ht="26.25" customHeight="1">
      <c r="A7" s="155">
        <v>4</v>
      </c>
      <c r="B7" s="166" t="s">
        <v>229</v>
      </c>
      <c r="C7" s="157" t="s">
        <v>227</v>
      </c>
      <c r="D7" s="157">
        <v>7000</v>
      </c>
      <c r="E7" s="162"/>
      <c r="F7" s="163"/>
      <c r="G7" s="160"/>
      <c r="H7" s="162"/>
      <c r="I7" s="167"/>
      <c r="J7" s="145"/>
    </row>
    <row r="8" spans="1:9" ht="27.75" customHeight="1">
      <c r="A8" s="155">
        <v>5</v>
      </c>
      <c r="B8" s="166" t="s">
        <v>230</v>
      </c>
      <c r="C8" s="157" t="s">
        <v>227</v>
      </c>
      <c r="D8" s="157">
        <v>7000</v>
      </c>
      <c r="E8" s="162"/>
      <c r="F8" s="163"/>
      <c r="G8" s="160"/>
      <c r="H8" s="168"/>
      <c r="I8" s="169"/>
    </row>
    <row r="9" spans="1:9" ht="25.5" customHeight="1">
      <c r="A9" s="155">
        <v>6</v>
      </c>
      <c r="B9" s="156" t="s">
        <v>231</v>
      </c>
      <c r="C9" s="157" t="s">
        <v>227</v>
      </c>
      <c r="D9" s="157">
        <v>300</v>
      </c>
      <c r="E9" s="162"/>
      <c r="F9" s="163"/>
      <c r="G9" s="160"/>
      <c r="H9" s="168"/>
      <c r="I9" s="169"/>
    </row>
    <row r="10" spans="1:9" ht="26.25" customHeight="1">
      <c r="A10" s="155">
        <v>7</v>
      </c>
      <c r="B10" s="156" t="s">
        <v>232</v>
      </c>
      <c r="C10" s="157" t="s">
        <v>227</v>
      </c>
      <c r="D10" s="157">
        <v>500</v>
      </c>
      <c r="E10" s="162"/>
      <c r="F10" s="163"/>
      <c r="G10" s="160"/>
      <c r="H10" s="168"/>
      <c r="I10" s="169"/>
    </row>
    <row r="11" spans="1:9" ht="22.5" customHeight="1">
      <c r="A11" s="155">
        <v>8</v>
      </c>
      <c r="B11" s="156" t="s">
        <v>233</v>
      </c>
      <c r="C11" s="157" t="s">
        <v>227</v>
      </c>
      <c r="D11" s="157">
        <v>500</v>
      </c>
      <c r="E11" s="162"/>
      <c r="F11" s="163"/>
      <c r="G11" s="160"/>
      <c r="H11" s="168"/>
      <c r="I11" s="169"/>
    </row>
    <row r="12" spans="1:9" ht="14.25" customHeight="1">
      <c r="A12" s="155">
        <v>9</v>
      </c>
      <c r="B12" s="166" t="s">
        <v>234</v>
      </c>
      <c r="C12" s="157" t="s">
        <v>227</v>
      </c>
      <c r="D12" s="157">
        <v>10000</v>
      </c>
      <c r="E12" s="162"/>
      <c r="F12" s="163"/>
      <c r="G12" s="160"/>
      <c r="H12" s="168"/>
      <c r="I12" s="169"/>
    </row>
    <row r="13" spans="1:9" ht="15" customHeight="1">
      <c r="A13" s="155">
        <v>10</v>
      </c>
      <c r="B13" s="166" t="s">
        <v>235</v>
      </c>
      <c r="C13" s="157" t="s">
        <v>227</v>
      </c>
      <c r="D13" s="157">
        <v>10000</v>
      </c>
      <c r="E13" s="162"/>
      <c r="F13" s="163"/>
      <c r="G13" s="160"/>
      <c r="H13" s="168"/>
      <c r="I13" s="169"/>
    </row>
    <row r="14" spans="1:9" ht="27" customHeight="1">
      <c r="A14" s="155">
        <v>11</v>
      </c>
      <c r="B14" s="156" t="s">
        <v>236</v>
      </c>
      <c r="C14" s="157" t="s">
        <v>227</v>
      </c>
      <c r="D14" s="157">
        <v>10000</v>
      </c>
      <c r="E14" s="162"/>
      <c r="F14" s="163"/>
      <c r="G14" s="160"/>
      <c r="H14" s="168"/>
      <c r="I14" s="169"/>
    </row>
    <row r="15" spans="1:9" ht="22.5" customHeight="1">
      <c r="A15" s="155">
        <v>12</v>
      </c>
      <c r="B15" s="156" t="s">
        <v>237</v>
      </c>
      <c r="C15" s="157" t="s">
        <v>143</v>
      </c>
      <c r="D15" s="157">
        <v>4</v>
      </c>
      <c r="E15" s="162"/>
      <c r="F15" s="163"/>
      <c r="G15" s="160"/>
      <c r="H15" s="168"/>
      <c r="I15" s="169"/>
    </row>
    <row r="16" spans="1:9" ht="18" customHeight="1">
      <c r="A16" s="155">
        <v>13</v>
      </c>
      <c r="B16" s="156" t="s">
        <v>238</v>
      </c>
      <c r="C16" s="157" t="s">
        <v>143</v>
      </c>
      <c r="D16" s="157">
        <v>4</v>
      </c>
      <c r="E16" s="162"/>
      <c r="F16" s="163"/>
      <c r="G16" s="160"/>
      <c r="H16" s="168"/>
      <c r="I16" s="169"/>
    </row>
    <row r="17" spans="1:9" ht="18" customHeight="1">
      <c r="A17" s="155">
        <v>14</v>
      </c>
      <c r="B17" s="156" t="s">
        <v>239</v>
      </c>
      <c r="C17" s="157" t="s">
        <v>143</v>
      </c>
      <c r="D17" s="157">
        <v>10</v>
      </c>
      <c r="E17" s="162"/>
      <c r="F17" s="163"/>
      <c r="G17" s="160"/>
      <c r="H17" s="168"/>
      <c r="I17" s="169"/>
    </row>
    <row r="18" spans="1:9" ht="18" customHeight="1">
      <c r="A18" s="155">
        <v>15</v>
      </c>
      <c r="B18" s="156" t="s">
        <v>240</v>
      </c>
      <c r="C18" s="157" t="s">
        <v>143</v>
      </c>
      <c r="D18" s="157">
        <v>10</v>
      </c>
      <c r="E18" s="162"/>
      <c r="F18" s="163"/>
      <c r="G18" s="160"/>
      <c r="H18" s="168"/>
      <c r="I18" s="169"/>
    </row>
    <row r="19" spans="1:9" ht="34.5" customHeight="1">
      <c r="A19" s="155">
        <v>16</v>
      </c>
      <c r="B19" s="166" t="s">
        <v>241</v>
      </c>
      <c r="C19" s="157" t="s">
        <v>143</v>
      </c>
      <c r="D19" s="170">
        <v>100</v>
      </c>
      <c r="E19" s="162"/>
      <c r="F19" s="163"/>
      <c r="G19" s="160"/>
      <c r="H19" s="168"/>
      <c r="I19" s="149"/>
    </row>
    <row r="20" spans="1:9" ht="49.5" customHeight="1">
      <c r="A20" s="155">
        <v>17</v>
      </c>
      <c r="B20" s="166" t="s">
        <v>242</v>
      </c>
      <c r="C20" s="157" t="s">
        <v>227</v>
      </c>
      <c r="D20" s="157">
        <v>10</v>
      </c>
      <c r="E20" s="162"/>
      <c r="F20" s="163"/>
      <c r="G20" s="160"/>
      <c r="H20" s="168"/>
      <c r="I20" s="157"/>
    </row>
    <row r="21" spans="1:9" ht="30.75" customHeight="1">
      <c r="A21" s="155">
        <v>18</v>
      </c>
      <c r="B21" s="156" t="s">
        <v>243</v>
      </c>
      <c r="C21" s="157" t="s">
        <v>143</v>
      </c>
      <c r="D21" s="157">
        <v>64</v>
      </c>
      <c r="E21" s="162"/>
      <c r="F21" s="163"/>
      <c r="G21" s="160"/>
      <c r="H21" s="168"/>
      <c r="I21" s="153"/>
    </row>
    <row r="22" spans="1:9" ht="23.25" customHeight="1">
      <c r="A22" s="155">
        <v>19</v>
      </c>
      <c r="B22" s="156" t="s">
        <v>244</v>
      </c>
      <c r="C22" s="157" t="s">
        <v>143</v>
      </c>
      <c r="D22" s="157">
        <v>2</v>
      </c>
      <c r="E22" s="162"/>
      <c r="F22" s="163"/>
      <c r="G22" s="160"/>
      <c r="H22" s="171"/>
      <c r="I22" s="149"/>
    </row>
    <row r="23" spans="1:8" s="145" customFormat="1" ht="18" customHeight="1">
      <c r="A23" s="145" t="s">
        <v>245</v>
      </c>
      <c r="F23" s="172"/>
      <c r="H23" s="173"/>
    </row>
    <row r="26" ht="20.25" customHeight="1"/>
    <row r="27" spans="1:9" ht="18" customHeight="1">
      <c r="A27" s="134"/>
      <c r="B27" s="135" t="s">
        <v>193</v>
      </c>
      <c r="C27" s="135"/>
      <c r="D27" s="135"/>
      <c r="E27" s="135"/>
      <c r="F27" s="135"/>
      <c r="G27" s="135"/>
      <c r="H27" s="135"/>
      <c r="I27" s="135"/>
    </row>
    <row r="28" spans="1:7" ht="18" customHeight="1">
      <c r="A28" s="43"/>
      <c r="B28" s="43"/>
      <c r="C28" s="43"/>
      <c r="D28" s="43"/>
      <c r="E28" s="43"/>
      <c r="F28" s="43"/>
      <c r="G28" s="43"/>
    </row>
    <row r="29" spans="1:7" ht="18" customHeight="1">
      <c r="A29" s="136"/>
      <c r="B29" s="45" t="s">
        <v>44</v>
      </c>
      <c r="C29" s="46"/>
      <c r="D29" s="47"/>
      <c r="E29" s="46"/>
      <c r="F29" s="46"/>
      <c r="G29" s="42"/>
    </row>
    <row r="30" spans="1:8" ht="18" customHeight="1">
      <c r="A30" s="137"/>
      <c r="B30" s="48" t="s">
        <v>45</v>
      </c>
      <c r="C30" s="48"/>
      <c r="D30" s="48"/>
      <c r="E30" s="48"/>
      <c r="F30" s="48"/>
      <c r="G30" s="48"/>
      <c r="H30" s="48"/>
    </row>
    <row r="31" spans="1:8" ht="27" customHeight="1">
      <c r="A31" s="138"/>
      <c r="B31" s="48" t="s">
        <v>194</v>
      </c>
      <c r="C31" s="48"/>
      <c r="D31" s="48"/>
      <c r="E31" s="48"/>
      <c r="F31" s="48"/>
      <c r="G31" s="48"/>
      <c r="H31" s="48"/>
    </row>
    <row r="32" spans="1:7" ht="18" customHeight="1">
      <c r="A32" s="138"/>
      <c r="B32" s="46" t="s">
        <v>195</v>
      </c>
      <c r="C32" s="46"/>
      <c r="D32" s="47"/>
      <c r="E32" s="46"/>
      <c r="F32" s="46"/>
      <c r="G32" s="42"/>
    </row>
    <row r="33" spans="1:7" ht="18" customHeight="1">
      <c r="A33" s="138"/>
      <c r="B33" s="46" t="s">
        <v>196</v>
      </c>
      <c r="C33" s="46"/>
      <c r="D33" s="47"/>
      <c r="E33" s="46"/>
      <c r="F33" s="46"/>
      <c r="G33" s="42"/>
    </row>
    <row r="34" spans="1:7" ht="18" customHeight="1">
      <c r="A34" s="138"/>
      <c r="B34" s="46" t="s">
        <v>197</v>
      </c>
      <c r="C34" s="46"/>
      <c r="D34" s="47"/>
      <c r="E34" s="46"/>
      <c r="F34" s="46"/>
      <c r="G34" s="42"/>
    </row>
    <row r="35" spans="1:7" ht="18" customHeight="1">
      <c r="A35" s="138"/>
      <c r="B35" s="46" t="s">
        <v>198</v>
      </c>
      <c r="C35" s="46"/>
      <c r="D35" s="47"/>
      <c r="E35" s="46"/>
      <c r="F35" s="46"/>
      <c r="G35" s="42"/>
    </row>
    <row r="36" spans="1:7" ht="18" customHeight="1">
      <c r="A36" s="138"/>
      <c r="B36" s="46" t="s">
        <v>199</v>
      </c>
      <c r="C36" s="46"/>
      <c r="D36" s="47"/>
      <c r="E36" s="46"/>
      <c r="F36" s="46"/>
      <c r="G36" s="42"/>
    </row>
    <row r="37" spans="1:7" ht="25.5" customHeight="1">
      <c r="A37" s="138"/>
      <c r="B37" s="46" t="s">
        <v>201</v>
      </c>
      <c r="C37" s="46"/>
      <c r="D37" s="47"/>
      <c r="E37" s="46"/>
      <c r="F37" s="46"/>
      <c r="G37" s="42"/>
    </row>
    <row r="38" spans="1:7" ht="18" customHeight="1">
      <c r="A38" s="138"/>
      <c r="B38" s="50" t="s">
        <v>202</v>
      </c>
      <c r="C38" s="46"/>
      <c r="D38" s="47"/>
      <c r="E38" s="46"/>
      <c r="F38" s="46"/>
      <c r="G38" s="42"/>
    </row>
    <row r="39" spans="1:7" ht="18" customHeight="1">
      <c r="A39" s="138"/>
      <c r="B39" s="46" t="s">
        <v>203</v>
      </c>
      <c r="C39" s="46"/>
      <c r="D39" s="47"/>
      <c r="E39" s="46"/>
      <c r="F39" s="46"/>
      <c r="G39" s="42"/>
    </row>
    <row r="40" spans="1:7" ht="18" customHeight="1">
      <c r="A40" s="138"/>
      <c r="B40" s="46" t="s">
        <v>204</v>
      </c>
      <c r="C40" s="46"/>
      <c r="D40" s="47"/>
      <c r="E40" s="46"/>
      <c r="F40" s="46"/>
      <c r="G40" s="42"/>
    </row>
    <row r="41" spans="1:7" ht="18" customHeight="1">
      <c r="A41" s="138"/>
      <c r="B41" s="50" t="s">
        <v>205</v>
      </c>
      <c r="C41" s="46"/>
      <c r="D41" s="47"/>
      <c r="E41" s="46"/>
      <c r="F41" s="46"/>
      <c r="G41" s="42"/>
    </row>
    <row r="42" spans="1:7" ht="18" customHeight="1">
      <c r="A42" s="138"/>
      <c r="B42" s="50" t="s">
        <v>206</v>
      </c>
      <c r="C42" s="46"/>
      <c r="D42" s="47"/>
      <c r="E42" s="46"/>
      <c r="F42" s="46"/>
      <c r="G42" s="42"/>
    </row>
    <row r="43" spans="1:7" ht="18" customHeight="1">
      <c r="A43" s="138"/>
      <c r="B43" s="50" t="s">
        <v>207</v>
      </c>
      <c r="C43" s="46"/>
      <c r="D43" s="47"/>
      <c r="E43" s="46"/>
      <c r="F43" s="46"/>
      <c r="G43" s="42"/>
    </row>
    <row r="44" spans="1:7" ht="18" customHeight="1">
      <c r="A44" s="138"/>
      <c r="B44" s="50" t="s">
        <v>208</v>
      </c>
      <c r="C44" s="46"/>
      <c r="D44" s="47"/>
      <c r="E44" s="46"/>
      <c r="F44" s="46"/>
      <c r="G44" s="42"/>
    </row>
    <row r="45" spans="1:8" ht="18" customHeight="1">
      <c r="A45" s="138"/>
      <c r="B45" s="55" t="s">
        <v>209</v>
      </c>
      <c r="C45" s="55"/>
      <c r="D45" s="55"/>
      <c r="E45" s="55"/>
      <c r="F45" s="55"/>
      <c r="G45" s="55"/>
      <c r="H45" s="55"/>
    </row>
    <row r="46" spans="1:8" ht="18" customHeight="1">
      <c r="A46" s="138"/>
      <c r="B46" s="139" t="s">
        <v>210</v>
      </c>
      <c r="C46" s="139"/>
      <c r="D46" s="139"/>
      <c r="E46" s="139"/>
      <c r="F46" s="139"/>
      <c r="G46" s="139"/>
      <c r="H46" s="139"/>
    </row>
    <row r="47" spans="1:8" ht="18" customHeight="1">
      <c r="A47" s="138"/>
      <c r="B47" s="55" t="s">
        <v>211</v>
      </c>
      <c r="C47" s="55"/>
      <c r="D47" s="55"/>
      <c r="E47" s="55"/>
      <c r="F47" s="55"/>
      <c r="G47" s="55"/>
      <c r="H47" s="55"/>
    </row>
    <row r="48" spans="1:7" ht="18" customHeight="1">
      <c r="A48" s="138"/>
      <c r="B48" s="43" t="s">
        <v>213</v>
      </c>
      <c r="C48" s="43"/>
      <c r="D48" s="43"/>
      <c r="E48" s="43"/>
      <c r="F48" s="43"/>
      <c r="G48" s="140"/>
    </row>
    <row r="49" spans="1:8" ht="25.5" customHeight="1">
      <c r="A49" s="138"/>
      <c r="B49" s="141" t="s">
        <v>214</v>
      </c>
      <c r="C49" s="141"/>
      <c r="D49" s="141"/>
      <c r="E49" s="141"/>
      <c r="F49" s="141"/>
      <c r="G49" s="141"/>
      <c r="H49" s="141"/>
    </row>
    <row r="50" spans="1:7" ht="18" customHeight="1">
      <c r="A50" s="138"/>
      <c r="B50" s="142" t="s">
        <v>246</v>
      </c>
      <c r="C50" s="2"/>
      <c r="D50" s="1"/>
      <c r="E50" s="2"/>
      <c r="F50" s="143"/>
      <c r="G50" s="144"/>
    </row>
    <row r="51" ht="20.25" customHeight="1"/>
  </sheetData>
  <sheetProtection selectLockedCells="1" selectUnlockedCells="1"/>
  <mergeCells count="9">
    <mergeCell ref="A1:H1"/>
    <mergeCell ref="A2:H2"/>
    <mergeCell ref="B27:I27"/>
    <mergeCell ref="B30:H30"/>
    <mergeCell ref="B31:H31"/>
    <mergeCell ref="B45:H45"/>
    <mergeCell ref="B46:H46"/>
    <mergeCell ref="B47:H47"/>
    <mergeCell ref="B49:H49"/>
  </mergeCells>
  <printOptions/>
  <pageMargins left="0.39375" right="0.26666666666666666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"/>
  <sheetViews>
    <sheetView zoomScaleSheetLayoutView="100" workbookViewId="0" topLeftCell="A1">
      <selection activeCell="K24" sqref="K24"/>
    </sheetView>
  </sheetViews>
  <sheetFormatPr defaultColWidth="9.140625" defaultRowHeight="12.75" customHeight="1"/>
  <cols>
    <col min="1" max="1" width="5.421875" style="1" customWidth="1"/>
    <col min="2" max="2" width="5.00390625" style="1" customWidth="1"/>
    <col min="3" max="3" width="80.57421875" style="1" customWidth="1"/>
    <col min="4" max="4" width="6.421875" style="1" customWidth="1"/>
    <col min="5" max="5" width="8.57421875" style="1" customWidth="1"/>
    <col min="6" max="6" width="7.28125" style="143" customWidth="1"/>
    <col min="7" max="7" width="9.28125" style="1" customWidth="1"/>
    <col min="8" max="8" width="11.7109375" style="1" customWidth="1"/>
    <col min="9" max="9" width="7.8515625" style="1" customWidth="1"/>
    <col min="10" max="10" width="12.8515625" style="1" customWidth="1"/>
    <col min="11" max="11" width="19.140625" style="1" customWidth="1"/>
    <col min="12" max="12" width="21.7109375" style="1" customWidth="1"/>
    <col min="13" max="13" width="25.00390625" style="1" customWidth="1"/>
    <col min="14" max="14" width="17.28125" style="1" customWidth="1"/>
    <col min="15" max="15" width="21.8515625" style="1" customWidth="1"/>
    <col min="16" max="16384" width="11.7109375" style="1" customWidth="1"/>
  </cols>
  <sheetData>
    <row r="1" spans="1:12" ht="12.75" customHeight="1">
      <c r="A1" s="174" t="s">
        <v>247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12.75" customHeight="1">
      <c r="A2" s="87" t="s">
        <v>248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4:11" ht="51.75" customHeight="1">
      <c r="D3" s="149" t="s">
        <v>143</v>
      </c>
      <c r="E3" s="89" t="s">
        <v>249</v>
      </c>
      <c r="F3" s="89" t="s">
        <v>250</v>
      </c>
      <c r="G3" s="151" t="s">
        <v>251</v>
      </c>
      <c r="H3" s="91" t="s">
        <v>252</v>
      </c>
      <c r="I3" s="91" t="s">
        <v>253</v>
      </c>
      <c r="J3" s="92" t="s">
        <v>254</v>
      </c>
      <c r="K3" s="93" t="s">
        <v>141</v>
      </c>
    </row>
    <row r="4" spans="2:11" ht="43.5" customHeight="1">
      <c r="B4" s="175">
        <v>1</v>
      </c>
      <c r="C4" s="176" t="s">
        <v>255</v>
      </c>
      <c r="D4" s="175" t="s">
        <v>143</v>
      </c>
      <c r="E4" s="177" t="s">
        <v>256</v>
      </c>
      <c r="F4" s="177">
        <v>15</v>
      </c>
      <c r="G4" s="178"/>
      <c r="H4" s="179"/>
      <c r="I4" s="180"/>
      <c r="J4" s="181"/>
      <c r="K4" s="182"/>
    </row>
    <row r="5" spans="2:11" ht="33" customHeight="1">
      <c r="B5" s="175">
        <v>2</v>
      </c>
      <c r="C5" s="176" t="s">
        <v>257</v>
      </c>
      <c r="D5" s="175" t="s">
        <v>143</v>
      </c>
      <c r="E5" s="177" t="s">
        <v>256</v>
      </c>
      <c r="F5" s="177">
        <v>10</v>
      </c>
      <c r="G5" s="178"/>
      <c r="H5" s="179"/>
      <c r="I5" s="180"/>
      <c r="J5" s="181"/>
      <c r="K5" s="182"/>
    </row>
    <row r="6" spans="2:11" ht="34.5" customHeight="1">
      <c r="B6" s="175">
        <v>3</v>
      </c>
      <c r="C6" s="176" t="s">
        <v>258</v>
      </c>
      <c r="D6" s="175" t="s">
        <v>143</v>
      </c>
      <c r="E6" s="177" t="s">
        <v>259</v>
      </c>
      <c r="F6" s="177">
        <v>150</v>
      </c>
      <c r="G6" s="178"/>
      <c r="H6" s="179"/>
      <c r="I6" s="180"/>
      <c r="J6" s="181"/>
      <c r="K6" s="182"/>
    </row>
    <row r="7" spans="2:11" ht="33.75" customHeight="1">
      <c r="B7" s="175">
        <v>4</v>
      </c>
      <c r="C7" s="176" t="s">
        <v>260</v>
      </c>
      <c r="D7" s="175" t="s">
        <v>143</v>
      </c>
      <c r="E7" s="177" t="s">
        <v>256</v>
      </c>
      <c r="F7" s="177">
        <v>10</v>
      </c>
      <c r="G7" s="178"/>
      <c r="H7" s="179"/>
      <c r="I7" s="180"/>
      <c r="J7" s="181"/>
      <c r="K7" s="183"/>
    </row>
    <row r="8" spans="2:11" ht="27.75" customHeight="1">
      <c r="B8" s="175">
        <v>5</v>
      </c>
      <c r="C8" s="176" t="s">
        <v>261</v>
      </c>
      <c r="D8" s="175" t="s">
        <v>143</v>
      </c>
      <c r="E8" s="177" t="s">
        <v>256</v>
      </c>
      <c r="F8" s="177">
        <v>10</v>
      </c>
      <c r="G8" s="178"/>
      <c r="H8" s="179"/>
      <c r="I8" s="180"/>
      <c r="J8" s="181"/>
      <c r="K8" s="182"/>
    </row>
    <row r="9" spans="2:11" ht="18" customHeight="1">
      <c r="B9" s="175">
        <v>6</v>
      </c>
      <c r="C9" s="176" t="s">
        <v>262</v>
      </c>
      <c r="D9" s="175" t="s">
        <v>143</v>
      </c>
      <c r="E9" s="177" t="s">
        <v>263</v>
      </c>
      <c r="F9" s="177">
        <v>30</v>
      </c>
      <c r="G9" s="178"/>
      <c r="H9" s="179"/>
      <c r="I9" s="180"/>
      <c r="J9" s="181"/>
      <c r="K9" s="182"/>
    </row>
    <row r="10" spans="2:11" ht="15.75" customHeight="1">
      <c r="B10" s="175">
        <v>7</v>
      </c>
      <c r="C10" s="176" t="s">
        <v>264</v>
      </c>
      <c r="D10" s="175" t="s">
        <v>143</v>
      </c>
      <c r="E10" s="177" t="s">
        <v>259</v>
      </c>
      <c r="F10" s="177">
        <v>4</v>
      </c>
      <c r="G10" s="178"/>
      <c r="H10" s="179"/>
      <c r="I10" s="180"/>
      <c r="J10" s="181"/>
      <c r="K10" s="182"/>
    </row>
    <row r="11" spans="2:11" ht="17.25" customHeight="1">
      <c r="B11" s="175">
        <v>8</v>
      </c>
      <c r="C11" s="184" t="s">
        <v>265</v>
      </c>
      <c r="D11" s="175" t="s">
        <v>143</v>
      </c>
      <c r="E11" s="177" t="s">
        <v>259</v>
      </c>
      <c r="F11" s="177">
        <v>10</v>
      </c>
      <c r="G11" s="178"/>
      <c r="H11" s="179"/>
      <c r="I11" s="180"/>
      <c r="J11" s="181"/>
      <c r="K11" s="182"/>
    </row>
    <row r="12" spans="2:11" ht="17.25" customHeight="1">
      <c r="B12" s="175">
        <v>9</v>
      </c>
      <c r="C12" s="185" t="s">
        <v>266</v>
      </c>
      <c r="D12" s="186" t="s">
        <v>143</v>
      </c>
      <c r="E12" s="187" t="s">
        <v>259</v>
      </c>
      <c r="F12" s="187">
        <v>50</v>
      </c>
      <c r="G12" s="188"/>
      <c r="H12" s="189"/>
      <c r="I12" s="190"/>
      <c r="J12" s="191"/>
      <c r="K12" s="182"/>
    </row>
    <row r="13" spans="2:11" ht="12.75" customHeight="1">
      <c r="B13" s="175">
        <v>10</v>
      </c>
      <c r="C13" s="176" t="s">
        <v>267</v>
      </c>
      <c r="D13" s="175" t="s">
        <v>143</v>
      </c>
      <c r="E13" s="177" t="s">
        <v>259</v>
      </c>
      <c r="F13" s="177">
        <v>4</v>
      </c>
      <c r="G13" s="178"/>
      <c r="H13" s="179"/>
      <c r="I13" s="180"/>
      <c r="J13" s="181"/>
      <c r="K13" s="182"/>
    </row>
    <row r="14" spans="2:11" ht="12.75" customHeight="1">
      <c r="B14" s="175">
        <v>11</v>
      </c>
      <c r="C14" s="176" t="s">
        <v>268</v>
      </c>
      <c r="D14" s="175" t="s">
        <v>143</v>
      </c>
      <c r="E14" s="177" t="s">
        <v>259</v>
      </c>
      <c r="F14" s="177">
        <v>4</v>
      </c>
      <c r="G14" s="178"/>
      <c r="H14" s="179"/>
      <c r="I14" s="180"/>
      <c r="J14" s="181"/>
      <c r="K14" s="182"/>
    </row>
    <row r="15" spans="2:11" ht="30" customHeight="1">
      <c r="B15" s="175">
        <v>12</v>
      </c>
      <c r="C15" s="176" t="s">
        <v>269</v>
      </c>
      <c r="D15" s="175" t="s">
        <v>143</v>
      </c>
      <c r="E15" s="177" t="s">
        <v>256</v>
      </c>
      <c r="F15" s="177">
        <v>10</v>
      </c>
      <c r="G15" s="178"/>
      <c r="H15" s="179"/>
      <c r="I15" s="180"/>
      <c r="J15" s="181"/>
      <c r="K15" s="183"/>
    </row>
    <row r="16" spans="1:11" ht="27.75" customHeight="1">
      <c r="A16" s="192"/>
      <c r="B16" s="175">
        <v>13</v>
      </c>
      <c r="C16" s="176" t="s">
        <v>270</v>
      </c>
      <c r="D16" s="175" t="s">
        <v>143</v>
      </c>
      <c r="E16" s="177" t="s">
        <v>259</v>
      </c>
      <c r="F16" s="177">
        <v>10</v>
      </c>
      <c r="G16" s="178"/>
      <c r="H16" s="179"/>
      <c r="I16" s="180"/>
      <c r="J16" s="181"/>
      <c r="K16" s="182"/>
    </row>
    <row r="17" spans="1:11" ht="12" customHeight="1">
      <c r="A17" s="192"/>
      <c r="B17" s="193"/>
      <c r="C17" s="194"/>
      <c r="D17" s="193"/>
      <c r="E17" s="193"/>
      <c r="F17" s="193"/>
      <c r="G17" s="193"/>
      <c r="H17" s="195"/>
      <c r="I17" s="196"/>
      <c r="J17" s="197"/>
      <c r="K17" s="70"/>
    </row>
    <row r="18" spans="1:256" ht="24.75" customHeight="1">
      <c r="A18" s="135" t="s">
        <v>193</v>
      </c>
      <c r="B18" s="135"/>
      <c r="C18" s="135"/>
      <c r="D18" s="135"/>
      <c r="E18" s="135"/>
      <c r="F18" s="135"/>
      <c r="G18" s="135"/>
      <c r="H18" s="135"/>
      <c r="I18" s="135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.75" customHeight="1">
      <c r="A19" s="43"/>
      <c r="B19" s="43"/>
      <c r="C19" s="43"/>
      <c r="D19" s="43"/>
      <c r="E19" s="140"/>
      <c r="F19" s="198"/>
      <c r="G19" s="138"/>
      <c r="H19" s="19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.75" customHeight="1">
      <c r="A20" s="43"/>
      <c r="B20" s="45" t="s">
        <v>44</v>
      </c>
      <c r="C20" s="46"/>
      <c r="D20" s="47"/>
      <c r="E20" s="46"/>
      <c r="F20" s="46"/>
      <c r="G20" s="42"/>
      <c r="H20" s="46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4.25" customHeight="1">
      <c r="A21" s="43"/>
      <c r="B21" s="48" t="s">
        <v>271</v>
      </c>
      <c r="C21" s="48"/>
      <c r="D21" s="48"/>
      <c r="E21" s="48"/>
      <c r="F21" s="48"/>
      <c r="G21" s="48"/>
      <c r="H21" s="48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.75" customHeight="1">
      <c r="A22" s="43"/>
      <c r="B22" s="50" t="s">
        <v>272</v>
      </c>
      <c r="C22" s="46"/>
      <c r="D22" s="47"/>
      <c r="E22" s="46"/>
      <c r="F22" s="46"/>
      <c r="G22" s="42"/>
      <c r="H22" s="46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.75" customHeight="1">
      <c r="A23" s="43"/>
      <c r="B23" s="46" t="s">
        <v>273</v>
      </c>
      <c r="C23" s="46"/>
      <c r="D23" s="47"/>
      <c r="E23" s="46"/>
      <c r="F23" s="46"/>
      <c r="G23" s="42"/>
      <c r="H23" s="46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.75" customHeight="1">
      <c r="A24" s="43"/>
      <c r="B24" s="50" t="s">
        <v>274</v>
      </c>
      <c r="C24" s="46"/>
      <c r="D24" s="47"/>
      <c r="E24" s="46"/>
      <c r="F24" s="46"/>
      <c r="G24" s="42"/>
      <c r="H24" s="46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 customHeight="1">
      <c r="A25" s="43"/>
      <c r="B25" s="50" t="s">
        <v>275</v>
      </c>
      <c r="C25" s="46"/>
      <c r="D25" s="47"/>
      <c r="E25" s="46"/>
      <c r="F25" s="46"/>
      <c r="G25" s="42"/>
      <c r="H25" s="46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.75" customHeight="1">
      <c r="A26" s="43"/>
      <c r="B26" s="50" t="s">
        <v>276</v>
      </c>
      <c r="C26" s="46"/>
      <c r="D26" s="47"/>
      <c r="E26" s="46"/>
      <c r="F26" s="46"/>
      <c r="G26" s="42"/>
      <c r="H26" s="4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.75" customHeight="1">
      <c r="A27" s="43"/>
      <c r="B27" s="50" t="s">
        <v>277</v>
      </c>
      <c r="C27" s="46"/>
      <c r="D27" s="47"/>
      <c r="E27" s="46"/>
      <c r="F27" s="46"/>
      <c r="G27" s="42"/>
      <c r="H27" s="46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.75" customHeight="1">
      <c r="A28" s="43"/>
      <c r="B28" s="55" t="s">
        <v>278</v>
      </c>
      <c r="C28" s="55"/>
      <c r="D28" s="55"/>
      <c r="E28" s="55"/>
      <c r="F28" s="55"/>
      <c r="G28" s="55"/>
      <c r="H28" s="55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.75" customHeight="1">
      <c r="A29" s="43"/>
      <c r="B29" s="55" t="s">
        <v>279</v>
      </c>
      <c r="C29" s="55"/>
      <c r="D29" s="55"/>
      <c r="E29" s="55"/>
      <c r="F29" s="55"/>
      <c r="G29" s="55"/>
      <c r="H29" s="55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.75" customHeight="1">
      <c r="A30" s="200"/>
      <c r="B30" s="55" t="s">
        <v>280</v>
      </c>
      <c r="C30" s="55"/>
      <c r="D30" s="55"/>
      <c r="E30" s="55"/>
      <c r="F30" s="55"/>
      <c r="G30" s="55"/>
      <c r="H30" s="55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1:L1"/>
    <mergeCell ref="A2:L2"/>
    <mergeCell ref="A18:I18"/>
    <mergeCell ref="B21:H21"/>
    <mergeCell ref="B28:H28"/>
    <mergeCell ref="B29:H29"/>
    <mergeCell ref="B30:H30"/>
  </mergeCells>
  <printOptions/>
  <pageMargins left="0.24513888888888888" right="0.1076388888888889" top="0.7875" bottom="0.7875" header="0.7875" footer="0.7875"/>
  <pageSetup fitToHeight="1" fitToWidth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Wioleta</dc:creator>
  <cp:keywords/>
  <dc:description/>
  <cp:lastModifiedBy/>
  <cp:lastPrinted>2021-12-15T10:35:24Z</cp:lastPrinted>
  <dcterms:created xsi:type="dcterms:W3CDTF">2018-09-20T13:53:20Z</dcterms:created>
  <dcterms:modified xsi:type="dcterms:W3CDTF">2021-12-15T10:41:19Z</dcterms:modified>
  <cp:category/>
  <cp:version/>
  <cp:contentType/>
  <cp:contentStatus/>
  <cp:revision>19</cp:revision>
</cp:coreProperties>
</file>