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8628" activeTab="0"/>
  </bookViews>
  <sheets>
    <sheet name="Zestawienie Nr 1" sheetId="1" r:id="rId1"/>
    <sheet name="Zestawienie Nr 2" sheetId="2" r:id="rId2"/>
    <sheet name="Zestawienie Nr 3" sheetId="3" r:id="rId3"/>
  </sheets>
  <definedNames/>
  <calcPr fullCalcOnLoad="1"/>
</workbook>
</file>

<file path=xl/sharedStrings.xml><?xml version="1.0" encoding="utf-8"?>
<sst xmlns="http://schemas.openxmlformats.org/spreadsheetml/2006/main" count="708" uniqueCount="502">
  <si>
    <t>Ap. do fakoemulsyfikacji i witrektomii EVA, nr 2020001580</t>
  </si>
  <si>
    <t>Izba Przyjęć</t>
  </si>
  <si>
    <t>Defibrylator Styker Lifepak 20E, nr 48833091</t>
  </si>
  <si>
    <t>Por.K</t>
  </si>
  <si>
    <t>Ap.USG 'Medisin"nr B16205300001482</t>
  </si>
  <si>
    <t>Prac.Endoskopowa</t>
  </si>
  <si>
    <t>Myjnia endoskopowa miniETD-2 GA</t>
  </si>
  <si>
    <t>Mikrobiologia</t>
  </si>
  <si>
    <t>Aparat do posiewów krwi 'BACTnr 704BSI735</t>
  </si>
  <si>
    <t>Analizator do identyf. i oznaczenia lekowrażliwości nr VK2C1075</t>
  </si>
  <si>
    <t>Analizator hematologiczny typ M32S nr 105173</t>
  </si>
  <si>
    <t>Automatyczny analizator biochemiczny BS-480, nr YM-92001467</t>
  </si>
  <si>
    <t>Automatyczny analizator  VIDAS 3 , nr VN05374</t>
  </si>
  <si>
    <t>Automatyczny analizator immunolog. VIDAS PC, nr IVD7004956</t>
  </si>
  <si>
    <t>Analizator parame. krytycznych 'RAPIDLAB'1245, nr 016214</t>
  </si>
  <si>
    <t>Analizator parametrów krytycznych 'EASY STAT' , nr 0213031009</t>
  </si>
  <si>
    <t>Czytnik pasków- analizator URYXON 300, nr 0737-0510</t>
  </si>
  <si>
    <t>Ap. do ciągłych technik nerkozastępczych nr 106950</t>
  </si>
  <si>
    <t>Ap. do ciągłych technik nerkozastępczych nr 3MUG7670</t>
  </si>
  <si>
    <t>2</t>
  </si>
  <si>
    <t>Parownik DELTA nr D05120024, D02100143</t>
  </si>
  <si>
    <t>Pompa do żywienia dojelitowego nr 82979540, 82979541</t>
  </si>
  <si>
    <t>Drukarka Ricig P800</t>
  </si>
  <si>
    <t xml:space="preserve">           </t>
  </si>
  <si>
    <t xml:space="preserve"> </t>
  </si>
  <si>
    <t>Kserokopiarka Konica Minolta Bozhub C3310i nr AAJP021207137</t>
  </si>
  <si>
    <t>Kadry</t>
  </si>
  <si>
    <t>Kserokopiarka Ricoh MP301SP, nr W908P500604</t>
  </si>
  <si>
    <t>Centrala telefon.</t>
  </si>
  <si>
    <t>Kserokopiarka Minolta nr A7AK021022847</t>
  </si>
  <si>
    <t>Oddział</t>
  </si>
  <si>
    <t>Szt.</t>
  </si>
  <si>
    <t xml:space="preserve">Nazwa  sprzętu </t>
  </si>
  <si>
    <t xml:space="preserve">                                                 SPRZĘT DZIERŻAWIONY</t>
  </si>
  <si>
    <t>Tomograf okulistyczny  MAESTRO 2</t>
  </si>
  <si>
    <t>Oddz. Wewnętrzny</t>
  </si>
  <si>
    <t>10</t>
  </si>
  <si>
    <t>Aparaty do tlenoterapii AIVRO 2</t>
  </si>
  <si>
    <t>Pralnicowirówka UY-240E nr 9706/000/7004</t>
  </si>
  <si>
    <t>Ogólnozakł.</t>
  </si>
  <si>
    <t>Samochód TOYOTA PROACE-CITY VERSO</t>
  </si>
  <si>
    <t>Serwer Typ 2DELL z 4 Switchami nr DGZ1813</t>
  </si>
  <si>
    <t>Serwer Typ 1DELL z 4 Swtchami nr CGZ1813</t>
  </si>
  <si>
    <t>Dzwig szpitalny nr 63226</t>
  </si>
  <si>
    <t>Ap.do znieczulenia ogól.Fabius nr ASLC-0126</t>
  </si>
  <si>
    <t>Zestaw fiberobrochoskopowy BRS-4000 nr BR0531S</t>
  </si>
  <si>
    <t>Pożyczki leasingowa</t>
  </si>
  <si>
    <t>Zestawienie Nr 2 do Załącznika Nr 2 do SWZ</t>
  </si>
  <si>
    <t>Monitor do pomiaru rzutu serca PulsiaFlex</t>
  </si>
  <si>
    <t>T-802-42-20</t>
  </si>
  <si>
    <t>T-802-42-94</t>
  </si>
  <si>
    <t>T-802-42-44-4</t>
  </si>
  <si>
    <t>AB07J005782</t>
  </si>
  <si>
    <t>05.07.2019</t>
  </si>
  <si>
    <t>08.08.2019</t>
  </si>
  <si>
    <t>Kardiomonitor do ap. do znieczulenia iM70</t>
  </si>
  <si>
    <t>360080-M19605600001</t>
  </si>
  <si>
    <t>56ECO</t>
  </si>
  <si>
    <t>T-802-42-14-6</t>
  </si>
  <si>
    <t>L82017100699</t>
  </si>
  <si>
    <t>22.01.2018</t>
  </si>
  <si>
    <t>T-802-42-14-7</t>
  </si>
  <si>
    <t>Kardiotokograf  KTG L8</t>
  </si>
  <si>
    <t>Kardiotokograf  KTG SMART 3</t>
  </si>
  <si>
    <t>S3R0900012</t>
  </si>
  <si>
    <t>T-348-32-1-1</t>
  </si>
  <si>
    <t>Agregat prądotwórczy</t>
  </si>
  <si>
    <t>405272</t>
  </si>
  <si>
    <t>06.03.2018</t>
  </si>
  <si>
    <t>22.03.2018</t>
  </si>
  <si>
    <t>WBRZ02216,781,890,803</t>
  </si>
  <si>
    <t>w magazynie</t>
  </si>
  <si>
    <t>09.12.2015</t>
  </si>
  <si>
    <t>Laser okulistyczny VITRA</t>
  </si>
  <si>
    <t>1</t>
  </si>
  <si>
    <t>23.11.2015</t>
  </si>
  <si>
    <t>T-802-42-74-1</t>
  </si>
  <si>
    <t>Holter ciśnieniowy -zestaw- CR-07 BETA-XL</t>
  </si>
  <si>
    <t>1245</t>
  </si>
  <si>
    <t>T-802-42-27-2</t>
  </si>
  <si>
    <t>3630196010</t>
  </si>
  <si>
    <t>01.06.2016</t>
  </si>
  <si>
    <t>Ap. Elektrochirurgiczny SPEKTRUM</t>
  </si>
  <si>
    <t>T-802-42-57-2</t>
  </si>
  <si>
    <t>Tonometr bezkontaktowy TONOVue</t>
  </si>
  <si>
    <t>5005-642-004C</t>
  </si>
  <si>
    <t>29.12.2016</t>
  </si>
  <si>
    <t>T-802-42-68-2</t>
  </si>
  <si>
    <t>Inkubator otwarty  COSYCOT</t>
  </si>
  <si>
    <t>170117000016</t>
  </si>
  <si>
    <t>03.02.2017</t>
  </si>
  <si>
    <t>T-802-42-84-1</t>
  </si>
  <si>
    <t>Ap.do lokalizacji naczyń krwionośnych AV400</t>
  </si>
  <si>
    <t>AV16430102</t>
  </si>
  <si>
    <t>03.03.2017</t>
  </si>
  <si>
    <t>Wykaz sprzętu medycznego elektronicznego</t>
  </si>
  <si>
    <t>Nr zewnętrzny</t>
  </si>
  <si>
    <t>Nazwa</t>
  </si>
  <si>
    <t>Nr fabryczny</t>
  </si>
  <si>
    <t>Data prod.</t>
  </si>
  <si>
    <t xml:space="preserve">Ilość </t>
  </si>
  <si>
    <t>Wartość brutto</t>
  </si>
  <si>
    <t>01.01.2008</t>
  </si>
  <si>
    <t>T-802-42-24-2</t>
  </si>
  <si>
    <t>ZEN-0103-308</t>
  </si>
  <si>
    <t>T-802-42-6-8</t>
  </si>
  <si>
    <t>Kardiomonitor CHOICE</t>
  </si>
  <si>
    <t>0912092322</t>
  </si>
  <si>
    <t>01.09.2009</t>
  </si>
  <si>
    <t>T-801-43-3-1</t>
  </si>
  <si>
    <t>Analizator hematol.BC-3000 PLUS autom.</t>
  </si>
  <si>
    <t>RJ-01105253</t>
  </si>
  <si>
    <t>20.07.2011</t>
  </si>
  <si>
    <t>T-802-42-47-1</t>
  </si>
  <si>
    <t>Tomograf LightSpeed Ultra</t>
  </si>
  <si>
    <t>942070YM4</t>
  </si>
  <si>
    <t>28.12.2011</t>
  </si>
  <si>
    <t>T-802-42-51-1</t>
  </si>
  <si>
    <t>T-800-42-68-3</t>
  </si>
  <si>
    <t>PBWY70921</t>
  </si>
  <si>
    <t>Stanowisko do resyscitacji(inkubator otw.)</t>
  </si>
  <si>
    <t>I.P.</t>
  </si>
  <si>
    <t>T-800-42-95-1</t>
  </si>
  <si>
    <t>Chłodziarka farmaceutyczna</t>
  </si>
  <si>
    <t>16.12.2020</t>
  </si>
  <si>
    <t>Ap.do fakoemulsyfikacji 'Megatron'S4</t>
  </si>
  <si>
    <t>02.05.2012</t>
  </si>
  <si>
    <t>T-802-42-52-1</t>
  </si>
  <si>
    <t>T-802-42-53-1</t>
  </si>
  <si>
    <t>T-802-42-54-1</t>
  </si>
  <si>
    <t>T-802-42-54-2</t>
  </si>
  <si>
    <t>Laser okulistyczny COMBO</t>
  </si>
  <si>
    <t>T-802-42-55-1</t>
  </si>
  <si>
    <t>T-802-42-56-1</t>
  </si>
  <si>
    <t>T-802-42-56-2</t>
  </si>
  <si>
    <t>T-802-42-57-1</t>
  </si>
  <si>
    <t>Tonometr aplacyjny Z-800</t>
  </si>
  <si>
    <t>T-802-42-59-1</t>
  </si>
  <si>
    <t>T-802-42-50-2</t>
  </si>
  <si>
    <t>T-802-40-2-2</t>
  </si>
  <si>
    <t>Mobilny Ap. RTG  GE OPTIMA</t>
  </si>
  <si>
    <t>169128HL3</t>
  </si>
  <si>
    <t>T-802-42-54-3</t>
  </si>
  <si>
    <t>T-802-46-1-1</t>
  </si>
  <si>
    <t>Autoklaw-VACUKLAV 40B+</t>
  </si>
  <si>
    <t>22.05.2012</t>
  </si>
  <si>
    <t>10.10.2012</t>
  </si>
  <si>
    <t>T-802-42-11-3</t>
  </si>
  <si>
    <t>Videogastroskop GIF-Q165</t>
  </si>
  <si>
    <t>2308250</t>
  </si>
  <si>
    <t>29.05.2013</t>
  </si>
  <si>
    <t>T-802-42-64-1</t>
  </si>
  <si>
    <t>Aparat miltiEEG-32</t>
  </si>
  <si>
    <t>213071667</t>
  </si>
  <si>
    <t>19.07.2013</t>
  </si>
  <si>
    <t xml:space="preserve">Ap.USG  TOSIBA TUS-X200 </t>
  </si>
  <si>
    <t>B14Y3851</t>
  </si>
  <si>
    <t>25.11.2014</t>
  </si>
  <si>
    <t>T-800-42-6-21,22,23</t>
  </si>
  <si>
    <t>Kardiomonitor Efficia CM12</t>
  </si>
  <si>
    <t>CN92366227,92366230,92366226</t>
  </si>
  <si>
    <t>21.09.2020</t>
  </si>
  <si>
    <t>T-800-42-6-24,25</t>
  </si>
  <si>
    <t>Kardiomonitor Q7 BLT</t>
  </si>
  <si>
    <t>Q71E006212, Q71E006130</t>
  </si>
  <si>
    <t>09.11.2020</t>
  </si>
  <si>
    <t>T-802-42-6-26,27</t>
  </si>
  <si>
    <t>Kardiomonitor IACS</t>
  </si>
  <si>
    <t>ASNF-0519, ASNF-0520</t>
  </si>
  <si>
    <t>21.01.2021</t>
  </si>
  <si>
    <t>T-802-42-12-6</t>
  </si>
  <si>
    <t>Ap.do znieczulenia ogólnego 'Drager'</t>
  </si>
  <si>
    <t>ASFB-0153</t>
  </si>
  <si>
    <t>11.04.2014</t>
  </si>
  <si>
    <t>T-802-42-68-1</t>
  </si>
  <si>
    <t xml:space="preserve">M2T40000                                     </t>
  </si>
  <si>
    <t xml:space="preserve">5248                                                </t>
  </si>
  <si>
    <t xml:space="preserve">610926                                           </t>
  </si>
  <si>
    <t xml:space="preserve">NPA3-2329                                   </t>
  </si>
  <si>
    <t xml:space="preserve">115669                                          </t>
  </si>
  <si>
    <t xml:space="preserve">CSO870Z                                   </t>
  </si>
  <si>
    <t xml:space="preserve">221032141207                             </t>
  </si>
  <si>
    <t xml:space="preserve">228006721105                          </t>
  </si>
  <si>
    <t xml:space="preserve">022334/2011                             </t>
  </si>
  <si>
    <t xml:space="preserve">5702119/2012                            </t>
  </si>
  <si>
    <t xml:space="preserve">1485/2012                                  </t>
  </si>
  <si>
    <t xml:space="preserve">12A4211/2011                           </t>
  </si>
  <si>
    <t xml:space="preserve">22055/2011                                </t>
  </si>
  <si>
    <t xml:space="preserve">1240-B1115                                 </t>
  </si>
  <si>
    <t xml:space="preserve">1143268                                        </t>
  </si>
  <si>
    <t>Ap.do EKG AsCARD Grey</t>
  </si>
  <si>
    <t>7621</t>
  </si>
  <si>
    <t>31.10.2018</t>
  </si>
  <si>
    <t>Oddz. Okulistyczny</t>
  </si>
  <si>
    <t>Oddz. Chirurg.</t>
  </si>
  <si>
    <t>Prac. Endoskopii</t>
  </si>
  <si>
    <t>Oddz. Neurolog.</t>
  </si>
  <si>
    <t>Oddz. Dziecięcy</t>
  </si>
  <si>
    <t>Głowica do fakoemulsyfikacji G-28431</t>
  </si>
  <si>
    <t>5629</t>
  </si>
  <si>
    <t>6.</t>
  </si>
  <si>
    <t>11.</t>
  </si>
  <si>
    <t>12.</t>
  </si>
  <si>
    <t>13.</t>
  </si>
  <si>
    <t>14.</t>
  </si>
  <si>
    <t>15.</t>
  </si>
  <si>
    <t>16.</t>
  </si>
  <si>
    <t>17.</t>
  </si>
  <si>
    <t>18.</t>
  </si>
  <si>
    <t>7.</t>
  </si>
  <si>
    <t>8.</t>
  </si>
  <si>
    <t>9.</t>
  </si>
  <si>
    <t>10.</t>
  </si>
  <si>
    <t>19.</t>
  </si>
  <si>
    <t>20.</t>
  </si>
  <si>
    <t>21.</t>
  </si>
  <si>
    <t>22.</t>
  </si>
  <si>
    <t>Aparat RTG ZEN 3090 1M z ram.C</t>
  </si>
  <si>
    <t>29.12.2018</t>
  </si>
  <si>
    <t>T-802-42-39-2</t>
  </si>
  <si>
    <t>RTG</t>
  </si>
  <si>
    <t>USG</t>
  </si>
  <si>
    <t>Laboratorium</t>
  </si>
  <si>
    <t>OIOM</t>
  </si>
  <si>
    <t>Por. Kardiolog.</t>
  </si>
  <si>
    <t>Karetka</t>
  </si>
  <si>
    <t>Por. Dermatol.</t>
  </si>
  <si>
    <t>T-802-42-34-10</t>
  </si>
  <si>
    <t>T-802-42-34-11</t>
  </si>
  <si>
    <t>10294</t>
  </si>
  <si>
    <t>10095</t>
  </si>
  <si>
    <t>T-802-42-20-20,21</t>
  </si>
  <si>
    <t>Pralnia</t>
  </si>
  <si>
    <t>Sekretariat</t>
  </si>
  <si>
    <t>WBRZ02646</t>
  </si>
  <si>
    <t>T-802-42-20-19</t>
  </si>
  <si>
    <t>T-802-42-94-20</t>
  </si>
  <si>
    <t>T-802-42-94-21,22</t>
  </si>
  <si>
    <t>T-802-42-67-4</t>
  </si>
  <si>
    <t>Lampa oper. Plus LED ECO 96</t>
  </si>
  <si>
    <t>08.01.2019</t>
  </si>
  <si>
    <t>T-802-42-12-7</t>
  </si>
  <si>
    <t>T-802-42-23-2</t>
  </si>
  <si>
    <t>T-802-42-80-1</t>
  </si>
  <si>
    <t>T-802-42-20-9</t>
  </si>
  <si>
    <t>03.12.2015</t>
  </si>
  <si>
    <t>29.01.2016</t>
  </si>
  <si>
    <t>23.09.2016</t>
  </si>
  <si>
    <t xml:space="preserve">Monitor anestezjol. do znieczulenia 'DELTA' </t>
  </si>
  <si>
    <t>I-OIOM-802-3</t>
  </si>
  <si>
    <t>Ap. do pom. hemodyna. z moni.PulsioFlex</t>
  </si>
  <si>
    <t>C14400010120</t>
  </si>
  <si>
    <t>30.10.2014</t>
  </si>
  <si>
    <t>Aparat KTG</t>
  </si>
  <si>
    <t>M1 8505610005,20003,10019</t>
  </si>
  <si>
    <t>25.01.2019</t>
  </si>
  <si>
    <t>T-802-42-60-2</t>
  </si>
  <si>
    <t>18700298</t>
  </si>
  <si>
    <t>13.02.2019</t>
  </si>
  <si>
    <t>T-802-42-60-3,4</t>
  </si>
  <si>
    <t>Lampa do fototerapii ATOM107 BILI</t>
  </si>
  <si>
    <t>Lampa do fototerapii ATOM 106 BILI</t>
  </si>
  <si>
    <t>180301289,92</t>
  </si>
  <si>
    <t>Uchwyt shavera DRILLCUT-X</t>
  </si>
  <si>
    <t>RS3040</t>
  </si>
  <si>
    <t>18.02.2019</t>
  </si>
  <si>
    <t>T-802-42-8,9,10</t>
  </si>
  <si>
    <t>T-802-42-34-6</t>
  </si>
  <si>
    <t>T-802-42-90-1</t>
  </si>
  <si>
    <t>T-802-42-39-3</t>
  </si>
  <si>
    <t>Głowica endowaginalna V11-3HE</t>
  </si>
  <si>
    <t>VFJ94007640</t>
  </si>
  <si>
    <t>15.05.2019</t>
  </si>
  <si>
    <t>Blok Oper.</t>
  </si>
  <si>
    <t>Oddz. Wewn.</t>
  </si>
  <si>
    <t>T-800-42-5-7</t>
  </si>
  <si>
    <t>Ap. USG MINDRAY CD-70</t>
  </si>
  <si>
    <t>CJ1-92000542</t>
  </si>
  <si>
    <t>10.06.2019</t>
  </si>
  <si>
    <t>19.07.2019</t>
  </si>
  <si>
    <t>T-800-42-6-16</t>
  </si>
  <si>
    <t>Stanowisko do resuscytacji noworodka</t>
  </si>
  <si>
    <t>EU01624</t>
  </si>
  <si>
    <t>22.04.2014</t>
  </si>
  <si>
    <t>T-802-42-6-10</t>
  </si>
  <si>
    <t>Kardiomonitor 'Compact 9"</t>
  </si>
  <si>
    <t>DEN1100023</t>
  </si>
  <si>
    <t>02.06.2014</t>
  </si>
  <si>
    <t>T-802-42-5-6</t>
  </si>
  <si>
    <t>Aparat USG CX50 PHILIPS</t>
  </si>
  <si>
    <t>SG21000299</t>
  </si>
  <si>
    <t>02.01.2015</t>
  </si>
  <si>
    <t>Sprzęt elektroniczny medyczny przenośny</t>
  </si>
  <si>
    <t>Ogólnozakładowe</t>
  </si>
  <si>
    <t>T-802-42-5-5</t>
  </si>
  <si>
    <t>T-802-42-66-1</t>
  </si>
  <si>
    <t>Ap. PRISMAFLEX do tech.nerkozastępczych</t>
  </si>
  <si>
    <t>Dzwig szpitalny</t>
  </si>
  <si>
    <t>62890</t>
  </si>
  <si>
    <t>T-640-32-1-2</t>
  </si>
  <si>
    <t>07.05.2021</t>
  </si>
  <si>
    <t>Pozostały sprzęt medyczny</t>
  </si>
  <si>
    <t>ASEL-0082</t>
  </si>
  <si>
    <t>ASHN-1104</t>
  </si>
  <si>
    <t xml:space="preserve">Ap.do znieczulenia Primus </t>
  </si>
  <si>
    <t xml:space="preserve">Wideokolanoskop OPTERA CFH170L </t>
  </si>
  <si>
    <t xml:space="preserve">Respirator do int.terapii EVITA V500 </t>
  </si>
  <si>
    <t>Oddz. Gin.-Poł.</t>
  </si>
  <si>
    <t>Oddz. Noworod.</t>
  </si>
  <si>
    <t>Oddz. Laryngol.</t>
  </si>
  <si>
    <t>Aparat OCT GDX z pachymetrem</t>
  </si>
  <si>
    <t>USG okulistyczny A-SCAN PLUS</t>
  </si>
  <si>
    <t>Auttorefraktokeratometr Speedy-K</t>
  </si>
  <si>
    <t>Lampa szczelinowa NSL-980</t>
  </si>
  <si>
    <t>Lampa szczelinowa NSL-990</t>
  </si>
  <si>
    <t>Perymetr kompute. MEDMONT M700</t>
  </si>
  <si>
    <t>Mikroskop lustrzany KONON</t>
  </si>
  <si>
    <t>Laser diodowy FOX 810</t>
  </si>
  <si>
    <t>T-802-42-50-1</t>
  </si>
  <si>
    <t>Mikroskop okulist. Hi-R 900</t>
  </si>
  <si>
    <t>12.04.2012</t>
  </si>
  <si>
    <t>T-802-42-7-6</t>
  </si>
  <si>
    <t>Inkubator zamknięty C2000</t>
  </si>
  <si>
    <t>EU29897</t>
  </si>
  <si>
    <t>T-802-42-72-1</t>
  </si>
  <si>
    <t>Bieżnia medyczna TMX425</t>
  </si>
  <si>
    <t>FV 12406</t>
  </si>
  <si>
    <t>28.11.2014</t>
  </si>
  <si>
    <t>T-802-42-33-3</t>
  </si>
  <si>
    <t>Stół oper.okulistyczny</t>
  </si>
  <si>
    <t>20.04.2011</t>
  </si>
  <si>
    <t>PA 12101</t>
  </si>
  <si>
    <t>26.11.2013</t>
  </si>
  <si>
    <t xml:space="preserve">Pole </t>
  </si>
  <si>
    <t>I-OIOM-802-4</t>
  </si>
  <si>
    <t>L10400010026</t>
  </si>
  <si>
    <t>29.02.2020</t>
  </si>
  <si>
    <t>Pozostały sprzęt</t>
  </si>
  <si>
    <t>Defibrylator ZOLL E</t>
  </si>
  <si>
    <t>201027193592, 1692</t>
  </si>
  <si>
    <t>T-802-42-94-13,14</t>
  </si>
  <si>
    <t>201027191263, 1956</t>
  </si>
  <si>
    <t>24.03.2021</t>
  </si>
  <si>
    <t>T-802-42-94-15,16</t>
  </si>
  <si>
    <t>210113240548, 201222236767</t>
  </si>
  <si>
    <t>25.03.2021</t>
  </si>
  <si>
    <t>T-802-42-94-17,18,19</t>
  </si>
  <si>
    <t>01.04.2021</t>
  </si>
  <si>
    <t>T-802-42-20-17,18</t>
  </si>
  <si>
    <t>Respirator EG Carescape</t>
  </si>
  <si>
    <t>07.04.2021</t>
  </si>
  <si>
    <t>Respirator EVE IN</t>
  </si>
  <si>
    <t>S07021411000806,769</t>
  </si>
  <si>
    <t>15.04.2021</t>
  </si>
  <si>
    <t>T-802-42-94-23,24</t>
  </si>
  <si>
    <t>20.04.2021</t>
  </si>
  <si>
    <t>201233336771, 210113240658</t>
  </si>
  <si>
    <t>201116205053, 201222236777</t>
  </si>
  <si>
    <t>T-802-42-94-11-12</t>
  </si>
  <si>
    <t>Aparat do tlenoterapii AIVRO-2</t>
  </si>
  <si>
    <t>201123210284, 0421, 201222236799</t>
  </si>
  <si>
    <t>T-800-42-34-13</t>
  </si>
  <si>
    <t>Ap. EKG  AsCARD</t>
  </si>
  <si>
    <t>11610</t>
  </si>
  <si>
    <t>22.10.2021</t>
  </si>
  <si>
    <t>T-801-43-6-2</t>
  </si>
  <si>
    <t>Wirówka laboratoryjna</t>
  </si>
  <si>
    <t>10351e065721</t>
  </si>
  <si>
    <t>20.10.2021</t>
  </si>
  <si>
    <t>Respirator EVITA V600</t>
  </si>
  <si>
    <t>ASNM-0046, 0579</t>
  </si>
  <si>
    <t>11.03.2021</t>
  </si>
  <si>
    <t>T-802-42-6-28,29</t>
  </si>
  <si>
    <t>Kardiomonitor B 125 z modułem CO2</t>
  </si>
  <si>
    <t>SQF20474734WA</t>
  </si>
  <si>
    <t>16.03.2021</t>
  </si>
  <si>
    <t>Lp.</t>
  </si>
  <si>
    <t>1.</t>
  </si>
  <si>
    <t>2.</t>
  </si>
  <si>
    <t>4.</t>
  </si>
  <si>
    <t>5.</t>
  </si>
  <si>
    <t>razem</t>
  </si>
  <si>
    <t>3.</t>
  </si>
  <si>
    <t>T-800-42-89-1</t>
  </si>
  <si>
    <t>Aparat kriochirurgiczny CRY-AC-3</t>
  </si>
  <si>
    <t>04200928TM</t>
  </si>
  <si>
    <t>20.07.2020</t>
  </si>
  <si>
    <t>T-800-42-44-5</t>
  </si>
  <si>
    <t>Defibrylator Efficia DFM100</t>
  </si>
  <si>
    <t>32638450</t>
  </si>
  <si>
    <t>T-802-42-20-10</t>
  </si>
  <si>
    <t>Respirator EVITA V500</t>
  </si>
  <si>
    <t>ASJE-0141</t>
  </si>
  <si>
    <t>29.06.2016</t>
  </si>
  <si>
    <t>T-802-42-20-11</t>
  </si>
  <si>
    <t>ASJE-0047</t>
  </si>
  <si>
    <t>T-802-42-20-12</t>
  </si>
  <si>
    <t>ASJE-0140</t>
  </si>
  <si>
    <t>T-800-42-20-13</t>
  </si>
  <si>
    <t>Respirator transp. OXYLOG VE300</t>
  </si>
  <si>
    <t>ASNF-0135</t>
  </si>
  <si>
    <t>20.10.2020</t>
  </si>
  <si>
    <t>T-800-42-20-14,15</t>
  </si>
  <si>
    <t>Respirator Turbinowy Trilogy EVO OBM</t>
  </si>
  <si>
    <t>U800001914DE6, U80003286EA28</t>
  </si>
  <si>
    <t>T-800-42-91-1-5</t>
  </si>
  <si>
    <t>Ap. do tlenoterapii AIRVO2-SET</t>
  </si>
  <si>
    <t>201027191571,1980,1948,1956,1969,</t>
  </si>
  <si>
    <t>22.12.2020</t>
  </si>
  <si>
    <t>T-800-42-91-6-10</t>
  </si>
  <si>
    <t>1959,1636,1985,1597,1949</t>
  </si>
  <si>
    <t>T-802-42-96-1</t>
  </si>
  <si>
    <t>Echokardiograf Affiniti 50</t>
  </si>
  <si>
    <t>US720D0582</t>
  </si>
  <si>
    <t>12.01.2021</t>
  </si>
  <si>
    <t>T-802-42-20-16</t>
  </si>
  <si>
    <t>Respirator Evita V500</t>
  </si>
  <si>
    <t>ASMK 0335</t>
  </si>
  <si>
    <t>08.02.2021</t>
  </si>
  <si>
    <t>T-802-42-44-6</t>
  </si>
  <si>
    <t>Defibrylator LIFEPAK 20E</t>
  </si>
  <si>
    <t>49113863</t>
  </si>
  <si>
    <t>09.02.2021</t>
  </si>
  <si>
    <t>T-802-42-34-12</t>
  </si>
  <si>
    <t>Ap. EKG  AsCard</t>
  </si>
  <si>
    <t>10866</t>
  </si>
  <si>
    <t>14.04.2021</t>
  </si>
  <si>
    <t>T-802-42-65-2</t>
  </si>
  <si>
    <t>T-800-32-1-2</t>
  </si>
  <si>
    <t>Automat szorująco- zbierający</t>
  </si>
  <si>
    <t>203126709</t>
  </si>
  <si>
    <t>19.01.2021</t>
  </si>
  <si>
    <t>T-604-60-1-1</t>
  </si>
  <si>
    <t>Zbiornik na tlen</t>
  </si>
  <si>
    <t>775</t>
  </si>
  <si>
    <t>18.03.2021</t>
  </si>
  <si>
    <t>Tympanometr przenośny TIMPANI</t>
  </si>
  <si>
    <t>IM1PA21230812</t>
  </si>
  <si>
    <t>09.06.2021</t>
  </si>
  <si>
    <t>T-802-42-70-6,7</t>
  </si>
  <si>
    <t>Rejestrator- Holter Cardio R3</t>
  </si>
  <si>
    <t>08AE00029337, 08AE00029272</t>
  </si>
  <si>
    <t>10.06.2021</t>
  </si>
  <si>
    <t>216206086, 210113240584</t>
  </si>
  <si>
    <t>Zestawienie Nr 1 do Załącznika Nr 2 do SWZ</t>
  </si>
  <si>
    <t>RAZEM</t>
  </si>
  <si>
    <t>Sieć instalacji tlenowej</t>
  </si>
  <si>
    <t xml:space="preserve">Siec instalacji sprężonego powietrza </t>
  </si>
  <si>
    <t>Siec energetyczna średniego napięcia ŚN</t>
  </si>
  <si>
    <t>Siec energetyczna niskiego napięcia NN</t>
  </si>
  <si>
    <t>Siec kanalizacji deszczowej z rur o średnicy 400 mm</t>
  </si>
  <si>
    <t>Siec kanalizacji deszczowej z rur o średnicy 200 mm</t>
  </si>
  <si>
    <t>Sieć kanalizacji deszczowej z rur o średnicy 160 mm</t>
  </si>
  <si>
    <t>Sieć kanalizacji sanitarnej z rur o średnicy 300 mm</t>
  </si>
  <si>
    <t>Sieć kanalizacji sanitarnej z rur o średnicy 200 mm</t>
  </si>
  <si>
    <t>Sieć kanalizacji sanitarnej z rur o średnicy 150 mm</t>
  </si>
  <si>
    <t>Sieć gazowa o średnicy 160 mm</t>
  </si>
  <si>
    <t>Sieć gazowa z rur o średnicy 100 mm</t>
  </si>
  <si>
    <t>Sieć gazowa z rur o średnicy 50 mm</t>
  </si>
  <si>
    <t>Siec wodociągowa z rur o średnicy 250 mm</t>
  </si>
  <si>
    <t>Sieć wodociągowa z rur o średnicy 200 mm</t>
  </si>
  <si>
    <t>Sieć wodociągowa z rur o średnicy 150 mm</t>
  </si>
  <si>
    <t>Sieć wodociągowa z rur o średnicy 100 mm</t>
  </si>
  <si>
    <t>Sieć wodociągowa z rur o średnicy 80 mm</t>
  </si>
  <si>
    <t>Sieć wodociągowa z rur o średnicy 50 mm</t>
  </si>
  <si>
    <t>Sieć telefoniczna</t>
  </si>
  <si>
    <t>Oświetlenie placów i ulic</t>
  </si>
  <si>
    <t>Ogrodzenie z siatki na słupkach stalowych</t>
  </si>
  <si>
    <t>Boks składu opału przy kotłowni</t>
  </si>
  <si>
    <t>Drogi i place betonowe</t>
  </si>
  <si>
    <t>Chodniki asfaltowe</t>
  </si>
  <si>
    <t>Drogi i place asfaltowe</t>
  </si>
  <si>
    <t>Budynek portierni – nr 17</t>
  </si>
  <si>
    <t>Budynek sprężarkowi – nr 16</t>
  </si>
  <si>
    <t>Budynek magazynowy z rampą – nr 15</t>
  </si>
  <si>
    <t>Budynek stacji transformatorowej – nr 14</t>
  </si>
  <si>
    <t>Budynek tlenowni – nr 13</t>
  </si>
  <si>
    <t>Budynek magazynu aptecznego (odpady)– nr 12</t>
  </si>
  <si>
    <t>Budynek pralni i kuchni – nr 9</t>
  </si>
  <si>
    <t>Budynek kotłowni z kominem – nr 7</t>
  </si>
  <si>
    <t>Budynek przychodni specjalistycznej – nr 6</t>
  </si>
  <si>
    <t>Budynek przychodni – nr 3</t>
  </si>
  <si>
    <t>Budynek szpitala łącznik - nr 2</t>
  </si>
  <si>
    <t>Budynek główny szpitala – nr 1</t>
  </si>
  <si>
    <t>Wartość</t>
  </si>
  <si>
    <t>Nazwa budynku lub budowli</t>
  </si>
  <si>
    <t>Razem</t>
  </si>
  <si>
    <t>Blok Operacyjny</t>
  </si>
  <si>
    <t>WYKAZ  SPRZĘTU KOMPUTEROWEGO STACJONARNEGO DO 5 LAT</t>
  </si>
  <si>
    <t>Ilość</t>
  </si>
  <si>
    <t>T-491-48-4-13</t>
  </si>
  <si>
    <t>Serwer DELL</t>
  </si>
  <si>
    <t>CGZ1813</t>
  </si>
  <si>
    <t>01.09.2020</t>
  </si>
  <si>
    <t>T-491-48-4-14</t>
  </si>
  <si>
    <t>DGZ1813</t>
  </si>
  <si>
    <t>T-487-49-1-172</t>
  </si>
  <si>
    <t>Zestaw komputer. do tomogr. okulist.</t>
  </si>
  <si>
    <t>1948567</t>
  </si>
  <si>
    <t>19.08.2021</t>
  </si>
  <si>
    <t>ZP/08/2021</t>
  </si>
  <si>
    <t>Zestawienie Nr 3 do Załącznika Nr 2 do SWZ  - ZP/08/2021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</si>
</sst>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0"/>
    <numFmt numFmtId="167" formatCode="_-* #,##0.00\ _z_ł_-;\-* #,##0.00\ _z_ł_-;_-* \-??\ _z_ł_-;_-@_-"/>
    <numFmt numFmtId="168" formatCode="0.000000E+00"/>
    <numFmt numFmtId="169" formatCode="0.0000000E+00"/>
    <numFmt numFmtId="170" formatCode="0.00000000E+00"/>
    <numFmt numFmtId="171" formatCode="0.000000000E+00"/>
    <numFmt numFmtId="172" formatCode="0.0000000000E+00"/>
    <numFmt numFmtId="173" formatCode="0.00000000000E+00"/>
    <numFmt numFmtId="174" formatCode="0.000000000000E+00"/>
    <numFmt numFmtId="175" formatCode="0.0000000000000E+00"/>
    <numFmt numFmtId="176" formatCode="0.00000000000000E+00"/>
    <numFmt numFmtId="177" formatCode="0.000000000000000E+00"/>
    <numFmt numFmtId="178" formatCode="0.0000000000000000E+00"/>
    <numFmt numFmtId="179" formatCode="0.00000000000000000E+00"/>
    <numFmt numFmtId="180" formatCode="0.000000000000000000E+00"/>
    <numFmt numFmtId="181" formatCode="00\-000"/>
    <numFmt numFmtId="182" formatCode="0_ ;\-0\ "/>
    <numFmt numFmtId="183" formatCode="#,##0.00&quot; zł&quot;"/>
  </numFmts>
  <fonts count="46"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10"/>
      <name val="Arial CE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7" borderId="0" applyNumberFormat="0" applyBorder="0" applyAlignment="0" applyProtection="0"/>
    <xf numFmtId="167" fontId="0" fillId="0" borderId="0" applyFill="0" applyBorder="0" applyAlignment="0" applyProtection="0"/>
    <xf numFmtId="41" fontId="0" fillId="0" borderId="0" applyFill="0" applyBorder="0" applyAlignment="0" applyProtection="0"/>
    <xf numFmtId="43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28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9" fillId="0" borderId="0">
      <alignment/>
      <protection/>
    </xf>
    <xf numFmtId="0" fontId="10" fillId="0" borderId="0">
      <alignment/>
      <protection/>
    </xf>
    <xf numFmtId="0" fontId="40" fillId="26" borderId="1" applyNumberFormat="0" applyAlignment="0" applyProtection="0"/>
    <xf numFmtId="9" fontId="0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1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Alignment="1">
      <alignment vertical="center"/>
    </xf>
    <xf numFmtId="49" fontId="3" fillId="0" borderId="10" xfId="0" applyNumberFormat="1" applyFont="1" applyBorder="1" applyAlignment="1">
      <alignment vertical="center"/>
    </xf>
    <xf numFmtId="166" fontId="3" fillId="0" borderId="10" xfId="0" applyNumberFormat="1" applyFont="1" applyBorder="1" applyAlignment="1">
      <alignment horizontal="center" vertical="center"/>
    </xf>
    <xf numFmtId="167" fontId="3" fillId="0" borderId="10" xfId="42" applyFont="1" applyFill="1" applyBorder="1" applyAlignment="1" applyProtection="1">
      <alignment horizontal="right" vertical="center"/>
      <protection/>
    </xf>
    <xf numFmtId="0" fontId="1" fillId="0" borderId="0" xfId="0" applyFont="1" applyAlignment="1">
      <alignment vertical="center"/>
    </xf>
    <xf numFmtId="49" fontId="3" fillId="0" borderId="11" xfId="0" applyNumberFormat="1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3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horizontal="center" vertical="center"/>
    </xf>
    <xf numFmtId="167" fontId="3" fillId="0" borderId="0" xfId="42" applyFont="1" applyFill="1" applyBorder="1" applyAlignment="1" applyProtection="1">
      <alignment horizontal="right" vertical="center"/>
      <protection/>
    </xf>
    <xf numFmtId="0" fontId="0" fillId="0" borderId="14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67" fontId="4" fillId="0" borderId="0" xfId="42" applyFont="1" applyFill="1" applyBorder="1" applyAlignment="1" applyProtection="1">
      <alignment horizontal="right" vertical="center"/>
      <protection/>
    </xf>
    <xf numFmtId="0" fontId="0" fillId="0" borderId="0" xfId="0" applyBorder="1" applyAlignment="1">
      <alignment vertical="center"/>
    </xf>
    <xf numFmtId="167" fontId="4" fillId="0" borderId="0" xfId="42" applyFont="1" applyFill="1" applyBorder="1" applyAlignment="1" applyProtection="1">
      <alignment vertical="center"/>
      <protection/>
    </xf>
    <xf numFmtId="0" fontId="6" fillId="0" borderId="0" xfId="0" applyFont="1" applyAlignment="1">
      <alignment vertical="center"/>
    </xf>
    <xf numFmtId="49" fontId="7" fillId="0" borderId="10" xfId="0" applyNumberFormat="1" applyFont="1" applyBorder="1" applyAlignment="1">
      <alignment vertical="center"/>
    </xf>
    <xf numFmtId="49" fontId="6" fillId="0" borderId="10" xfId="0" applyNumberFormat="1" applyFont="1" applyBorder="1" applyAlignment="1">
      <alignment vertical="center"/>
    </xf>
    <xf numFmtId="49" fontId="5" fillId="0" borderId="10" xfId="0" applyNumberFormat="1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49" fontId="0" fillId="0" borderId="12" xfId="0" applyNumberFormat="1" applyBorder="1" applyAlignment="1">
      <alignment vertical="center"/>
    </xf>
    <xf numFmtId="49" fontId="0" fillId="0" borderId="12" xfId="0" applyNumberForma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0" fillId="32" borderId="0" xfId="0" applyFill="1" applyAlignment="1">
      <alignment vertical="center"/>
    </xf>
    <xf numFmtId="0" fontId="0" fillId="0" borderId="0" xfId="0" applyNumberFormat="1" applyAlignment="1">
      <alignment vertical="center"/>
    </xf>
    <xf numFmtId="0" fontId="0" fillId="0" borderId="16" xfId="0" applyBorder="1" applyAlignment="1">
      <alignment horizontal="center" vertical="center"/>
    </xf>
    <xf numFmtId="0" fontId="3" fillId="0" borderId="12" xfId="0" applyNumberFormat="1" applyFont="1" applyBorder="1" applyAlignment="1">
      <alignment horizontal="left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167" fontId="4" fillId="0" borderId="21" xfId="42" applyFont="1" applyFill="1" applyBorder="1" applyAlignment="1" applyProtection="1">
      <alignment vertical="center"/>
      <protection/>
    </xf>
    <xf numFmtId="167" fontId="4" fillId="0" borderId="21" xfId="42" applyFont="1" applyFill="1" applyBorder="1" applyAlignment="1" applyProtection="1">
      <alignment horizontal="right" vertical="center"/>
      <protection/>
    </xf>
    <xf numFmtId="0" fontId="29" fillId="0" borderId="0" xfId="52">
      <alignment/>
      <protection/>
    </xf>
    <xf numFmtId="4" fontId="8" fillId="0" borderId="12" xfId="52" applyNumberFormat="1" applyFont="1" applyBorder="1" applyAlignment="1">
      <alignment vertical="center" wrapText="1"/>
      <protection/>
    </xf>
    <xf numFmtId="4" fontId="9" fillId="0" borderId="12" xfId="52" applyNumberFormat="1" applyFont="1" applyBorder="1" applyAlignment="1">
      <alignment vertical="center" wrapText="1"/>
      <protection/>
    </xf>
    <xf numFmtId="0" fontId="9" fillId="0" borderId="12" xfId="52" applyFont="1" applyBorder="1" applyAlignment="1">
      <alignment vertical="center" wrapText="1"/>
      <protection/>
    </xf>
    <xf numFmtId="0" fontId="9" fillId="0" borderId="12" xfId="52" applyFont="1" applyBorder="1" applyAlignment="1">
      <alignment horizontal="center" vertical="center" wrapText="1"/>
      <protection/>
    </xf>
    <xf numFmtId="4" fontId="29" fillId="0" borderId="0" xfId="52" applyNumberFormat="1">
      <alignment/>
      <protection/>
    </xf>
    <xf numFmtId="0" fontId="8" fillId="0" borderId="12" xfId="52" applyFont="1" applyBorder="1" applyAlignment="1">
      <alignment horizontal="center" vertical="center" wrapText="1"/>
      <protection/>
    </xf>
    <xf numFmtId="0" fontId="8" fillId="0" borderId="12" xfId="52" applyFont="1" applyBorder="1" applyAlignment="1">
      <alignment vertical="center" wrapText="1"/>
      <protection/>
    </xf>
    <xf numFmtId="4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2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" fontId="0" fillId="0" borderId="22" xfId="0" applyNumberFormat="1" applyBorder="1" applyAlignment="1">
      <alignment horizontal="right" vertical="center"/>
    </xf>
    <xf numFmtId="4" fontId="1" fillId="0" borderId="21" xfId="0" applyNumberFormat="1" applyFont="1" applyBorder="1" applyAlignment="1">
      <alignment horizontal="right" vertical="center"/>
    </xf>
    <xf numFmtId="4" fontId="0" fillId="0" borderId="12" xfId="0" applyNumberFormat="1" applyBorder="1" applyAlignment="1">
      <alignment horizontal="left" vertical="center"/>
    </xf>
    <xf numFmtId="4" fontId="0" fillId="0" borderId="14" xfId="0" applyNumberFormat="1" applyBorder="1" applyAlignment="1">
      <alignment horizontal="right" vertical="center"/>
    </xf>
    <xf numFmtId="49" fontId="0" fillId="0" borderId="15" xfId="0" applyNumberFormat="1" applyBorder="1" applyAlignment="1">
      <alignment horizontal="center" vertical="center"/>
    </xf>
    <xf numFmtId="4" fontId="0" fillId="0" borderId="12" xfId="0" applyNumberFormat="1" applyBorder="1" applyAlignment="1">
      <alignment horizontal="right" vertical="center"/>
    </xf>
    <xf numFmtId="4" fontId="0" fillId="0" borderId="15" xfId="0" applyNumberFormat="1" applyBorder="1" applyAlignment="1">
      <alignment horizontal="left" vertical="center"/>
    </xf>
    <xf numFmtId="4" fontId="0" fillId="0" borderId="15" xfId="0" applyNumberFormat="1" applyBorder="1" applyAlignment="1">
      <alignment horizontal="right" vertical="center"/>
    </xf>
    <xf numFmtId="49" fontId="0" fillId="0" borderId="15" xfId="0" applyNumberFormat="1" applyBorder="1" applyAlignment="1">
      <alignment vertical="center"/>
    </xf>
    <xf numFmtId="4" fontId="1" fillId="0" borderId="23" xfId="0" applyNumberFormat="1" applyFont="1" applyBorder="1" applyAlignment="1">
      <alignment vertical="center"/>
    </xf>
    <xf numFmtId="2" fontId="1" fillId="0" borderId="24" xfId="0" applyNumberFormat="1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vertical="center"/>
    </xf>
    <xf numFmtId="49" fontId="1" fillId="0" borderId="25" xfId="0" applyNumberFormat="1" applyFont="1" applyBorder="1" applyAlignment="1">
      <alignment vertical="center"/>
    </xf>
    <xf numFmtId="4" fontId="0" fillId="0" borderId="0" xfId="0" applyNumberFormat="1" applyAlignment="1">
      <alignment horizontal="left" vertical="center"/>
    </xf>
    <xf numFmtId="43" fontId="1" fillId="0" borderId="0" xfId="44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3" fontId="1" fillId="0" borderId="21" xfId="44" applyFont="1" applyBorder="1" applyAlignment="1">
      <alignment horizontal="center" vertical="center"/>
    </xf>
    <xf numFmtId="43" fontId="0" fillId="0" borderId="14" xfId="44" applyFill="1" applyBorder="1" applyAlignment="1">
      <alignment horizontal="center" vertical="center"/>
    </xf>
    <xf numFmtId="43" fontId="0" fillId="0" borderId="12" xfId="44" applyFill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167" fontId="4" fillId="0" borderId="26" xfId="42" applyFont="1" applyFill="1" applyBorder="1" applyAlignment="1" applyProtection="1">
      <alignment horizontal="right" vertical="center"/>
      <protection/>
    </xf>
    <xf numFmtId="167" fontId="3" fillId="0" borderId="10" xfId="42" applyFont="1" applyFill="1" applyBorder="1" applyAlignment="1" applyProtection="1">
      <alignment vertical="center"/>
      <protection/>
    </xf>
    <xf numFmtId="43" fontId="3" fillId="0" borderId="12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49" fontId="3" fillId="0" borderId="27" xfId="0" applyNumberFormat="1" applyFont="1" applyBorder="1" applyAlignment="1">
      <alignment vertical="center"/>
    </xf>
    <xf numFmtId="49" fontId="7" fillId="0" borderId="28" xfId="0" applyNumberFormat="1" applyFont="1" applyBorder="1" applyAlignment="1">
      <alignment vertical="center"/>
    </xf>
    <xf numFmtId="49" fontId="3" fillId="0" borderId="28" xfId="0" applyNumberFormat="1" applyFont="1" applyBorder="1" applyAlignment="1">
      <alignment vertical="center"/>
    </xf>
    <xf numFmtId="166" fontId="3" fillId="0" borderId="28" xfId="0" applyNumberFormat="1" applyFont="1" applyBorder="1" applyAlignment="1">
      <alignment horizontal="center" vertical="center"/>
    </xf>
    <xf numFmtId="167" fontId="3" fillId="0" borderId="28" xfId="42" applyFont="1" applyFill="1" applyBorder="1" applyAlignment="1" applyProtection="1">
      <alignment horizontal="right" vertical="center"/>
      <protection/>
    </xf>
    <xf numFmtId="49" fontId="3" fillId="0" borderId="12" xfId="0" applyNumberFormat="1" applyFont="1" applyBorder="1" applyAlignment="1">
      <alignment vertical="center"/>
    </xf>
    <xf numFmtId="167" fontId="3" fillId="0" borderId="12" xfId="42" applyFont="1" applyFill="1" applyBorder="1" applyAlignment="1" applyProtection="1">
      <alignment horizontal="right" vertical="center"/>
      <protection/>
    </xf>
    <xf numFmtId="167" fontId="4" fillId="0" borderId="12" xfId="42" applyFont="1" applyFill="1" applyBorder="1" applyAlignment="1" applyProtection="1">
      <alignment horizontal="right" vertical="center"/>
      <protection/>
    </xf>
    <xf numFmtId="0" fontId="3" fillId="0" borderId="12" xfId="0" applyFont="1" applyBorder="1" applyAlignment="1">
      <alignment horizontal="left" vertical="center"/>
    </xf>
    <xf numFmtId="167" fontId="4" fillId="0" borderId="12" xfId="42" applyFont="1" applyFill="1" applyBorder="1" applyAlignment="1" applyProtection="1">
      <alignment vertical="center"/>
      <protection/>
    </xf>
    <xf numFmtId="4" fontId="3" fillId="0" borderId="12" xfId="0" applyNumberFormat="1" applyFont="1" applyBorder="1" applyAlignment="1">
      <alignment horizontal="right" vertical="center"/>
    </xf>
    <xf numFmtId="0" fontId="3" fillId="32" borderId="12" xfId="0" applyFont="1" applyFill="1" applyBorder="1" applyAlignment="1">
      <alignment vertical="center"/>
    </xf>
    <xf numFmtId="182" fontId="3" fillId="0" borderId="12" xfId="0" applyNumberFormat="1" applyFont="1" applyBorder="1" applyAlignment="1">
      <alignment horizontal="left" vertical="center"/>
    </xf>
    <xf numFmtId="4" fontId="3" fillId="0" borderId="14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vertical="center"/>
    </xf>
    <xf numFmtId="0" fontId="1" fillId="0" borderId="12" xfId="0" applyFont="1" applyBorder="1" applyAlignment="1">
      <alignment horizontal="right" vertical="center"/>
    </xf>
    <xf numFmtId="0" fontId="1" fillId="0" borderId="16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8" fillId="0" borderId="12" xfId="52" applyFont="1" applyBorder="1" applyAlignment="1">
      <alignment horizontal="right" vertical="center" wrapText="1"/>
      <protection/>
    </xf>
    <xf numFmtId="0" fontId="8" fillId="0" borderId="12" xfId="52" applyFont="1" applyBorder="1" applyAlignment="1">
      <alignment horizontal="center" vertical="center"/>
      <protection/>
    </xf>
    <xf numFmtId="49" fontId="2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vertical="center"/>
    </xf>
    <xf numFmtId="49" fontId="1" fillId="0" borderId="29" xfId="0" applyNumberFormat="1" applyFont="1" applyBorder="1" applyAlignment="1">
      <alignment vertical="center"/>
    </xf>
    <xf numFmtId="49" fontId="1" fillId="0" borderId="22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0" fontId="8" fillId="0" borderId="12" xfId="52" applyFont="1" applyBorder="1" applyAlignment="1">
      <alignment horizontal="right" vertic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7"/>
  <sheetViews>
    <sheetView tabSelected="1" zoomScale="115" zoomScaleNormal="115" zoomScalePageLayoutView="0" workbookViewId="0" topLeftCell="A1">
      <selection activeCell="H1" sqref="H1"/>
    </sheetView>
  </sheetViews>
  <sheetFormatPr defaultColWidth="9.140625" defaultRowHeight="12.75"/>
  <cols>
    <col min="1" max="1" width="4.28125" style="1" customWidth="1"/>
    <col min="2" max="2" width="18.7109375" style="1" bestFit="1" customWidth="1"/>
    <col min="3" max="3" width="36.8515625" style="1" bestFit="1" customWidth="1"/>
    <col min="4" max="4" width="31.421875" style="1" bestFit="1" customWidth="1"/>
    <col min="5" max="5" width="11.8515625" style="1" customWidth="1"/>
    <col min="6" max="6" width="5.7109375" style="1" bestFit="1" customWidth="1"/>
    <col min="7" max="7" width="14.57421875" style="1" bestFit="1" customWidth="1"/>
    <col min="8" max="8" width="18.00390625" style="1" customWidth="1"/>
    <col min="9" max="16384" width="9.140625" style="1" customWidth="1"/>
  </cols>
  <sheetData>
    <row r="1" spans="1:8" ht="26.25" customHeight="1">
      <c r="A1" s="103" t="s">
        <v>444</v>
      </c>
      <c r="B1" s="103"/>
      <c r="C1" s="103"/>
      <c r="D1" s="103"/>
      <c r="E1" s="103"/>
      <c r="F1" s="103"/>
      <c r="G1" s="103"/>
      <c r="H1" s="99" t="s">
        <v>500</v>
      </c>
    </row>
    <row r="2" spans="1:8" ht="26.25" customHeight="1">
      <c r="A2" s="103" t="s">
        <v>95</v>
      </c>
      <c r="B2" s="103"/>
      <c r="C2" s="103"/>
      <c r="D2" s="103"/>
      <c r="E2" s="103"/>
      <c r="F2" s="103"/>
      <c r="G2" s="103"/>
      <c r="H2" s="103"/>
    </row>
    <row r="3" spans="1:8" ht="16.5" customHeight="1" thickBot="1">
      <c r="A3" s="16" t="s">
        <v>376</v>
      </c>
      <c r="B3" s="32" t="s">
        <v>96</v>
      </c>
      <c r="C3" s="33" t="s">
        <v>97</v>
      </c>
      <c r="D3" s="33" t="s">
        <v>98</v>
      </c>
      <c r="E3" s="33" t="s">
        <v>99</v>
      </c>
      <c r="F3" s="34" t="s">
        <v>100</v>
      </c>
      <c r="G3" s="35" t="s">
        <v>101</v>
      </c>
      <c r="H3" s="35" t="s">
        <v>333</v>
      </c>
    </row>
    <row r="4" spans="1:8" ht="12.75">
      <c r="A4" s="7">
        <v>1</v>
      </c>
      <c r="B4" s="6" t="s">
        <v>103</v>
      </c>
      <c r="C4" s="2" t="s">
        <v>217</v>
      </c>
      <c r="D4" s="2" t="s">
        <v>104</v>
      </c>
      <c r="E4" s="2" t="s">
        <v>102</v>
      </c>
      <c r="F4" s="3">
        <v>1</v>
      </c>
      <c r="G4" s="75">
        <v>1000</v>
      </c>
      <c r="H4" s="3" t="s">
        <v>273</v>
      </c>
    </row>
    <row r="5" spans="1:8" ht="12.75">
      <c r="A5" s="7">
        <v>2</v>
      </c>
      <c r="B5" s="6" t="s">
        <v>105</v>
      </c>
      <c r="C5" s="2" t="s">
        <v>106</v>
      </c>
      <c r="D5" s="2" t="s">
        <v>107</v>
      </c>
      <c r="E5" s="2" t="s">
        <v>108</v>
      </c>
      <c r="F5" s="3">
        <v>1</v>
      </c>
      <c r="G5" s="75">
        <v>1000</v>
      </c>
      <c r="H5" s="3" t="s">
        <v>307</v>
      </c>
    </row>
    <row r="6" spans="1:8" ht="12.75">
      <c r="A6" s="7">
        <v>3</v>
      </c>
      <c r="B6" s="6" t="s">
        <v>109</v>
      </c>
      <c r="C6" s="2" t="s">
        <v>110</v>
      </c>
      <c r="D6" s="2" t="s">
        <v>111</v>
      </c>
      <c r="E6" s="2" t="s">
        <v>112</v>
      </c>
      <c r="F6" s="3">
        <v>1</v>
      </c>
      <c r="G6" s="75">
        <v>7000</v>
      </c>
      <c r="H6" s="3" t="s">
        <v>222</v>
      </c>
    </row>
    <row r="7" spans="1:8" ht="12.75">
      <c r="A7" s="7">
        <v>4</v>
      </c>
      <c r="B7" s="6" t="s">
        <v>113</v>
      </c>
      <c r="C7" s="2" t="s">
        <v>114</v>
      </c>
      <c r="D7" s="2" t="s">
        <v>115</v>
      </c>
      <c r="E7" s="2" t="s">
        <v>116</v>
      </c>
      <c r="F7" s="3">
        <v>1</v>
      </c>
      <c r="G7" s="75">
        <v>50000</v>
      </c>
      <c r="H7" s="3" t="s">
        <v>220</v>
      </c>
    </row>
    <row r="8" spans="1:8" ht="12.75">
      <c r="A8" s="7">
        <v>5</v>
      </c>
      <c r="B8" s="6" t="s">
        <v>117</v>
      </c>
      <c r="C8" s="2" t="s">
        <v>125</v>
      </c>
      <c r="D8" s="2" t="s">
        <v>189</v>
      </c>
      <c r="E8" s="2" t="s">
        <v>126</v>
      </c>
      <c r="F8" s="3">
        <v>1</v>
      </c>
      <c r="G8" s="75">
        <v>40000</v>
      </c>
      <c r="H8" s="3" t="s">
        <v>193</v>
      </c>
    </row>
    <row r="9" spans="1:8" ht="12.75">
      <c r="A9" s="7">
        <v>6</v>
      </c>
      <c r="B9" s="6" t="s">
        <v>143</v>
      </c>
      <c r="C9" s="2" t="s">
        <v>144</v>
      </c>
      <c r="D9" s="2" t="s">
        <v>188</v>
      </c>
      <c r="E9" s="2" t="s">
        <v>145</v>
      </c>
      <c r="F9" s="3">
        <v>1</v>
      </c>
      <c r="G9" s="75">
        <v>8000</v>
      </c>
      <c r="H9" s="3" t="s">
        <v>193</v>
      </c>
    </row>
    <row r="10" spans="1:8" ht="12.75">
      <c r="A10" s="7">
        <v>7</v>
      </c>
      <c r="B10" s="6" t="s">
        <v>127</v>
      </c>
      <c r="C10" s="2" t="s">
        <v>310</v>
      </c>
      <c r="D10" s="2" t="s">
        <v>187</v>
      </c>
      <c r="E10" s="2" t="s">
        <v>146</v>
      </c>
      <c r="F10" s="3">
        <v>1</v>
      </c>
      <c r="G10" s="75">
        <v>50000</v>
      </c>
      <c r="H10" s="3" t="s">
        <v>193</v>
      </c>
    </row>
    <row r="11" spans="1:8" ht="12.75">
      <c r="A11" s="7">
        <v>8</v>
      </c>
      <c r="B11" s="6" t="s">
        <v>128</v>
      </c>
      <c r="C11" s="2" t="s">
        <v>311</v>
      </c>
      <c r="D11" s="2" t="s">
        <v>186</v>
      </c>
      <c r="E11" s="2" t="s">
        <v>146</v>
      </c>
      <c r="F11" s="3">
        <v>1</v>
      </c>
      <c r="G11" s="75">
        <v>10000</v>
      </c>
      <c r="H11" s="3" t="s">
        <v>193</v>
      </c>
    </row>
    <row r="12" spans="1:8" ht="12.75">
      <c r="A12" s="7">
        <v>9</v>
      </c>
      <c r="B12" s="6" t="s">
        <v>129</v>
      </c>
      <c r="C12" s="2" t="s">
        <v>73</v>
      </c>
      <c r="D12" s="2" t="s">
        <v>185</v>
      </c>
      <c r="E12" s="2" t="s">
        <v>146</v>
      </c>
      <c r="F12" s="3">
        <v>1</v>
      </c>
      <c r="G12" s="75">
        <v>5600</v>
      </c>
      <c r="H12" s="3" t="s">
        <v>193</v>
      </c>
    </row>
    <row r="13" spans="1:8" ht="12.75">
      <c r="A13" s="7">
        <v>10</v>
      </c>
      <c r="B13" s="6" t="s">
        <v>130</v>
      </c>
      <c r="C13" s="2" t="s">
        <v>131</v>
      </c>
      <c r="D13" s="2" t="s">
        <v>184</v>
      </c>
      <c r="E13" s="2" t="s">
        <v>146</v>
      </c>
      <c r="F13" s="3">
        <v>1</v>
      </c>
      <c r="G13" s="75">
        <v>30000</v>
      </c>
      <c r="H13" s="3" t="s">
        <v>193</v>
      </c>
    </row>
    <row r="14" spans="1:8" ht="12.75">
      <c r="A14" s="7">
        <v>11</v>
      </c>
      <c r="B14" s="6" t="s">
        <v>132</v>
      </c>
      <c r="C14" s="2" t="s">
        <v>312</v>
      </c>
      <c r="D14" s="2" t="s">
        <v>183</v>
      </c>
      <c r="E14" s="2" t="s">
        <v>146</v>
      </c>
      <c r="F14" s="3">
        <v>1</v>
      </c>
      <c r="G14" s="75">
        <v>8000</v>
      </c>
      <c r="H14" s="3" t="s">
        <v>193</v>
      </c>
    </row>
    <row r="15" spans="1:8" ht="12.75">
      <c r="A15" s="7">
        <v>12</v>
      </c>
      <c r="B15" s="6" t="s">
        <v>133</v>
      </c>
      <c r="C15" s="2" t="s">
        <v>313</v>
      </c>
      <c r="D15" s="2" t="s">
        <v>182</v>
      </c>
      <c r="E15" s="2" t="s">
        <v>146</v>
      </c>
      <c r="F15" s="3">
        <v>1</v>
      </c>
      <c r="G15" s="75">
        <v>4000</v>
      </c>
      <c r="H15" s="3" t="s">
        <v>193</v>
      </c>
    </row>
    <row r="16" spans="1:8" ht="12.75">
      <c r="A16" s="7">
        <v>13</v>
      </c>
      <c r="B16" s="6" t="s">
        <v>134</v>
      </c>
      <c r="C16" s="2" t="s">
        <v>314</v>
      </c>
      <c r="D16" s="2" t="s">
        <v>181</v>
      </c>
      <c r="E16" s="2" t="s">
        <v>146</v>
      </c>
      <c r="F16" s="3">
        <v>1</v>
      </c>
      <c r="G16" s="75">
        <v>4000</v>
      </c>
      <c r="H16" s="3" t="s">
        <v>193</v>
      </c>
    </row>
    <row r="17" spans="1:8" ht="12.75">
      <c r="A17" s="7">
        <v>14</v>
      </c>
      <c r="B17" s="6" t="s">
        <v>135</v>
      </c>
      <c r="C17" s="2" t="s">
        <v>136</v>
      </c>
      <c r="D17" s="2" t="s">
        <v>180</v>
      </c>
      <c r="E17" s="2" t="s">
        <v>146</v>
      </c>
      <c r="F17" s="3">
        <v>1</v>
      </c>
      <c r="G17" s="75">
        <v>3000</v>
      </c>
      <c r="H17" s="3" t="s">
        <v>193</v>
      </c>
    </row>
    <row r="18" spans="1:8" ht="12.75">
      <c r="A18" s="7">
        <v>15</v>
      </c>
      <c r="B18" s="6" t="s">
        <v>137</v>
      </c>
      <c r="C18" s="2" t="s">
        <v>315</v>
      </c>
      <c r="D18" s="2" t="s">
        <v>179</v>
      </c>
      <c r="E18" s="2" t="s">
        <v>146</v>
      </c>
      <c r="F18" s="3">
        <v>1</v>
      </c>
      <c r="G18" s="75">
        <v>15000</v>
      </c>
      <c r="H18" s="3" t="s">
        <v>193</v>
      </c>
    </row>
    <row r="19" spans="1:8" ht="12.75">
      <c r="A19" s="7">
        <v>16</v>
      </c>
      <c r="B19" s="6" t="s">
        <v>142</v>
      </c>
      <c r="C19" s="2" t="s">
        <v>317</v>
      </c>
      <c r="D19" s="2" t="s">
        <v>177</v>
      </c>
      <c r="E19" s="2" t="s">
        <v>146</v>
      </c>
      <c r="F19" s="3">
        <v>1</v>
      </c>
      <c r="G19" s="75">
        <v>10000</v>
      </c>
      <c r="H19" s="3" t="s">
        <v>193</v>
      </c>
    </row>
    <row r="20" spans="1:8" ht="12.75">
      <c r="A20" s="7">
        <v>17</v>
      </c>
      <c r="B20" s="6" t="s">
        <v>147</v>
      </c>
      <c r="C20" s="2" t="s">
        <v>148</v>
      </c>
      <c r="D20" s="2" t="s">
        <v>149</v>
      </c>
      <c r="E20" s="2" t="s">
        <v>150</v>
      </c>
      <c r="F20" s="3">
        <v>1</v>
      </c>
      <c r="G20" s="75">
        <v>20000</v>
      </c>
      <c r="H20" s="3" t="s">
        <v>195</v>
      </c>
    </row>
    <row r="21" spans="1:8" ht="12.75">
      <c r="A21" s="7">
        <v>18</v>
      </c>
      <c r="B21" s="6" t="s">
        <v>151</v>
      </c>
      <c r="C21" s="2" t="s">
        <v>152</v>
      </c>
      <c r="D21" s="2" t="s">
        <v>153</v>
      </c>
      <c r="E21" s="2" t="s">
        <v>154</v>
      </c>
      <c r="F21" s="3">
        <v>1</v>
      </c>
      <c r="G21" s="75">
        <v>15000</v>
      </c>
      <c r="H21" s="3" t="s">
        <v>196</v>
      </c>
    </row>
    <row r="22" spans="1:8" ht="12.75">
      <c r="A22" s="7">
        <v>19</v>
      </c>
      <c r="B22" s="6" t="s">
        <v>174</v>
      </c>
      <c r="C22" s="2" t="s">
        <v>281</v>
      </c>
      <c r="D22" s="2" t="s">
        <v>282</v>
      </c>
      <c r="E22" s="2" t="s">
        <v>283</v>
      </c>
      <c r="F22" s="3">
        <v>1</v>
      </c>
      <c r="G22" s="75">
        <v>10000</v>
      </c>
      <c r="H22" s="3" t="s">
        <v>308</v>
      </c>
    </row>
    <row r="23" spans="1:8" ht="12.75">
      <c r="A23" s="7">
        <v>20</v>
      </c>
      <c r="B23" s="6" t="s">
        <v>284</v>
      </c>
      <c r="C23" s="2" t="s">
        <v>285</v>
      </c>
      <c r="D23" s="2" t="s">
        <v>286</v>
      </c>
      <c r="E23" s="2" t="s">
        <v>287</v>
      </c>
      <c r="F23" s="3">
        <v>1</v>
      </c>
      <c r="G23" s="75">
        <v>20000</v>
      </c>
      <c r="H23" s="3" t="s">
        <v>308</v>
      </c>
    </row>
    <row r="24" spans="1:8" ht="12.75">
      <c r="A24" s="7">
        <v>21</v>
      </c>
      <c r="B24" s="6" t="s">
        <v>294</v>
      </c>
      <c r="C24" s="2" t="s">
        <v>155</v>
      </c>
      <c r="D24" s="2" t="s">
        <v>156</v>
      </c>
      <c r="E24" s="2" t="s">
        <v>157</v>
      </c>
      <c r="F24" s="3">
        <v>1</v>
      </c>
      <c r="G24" s="75">
        <v>30000</v>
      </c>
      <c r="H24" s="3" t="s">
        <v>221</v>
      </c>
    </row>
    <row r="25" spans="1:8" ht="12.75">
      <c r="A25" s="7">
        <v>22</v>
      </c>
      <c r="B25" s="6" t="s">
        <v>288</v>
      </c>
      <c r="C25" s="2" t="s">
        <v>289</v>
      </c>
      <c r="D25" s="2" t="s">
        <v>290</v>
      </c>
      <c r="E25" s="2" t="s">
        <v>291</v>
      </c>
      <c r="F25" s="3">
        <v>1</v>
      </c>
      <c r="G25" s="75">
        <v>25000</v>
      </c>
      <c r="H25" s="3" t="s">
        <v>224</v>
      </c>
    </row>
    <row r="26" spans="1:8" ht="12.75">
      <c r="A26" s="7">
        <v>23</v>
      </c>
      <c r="B26" s="6" t="s">
        <v>280</v>
      </c>
      <c r="C26" s="2" t="s">
        <v>55</v>
      </c>
      <c r="D26" s="2" t="s">
        <v>56</v>
      </c>
      <c r="E26" s="2" t="s">
        <v>279</v>
      </c>
      <c r="F26" s="3">
        <v>1</v>
      </c>
      <c r="G26" s="75">
        <v>6000</v>
      </c>
      <c r="H26" s="3" t="s">
        <v>223</v>
      </c>
    </row>
    <row r="27" spans="1:8" ht="12.75">
      <c r="A27" s="7">
        <v>24</v>
      </c>
      <c r="B27" s="6" t="s">
        <v>170</v>
      </c>
      <c r="C27" s="2" t="s">
        <v>171</v>
      </c>
      <c r="D27" s="2" t="s">
        <v>172</v>
      </c>
      <c r="E27" s="2" t="s">
        <v>173</v>
      </c>
      <c r="F27" s="3">
        <v>1</v>
      </c>
      <c r="G27" s="75">
        <v>15000</v>
      </c>
      <c r="H27" s="3" t="s">
        <v>223</v>
      </c>
    </row>
    <row r="28" spans="1:8" ht="12.75">
      <c r="A28" s="7">
        <v>25</v>
      </c>
      <c r="B28" s="6" t="s">
        <v>219</v>
      </c>
      <c r="C28" s="2" t="s">
        <v>198</v>
      </c>
      <c r="D28" s="2" t="s">
        <v>199</v>
      </c>
      <c r="E28" s="2" t="s">
        <v>218</v>
      </c>
      <c r="F28" s="3">
        <v>1</v>
      </c>
      <c r="G28" s="75">
        <v>3500</v>
      </c>
      <c r="H28" s="3" t="s">
        <v>193</v>
      </c>
    </row>
    <row r="29" spans="1:8" ht="12.75">
      <c r="A29" s="7">
        <v>26</v>
      </c>
      <c r="B29" s="6" t="s">
        <v>158</v>
      </c>
      <c r="C29" s="21" t="s">
        <v>159</v>
      </c>
      <c r="D29" s="22" t="s">
        <v>160</v>
      </c>
      <c r="E29" s="2" t="s">
        <v>161</v>
      </c>
      <c r="F29" s="3">
        <v>3</v>
      </c>
      <c r="G29" s="75">
        <v>12000</v>
      </c>
      <c r="H29" s="3" t="s">
        <v>274</v>
      </c>
    </row>
    <row r="30" spans="1:9" ht="12.75" customHeight="1">
      <c r="A30" s="7">
        <v>27</v>
      </c>
      <c r="B30" s="6" t="s">
        <v>162</v>
      </c>
      <c r="C30" s="21" t="s">
        <v>163</v>
      </c>
      <c r="D30" s="2" t="s">
        <v>164</v>
      </c>
      <c r="E30" s="2" t="s">
        <v>165</v>
      </c>
      <c r="F30" s="3">
        <v>2</v>
      </c>
      <c r="G30" s="75">
        <v>4000</v>
      </c>
      <c r="H30" s="3" t="s">
        <v>274</v>
      </c>
      <c r="I30" s="20"/>
    </row>
    <row r="31" spans="1:8" ht="12.75">
      <c r="A31" s="7">
        <v>28</v>
      </c>
      <c r="B31" s="6" t="s">
        <v>166</v>
      </c>
      <c r="C31" s="21" t="s">
        <v>167</v>
      </c>
      <c r="D31" s="2" t="s">
        <v>168</v>
      </c>
      <c r="E31" s="2" t="s">
        <v>169</v>
      </c>
      <c r="F31" s="3">
        <v>2</v>
      </c>
      <c r="G31" s="75">
        <v>60000</v>
      </c>
      <c r="H31" s="3" t="s">
        <v>223</v>
      </c>
    </row>
    <row r="32" spans="1:10" ht="13.5" customHeight="1">
      <c r="A32" s="7">
        <v>29</v>
      </c>
      <c r="B32" s="27" t="s">
        <v>241</v>
      </c>
      <c r="C32" s="27" t="s">
        <v>304</v>
      </c>
      <c r="D32" s="31" t="s">
        <v>302</v>
      </c>
      <c r="E32" s="27" t="s">
        <v>245</v>
      </c>
      <c r="F32" s="24">
        <v>1</v>
      </c>
      <c r="G32" s="76">
        <v>15000</v>
      </c>
      <c r="H32" s="24" t="s">
        <v>223</v>
      </c>
      <c r="I32" s="18"/>
      <c r="J32" s="18"/>
    </row>
    <row r="33" spans="1:10" ht="13.5" customHeight="1">
      <c r="A33" s="7">
        <v>30</v>
      </c>
      <c r="B33" s="27" t="s">
        <v>242</v>
      </c>
      <c r="C33" s="27" t="s">
        <v>305</v>
      </c>
      <c r="D33" s="31">
        <v>75844985</v>
      </c>
      <c r="E33" s="27" t="s">
        <v>72</v>
      </c>
      <c r="F33" s="24">
        <v>1</v>
      </c>
      <c r="G33" s="76">
        <v>25000</v>
      </c>
      <c r="H33" s="24" t="s">
        <v>223</v>
      </c>
      <c r="I33" s="18"/>
      <c r="J33" s="18"/>
    </row>
    <row r="34" spans="1:10" ht="13.5" customHeight="1">
      <c r="A34" s="7">
        <v>31</v>
      </c>
      <c r="B34" s="27" t="s">
        <v>243</v>
      </c>
      <c r="C34" s="27" t="s">
        <v>248</v>
      </c>
      <c r="D34" s="31">
        <v>6008303473</v>
      </c>
      <c r="E34" s="27" t="s">
        <v>247</v>
      </c>
      <c r="F34" s="24">
        <v>1</v>
      </c>
      <c r="G34" s="76">
        <v>5000</v>
      </c>
      <c r="H34" s="24" t="s">
        <v>223</v>
      </c>
      <c r="I34" s="18"/>
      <c r="J34" s="18"/>
    </row>
    <row r="35" spans="1:8" ht="13.5" customHeight="1" thickBot="1">
      <c r="A35" s="7">
        <v>32</v>
      </c>
      <c r="B35" s="27" t="s">
        <v>244</v>
      </c>
      <c r="C35" s="27" t="s">
        <v>306</v>
      </c>
      <c r="D35" s="31" t="s">
        <v>303</v>
      </c>
      <c r="E35" s="27" t="s">
        <v>246</v>
      </c>
      <c r="F35" s="24">
        <v>1</v>
      </c>
      <c r="G35" s="76">
        <v>30000</v>
      </c>
      <c r="H35" s="24" t="s">
        <v>223</v>
      </c>
    </row>
    <row r="36" spans="1:8" ht="20.25" customHeight="1" thickBot="1">
      <c r="A36" s="103" t="s">
        <v>381</v>
      </c>
      <c r="B36" s="103"/>
      <c r="C36" s="103"/>
      <c r="D36" s="103"/>
      <c r="E36" s="103"/>
      <c r="F36" s="103"/>
      <c r="G36" s="37">
        <f>SUM(G4:G35)</f>
        <v>542100</v>
      </c>
      <c r="H36" s="11"/>
    </row>
    <row r="37" spans="1:8" ht="12.75">
      <c r="A37" s="9"/>
      <c r="B37" s="10"/>
      <c r="C37" s="10"/>
      <c r="D37" s="10"/>
      <c r="E37" s="10"/>
      <c r="F37" s="11"/>
      <c r="G37" s="12"/>
      <c r="H37" s="11"/>
    </row>
    <row r="38" spans="1:9" ht="12.75">
      <c r="A38" s="111"/>
      <c r="B38" s="111"/>
      <c r="C38" s="111"/>
      <c r="D38" s="111"/>
      <c r="E38" s="111"/>
      <c r="F38" s="111"/>
      <c r="G38" s="17"/>
      <c r="H38" s="15"/>
      <c r="I38" s="18"/>
    </row>
    <row r="39" spans="1:8" ht="18" customHeight="1">
      <c r="A39" s="8" t="s">
        <v>376</v>
      </c>
      <c r="B39" s="104" t="s">
        <v>292</v>
      </c>
      <c r="C39" s="104"/>
      <c r="D39" s="104"/>
      <c r="E39" s="104"/>
      <c r="F39" s="104"/>
      <c r="G39" s="104"/>
      <c r="H39" s="104"/>
    </row>
    <row r="40" spans="1:8" ht="12.75">
      <c r="A40" s="7">
        <v>1</v>
      </c>
      <c r="B40" s="6" t="s">
        <v>76</v>
      </c>
      <c r="C40" s="2" t="s">
        <v>77</v>
      </c>
      <c r="D40" s="2" t="s">
        <v>78</v>
      </c>
      <c r="E40" s="2" t="s">
        <v>75</v>
      </c>
      <c r="F40" s="3">
        <v>1</v>
      </c>
      <c r="G40" s="4">
        <v>2500</v>
      </c>
      <c r="H40" s="3" t="s">
        <v>274</v>
      </c>
    </row>
    <row r="41" spans="1:8" ht="12.75">
      <c r="A41" s="7">
        <v>2</v>
      </c>
      <c r="B41" s="6" t="s">
        <v>79</v>
      </c>
      <c r="C41" s="2" t="s">
        <v>82</v>
      </c>
      <c r="D41" s="2" t="s">
        <v>80</v>
      </c>
      <c r="E41" s="2" t="s">
        <v>81</v>
      </c>
      <c r="F41" s="3">
        <v>1</v>
      </c>
      <c r="G41" s="4">
        <v>2000</v>
      </c>
      <c r="H41" s="3" t="s">
        <v>273</v>
      </c>
    </row>
    <row r="42" spans="1:8" ht="12.75">
      <c r="A42" s="7">
        <v>3</v>
      </c>
      <c r="B42" s="6" t="s">
        <v>83</v>
      </c>
      <c r="C42" s="2" t="s">
        <v>84</v>
      </c>
      <c r="D42" s="2" t="s">
        <v>85</v>
      </c>
      <c r="E42" s="2" t="s">
        <v>86</v>
      </c>
      <c r="F42" s="3">
        <v>1</v>
      </c>
      <c r="G42" s="4">
        <v>4000</v>
      </c>
      <c r="H42" s="3" t="s">
        <v>193</v>
      </c>
    </row>
    <row r="43" spans="1:8" ht="12.75">
      <c r="A43" s="7">
        <v>4</v>
      </c>
      <c r="B43" s="6" t="s">
        <v>91</v>
      </c>
      <c r="C43" s="2" t="s">
        <v>92</v>
      </c>
      <c r="D43" s="2" t="s">
        <v>93</v>
      </c>
      <c r="E43" s="2" t="s">
        <v>94</v>
      </c>
      <c r="F43" s="3">
        <v>1</v>
      </c>
      <c r="G43" s="4">
        <v>4000</v>
      </c>
      <c r="H43" s="3" t="s">
        <v>197</v>
      </c>
    </row>
    <row r="44" spans="1:8" ht="13.5" customHeight="1">
      <c r="A44" s="7">
        <v>5</v>
      </c>
      <c r="B44" s="6" t="s">
        <v>51</v>
      </c>
      <c r="C44" s="2" t="s">
        <v>338</v>
      </c>
      <c r="D44" s="2" t="s">
        <v>52</v>
      </c>
      <c r="E44" s="2" t="s">
        <v>53</v>
      </c>
      <c r="F44" s="3">
        <v>1</v>
      </c>
      <c r="G44" s="4">
        <v>4000</v>
      </c>
      <c r="H44" s="3" t="s">
        <v>225</v>
      </c>
    </row>
    <row r="45" spans="1:8" ht="12.75">
      <c r="A45" s="7">
        <v>6</v>
      </c>
      <c r="B45" s="6" t="s">
        <v>58</v>
      </c>
      <c r="C45" s="2" t="s">
        <v>62</v>
      </c>
      <c r="D45" s="2" t="s">
        <v>59</v>
      </c>
      <c r="E45" s="2" t="s">
        <v>60</v>
      </c>
      <c r="F45" s="3">
        <v>1</v>
      </c>
      <c r="G45" s="4">
        <v>2000</v>
      </c>
      <c r="H45" s="3" t="s">
        <v>307</v>
      </c>
    </row>
    <row r="46" spans="1:8" ht="12.75">
      <c r="A46" s="7">
        <v>7</v>
      </c>
      <c r="B46" s="6" t="s">
        <v>61</v>
      </c>
      <c r="C46" s="2" t="s">
        <v>63</v>
      </c>
      <c r="D46" s="2" t="s">
        <v>64</v>
      </c>
      <c r="E46" s="2" t="s">
        <v>60</v>
      </c>
      <c r="F46" s="3">
        <v>1</v>
      </c>
      <c r="G46" s="4">
        <v>3000</v>
      </c>
      <c r="H46" s="3" t="s">
        <v>307</v>
      </c>
    </row>
    <row r="47" spans="1:8" ht="12.75">
      <c r="A47" s="7">
        <v>8</v>
      </c>
      <c r="B47" s="6" t="s">
        <v>295</v>
      </c>
      <c r="C47" s="21" t="s">
        <v>296</v>
      </c>
      <c r="D47" s="21" t="s">
        <v>331</v>
      </c>
      <c r="E47" s="2" t="s">
        <v>332</v>
      </c>
      <c r="F47" s="3">
        <v>1</v>
      </c>
      <c r="G47" s="4">
        <v>5000</v>
      </c>
      <c r="H47" s="3" t="s">
        <v>223</v>
      </c>
    </row>
    <row r="48" spans="1:8" ht="12.75">
      <c r="A48" s="7">
        <v>9</v>
      </c>
      <c r="B48" s="6" t="s">
        <v>267</v>
      </c>
      <c r="C48" s="21" t="s">
        <v>190</v>
      </c>
      <c r="D48" s="21" t="s">
        <v>191</v>
      </c>
      <c r="E48" s="2" t="s">
        <v>192</v>
      </c>
      <c r="F48" s="3">
        <v>1</v>
      </c>
      <c r="G48" s="4">
        <v>2000</v>
      </c>
      <c r="H48" s="3" t="s">
        <v>121</v>
      </c>
    </row>
    <row r="49" spans="1:8" ht="12.75">
      <c r="A49" s="7">
        <v>10</v>
      </c>
      <c r="B49" s="6" t="s">
        <v>266</v>
      </c>
      <c r="C49" s="21" t="s">
        <v>253</v>
      </c>
      <c r="D49" s="21" t="s">
        <v>254</v>
      </c>
      <c r="E49" s="2" t="s">
        <v>255</v>
      </c>
      <c r="F49" s="3">
        <v>3</v>
      </c>
      <c r="G49" s="4">
        <v>3000</v>
      </c>
      <c r="H49" s="3" t="s">
        <v>308</v>
      </c>
    </row>
    <row r="50" spans="1:8" ht="12.75">
      <c r="A50" s="7">
        <v>11</v>
      </c>
      <c r="B50" s="6" t="s">
        <v>269</v>
      </c>
      <c r="C50" s="21" t="s">
        <v>270</v>
      </c>
      <c r="D50" s="21" t="s">
        <v>271</v>
      </c>
      <c r="E50" s="2" t="s">
        <v>272</v>
      </c>
      <c r="F50" s="3">
        <v>1</v>
      </c>
      <c r="G50" s="4">
        <v>3000</v>
      </c>
      <c r="H50" s="3" t="s">
        <v>307</v>
      </c>
    </row>
    <row r="51" spans="1:8" ht="12.75">
      <c r="A51" s="7">
        <v>12</v>
      </c>
      <c r="B51" s="6" t="s">
        <v>275</v>
      </c>
      <c r="C51" s="21" t="s">
        <v>276</v>
      </c>
      <c r="D51" s="21" t="s">
        <v>277</v>
      </c>
      <c r="E51" s="2" t="s">
        <v>278</v>
      </c>
      <c r="F51" s="3">
        <v>1</v>
      </c>
      <c r="G51" s="4">
        <v>8000</v>
      </c>
      <c r="H51" s="3" t="s">
        <v>308</v>
      </c>
    </row>
    <row r="52" spans="1:8" ht="12.75">
      <c r="A52" s="7">
        <v>13</v>
      </c>
      <c r="B52" s="6" t="s">
        <v>383</v>
      </c>
      <c r="C52" s="21" t="s">
        <v>384</v>
      </c>
      <c r="D52" s="21" t="s">
        <v>385</v>
      </c>
      <c r="E52" s="2" t="s">
        <v>386</v>
      </c>
      <c r="F52" s="3">
        <v>1</v>
      </c>
      <c r="G52" s="4">
        <v>3000</v>
      </c>
      <c r="H52" s="3" t="s">
        <v>226</v>
      </c>
    </row>
    <row r="53" spans="1:8" ht="12.75">
      <c r="A53" s="7">
        <v>14</v>
      </c>
      <c r="B53" s="6" t="s">
        <v>387</v>
      </c>
      <c r="C53" s="21" t="s">
        <v>388</v>
      </c>
      <c r="D53" s="21" t="s">
        <v>389</v>
      </c>
      <c r="E53" s="2" t="s">
        <v>161</v>
      </c>
      <c r="F53" s="3">
        <v>1</v>
      </c>
      <c r="G53" s="4">
        <v>8000</v>
      </c>
      <c r="H53" s="3" t="s">
        <v>274</v>
      </c>
    </row>
    <row r="54" spans="1:8" ht="12.75">
      <c r="A54" s="7">
        <v>15</v>
      </c>
      <c r="B54" s="6" t="s">
        <v>390</v>
      </c>
      <c r="C54" s="21" t="s">
        <v>391</v>
      </c>
      <c r="D54" s="21" t="s">
        <v>392</v>
      </c>
      <c r="E54" s="2" t="s">
        <v>393</v>
      </c>
      <c r="F54" s="3">
        <v>1</v>
      </c>
      <c r="G54" s="4">
        <v>23000</v>
      </c>
      <c r="H54" s="3" t="s">
        <v>223</v>
      </c>
    </row>
    <row r="55" spans="1:8" ht="12.75">
      <c r="A55" s="7">
        <v>16</v>
      </c>
      <c r="B55" s="6" t="s">
        <v>394</v>
      </c>
      <c r="C55" s="21" t="s">
        <v>391</v>
      </c>
      <c r="D55" s="21" t="s">
        <v>395</v>
      </c>
      <c r="E55" s="2" t="s">
        <v>393</v>
      </c>
      <c r="F55" s="3">
        <v>1</v>
      </c>
      <c r="G55" s="4">
        <v>23000</v>
      </c>
      <c r="H55" s="3" t="s">
        <v>223</v>
      </c>
    </row>
    <row r="56" spans="1:8" ht="12.75">
      <c r="A56" s="7">
        <v>17</v>
      </c>
      <c r="B56" s="6" t="s">
        <v>396</v>
      </c>
      <c r="C56" s="21" t="s">
        <v>391</v>
      </c>
      <c r="D56" s="21" t="s">
        <v>397</v>
      </c>
      <c r="E56" s="2" t="s">
        <v>393</v>
      </c>
      <c r="F56" s="3">
        <v>1</v>
      </c>
      <c r="G56" s="4">
        <v>23000</v>
      </c>
      <c r="H56" s="3" t="s">
        <v>223</v>
      </c>
    </row>
    <row r="57" spans="1:8" ht="12.75">
      <c r="A57" s="7">
        <v>18</v>
      </c>
      <c r="B57" s="6" t="s">
        <v>398</v>
      </c>
      <c r="C57" s="21" t="s">
        <v>399</v>
      </c>
      <c r="D57" s="21" t="s">
        <v>400</v>
      </c>
      <c r="E57" s="2" t="s">
        <v>401</v>
      </c>
      <c r="F57" s="3">
        <v>1</v>
      </c>
      <c r="G57" s="4">
        <v>16000</v>
      </c>
      <c r="H57" s="3" t="s">
        <v>223</v>
      </c>
    </row>
    <row r="58" spans="1:8" ht="12.75">
      <c r="A58" s="7">
        <v>19</v>
      </c>
      <c r="B58" s="6" t="s">
        <v>402</v>
      </c>
      <c r="C58" s="21" t="s">
        <v>403</v>
      </c>
      <c r="D58" s="23" t="s">
        <v>404</v>
      </c>
      <c r="E58" s="2" t="s">
        <v>165</v>
      </c>
      <c r="F58" s="3">
        <v>2</v>
      </c>
      <c r="G58" s="4">
        <v>30000</v>
      </c>
      <c r="H58" s="3" t="s">
        <v>274</v>
      </c>
    </row>
    <row r="59" spans="1:8" ht="12.75">
      <c r="A59" s="7">
        <v>20</v>
      </c>
      <c r="B59" s="6" t="s">
        <v>405</v>
      </c>
      <c r="C59" s="21" t="s">
        <v>406</v>
      </c>
      <c r="D59" s="23" t="s">
        <v>407</v>
      </c>
      <c r="E59" s="2" t="s">
        <v>408</v>
      </c>
      <c r="F59" s="3">
        <v>5</v>
      </c>
      <c r="G59" s="4">
        <v>17000</v>
      </c>
      <c r="H59" s="3" t="s">
        <v>274</v>
      </c>
    </row>
    <row r="60" spans="1:8" ht="12.75">
      <c r="A60" s="7">
        <v>21</v>
      </c>
      <c r="B60" s="6" t="s">
        <v>409</v>
      </c>
      <c r="C60" s="21" t="s">
        <v>406</v>
      </c>
      <c r="D60" s="21" t="s">
        <v>410</v>
      </c>
      <c r="E60" s="2" t="s">
        <v>408</v>
      </c>
      <c r="F60" s="3">
        <v>5</v>
      </c>
      <c r="G60" s="4">
        <v>17000</v>
      </c>
      <c r="H60" s="3" t="s">
        <v>274</v>
      </c>
    </row>
    <row r="61" spans="1:8" ht="12.75">
      <c r="A61" s="7">
        <v>22</v>
      </c>
      <c r="B61" s="6" t="s">
        <v>411</v>
      </c>
      <c r="C61" s="21" t="s">
        <v>412</v>
      </c>
      <c r="D61" s="21" t="s">
        <v>413</v>
      </c>
      <c r="E61" s="2" t="s">
        <v>414</v>
      </c>
      <c r="F61" s="3">
        <v>1</v>
      </c>
      <c r="G61" s="4">
        <v>80000</v>
      </c>
      <c r="H61" s="3" t="s">
        <v>224</v>
      </c>
    </row>
    <row r="62" spans="1:8" ht="12.75">
      <c r="A62" s="7">
        <v>23</v>
      </c>
      <c r="B62" s="6" t="s">
        <v>415</v>
      </c>
      <c r="C62" s="21" t="s">
        <v>416</v>
      </c>
      <c r="D62" s="21" t="s">
        <v>417</v>
      </c>
      <c r="E62" s="2" t="s">
        <v>169</v>
      </c>
      <c r="F62" s="3">
        <v>1</v>
      </c>
      <c r="G62" s="4">
        <v>50000</v>
      </c>
      <c r="H62" s="3" t="s">
        <v>223</v>
      </c>
    </row>
    <row r="63" spans="1:8" ht="12.75">
      <c r="A63" s="7">
        <v>24</v>
      </c>
      <c r="B63" s="6" t="s">
        <v>227</v>
      </c>
      <c r="C63" s="21" t="s">
        <v>424</v>
      </c>
      <c r="D63" s="21" t="s">
        <v>230</v>
      </c>
      <c r="E63" s="2" t="s">
        <v>418</v>
      </c>
      <c r="F63" s="3">
        <v>1</v>
      </c>
      <c r="G63" s="4">
        <v>5000</v>
      </c>
      <c r="H63" s="3" t="s">
        <v>223</v>
      </c>
    </row>
    <row r="64" spans="1:8" ht="12.75">
      <c r="A64" s="7">
        <v>25</v>
      </c>
      <c r="B64" s="6" t="s">
        <v>228</v>
      </c>
      <c r="C64" s="21" t="s">
        <v>424</v>
      </c>
      <c r="D64" s="21" t="s">
        <v>229</v>
      </c>
      <c r="E64" s="2" t="s">
        <v>418</v>
      </c>
      <c r="F64" s="3">
        <v>1</v>
      </c>
      <c r="G64" s="4">
        <v>5000</v>
      </c>
      <c r="H64" s="3" t="s">
        <v>224</v>
      </c>
    </row>
    <row r="65" spans="1:8" ht="12.75">
      <c r="A65" s="7">
        <v>26</v>
      </c>
      <c r="B65" s="6" t="s">
        <v>419</v>
      </c>
      <c r="C65" s="21" t="s">
        <v>420</v>
      </c>
      <c r="D65" s="21" t="s">
        <v>421</v>
      </c>
      <c r="E65" s="2" t="s">
        <v>422</v>
      </c>
      <c r="F65" s="3">
        <v>1</v>
      </c>
      <c r="G65" s="4">
        <v>3000</v>
      </c>
      <c r="H65" s="3" t="s">
        <v>223</v>
      </c>
    </row>
    <row r="66" spans="1:8" ht="12.75">
      <c r="A66" s="7">
        <v>27</v>
      </c>
      <c r="B66" s="6" t="s">
        <v>423</v>
      </c>
      <c r="C66" s="21" t="s">
        <v>424</v>
      </c>
      <c r="D66" s="21" t="s">
        <v>425</v>
      </c>
      <c r="E66" s="2" t="s">
        <v>426</v>
      </c>
      <c r="F66" s="3">
        <v>1</v>
      </c>
      <c r="G66" s="4">
        <v>5000</v>
      </c>
      <c r="H66" s="3" t="s">
        <v>121</v>
      </c>
    </row>
    <row r="67" spans="1:8" ht="12.75">
      <c r="A67" s="7">
        <v>28</v>
      </c>
      <c r="B67" s="6" t="s">
        <v>427</v>
      </c>
      <c r="C67" s="21" t="s">
        <v>436</v>
      </c>
      <c r="D67" s="21" t="s">
        <v>437</v>
      </c>
      <c r="E67" s="2" t="s">
        <v>438</v>
      </c>
      <c r="F67" s="3">
        <v>1</v>
      </c>
      <c r="G67" s="4">
        <v>2500</v>
      </c>
      <c r="H67" s="3" t="s">
        <v>309</v>
      </c>
    </row>
    <row r="68" spans="1:8" ht="12.75">
      <c r="A68" s="7">
        <v>29</v>
      </c>
      <c r="B68" s="6" t="s">
        <v>439</v>
      </c>
      <c r="C68" s="21" t="s">
        <v>440</v>
      </c>
      <c r="D68" s="21" t="s">
        <v>441</v>
      </c>
      <c r="E68" s="2" t="s">
        <v>442</v>
      </c>
      <c r="F68" s="3">
        <v>2</v>
      </c>
      <c r="G68" s="4">
        <v>3000</v>
      </c>
      <c r="H68" s="3" t="s">
        <v>224</v>
      </c>
    </row>
    <row r="69" spans="1:8" ht="12.75">
      <c r="A69" s="7">
        <v>30</v>
      </c>
      <c r="B69" s="6" t="s">
        <v>361</v>
      </c>
      <c r="C69" s="21" t="s">
        <v>362</v>
      </c>
      <c r="D69" s="21" t="s">
        <v>363</v>
      </c>
      <c r="E69" s="2" t="s">
        <v>364</v>
      </c>
      <c r="F69" s="3">
        <v>1</v>
      </c>
      <c r="G69" s="4">
        <v>5000</v>
      </c>
      <c r="H69" s="3" t="s">
        <v>309</v>
      </c>
    </row>
    <row r="70" spans="1:8" ht="12.75">
      <c r="A70" s="7">
        <v>31</v>
      </c>
      <c r="B70" s="6" t="s">
        <v>365</v>
      </c>
      <c r="C70" s="21" t="s">
        <v>366</v>
      </c>
      <c r="D70" s="21" t="s">
        <v>367</v>
      </c>
      <c r="E70" s="2" t="s">
        <v>368</v>
      </c>
      <c r="F70" s="3">
        <v>1</v>
      </c>
      <c r="G70" s="4">
        <v>4000</v>
      </c>
      <c r="H70" s="3" t="s">
        <v>222</v>
      </c>
    </row>
    <row r="71" spans="1:8" ht="12.75">
      <c r="A71" s="7">
        <v>32</v>
      </c>
      <c r="B71" s="27" t="s">
        <v>348</v>
      </c>
      <c r="C71" s="27" t="s">
        <v>369</v>
      </c>
      <c r="D71" s="27" t="s">
        <v>370</v>
      </c>
      <c r="E71" s="27" t="s">
        <v>371</v>
      </c>
      <c r="F71" s="24">
        <v>2</v>
      </c>
      <c r="G71" s="88">
        <v>190000</v>
      </c>
      <c r="H71" s="24" t="s">
        <v>223</v>
      </c>
    </row>
    <row r="72" spans="1:8" ht="12.75">
      <c r="A72" s="7">
        <v>33</v>
      </c>
      <c r="B72" s="89" t="s">
        <v>372</v>
      </c>
      <c r="C72" s="27" t="s">
        <v>373</v>
      </c>
      <c r="D72" s="27" t="s">
        <v>374</v>
      </c>
      <c r="E72" s="27" t="s">
        <v>375</v>
      </c>
      <c r="F72" s="24">
        <v>2</v>
      </c>
      <c r="G72" s="88">
        <v>24000</v>
      </c>
      <c r="H72" s="24" t="s">
        <v>223</v>
      </c>
    </row>
    <row r="73" spans="1:8" ht="12.75">
      <c r="A73" s="7">
        <v>34</v>
      </c>
      <c r="B73" s="27" t="s">
        <v>358</v>
      </c>
      <c r="C73" s="27" t="s">
        <v>359</v>
      </c>
      <c r="D73" s="27" t="s">
        <v>339</v>
      </c>
      <c r="E73" s="27" t="s">
        <v>375</v>
      </c>
      <c r="F73" s="24">
        <v>2</v>
      </c>
      <c r="G73" s="88">
        <v>32000</v>
      </c>
      <c r="H73" s="24" t="s">
        <v>274</v>
      </c>
    </row>
    <row r="74" spans="1:8" ht="12.75">
      <c r="A74" s="7">
        <v>35</v>
      </c>
      <c r="B74" s="27" t="s">
        <v>340</v>
      </c>
      <c r="C74" s="27" t="s">
        <v>359</v>
      </c>
      <c r="D74" s="27" t="s">
        <v>341</v>
      </c>
      <c r="E74" s="27" t="s">
        <v>342</v>
      </c>
      <c r="F74" s="24">
        <v>2</v>
      </c>
      <c r="G74" s="88">
        <v>32000</v>
      </c>
      <c r="H74" s="24" t="s">
        <v>274</v>
      </c>
    </row>
    <row r="75" spans="1:8" ht="12.75">
      <c r="A75" s="7">
        <v>36</v>
      </c>
      <c r="B75" s="27" t="s">
        <v>343</v>
      </c>
      <c r="C75" s="27" t="s">
        <v>359</v>
      </c>
      <c r="D75" s="27" t="s">
        <v>344</v>
      </c>
      <c r="E75" s="27" t="s">
        <v>345</v>
      </c>
      <c r="F75" s="24">
        <v>2</v>
      </c>
      <c r="G75" s="88">
        <v>32000</v>
      </c>
      <c r="H75" s="24" t="s">
        <v>309</v>
      </c>
    </row>
    <row r="76" spans="1:8" ht="12.75">
      <c r="A76" s="7">
        <v>37</v>
      </c>
      <c r="B76" s="27" t="s">
        <v>346</v>
      </c>
      <c r="C76" s="27" t="s">
        <v>359</v>
      </c>
      <c r="D76" s="27" t="s">
        <v>360</v>
      </c>
      <c r="E76" s="27" t="s">
        <v>347</v>
      </c>
      <c r="F76" s="24">
        <v>3</v>
      </c>
      <c r="G76" s="88">
        <v>48000</v>
      </c>
      <c r="H76" s="24" t="s">
        <v>194</v>
      </c>
    </row>
    <row r="77" spans="1:8" ht="12.75">
      <c r="A77" s="7">
        <v>38</v>
      </c>
      <c r="B77" s="27" t="s">
        <v>235</v>
      </c>
      <c r="C77" s="27" t="s">
        <v>349</v>
      </c>
      <c r="D77" s="27" t="s">
        <v>234</v>
      </c>
      <c r="E77" s="27" t="s">
        <v>350</v>
      </c>
      <c r="F77" s="24">
        <v>1</v>
      </c>
      <c r="G77" s="88">
        <v>80000</v>
      </c>
      <c r="H77" s="24" t="s">
        <v>223</v>
      </c>
    </row>
    <row r="78" spans="1:8" ht="12.75">
      <c r="A78" s="7">
        <v>39</v>
      </c>
      <c r="B78" s="27" t="s">
        <v>231</v>
      </c>
      <c r="C78" s="27" t="s">
        <v>351</v>
      </c>
      <c r="D78" s="27" t="s">
        <v>352</v>
      </c>
      <c r="E78" s="27" t="s">
        <v>353</v>
      </c>
      <c r="F78" s="24">
        <v>2</v>
      </c>
      <c r="G78" s="88">
        <v>160000</v>
      </c>
      <c r="H78" s="24" t="s">
        <v>194</v>
      </c>
    </row>
    <row r="79" spans="1:8" ht="12.75">
      <c r="A79" s="7">
        <v>40</v>
      </c>
      <c r="B79" s="27" t="s">
        <v>236</v>
      </c>
      <c r="C79" s="27" t="s">
        <v>359</v>
      </c>
      <c r="D79" s="90">
        <v>201123210287</v>
      </c>
      <c r="E79" s="27" t="s">
        <v>353</v>
      </c>
      <c r="F79" s="24">
        <v>1</v>
      </c>
      <c r="G79" s="88">
        <v>5000</v>
      </c>
      <c r="H79" s="24" t="s">
        <v>194</v>
      </c>
    </row>
    <row r="80" spans="1:8" ht="12.75">
      <c r="A80" s="7">
        <v>41</v>
      </c>
      <c r="B80" s="27" t="s">
        <v>237</v>
      </c>
      <c r="C80" s="27" t="s">
        <v>359</v>
      </c>
      <c r="D80" s="27" t="s">
        <v>443</v>
      </c>
      <c r="E80" s="27" t="s">
        <v>353</v>
      </c>
      <c r="F80" s="24">
        <v>2</v>
      </c>
      <c r="G80" s="88">
        <v>32000</v>
      </c>
      <c r="H80" s="24" t="s">
        <v>309</v>
      </c>
    </row>
    <row r="81" spans="1:8" ht="12.75">
      <c r="A81" s="7">
        <v>42</v>
      </c>
      <c r="B81" s="27" t="s">
        <v>354</v>
      </c>
      <c r="C81" s="27" t="s">
        <v>359</v>
      </c>
      <c r="D81" s="27" t="s">
        <v>357</v>
      </c>
      <c r="E81" s="27" t="s">
        <v>355</v>
      </c>
      <c r="F81" s="24">
        <v>2</v>
      </c>
      <c r="G81" s="88">
        <v>32000</v>
      </c>
      <c r="H81" s="24" t="s">
        <v>309</v>
      </c>
    </row>
    <row r="82" spans="1:8" ht="12.75">
      <c r="A82" s="7">
        <v>43</v>
      </c>
      <c r="B82" s="27" t="s">
        <v>139</v>
      </c>
      <c r="C82" s="27" t="s">
        <v>140</v>
      </c>
      <c r="D82" s="27" t="s">
        <v>141</v>
      </c>
      <c r="E82" s="27" t="s">
        <v>300</v>
      </c>
      <c r="F82" s="24">
        <v>1</v>
      </c>
      <c r="G82" s="91">
        <v>440000</v>
      </c>
      <c r="H82" s="92" t="s">
        <v>220</v>
      </c>
    </row>
    <row r="83" spans="1:8" ht="12.75">
      <c r="A83" s="7">
        <v>44</v>
      </c>
      <c r="B83" s="27" t="s">
        <v>49</v>
      </c>
      <c r="C83" s="27" t="s">
        <v>349</v>
      </c>
      <c r="D83" s="27" t="s">
        <v>70</v>
      </c>
      <c r="E83" s="27" t="s">
        <v>350</v>
      </c>
      <c r="F83" s="24">
        <v>4</v>
      </c>
      <c r="G83" s="88">
        <v>320000</v>
      </c>
      <c r="H83" s="24" t="s">
        <v>71</v>
      </c>
    </row>
    <row r="84" spans="1:8" ht="15.75" customHeight="1">
      <c r="A84" s="7">
        <v>45</v>
      </c>
      <c r="B84" s="27" t="s">
        <v>50</v>
      </c>
      <c r="C84" s="27" t="s">
        <v>359</v>
      </c>
      <c r="D84" s="27" t="s">
        <v>356</v>
      </c>
      <c r="E84" s="27" t="s">
        <v>355</v>
      </c>
      <c r="F84" s="24">
        <v>2</v>
      </c>
      <c r="G84" s="88">
        <v>32000</v>
      </c>
      <c r="H84" s="24" t="s">
        <v>71</v>
      </c>
    </row>
    <row r="85" spans="1:8" ht="12.75">
      <c r="A85" s="7">
        <v>46</v>
      </c>
      <c r="B85" s="27" t="s">
        <v>334</v>
      </c>
      <c r="C85" s="27" t="s">
        <v>48</v>
      </c>
      <c r="D85" s="27" t="s">
        <v>335</v>
      </c>
      <c r="E85" s="27" t="s">
        <v>336</v>
      </c>
      <c r="F85" s="24">
        <v>1</v>
      </c>
      <c r="G85" s="88">
        <v>18000</v>
      </c>
      <c r="H85" s="24" t="s">
        <v>223</v>
      </c>
    </row>
    <row r="86" spans="1:8" ht="20.25" customHeight="1" thickBot="1">
      <c r="A86" s="109" t="s">
        <v>381</v>
      </c>
      <c r="B86" s="109"/>
      <c r="C86" s="109"/>
      <c r="D86" s="109"/>
      <c r="E86" s="109"/>
      <c r="F86" s="110"/>
      <c r="G86" s="74">
        <f>SUM(G40:G85)</f>
        <v>1842000</v>
      </c>
      <c r="H86" s="11"/>
    </row>
    <row r="87" spans="1:8" ht="12.75">
      <c r="A87" s="9"/>
      <c r="B87" s="10"/>
      <c r="C87" s="10"/>
      <c r="D87" s="10"/>
      <c r="E87" s="10"/>
      <c r="F87" s="11"/>
      <c r="G87" s="12"/>
      <c r="H87" s="11"/>
    </row>
    <row r="88" spans="1:8" ht="12.75">
      <c r="A88" s="9"/>
      <c r="B88" s="10"/>
      <c r="C88" s="10"/>
      <c r="D88" s="10"/>
      <c r="E88" s="10"/>
      <c r="F88" s="11"/>
      <c r="G88" s="12"/>
      <c r="H88" s="11"/>
    </row>
    <row r="89" spans="1:8" ht="12.75">
      <c r="A89" s="14"/>
      <c r="B89" s="15"/>
      <c r="C89" s="15"/>
      <c r="D89" s="15"/>
      <c r="E89" s="15"/>
      <c r="F89" s="15"/>
      <c r="G89" s="17"/>
      <c r="H89" s="15"/>
    </row>
    <row r="90" spans="1:12" ht="18" customHeight="1">
      <c r="A90" s="8" t="s">
        <v>376</v>
      </c>
      <c r="B90" s="106" t="s">
        <v>301</v>
      </c>
      <c r="C90" s="107"/>
      <c r="D90" s="107"/>
      <c r="E90" s="107"/>
      <c r="F90" s="107"/>
      <c r="G90" s="107"/>
      <c r="H90" s="108"/>
      <c r="L90" s="28"/>
    </row>
    <row r="91" spans="1:8" ht="12.75">
      <c r="A91" s="30">
        <v>1</v>
      </c>
      <c r="B91" s="6" t="s">
        <v>318</v>
      </c>
      <c r="C91" s="2" t="s">
        <v>319</v>
      </c>
      <c r="D91" s="2" t="s">
        <v>176</v>
      </c>
      <c r="E91" s="2" t="s">
        <v>320</v>
      </c>
      <c r="F91" s="3">
        <v>1</v>
      </c>
      <c r="G91" s="4">
        <v>40000</v>
      </c>
      <c r="H91" s="3" t="s">
        <v>193</v>
      </c>
    </row>
    <row r="92" spans="1:8" ht="12.75">
      <c r="A92" s="30">
        <v>2</v>
      </c>
      <c r="B92" s="6" t="s">
        <v>138</v>
      </c>
      <c r="C92" s="2" t="s">
        <v>316</v>
      </c>
      <c r="D92" s="2" t="s">
        <v>178</v>
      </c>
      <c r="E92" s="2" t="s">
        <v>146</v>
      </c>
      <c r="F92" s="3">
        <v>1</v>
      </c>
      <c r="G92" s="4">
        <v>18000</v>
      </c>
      <c r="H92" s="3" t="s">
        <v>193</v>
      </c>
    </row>
    <row r="93" spans="1:8" ht="12.75">
      <c r="A93" s="30">
        <v>3</v>
      </c>
      <c r="B93" s="6" t="s">
        <v>321</v>
      </c>
      <c r="C93" s="2" t="s">
        <v>322</v>
      </c>
      <c r="D93" s="2" t="s">
        <v>323</v>
      </c>
      <c r="E93" s="2" t="s">
        <v>283</v>
      </c>
      <c r="F93" s="3">
        <v>1</v>
      </c>
      <c r="G93" s="4">
        <v>5000</v>
      </c>
      <c r="H93" s="3" t="s">
        <v>308</v>
      </c>
    </row>
    <row r="94" spans="1:8" ht="12.75">
      <c r="A94" s="30">
        <v>4</v>
      </c>
      <c r="B94" s="6" t="s">
        <v>249</v>
      </c>
      <c r="C94" s="2" t="s">
        <v>250</v>
      </c>
      <c r="D94" s="2" t="s">
        <v>251</v>
      </c>
      <c r="E94" s="2" t="s">
        <v>252</v>
      </c>
      <c r="F94" s="3">
        <v>1</v>
      </c>
      <c r="G94" s="4">
        <v>20000</v>
      </c>
      <c r="H94" s="3" t="s">
        <v>223</v>
      </c>
    </row>
    <row r="95" spans="1:8" ht="12.75">
      <c r="A95" s="30">
        <v>5</v>
      </c>
      <c r="B95" s="6" t="s">
        <v>324</v>
      </c>
      <c r="C95" s="2" t="s">
        <v>325</v>
      </c>
      <c r="D95" s="2" t="s">
        <v>326</v>
      </c>
      <c r="E95" s="2" t="s">
        <v>327</v>
      </c>
      <c r="F95" s="3">
        <v>1</v>
      </c>
      <c r="G95" s="4">
        <v>5000</v>
      </c>
      <c r="H95" s="3" t="s">
        <v>274</v>
      </c>
    </row>
    <row r="96" spans="1:8" ht="12.75">
      <c r="A96" s="30">
        <v>6</v>
      </c>
      <c r="B96" s="6" t="s">
        <v>328</v>
      </c>
      <c r="C96" s="2" t="s">
        <v>329</v>
      </c>
      <c r="D96" s="2" t="s">
        <v>175</v>
      </c>
      <c r="E96" s="2" t="s">
        <v>330</v>
      </c>
      <c r="F96" s="3">
        <v>1</v>
      </c>
      <c r="G96" s="4">
        <v>7000</v>
      </c>
      <c r="H96" s="3" t="s">
        <v>193</v>
      </c>
    </row>
    <row r="97" spans="1:8" ht="12.75">
      <c r="A97" s="30">
        <v>7</v>
      </c>
      <c r="B97" s="6" t="s">
        <v>87</v>
      </c>
      <c r="C97" s="2" t="s">
        <v>88</v>
      </c>
      <c r="D97" s="2" t="s">
        <v>89</v>
      </c>
      <c r="E97" s="2" t="s">
        <v>90</v>
      </c>
      <c r="F97" s="3">
        <v>1</v>
      </c>
      <c r="G97" s="4">
        <v>10000</v>
      </c>
      <c r="H97" s="3" t="s">
        <v>308</v>
      </c>
    </row>
    <row r="98" spans="1:8" ht="12.75">
      <c r="A98" s="30">
        <v>8</v>
      </c>
      <c r="B98" s="6" t="s">
        <v>238</v>
      </c>
      <c r="C98" s="2" t="s">
        <v>239</v>
      </c>
      <c r="D98" s="2" t="s">
        <v>57</v>
      </c>
      <c r="E98" s="2" t="s">
        <v>240</v>
      </c>
      <c r="F98" s="3">
        <v>1</v>
      </c>
      <c r="G98" s="4">
        <v>5000</v>
      </c>
      <c r="H98" s="3" t="s">
        <v>273</v>
      </c>
    </row>
    <row r="99" spans="1:8" ht="12.75">
      <c r="A99" s="30">
        <v>9</v>
      </c>
      <c r="B99" s="6" t="s">
        <v>256</v>
      </c>
      <c r="C99" s="2" t="s">
        <v>261</v>
      </c>
      <c r="D99" s="2" t="s">
        <v>257</v>
      </c>
      <c r="E99" s="2" t="s">
        <v>258</v>
      </c>
      <c r="F99" s="3">
        <v>1</v>
      </c>
      <c r="G99" s="4">
        <v>2500</v>
      </c>
      <c r="H99" s="3" t="s">
        <v>308</v>
      </c>
    </row>
    <row r="100" spans="1:8" ht="12.75">
      <c r="A100" s="30">
        <v>10</v>
      </c>
      <c r="B100" s="6" t="s">
        <v>259</v>
      </c>
      <c r="C100" s="2" t="s">
        <v>260</v>
      </c>
      <c r="D100" s="2" t="s">
        <v>262</v>
      </c>
      <c r="E100" s="2" t="s">
        <v>258</v>
      </c>
      <c r="F100" s="3">
        <v>2</v>
      </c>
      <c r="G100" s="4">
        <v>5000</v>
      </c>
      <c r="H100" s="3" t="s">
        <v>308</v>
      </c>
    </row>
    <row r="101" spans="1:8" ht="12.75">
      <c r="A101" s="30">
        <v>11</v>
      </c>
      <c r="B101" s="6" t="s">
        <v>268</v>
      </c>
      <c r="C101" s="2" t="s">
        <v>263</v>
      </c>
      <c r="D101" s="2" t="s">
        <v>264</v>
      </c>
      <c r="E101" s="2" t="s">
        <v>265</v>
      </c>
      <c r="F101" s="3">
        <v>1</v>
      </c>
      <c r="G101" s="4">
        <v>5000</v>
      </c>
      <c r="H101" s="3" t="s">
        <v>309</v>
      </c>
    </row>
    <row r="102" spans="1:8" ht="12.75">
      <c r="A102" s="30">
        <v>12</v>
      </c>
      <c r="B102" s="6" t="s">
        <v>118</v>
      </c>
      <c r="C102" s="2" t="s">
        <v>120</v>
      </c>
      <c r="D102" s="2" t="s">
        <v>119</v>
      </c>
      <c r="E102" s="2" t="s">
        <v>54</v>
      </c>
      <c r="F102" s="3">
        <v>1</v>
      </c>
      <c r="G102" s="4">
        <v>25000</v>
      </c>
      <c r="H102" s="3" t="s">
        <v>308</v>
      </c>
    </row>
    <row r="103" spans="1:8" ht="13.5" thickBot="1">
      <c r="A103" s="30">
        <v>13</v>
      </c>
      <c r="B103" s="6" t="s">
        <v>122</v>
      </c>
      <c r="C103" s="2" t="s">
        <v>123</v>
      </c>
      <c r="D103" s="2"/>
      <c r="E103" s="2" t="s">
        <v>124</v>
      </c>
      <c r="F103" s="3">
        <v>1</v>
      </c>
      <c r="G103" s="4">
        <v>2000</v>
      </c>
      <c r="H103" s="3" t="s">
        <v>225</v>
      </c>
    </row>
    <row r="104" spans="1:9" ht="17.25" customHeight="1" thickBot="1">
      <c r="A104" s="103" t="s">
        <v>381</v>
      </c>
      <c r="B104" s="103"/>
      <c r="C104" s="103"/>
      <c r="D104" s="103"/>
      <c r="E104" s="103"/>
      <c r="F104" s="103"/>
      <c r="G104" s="36">
        <f>SUM(G91:G103)</f>
        <v>149500</v>
      </c>
      <c r="H104" s="15"/>
      <c r="I104" s="18"/>
    </row>
    <row r="105" spans="1:9" ht="17.25" customHeight="1">
      <c r="A105" s="14"/>
      <c r="B105" s="15"/>
      <c r="C105" s="15"/>
      <c r="D105" s="15"/>
      <c r="E105" s="15"/>
      <c r="F105" s="15"/>
      <c r="G105" s="19"/>
      <c r="H105" s="15"/>
      <c r="I105" s="18"/>
    </row>
    <row r="106" spans="1:8" ht="28.5" customHeight="1">
      <c r="A106" s="105" t="s">
        <v>488</v>
      </c>
      <c r="B106" s="105"/>
      <c r="C106" s="105"/>
      <c r="D106" s="105"/>
      <c r="E106" s="105"/>
      <c r="F106" s="105"/>
      <c r="G106" s="105"/>
      <c r="H106" s="105"/>
    </row>
    <row r="107" spans="1:8" ht="19.5" customHeight="1">
      <c r="A107" s="93" t="s">
        <v>376</v>
      </c>
      <c r="B107" s="94" t="s">
        <v>96</v>
      </c>
      <c r="C107" s="94" t="s">
        <v>97</v>
      </c>
      <c r="D107" s="94" t="s">
        <v>98</v>
      </c>
      <c r="E107" s="95" t="s">
        <v>99</v>
      </c>
      <c r="F107" s="96" t="s">
        <v>489</v>
      </c>
      <c r="G107" s="96" t="s">
        <v>101</v>
      </c>
      <c r="H107" s="96"/>
    </row>
    <row r="108" spans="1:8" ht="12.75">
      <c r="A108" s="24">
        <v>1</v>
      </c>
      <c r="B108" s="83" t="s">
        <v>490</v>
      </c>
      <c r="C108" s="83" t="s">
        <v>491</v>
      </c>
      <c r="D108" s="27" t="s">
        <v>492</v>
      </c>
      <c r="E108" s="83" t="s">
        <v>493</v>
      </c>
      <c r="F108" s="97" t="s">
        <v>74</v>
      </c>
      <c r="G108" s="84">
        <v>80000</v>
      </c>
      <c r="H108" s="97" t="s">
        <v>293</v>
      </c>
    </row>
    <row r="109" spans="1:8" ht="12.75">
      <c r="A109" s="24">
        <v>2</v>
      </c>
      <c r="B109" s="83" t="s">
        <v>494</v>
      </c>
      <c r="C109" s="83" t="s">
        <v>491</v>
      </c>
      <c r="D109" s="27" t="s">
        <v>495</v>
      </c>
      <c r="E109" s="83" t="s">
        <v>493</v>
      </c>
      <c r="F109" s="97" t="s">
        <v>74</v>
      </c>
      <c r="G109" s="84">
        <v>60000</v>
      </c>
      <c r="H109" s="97" t="s">
        <v>293</v>
      </c>
    </row>
    <row r="110" spans="1:8" ht="12.75">
      <c r="A110" s="24">
        <v>3</v>
      </c>
      <c r="B110" s="86" t="s">
        <v>496</v>
      </c>
      <c r="C110" s="98" t="s">
        <v>497</v>
      </c>
      <c r="D110" s="83" t="s">
        <v>498</v>
      </c>
      <c r="E110" s="27" t="s">
        <v>499</v>
      </c>
      <c r="F110" s="97" t="s">
        <v>74</v>
      </c>
      <c r="G110" s="84">
        <v>10000</v>
      </c>
      <c r="H110" s="97" t="s">
        <v>193</v>
      </c>
    </row>
    <row r="111" spans="1:9" ht="17.25" customHeight="1">
      <c r="A111" s="100">
        <v>6</v>
      </c>
      <c r="B111" s="101"/>
      <c r="C111" s="101"/>
      <c r="D111" s="101"/>
      <c r="E111" s="101"/>
      <c r="F111" s="102"/>
      <c r="G111" s="87">
        <f>SUM(G108:G110)</f>
        <v>150000</v>
      </c>
      <c r="H111" s="15"/>
      <c r="I111" s="18"/>
    </row>
    <row r="112" spans="1:8" ht="17.25" customHeight="1">
      <c r="A112" s="14"/>
      <c r="B112" s="15"/>
      <c r="C112" s="15"/>
      <c r="D112" s="15"/>
      <c r="E112" s="15"/>
      <c r="F112" s="15"/>
      <c r="G112" s="19"/>
      <c r="H112" s="15"/>
    </row>
    <row r="113" ht="12.75">
      <c r="B113" s="5"/>
    </row>
    <row r="114" ht="12.75">
      <c r="B114" s="5"/>
    </row>
    <row r="115" spans="1:8" ht="21" customHeight="1">
      <c r="A115" s="8" t="s">
        <v>376</v>
      </c>
      <c r="B115" s="104" t="s">
        <v>337</v>
      </c>
      <c r="C115" s="104"/>
      <c r="D115" s="104"/>
      <c r="E115" s="104"/>
      <c r="F115" s="104"/>
      <c r="G115" s="104"/>
      <c r="H115" s="104"/>
    </row>
    <row r="116" spans="1:8" ht="12.75">
      <c r="A116" s="7" t="s">
        <v>377</v>
      </c>
      <c r="B116" s="6" t="s">
        <v>65</v>
      </c>
      <c r="C116" s="2" t="s">
        <v>66</v>
      </c>
      <c r="D116" s="2" t="s">
        <v>67</v>
      </c>
      <c r="E116" s="2" t="s">
        <v>68</v>
      </c>
      <c r="F116" s="3">
        <v>1</v>
      </c>
      <c r="G116" s="4">
        <v>10000</v>
      </c>
      <c r="H116" s="3" t="s">
        <v>293</v>
      </c>
    </row>
    <row r="117" spans="1:8" ht="12.75">
      <c r="A117" s="7" t="s">
        <v>378</v>
      </c>
      <c r="B117" s="6" t="s">
        <v>299</v>
      </c>
      <c r="C117" s="2" t="s">
        <v>297</v>
      </c>
      <c r="D117" s="2" t="s">
        <v>298</v>
      </c>
      <c r="E117" s="2" t="s">
        <v>69</v>
      </c>
      <c r="F117" s="3">
        <v>1</v>
      </c>
      <c r="G117" s="4">
        <v>130000</v>
      </c>
      <c r="H117" s="3" t="s">
        <v>293</v>
      </c>
    </row>
    <row r="118" spans="1:8" ht="12.75">
      <c r="A118" s="7" t="s">
        <v>382</v>
      </c>
      <c r="B118" s="6" t="s">
        <v>428</v>
      </c>
      <c r="C118" s="2" t="s">
        <v>429</v>
      </c>
      <c r="D118" s="2" t="s">
        <v>430</v>
      </c>
      <c r="E118" s="2" t="s">
        <v>431</v>
      </c>
      <c r="F118" s="3">
        <v>1</v>
      </c>
      <c r="G118" s="4">
        <v>10000</v>
      </c>
      <c r="H118" s="3" t="s">
        <v>293</v>
      </c>
    </row>
    <row r="119" spans="1:8" ht="12.75">
      <c r="A119" s="13" t="s">
        <v>379</v>
      </c>
      <c r="B119" s="78" t="s">
        <v>432</v>
      </c>
      <c r="C119" s="79" t="s">
        <v>433</v>
      </c>
      <c r="D119" s="80" t="s">
        <v>434</v>
      </c>
      <c r="E119" s="80" t="s">
        <v>435</v>
      </c>
      <c r="F119" s="81">
        <v>1</v>
      </c>
      <c r="G119" s="82">
        <v>30000</v>
      </c>
      <c r="H119" s="3" t="s">
        <v>293</v>
      </c>
    </row>
    <row r="120" spans="1:8" ht="21" customHeight="1">
      <c r="A120" s="100" t="s">
        <v>381</v>
      </c>
      <c r="B120" s="101"/>
      <c r="C120" s="101"/>
      <c r="D120" s="101"/>
      <c r="E120" s="101"/>
      <c r="F120" s="102"/>
      <c r="G120" s="85">
        <f>SUM(G116:G119)</f>
        <v>180000</v>
      </c>
      <c r="H120" s="11"/>
    </row>
    <row r="121" spans="1:8" ht="12.75">
      <c r="A121" s="77"/>
      <c r="B121" s="10"/>
      <c r="C121" s="10"/>
      <c r="D121" s="10"/>
      <c r="E121" s="10"/>
      <c r="F121" s="11"/>
      <c r="G121" s="12"/>
      <c r="H121" s="11"/>
    </row>
    <row r="123" ht="12.75">
      <c r="D123" s="29"/>
    </row>
    <row r="124" ht="15.75" customHeight="1">
      <c r="D124" s="29"/>
    </row>
    <row r="125" ht="12.75">
      <c r="D125" s="29"/>
    </row>
    <row r="126" ht="12.75">
      <c r="D126" s="29"/>
    </row>
    <row r="127" ht="12.75">
      <c r="D127" s="29"/>
    </row>
  </sheetData>
  <sheetProtection selectLockedCells="1" selectUnlockedCells="1"/>
  <mergeCells count="12">
    <mergeCell ref="A38:F38"/>
    <mergeCell ref="B39:H39"/>
    <mergeCell ref="A120:F120"/>
    <mergeCell ref="A104:F104"/>
    <mergeCell ref="B115:H115"/>
    <mergeCell ref="A106:H106"/>
    <mergeCell ref="A111:F111"/>
    <mergeCell ref="A1:G1"/>
    <mergeCell ref="A2:H2"/>
    <mergeCell ref="B90:H90"/>
    <mergeCell ref="A36:F36"/>
    <mergeCell ref="A86:F86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1"/>
  <sheetViews>
    <sheetView view="pageBreakPreview" zoomScaleSheetLayoutView="100" zoomScalePageLayoutView="0" workbookViewId="0" topLeftCell="A1">
      <selection activeCell="B5" sqref="B5"/>
    </sheetView>
  </sheetViews>
  <sheetFormatPr defaultColWidth="9.140625" defaultRowHeight="12.75"/>
  <cols>
    <col min="1" max="1" width="4.00390625" style="38" bestFit="1" customWidth="1"/>
    <col min="2" max="2" width="64.00390625" style="38" customWidth="1"/>
    <col min="3" max="3" width="16.7109375" style="38" customWidth="1"/>
    <col min="4" max="4" width="12.28125" style="38" bestFit="1" customWidth="1"/>
    <col min="5" max="16384" width="9.140625" style="38" customWidth="1"/>
  </cols>
  <sheetData>
    <row r="1" spans="1:3" ht="27" customHeight="1">
      <c r="A1" s="113" t="s">
        <v>47</v>
      </c>
      <c r="B1" s="113"/>
      <c r="C1" s="122" t="s">
        <v>500</v>
      </c>
    </row>
    <row r="2" spans="1:3" ht="18.75" customHeight="1">
      <c r="A2" s="45" t="s">
        <v>376</v>
      </c>
      <c r="B2" s="44" t="s">
        <v>485</v>
      </c>
      <c r="C2" s="44" t="s">
        <v>484</v>
      </c>
    </row>
    <row r="3" spans="1:4" ht="19.5" customHeight="1">
      <c r="A3" s="42">
        <v>1</v>
      </c>
      <c r="B3" s="41" t="s">
        <v>483</v>
      </c>
      <c r="C3" s="40">
        <v>4300000</v>
      </c>
      <c r="D3" s="43"/>
    </row>
    <row r="4" spans="1:4" ht="19.5" customHeight="1">
      <c r="A4" s="42">
        <v>2</v>
      </c>
      <c r="B4" s="41" t="s">
        <v>482</v>
      </c>
      <c r="C4" s="40">
        <v>1263000</v>
      </c>
      <c r="D4" s="43"/>
    </row>
    <row r="5" spans="1:4" ht="19.5" customHeight="1">
      <c r="A5" s="42">
        <v>3</v>
      </c>
      <c r="B5" s="41" t="s">
        <v>481</v>
      </c>
      <c r="C5" s="40">
        <v>2446672.61</v>
      </c>
      <c r="D5" s="43"/>
    </row>
    <row r="6" spans="1:4" ht="19.5" customHeight="1">
      <c r="A6" s="42">
        <v>4</v>
      </c>
      <c r="B6" s="41" t="s">
        <v>480</v>
      </c>
      <c r="C6" s="40">
        <v>600000</v>
      </c>
      <c r="D6" s="43"/>
    </row>
    <row r="7" spans="1:3" ht="19.5" customHeight="1">
      <c r="A7" s="42">
        <v>5</v>
      </c>
      <c r="B7" s="41" t="s">
        <v>479</v>
      </c>
      <c r="C7" s="40">
        <v>854000</v>
      </c>
    </row>
    <row r="8" spans="1:3" ht="19.5" customHeight="1">
      <c r="A8" s="42">
        <v>6</v>
      </c>
      <c r="B8" s="41" t="s">
        <v>478</v>
      </c>
      <c r="C8" s="40">
        <v>474000</v>
      </c>
    </row>
    <row r="9" spans="1:3" ht="19.5" customHeight="1">
      <c r="A9" s="42">
        <v>7</v>
      </c>
      <c r="B9" s="41" t="s">
        <v>477</v>
      </c>
      <c r="C9" s="40">
        <v>42000</v>
      </c>
    </row>
    <row r="10" spans="1:3" ht="19.5" customHeight="1">
      <c r="A10" s="42">
        <v>8</v>
      </c>
      <c r="B10" s="41" t="s">
        <v>476</v>
      </c>
      <c r="C10" s="40">
        <v>66000</v>
      </c>
    </row>
    <row r="11" spans="1:3" ht="19.5" customHeight="1">
      <c r="A11" s="42">
        <v>9</v>
      </c>
      <c r="B11" s="41" t="s">
        <v>475</v>
      </c>
      <c r="C11" s="40">
        <v>84000</v>
      </c>
    </row>
    <row r="12" spans="1:3" ht="19.5" customHeight="1">
      <c r="A12" s="42">
        <v>10</v>
      </c>
      <c r="B12" s="41" t="s">
        <v>474</v>
      </c>
      <c r="C12" s="40">
        <v>324000</v>
      </c>
    </row>
    <row r="13" spans="1:3" ht="19.5" customHeight="1">
      <c r="A13" s="42">
        <v>11</v>
      </c>
      <c r="B13" s="41" t="s">
        <v>473</v>
      </c>
      <c r="C13" s="40">
        <v>72000</v>
      </c>
    </row>
    <row r="14" spans="1:3" ht="19.5" customHeight="1">
      <c r="A14" s="42">
        <v>12</v>
      </c>
      <c r="B14" s="41" t="s">
        <v>472</v>
      </c>
      <c r="C14" s="40">
        <v>16000</v>
      </c>
    </row>
    <row r="15" spans="1:3" ht="19.5" customHeight="1">
      <c r="A15" s="42">
        <v>13</v>
      </c>
      <c r="B15" s="41" t="s">
        <v>471</v>
      </c>
      <c r="C15" s="40">
        <v>668700</v>
      </c>
    </row>
    <row r="16" spans="1:3" ht="19.5" customHeight="1">
      <c r="A16" s="42">
        <v>14</v>
      </c>
      <c r="B16" s="41" t="s">
        <v>470</v>
      </c>
      <c r="C16" s="40">
        <v>37500</v>
      </c>
    </row>
    <row r="17" spans="1:3" ht="19.5" customHeight="1">
      <c r="A17" s="42">
        <v>15</v>
      </c>
      <c r="B17" s="41" t="s">
        <v>469</v>
      </c>
      <c r="C17" s="40">
        <v>35600</v>
      </c>
    </row>
    <row r="18" spans="1:3" ht="19.5" customHeight="1">
      <c r="A18" s="42">
        <v>16</v>
      </c>
      <c r="B18" s="41" t="s">
        <v>468</v>
      </c>
      <c r="C18" s="40">
        <v>169100</v>
      </c>
    </row>
    <row r="19" spans="1:3" ht="19.5" customHeight="1">
      <c r="A19" s="42">
        <v>17</v>
      </c>
      <c r="B19" s="41" t="s">
        <v>467</v>
      </c>
      <c r="C19" s="40">
        <v>102200</v>
      </c>
    </row>
    <row r="20" spans="1:3" ht="19.5" customHeight="1">
      <c r="A20" s="42">
        <v>18</v>
      </c>
      <c r="B20" s="41" t="s">
        <v>466</v>
      </c>
      <c r="C20" s="40">
        <v>75900</v>
      </c>
    </row>
    <row r="21" spans="1:3" ht="19.5" customHeight="1">
      <c r="A21" s="42">
        <v>19</v>
      </c>
      <c r="B21" s="41" t="s">
        <v>465</v>
      </c>
      <c r="C21" s="40">
        <v>16000</v>
      </c>
    </row>
    <row r="22" spans="1:3" ht="19.5" customHeight="1">
      <c r="A22" s="42">
        <v>20</v>
      </c>
      <c r="B22" s="41" t="s">
        <v>464</v>
      </c>
      <c r="C22" s="40">
        <v>10600</v>
      </c>
    </row>
    <row r="23" spans="1:3" ht="19.5" customHeight="1">
      <c r="A23" s="42">
        <v>21</v>
      </c>
      <c r="B23" s="41" t="s">
        <v>463</v>
      </c>
      <c r="C23" s="40">
        <v>39900</v>
      </c>
    </row>
    <row r="24" spans="1:3" ht="19.5" customHeight="1">
      <c r="A24" s="42">
        <v>22</v>
      </c>
      <c r="B24" s="41" t="s">
        <v>462</v>
      </c>
      <c r="C24" s="40">
        <v>59800</v>
      </c>
    </row>
    <row r="25" spans="1:3" ht="19.5" customHeight="1">
      <c r="A25" s="42">
        <v>23</v>
      </c>
      <c r="B25" s="41" t="s">
        <v>461</v>
      </c>
      <c r="C25" s="40">
        <v>39200</v>
      </c>
    </row>
    <row r="26" spans="1:3" ht="19.5" customHeight="1">
      <c r="A26" s="42">
        <v>24</v>
      </c>
      <c r="B26" s="41" t="s">
        <v>460</v>
      </c>
      <c r="C26" s="40">
        <v>45800</v>
      </c>
    </row>
    <row r="27" spans="1:3" ht="19.5" customHeight="1">
      <c r="A27" s="42">
        <v>25</v>
      </c>
      <c r="B27" s="41" t="s">
        <v>459</v>
      </c>
      <c r="C27" s="40">
        <v>4700</v>
      </c>
    </row>
    <row r="28" spans="1:3" ht="19.5" customHeight="1">
      <c r="A28" s="42">
        <v>26</v>
      </c>
      <c r="B28" s="41" t="s">
        <v>458</v>
      </c>
      <c r="C28" s="40">
        <v>1800</v>
      </c>
    </row>
    <row r="29" spans="1:3" ht="19.5" customHeight="1">
      <c r="A29" s="42">
        <v>27</v>
      </c>
      <c r="B29" s="41" t="s">
        <v>457</v>
      </c>
      <c r="C29" s="40">
        <v>14000</v>
      </c>
    </row>
    <row r="30" spans="1:3" ht="19.5" customHeight="1">
      <c r="A30" s="42">
        <v>28</v>
      </c>
      <c r="B30" s="41" t="s">
        <v>456</v>
      </c>
      <c r="C30" s="40">
        <v>1700</v>
      </c>
    </row>
    <row r="31" spans="1:3" ht="19.5" customHeight="1">
      <c r="A31" s="42">
        <v>29</v>
      </c>
      <c r="B31" s="41" t="s">
        <v>455</v>
      </c>
      <c r="C31" s="40">
        <v>37200</v>
      </c>
    </row>
    <row r="32" spans="1:3" ht="19.5" customHeight="1">
      <c r="A32" s="42">
        <v>30</v>
      </c>
      <c r="B32" s="41" t="s">
        <v>454</v>
      </c>
      <c r="C32" s="40">
        <v>48900</v>
      </c>
    </row>
    <row r="33" spans="1:3" ht="19.5" customHeight="1">
      <c r="A33" s="42">
        <v>31</v>
      </c>
      <c r="B33" s="41" t="s">
        <v>453</v>
      </c>
      <c r="C33" s="40">
        <v>17800</v>
      </c>
    </row>
    <row r="34" spans="1:3" ht="19.5" customHeight="1">
      <c r="A34" s="42">
        <v>32</v>
      </c>
      <c r="B34" s="41" t="s">
        <v>452</v>
      </c>
      <c r="C34" s="40">
        <v>14500</v>
      </c>
    </row>
    <row r="35" spans="1:3" ht="19.5" customHeight="1">
      <c r="A35" s="42">
        <v>33</v>
      </c>
      <c r="B35" s="41" t="s">
        <v>451</v>
      </c>
      <c r="C35" s="40">
        <v>49000</v>
      </c>
    </row>
    <row r="36" spans="1:3" ht="19.5" customHeight="1">
      <c r="A36" s="42">
        <v>34</v>
      </c>
      <c r="B36" s="41" t="s">
        <v>450</v>
      </c>
      <c r="C36" s="40">
        <v>21400</v>
      </c>
    </row>
    <row r="37" spans="1:3" ht="19.5" customHeight="1">
      <c r="A37" s="42">
        <v>35</v>
      </c>
      <c r="B37" s="41" t="s">
        <v>449</v>
      </c>
      <c r="C37" s="40">
        <v>157300</v>
      </c>
    </row>
    <row r="38" spans="1:3" ht="19.5" customHeight="1">
      <c r="A38" s="42">
        <v>36</v>
      </c>
      <c r="B38" s="41" t="s">
        <v>448</v>
      </c>
      <c r="C38" s="40">
        <v>2600</v>
      </c>
    </row>
    <row r="39" spans="1:3" ht="19.5" customHeight="1">
      <c r="A39" s="42">
        <v>37</v>
      </c>
      <c r="B39" s="41" t="s">
        <v>447</v>
      </c>
      <c r="C39" s="40">
        <v>4100</v>
      </c>
    </row>
    <row r="40" spans="1:3" ht="19.5" customHeight="1">
      <c r="A40" s="42">
        <v>38</v>
      </c>
      <c r="B40" s="41" t="s">
        <v>446</v>
      </c>
      <c r="C40" s="40">
        <v>6700</v>
      </c>
    </row>
    <row r="41" spans="1:3" ht="19.5" customHeight="1">
      <c r="A41" s="112" t="s">
        <v>445</v>
      </c>
      <c r="B41" s="112"/>
      <c r="C41" s="39">
        <f>SUM(C3:C40)</f>
        <v>12223672.61</v>
      </c>
    </row>
  </sheetData>
  <sheetProtection/>
  <mergeCells count="2">
    <mergeCell ref="A41:B41"/>
    <mergeCell ref="A1:B1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4"/>
  <sheetViews>
    <sheetView zoomScale="115" zoomScaleNormal="115" zoomScalePageLayoutView="0" workbookViewId="0" topLeftCell="A1">
      <selection activeCell="A2" sqref="A2:E2"/>
    </sheetView>
  </sheetViews>
  <sheetFormatPr defaultColWidth="9.140625" defaultRowHeight="12.75"/>
  <cols>
    <col min="1" max="1" width="4.57421875" style="1" customWidth="1"/>
    <col min="2" max="2" width="56.140625" style="1" customWidth="1"/>
    <col min="3" max="3" width="6.421875" style="1" customWidth="1"/>
    <col min="4" max="4" width="15.140625" style="47" customWidth="1"/>
    <col min="5" max="5" width="17.28125" style="46" customWidth="1"/>
    <col min="6" max="6" width="5.57421875" style="1" customWidth="1"/>
    <col min="7" max="16384" width="9.140625" style="1" customWidth="1"/>
  </cols>
  <sheetData>
    <row r="1" spans="1:5" ht="27" customHeight="1">
      <c r="A1" s="114" t="s">
        <v>501</v>
      </c>
      <c r="B1" s="114"/>
      <c r="C1" s="114"/>
      <c r="D1" s="114"/>
      <c r="E1" s="114"/>
    </row>
    <row r="2" spans="1:5" ht="21.75" customHeight="1">
      <c r="A2" s="115" t="s">
        <v>46</v>
      </c>
      <c r="B2" s="115"/>
      <c r="C2" s="115"/>
      <c r="D2" s="115"/>
      <c r="E2" s="115"/>
    </row>
    <row r="3" spans="1:5" ht="18" customHeight="1">
      <c r="A3" s="73" t="s">
        <v>376</v>
      </c>
      <c r="B3" s="8" t="s">
        <v>32</v>
      </c>
      <c r="C3" s="8" t="s">
        <v>31</v>
      </c>
      <c r="D3" s="72" t="s">
        <v>484</v>
      </c>
      <c r="E3" s="71" t="s">
        <v>30</v>
      </c>
    </row>
    <row r="4" spans="1:7" ht="18" customHeight="1">
      <c r="A4" s="26" t="s">
        <v>377</v>
      </c>
      <c r="B4" s="25" t="s">
        <v>45</v>
      </c>
      <c r="C4" s="26" t="s">
        <v>74</v>
      </c>
      <c r="D4" s="70">
        <v>63180</v>
      </c>
      <c r="E4" s="53" t="s">
        <v>223</v>
      </c>
      <c r="F4" s="20"/>
      <c r="G4" s="20"/>
    </row>
    <row r="5" spans="1:7" ht="18" customHeight="1">
      <c r="A5" s="26" t="s">
        <v>378</v>
      </c>
      <c r="B5" s="25" t="s">
        <v>44</v>
      </c>
      <c r="C5" s="26" t="s">
        <v>74</v>
      </c>
      <c r="D5" s="70">
        <v>75558.96</v>
      </c>
      <c r="E5" s="53" t="s">
        <v>223</v>
      </c>
      <c r="F5" s="20"/>
      <c r="G5" s="20"/>
    </row>
    <row r="6" spans="1:7" ht="18" customHeight="1">
      <c r="A6" s="26" t="s">
        <v>382</v>
      </c>
      <c r="B6" s="25" t="s">
        <v>43</v>
      </c>
      <c r="C6" s="26" t="s">
        <v>74</v>
      </c>
      <c r="D6" s="70">
        <v>294268.89</v>
      </c>
      <c r="E6" s="53" t="s">
        <v>39</v>
      </c>
      <c r="F6" s="20"/>
      <c r="G6" s="20"/>
    </row>
    <row r="7" spans="1:7" ht="18" customHeight="1">
      <c r="A7" s="26" t="s">
        <v>379</v>
      </c>
      <c r="B7" s="25" t="s">
        <v>42</v>
      </c>
      <c r="C7" s="26" t="s">
        <v>74</v>
      </c>
      <c r="D7" s="70">
        <v>107010</v>
      </c>
      <c r="E7" s="53" t="s">
        <v>39</v>
      </c>
      <c r="F7" s="20"/>
      <c r="G7" s="20"/>
    </row>
    <row r="8" spans="1:7" ht="18" customHeight="1">
      <c r="A8" s="26" t="s">
        <v>380</v>
      </c>
      <c r="B8" s="25" t="s">
        <v>41</v>
      </c>
      <c r="C8" s="26" t="s">
        <v>74</v>
      </c>
      <c r="D8" s="70">
        <v>82410</v>
      </c>
      <c r="E8" s="53" t="s">
        <v>39</v>
      </c>
      <c r="F8" s="20"/>
      <c r="G8" s="20"/>
    </row>
    <row r="9" spans="1:7" ht="18" customHeight="1">
      <c r="A9" s="26" t="s">
        <v>200</v>
      </c>
      <c r="B9" s="25" t="s">
        <v>40</v>
      </c>
      <c r="C9" s="26" t="s">
        <v>74</v>
      </c>
      <c r="D9" s="70">
        <v>88387</v>
      </c>
      <c r="E9" s="53" t="s">
        <v>39</v>
      </c>
      <c r="F9" s="20"/>
      <c r="G9" s="20"/>
    </row>
    <row r="10" spans="1:7" ht="18" customHeight="1">
      <c r="A10" s="26" t="s">
        <v>209</v>
      </c>
      <c r="B10" s="25" t="s">
        <v>38</v>
      </c>
      <c r="C10" s="26" t="s">
        <v>74</v>
      </c>
      <c r="D10" s="70">
        <v>45018</v>
      </c>
      <c r="E10" s="53" t="s">
        <v>232</v>
      </c>
      <c r="F10" s="20"/>
      <c r="G10" s="20"/>
    </row>
    <row r="11" spans="1:7" ht="18" customHeight="1">
      <c r="A11" s="26" t="s">
        <v>210</v>
      </c>
      <c r="B11" s="25" t="s">
        <v>37</v>
      </c>
      <c r="C11" s="26" t="s">
        <v>36</v>
      </c>
      <c r="D11" s="70">
        <v>74822.84</v>
      </c>
      <c r="E11" s="53" t="s">
        <v>35</v>
      </c>
      <c r="F11" s="20"/>
      <c r="G11" s="20"/>
    </row>
    <row r="12" spans="1:7" ht="18" customHeight="1" thickBot="1">
      <c r="A12" s="26" t="s">
        <v>211</v>
      </c>
      <c r="B12" s="25" t="s">
        <v>34</v>
      </c>
      <c r="C12" s="26" t="s">
        <v>74</v>
      </c>
      <c r="D12" s="69">
        <v>135050</v>
      </c>
      <c r="E12" s="53" t="s">
        <v>193</v>
      </c>
      <c r="F12" s="20"/>
      <c r="G12" s="20"/>
    </row>
    <row r="13" spans="1:7" ht="18" customHeight="1" thickBot="1">
      <c r="A13" s="119" t="s">
        <v>486</v>
      </c>
      <c r="B13" s="120"/>
      <c r="C13" s="121"/>
      <c r="D13" s="68">
        <f>SUM(D4:D12)</f>
        <v>965705.6900000001</v>
      </c>
      <c r="E13" s="65"/>
      <c r="F13" s="20"/>
      <c r="G13" s="20"/>
    </row>
    <row r="14" spans="1:7" ht="18" customHeight="1">
      <c r="A14" s="67"/>
      <c r="B14" s="67"/>
      <c r="C14" s="67"/>
      <c r="D14" s="66"/>
      <c r="E14" s="65"/>
      <c r="F14" s="20"/>
      <c r="G14" s="20"/>
    </row>
    <row r="15" spans="1:7" ht="18" customHeight="1">
      <c r="A15" s="67"/>
      <c r="B15" s="67"/>
      <c r="C15" s="67"/>
      <c r="D15" s="66"/>
      <c r="E15" s="65"/>
      <c r="F15" s="20"/>
      <c r="G15" s="20"/>
    </row>
    <row r="16" spans="1:5" ht="25.5" customHeight="1">
      <c r="A16" s="116" t="s">
        <v>33</v>
      </c>
      <c r="B16" s="117"/>
      <c r="C16" s="117"/>
      <c r="D16" s="117"/>
      <c r="E16" s="118"/>
    </row>
    <row r="17" spans="1:5" ht="24.75" customHeight="1" thickBot="1">
      <c r="A17" s="64" t="s">
        <v>376</v>
      </c>
      <c r="B17" s="63" t="s">
        <v>32</v>
      </c>
      <c r="C17" s="62" t="s">
        <v>31</v>
      </c>
      <c r="D17" s="61" t="s">
        <v>484</v>
      </c>
      <c r="E17" s="60" t="s">
        <v>30</v>
      </c>
    </row>
    <row r="18" spans="1:5" ht="18" customHeight="1">
      <c r="A18" s="55" t="s">
        <v>377</v>
      </c>
      <c r="B18" s="59" t="s">
        <v>29</v>
      </c>
      <c r="C18" s="55" t="s">
        <v>74</v>
      </c>
      <c r="D18" s="58">
        <v>7210</v>
      </c>
      <c r="E18" s="57" t="s">
        <v>28</v>
      </c>
    </row>
    <row r="19" spans="1:5" ht="18" customHeight="1">
      <c r="A19" s="55" t="s">
        <v>378</v>
      </c>
      <c r="B19" s="25" t="s">
        <v>27</v>
      </c>
      <c r="C19" s="26" t="s">
        <v>74</v>
      </c>
      <c r="D19" s="56">
        <v>3950</v>
      </c>
      <c r="E19" s="53" t="s">
        <v>26</v>
      </c>
    </row>
    <row r="20" spans="1:5" ht="18" customHeight="1">
      <c r="A20" s="55" t="s">
        <v>382</v>
      </c>
      <c r="B20" s="25" t="s">
        <v>25</v>
      </c>
      <c r="C20" s="26" t="s">
        <v>74</v>
      </c>
      <c r="D20" s="56">
        <v>4800</v>
      </c>
      <c r="E20" s="53" t="s">
        <v>233</v>
      </c>
    </row>
    <row r="21" spans="1:12" ht="18" customHeight="1">
      <c r="A21" s="55" t="s">
        <v>379</v>
      </c>
      <c r="B21" s="25" t="s">
        <v>22</v>
      </c>
      <c r="C21" s="26" t="s">
        <v>74</v>
      </c>
      <c r="D21" s="56">
        <v>3400</v>
      </c>
      <c r="E21" s="53" t="s">
        <v>222</v>
      </c>
      <c r="F21" s="1" t="s">
        <v>24</v>
      </c>
      <c r="K21" s="1" t="s">
        <v>24</v>
      </c>
      <c r="L21" s="1" t="s">
        <v>23</v>
      </c>
    </row>
    <row r="22" spans="1:5" ht="18" customHeight="1">
      <c r="A22" s="55" t="s">
        <v>380</v>
      </c>
      <c r="B22" s="25" t="s">
        <v>22</v>
      </c>
      <c r="C22" s="26" t="s">
        <v>74</v>
      </c>
      <c r="D22" s="56">
        <v>3400</v>
      </c>
      <c r="E22" s="53" t="s">
        <v>1</v>
      </c>
    </row>
    <row r="23" spans="1:5" ht="18" customHeight="1">
      <c r="A23" s="55" t="s">
        <v>200</v>
      </c>
      <c r="B23" s="25" t="s">
        <v>21</v>
      </c>
      <c r="C23" s="26" t="s">
        <v>19</v>
      </c>
      <c r="D23" s="56">
        <v>5400</v>
      </c>
      <c r="E23" s="53" t="s">
        <v>274</v>
      </c>
    </row>
    <row r="24" spans="1:5" ht="18" customHeight="1">
      <c r="A24" s="55" t="s">
        <v>209</v>
      </c>
      <c r="B24" s="25" t="s">
        <v>20</v>
      </c>
      <c r="C24" s="26" t="s">
        <v>19</v>
      </c>
      <c r="D24" s="56">
        <v>9600</v>
      </c>
      <c r="E24" s="53" t="s">
        <v>223</v>
      </c>
    </row>
    <row r="25" spans="1:5" ht="18" customHeight="1">
      <c r="A25" s="55" t="s">
        <v>210</v>
      </c>
      <c r="B25" s="25" t="s">
        <v>18</v>
      </c>
      <c r="C25" s="26" t="s">
        <v>74</v>
      </c>
      <c r="D25" s="56">
        <v>39852</v>
      </c>
      <c r="E25" s="53" t="s">
        <v>223</v>
      </c>
    </row>
    <row r="26" spans="1:5" ht="18" customHeight="1">
      <c r="A26" s="55" t="s">
        <v>211</v>
      </c>
      <c r="B26" s="25" t="s">
        <v>17</v>
      </c>
      <c r="C26" s="26" t="s">
        <v>74</v>
      </c>
      <c r="D26" s="56">
        <v>125000</v>
      </c>
      <c r="E26" s="53" t="s">
        <v>223</v>
      </c>
    </row>
    <row r="27" spans="1:5" ht="18" customHeight="1">
      <c r="A27" s="55" t="s">
        <v>212</v>
      </c>
      <c r="B27" s="25" t="s">
        <v>16</v>
      </c>
      <c r="C27" s="26" t="s">
        <v>74</v>
      </c>
      <c r="D27" s="56">
        <v>4000</v>
      </c>
      <c r="E27" s="53" t="s">
        <v>222</v>
      </c>
    </row>
    <row r="28" spans="1:5" ht="18" customHeight="1">
      <c r="A28" s="55" t="s">
        <v>201</v>
      </c>
      <c r="B28" s="25" t="s">
        <v>15</v>
      </c>
      <c r="C28" s="26" t="s">
        <v>74</v>
      </c>
      <c r="D28" s="56">
        <v>20000</v>
      </c>
      <c r="E28" s="53" t="s">
        <v>222</v>
      </c>
    </row>
    <row r="29" spans="1:5" ht="18" customHeight="1">
      <c r="A29" s="55" t="s">
        <v>202</v>
      </c>
      <c r="B29" s="25" t="s">
        <v>14</v>
      </c>
      <c r="C29" s="26" t="s">
        <v>74</v>
      </c>
      <c r="D29" s="56">
        <v>35000</v>
      </c>
      <c r="E29" s="53" t="s">
        <v>222</v>
      </c>
    </row>
    <row r="30" spans="1:5" ht="18" customHeight="1">
      <c r="A30" s="55" t="s">
        <v>203</v>
      </c>
      <c r="B30" s="25" t="s">
        <v>13</v>
      </c>
      <c r="C30" s="26" t="s">
        <v>74</v>
      </c>
      <c r="D30" s="56">
        <v>65000</v>
      </c>
      <c r="E30" s="53" t="s">
        <v>222</v>
      </c>
    </row>
    <row r="31" spans="1:5" ht="18" customHeight="1">
      <c r="A31" s="55" t="s">
        <v>204</v>
      </c>
      <c r="B31" s="25" t="s">
        <v>12</v>
      </c>
      <c r="C31" s="26" t="s">
        <v>74</v>
      </c>
      <c r="D31" s="56">
        <v>65000</v>
      </c>
      <c r="E31" s="53" t="s">
        <v>222</v>
      </c>
    </row>
    <row r="32" spans="1:5" ht="18" customHeight="1">
      <c r="A32" s="55" t="s">
        <v>205</v>
      </c>
      <c r="B32" s="25" t="s">
        <v>11</v>
      </c>
      <c r="C32" s="26" t="s">
        <v>74</v>
      </c>
      <c r="D32" s="56">
        <v>70000</v>
      </c>
      <c r="E32" s="53" t="s">
        <v>222</v>
      </c>
    </row>
    <row r="33" spans="1:5" ht="18" customHeight="1">
      <c r="A33" s="55" t="s">
        <v>206</v>
      </c>
      <c r="B33" s="25" t="s">
        <v>10</v>
      </c>
      <c r="C33" s="26" t="s">
        <v>74</v>
      </c>
      <c r="D33" s="56">
        <v>149950</v>
      </c>
      <c r="E33" s="53" t="s">
        <v>222</v>
      </c>
    </row>
    <row r="34" spans="1:5" ht="18" customHeight="1">
      <c r="A34" s="55" t="s">
        <v>207</v>
      </c>
      <c r="B34" s="25" t="s">
        <v>9</v>
      </c>
      <c r="C34" s="26" t="s">
        <v>74</v>
      </c>
      <c r="D34" s="54">
        <v>60000</v>
      </c>
      <c r="E34" s="53" t="s">
        <v>7</v>
      </c>
    </row>
    <row r="35" spans="1:5" ht="18" customHeight="1">
      <c r="A35" s="55" t="s">
        <v>208</v>
      </c>
      <c r="B35" s="25" t="s">
        <v>8</v>
      </c>
      <c r="C35" s="26" t="s">
        <v>74</v>
      </c>
      <c r="D35" s="54">
        <v>20000</v>
      </c>
      <c r="E35" s="53" t="s">
        <v>7</v>
      </c>
    </row>
    <row r="36" spans="1:5" ht="18" customHeight="1">
      <c r="A36" s="55" t="s">
        <v>213</v>
      </c>
      <c r="B36" s="25" t="s">
        <v>6</v>
      </c>
      <c r="C36" s="26" t="s">
        <v>74</v>
      </c>
      <c r="D36" s="54">
        <v>40000</v>
      </c>
      <c r="E36" s="53" t="s">
        <v>5</v>
      </c>
    </row>
    <row r="37" spans="1:5" ht="18" customHeight="1">
      <c r="A37" s="55" t="s">
        <v>214</v>
      </c>
      <c r="B37" s="25" t="s">
        <v>4</v>
      </c>
      <c r="C37" s="26" t="s">
        <v>74</v>
      </c>
      <c r="D37" s="54">
        <v>25000</v>
      </c>
      <c r="E37" s="53" t="s">
        <v>3</v>
      </c>
    </row>
    <row r="38" spans="1:5" ht="18" customHeight="1">
      <c r="A38" s="55" t="s">
        <v>215</v>
      </c>
      <c r="B38" s="25" t="s">
        <v>2</v>
      </c>
      <c r="C38" s="26" t="s">
        <v>74</v>
      </c>
      <c r="D38" s="54">
        <v>29986.89</v>
      </c>
      <c r="E38" s="53" t="s">
        <v>1</v>
      </c>
    </row>
    <row r="39" spans="1:5" ht="18" customHeight="1" thickBot="1">
      <c r="A39" s="55" t="s">
        <v>216</v>
      </c>
      <c r="B39" s="25" t="s">
        <v>0</v>
      </c>
      <c r="C39" s="26" t="s">
        <v>74</v>
      </c>
      <c r="D39" s="54">
        <v>349920</v>
      </c>
      <c r="E39" s="53" t="s">
        <v>487</v>
      </c>
    </row>
    <row r="40" spans="1:5" ht="18" customHeight="1" thickBot="1">
      <c r="A40" s="100" t="s">
        <v>486</v>
      </c>
      <c r="B40" s="101"/>
      <c r="C40" s="102"/>
      <c r="D40" s="52">
        <f>SUM(D18:D39)</f>
        <v>1136468.8900000001</v>
      </c>
      <c r="E40" s="51"/>
    </row>
    <row r="41" spans="1:3" ht="18" customHeight="1">
      <c r="A41" s="50"/>
      <c r="B41" s="47"/>
      <c r="C41" s="47"/>
    </row>
    <row r="42" spans="1:3" ht="12.75">
      <c r="A42" s="50"/>
      <c r="B42" s="47"/>
      <c r="C42" s="47"/>
    </row>
    <row r="43" spans="1:3" ht="12.75">
      <c r="A43" s="49"/>
      <c r="B43" s="48"/>
      <c r="C43" s="48"/>
    </row>
    <row r="44" spans="2:3" ht="12.75">
      <c r="B44" s="47"/>
      <c r="C44" s="47"/>
    </row>
  </sheetData>
  <sheetProtection/>
  <mergeCells count="5">
    <mergeCell ref="A40:C40"/>
    <mergeCell ref="A1:E1"/>
    <mergeCell ref="A2:E2"/>
    <mergeCell ref="A16:E16"/>
    <mergeCell ref="A13:C13"/>
  </mergeCells>
  <printOptions/>
  <pageMargins left="0.7875" right="0.7875" top="0.39375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Małgosia</cp:lastModifiedBy>
  <cp:lastPrinted>2021-12-14T14:11:14Z</cp:lastPrinted>
  <dcterms:created xsi:type="dcterms:W3CDTF">2018-06-29T12:21:43Z</dcterms:created>
  <dcterms:modified xsi:type="dcterms:W3CDTF">2021-12-14T20:34:06Z</dcterms:modified>
  <cp:category/>
  <cp:version/>
  <cp:contentType/>
  <cp:contentStatus/>
</cp:coreProperties>
</file>