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796"/>
  </bookViews>
  <sheets>
    <sheet name="Arkusz1" sheetId="1" r:id="rId1"/>
  </sheets>
  <definedNames>
    <definedName name="_xlnm.Print_Area" localSheetId="0">Arkusz1!$A$1:$F$43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6" i="1"/>
  <c r="G46" i="1" l="1"/>
  <c r="G45" i="1" s="1"/>
</calcChain>
</file>

<file path=xl/sharedStrings.xml><?xml version="1.0" encoding="utf-8"?>
<sst xmlns="http://schemas.openxmlformats.org/spreadsheetml/2006/main" count="160" uniqueCount="103">
  <si>
    <t>Lp</t>
  </si>
  <si>
    <t>110/5</t>
  </si>
  <si>
    <t>Bielanka 1</t>
  </si>
  <si>
    <t>108/55</t>
  </si>
  <si>
    <t>110/4</t>
  </si>
  <si>
    <t>Szymbark 441</t>
  </si>
  <si>
    <t>108/54</t>
  </si>
  <si>
    <t>110/6</t>
  </si>
  <si>
    <t>Ropa 86</t>
  </si>
  <si>
    <t>108/59</t>
  </si>
  <si>
    <t>101/1221</t>
  </si>
  <si>
    <t>110/275</t>
  </si>
  <si>
    <t>Łosie 161</t>
  </si>
  <si>
    <t>108/276</t>
  </si>
  <si>
    <t>105/1</t>
  </si>
  <si>
    <t>Łosie 39</t>
  </si>
  <si>
    <t>107/52</t>
  </si>
  <si>
    <t>102/180</t>
  </si>
  <si>
    <t>110/18</t>
  </si>
  <si>
    <t>Uście Gorlickie 168</t>
  </si>
  <si>
    <t>108/74</t>
  </si>
  <si>
    <t>Uście Gorlickie 3</t>
  </si>
  <si>
    <t>108/50</t>
  </si>
  <si>
    <t>110/160</t>
  </si>
  <si>
    <t>Uście Gorlickie 98</t>
  </si>
  <si>
    <t>110/20</t>
  </si>
  <si>
    <t>Hańczowa 70</t>
  </si>
  <si>
    <t>108/76</t>
  </si>
  <si>
    <t>110/21</t>
  </si>
  <si>
    <t>Hańczowa 70a</t>
  </si>
  <si>
    <t>108/77</t>
  </si>
  <si>
    <t>110/19</t>
  </si>
  <si>
    <t>Wysowa 91</t>
  </si>
  <si>
    <t>108/75</t>
  </si>
  <si>
    <t>110/29</t>
  </si>
  <si>
    <t>Gładyszów 13</t>
  </si>
  <si>
    <t>110/31</t>
  </si>
  <si>
    <t>Zdynia 53</t>
  </si>
  <si>
    <t>108/51</t>
  </si>
  <si>
    <t>110/14</t>
  </si>
  <si>
    <t>Śnietnica 1</t>
  </si>
  <si>
    <t>108/44</t>
  </si>
  <si>
    <t>108/79</t>
  </si>
  <si>
    <t>108/1137</t>
  </si>
  <si>
    <t>108/1136</t>
  </si>
  <si>
    <t>110/13</t>
  </si>
  <si>
    <t>Śnietnica 4</t>
  </si>
  <si>
    <t>108/66</t>
  </si>
  <si>
    <t>110/17</t>
  </si>
  <si>
    <t>Śnietnica 64</t>
  </si>
  <si>
    <t>108/69</t>
  </si>
  <si>
    <t>108/274</t>
  </si>
  <si>
    <t>Izby 5</t>
  </si>
  <si>
    <t>110/1421</t>
  </si>
  <si>
    <t>Miejscowość</t>
  </si>
  <si>
    <t>Opis</t>
  </si>
  <si>
    <t>Budynek mieszk. Leśniczówka Bielanka</t>
  </si>
  <si>
    <t>Budynek gospodarczy Leśnictwa Bielanka</t>
  </si>
  <si>
    <t>Budynek mieszkalny Leśniczówka Szymbark</t>
  </si>
  <si>
    <t>Budynek gospodarczy Leśnictwa Szymbark</t>
  </si>
  <si>
    <t>Budynek mieszkalny Leśnictwa Ropa</t>
  </si>
  <si>
    <t>Budynek gospodarczy Leśniczówki Ropa</t>
  </si>
  <si>
    <t>Pompownia</t>
  </si>
  <si>
    <t>Budynek mieszkalny 2-rodz  Łosie</t>
  </si>
  <si>
    <t>Budynek gospodarczy 2-segmentowy Łosie</t>
  </si>
  <si>
    <t>Budynek biuro Nadleśnictwa</t>
  </si>
  <si>
    <t>Budynek socjalny światlica Nadleśnictwa</t>
  </si>
  <si>
    <t>Budynek garażowo-warsztatowy Nadleśnictwa</t>
  </si>
  <si>
    <t>Budynek mieszkalny Leśniczówka Uście</t>
  </si>
  <si>
    <t>Budynek gospodarczy Leśniczówki Uście</t>
  </si>
  <si>
    <t>Budynke gospodarczy Sekretarzówki Uście</t>
  </si>
  <si>
    <t>Budynek mieszkalny Leśnictwa Kwiatoń</t>
  </si>
  <si>
    <t>Budynek mieszkalny Leśniczówki Hańczowa</t>
  </si>
  <si>
    <t>Budynek mieszkalny Gajówka Hańczowa</t>
  </si>
  <si>
    <t>Budynek gospodarczy Gajówki Hańczowa</t>
  </si>
  <si>
    <t>Budynek mieszkalny Leśnictwa Ropki</t>
  </si>
  <si>
    <t>Budynek gospodarczy Leśniczówki Ropki</t>
  </si>
  <si>
    <t>Budynek mieszkalny Leśnictwa Magura</t>
  </si>
  <si>
    <t>Budynek gospodarczy Leśniczówki Zdynia</t>
  </si>
  <si>
    <t>Budynek mieszkalny Leśniczówki Zdynia</t>
  </si>
  <si>
    <t>Budynek mieszkalny Leśnictwa Brunary</t>
  </si>
  <si>
    <t>Budynek gospodarczy Leśnictwa Brunary</t>
  </si>
  <si>
    <t>Piwnica Leśniczówki Brunary</t>
  </si>
  <si>
    <t>Budynek magazynowy</t>
  </si>
  <si>
    <t>Wiata na opał</t>
  </si>
  <si>
    <t>Budynek mieszkalny Gajówki Stawisza</t>
  </si>
  <si>
    <t>Budynkek gospodarczy Gajówki Stawisza</t>
  </si>
  <si>
    <t>Budynek mieszkalny Leśniczówki Stawisza</t>
  </si>
  <si>
    <t>Budynek gospodarczy Leśniczówki Stawisza</t>
  </si>
  <si>
    <t>Budynek gospodarczy Leśniczówki Izby</t>
  </si>
  <si>
    <t>Budynek mieszkalny jednorodzinny Izby</t>
  </si>
  <si>
    <t>Suma</t>
  </si>
  <si>
    <t>Nr. inw.</t>
  </si>
  <si>
    <t>Ocena - azbest</t>
  </si>
  <si>
    <t>X</t>
  </si>
  <si>
    <t>Koszotrys ofertowy przeglądów budynków  będących w zarządzie Nadleśnictwa Łosie</t>
  </si>
  <si>
    <t xml:space="preserve">Wartość [zł brutto] </t>
  </si>
  <si>
    <t>SUMA netto</t>
  </si>
  <si>
    <t>Vat</t>
  </si>
  <si>
    <t>SUMA Brutto</t>
  </si>
  <si>
    <t>Cena jednostkowa [zł netto]</t>
  </si>
  <si>
    <t>Vat [%]</t>
  </si>
  <si>
    <t>Przegląd okresowy roczny obiektu i instalacji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</si>
</sst>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/>
    <xf numFmtId="10" fontId="3" fillId="3" borderId="1" xfId="0" applyNumberFormat="1" applyFont="1" applyFill="1" applyBorder="1"/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28" zoomScaleNormal="100" zoomScaleSheetLayoutView="100" workbookViewId="0">
      <selection activeCell="M36" sqref="M35:M36"/>
    </sheetView>
  </sheetViews>
  <sheetFormatPr defaultColWidth="9.109375" defaultRowHeight="13.8" x14ac:dyDescent="0.25"/>
  <cols>
    <col min="1" max="2" width="9.109375" style="7"/>
    <col min="3" max="3" width="20.6640625" style="7" customWidth="1"/>
    <col min="4" max="4" width="46.109375" style="7" customWidth="1"/>
    <col min="5" max="5" width="20.21875" style="7" customWidth="1"/>
    <col min="6" max="6" width="14.5546875" style="7" customWidth="1"/>
    <col min="7" max="7" width="12.109375" style="7" customWidth="1"/>
    <col min="8" max="8" width="9.109375" style="7"/>
    <col min="9" max="9" width="11" style="7" customWidth="1"/>
    <col min="10" max="16384" width="9.109375" style="7"/>
  </cols>
  <sheetData>
    <row r="1" spans="1:9" x14ac:dyDescent="0.25">
      <c r="E1" s="22"/>
      <c r="F1" s="22"/>
      <c r="G1" s="22"/>
    </row>
    <row r="3" spans="1:9" x14ac:dyDescent="0.25">
      <c r="A3" s="8"/>
    </row>
    <row r="4" spans="1:9" x14ac:dyDescent="0.25">
      <c r="A4" s="22" t="s">
        <v>95</v>
      </c>
      <c r="B4" s="22"/>
      <c r="C4" s="22"/>
      <c r="D4" s="22"/>
      <c r="E4" s="22"/>
      <c r="F4" s="22"/>
      <c r="G4" s="22"/>
    </row>
    <row r="5" spans="1:9" s="8" customFormat="1" ht="55.2" x14ac:dyDescent="0.25">
      <c r="A5" s="13" t="s">
        <v>0</v>
      </c>
      <c r="B5" s="14" t="s">
        <v>92</v>
      </c>
      <c r="C5" s="14" t="s">
        <v>54</v>
      </c>
      <c r="D5" s="14" t="s">
        <v>55</v>
      </c>
      <c r="E5" s="15" t="s">
        <v>102</v>
      </c>
      <c r="F5" s="15" t="s">
        <v>93</v>
      </c>
      <c r="G5" s="19" t="s">
        <v>100</v>
      </c>
      <c r="H5" s="19" t="s">
        <v>101</v>
      </c>
      <c r="I5" s="19" t="s">
        <v>96</v>
      </c>
    </row>
    <row r="6" spans="1:9" x14ac:dyDescent="0.25">
      <c r="A6" s="1">
        <v>1</v>
      </c>
      <c r="B6" s="2" t="s">
        <v>1</v>
      </c>
      <c r="C6" s="2" t="s">
        <v>2</v>
      </c>
      <c r="D6" s="2" t="s">
        <v>56</v>
      </c>
      <c r="E6" s="16" t="s">
        <v>94</v>
      </c>
      <c r="F6" s="16"/>
      <c r="G6" s="20"/>
      <c r="H6" s="21"/>
      <c r="I6" s="20">
        <f>ROUND(G6+G6*H6,2)</f>
        <v>0</v>
      </c>
    </row>
    <row r="7" spans="1:9" x14ac:dyDescent="0.25">
      <c r="A7" s="1">
        <v>2</v>
      </c>
      <c r="B7" s="2" t="s">
        <v>3</v>
      </c>
      <c r="C7" s="2" t="s">
        <v>2</v>
      </c>
      <c r="D7" s="2" t="s">
        <v>57</v>
      </c>
      <c r="E7" s="16" t="s">
        <v>94</v>
      </c>
      <c r="F7" s="16"/>
      <c r="G7" s="20"/>
      <c r="H7" s="21"/>
      <c r="I7" s="20">
        <f t="shared" ref="I7:I41" si="0">ROUND(G7+G7*H7,2)</f>
        <v>0</v>
      </c>
    </row>
    <row r="8" spans="1:9" x14ac:dyDescent="0.25">
      <c r="A8" s="1">
        <v>3</v>
      </c>
      <c r="B8" s="3" t="s">
        <v>4</v>
      </c>
      <c r="C8" s="3" t="s">
        <v>5</v>
      </c>
      <c r="D8" s="3" t="s">
        <v>58</v>
      </c>
      <c r="E8" s="16" t="s">
        <v>94</v>
      </c>
      <c r="F8" s="16"/>
      <c r="G8" s="20"/>
      <c r="H8" s="21"/>
      <c r="I8" s="20">
        <f t="shared" si="0"/>
        <v>0</v>
      </c>
    </row>
    <row r="9" spans="1:9" x14ac:dyDescent="0.25">
      <c r="A9" s="1">
        <v>4</v>
      </c>
      <c r="B9" s="3" t="s">
        <v>6</v>
      </c>
      <c r="C9" s="4" t="s">
        <v>5</v>
      </c>
      <c r="D9" s="4" t="s">
        <v>59</v>
      </c>
      <c r="E9" s="16" t="s">
        <v>94</v>
      </c>
      <c r="F9" s="16"/>
      <c r="G9" s="20"/>
      <c r="H9" s="21"/>
      <c r="I9" s="20">
        <f t="shared" si="0"/>
        <v>0</v>
      </c>
    </row>
    <row r="10" spans="1:9" x14ac:dyDescent="0.25">
      <c r="A10" s="1">
        <v>5</v>
      </c>
      <c r="B10" s="3" t="s">
        <v>7</v>
      </c>
      <c r="C10" s="4" t="s">
        <v>8</v>
      </c>
      <c r="D10" s="4" t="s">
        <v>60</v>
      </c>
      <c r="E10" s="16" t="s">
        <v>94</v>
      </c>
      <c r="F10" s="16"/>
      <c r="G10" s="20"/>
      <c r="H10" s="21"/>
      <c r="I10" s="20">
        <f t="shared" si="0"/>
        <v>0</v>
      </c>
    </row>
    <row r="11" spans="1:9" x14ac:dyDescent="0.25">
      <c r="A11" s="1">
        <v>6</v>
      </c>
      <c r="B11" s="2" t="s">
        <v>9</v>
      </c>
      <c r="C11" s="5" t="s">
        <v>8</v>
      </c>
      <c r="D11" s="5" t="s">
        <v>61</v>
      </c>
      <c r="E11" s="16" t="s">
        <v>94</v>
      </c>
      <c r="F11" s="16"/>
      <c r="G11" s="20"/>
      <c r="H11" s="21"/>
      <c r="I11" s="20">
        <f t="shared" si="0"/>
        <v>0</v>
      </c>
    </row>
    <row r="12" spans="1:9" x14ac:dyDescent="0.25">
      <c r="A12" s="1">
        <v>7</v>
      </c>
      <c r="B12" s="2" t="s">
        <v>10</v>
      </c>
      <c r="C12" s="5" t="s">
        <v>8</v>
      </c>
      <c r="D12" s="5" t="s">
        <v>62</v>
      </c>
      <c r="E12" s="16" t="s">
        <v>94</v>
      </c>
      <c r="F12" s="16"/>
      <c r="G12" s="20"/>
      <c r="H12" s="21"/>
      <c r="I12" s="20">
        <f t="shared" si="0"/>
        <v>0</v>
      </c>
    </row>
    <row r="13" spans="1:9" x14ac:dyDescent="0.25">
      <c r="A13" s="1">
        <v>8</v>
      </c>
      <c r="B13" s="3" t="s">
        <v>11</v>
      </c>
      <c r="C13" s="4" t="s">
        <v>12</v>
      </c>
      <c r="D13" s="4" t="s">
        <v>63</v>
      </c>
      <c r="E13" s="16" t="s">
        <v>94</v>
      </c>
      <c r="F13" s="16"/>
      <c r="G13" s="20"/>
      <c r="H13" s="21"/>
      <c r="I13" s="20">
        <f t="shared" si="0"/>
        <v>0</v>
      </c>
    </row>
    <row r="14" spans="1:9" x14ac:dyDescent="0.25">
      <c r="A14" s="1">
        <v>9</v>
      </c>
      <c r="B14" s="3" t="s">
        <v>13</v>
      </c>
      <c r="C14" s="4" t="s">
        <v>12</v>
      </c>
      <c r="D14" s="4" t="s">
        <v>64</v>
      </c>
      <c r="E14" s="16" t="s">
        <v>94</v>
      </c>
      <c r="F14" s="16"/>
      <c r="G14" s="20"/>
      <c r="H14" s="21"/>
      <c r="I14" s="20">
        <f t="shared" si="0"/>
        <v>0</v>
      </c>
    </row>
    <row r="15" spans="1:9" x14ac:dyDescent="0.25">
      <c r="A15" s="1">
        <v>10</v>
      </c>
      <c r="B15" s="3" t="s">
        <v>14</v>
      </c>
      <c r="C15" s="4" t="s">
        <v>15</v>
      </c>
      <c r="D15" s="4" t="s">
        <v>65</v>
      </c>
      <c r="E15" s="16" t="s">
        <v>94</v>
      </c>
      <c r="F15" s="16"/>
      <c r="G15" s="20"/>
      <c r="H15" s="21"/>
      <c r="I15" s="20">
        <f t="shared" si="0"/>
        <v>0</v>
      </c>
    </row>
    <row r="16" spans="1:9" x14ac:dyDescent="0.25">
      <c r="A16" s="1">
        <v>11</v>
      </c>
      <c r="B16" s="3" t="s">
        <v>16</v>
      </c>
      <c r="C16" s="4" t="s">
        <v>15</v>
      </c>
      <c r="D16" s="4" t="s">
        <v>66</v>
      </c>
      <c r="E16" s="16" t="s">
        <v>94</v>
      </c>
      <c r="F16" s="16"/>
      <c r="G16" s="20"/>
      <c r="H16" s="21"/>
      <c r="I16" s="20">
        <f t="shared" si="0"/>
        <v>0</v>
      </c>
    </row>
    <row r="17" spans="1:9" x14ac:dyDescent="0.25">
      <c r="A17" s="1">
        <v>12</v>
      </c>
      <c r="B17" s="3" t="s">
        <v>17</v>
      </c>
      <c r="C17" s="4" t="s">
        <v>15</v>
      </c>
      <c r="D17" s="4" t="s">
        <v>67</v>
      </c>
      <c r="E17" s="16" t="s">
        <v>94</v>
      </c>
      <c r="F17" s="16"/>
      <c r="G17" s="20"/>
      <c r="H17" s="21"/>
      <c r="I17" s="20">
        <f t="shared" si="0"/>
        <v>0</v>
      </c>
    </row>
    <row r="18" spans="1:9" x14ac:dyDescent="0.25">
      <c r="A18" s="1">
        <v>13</v>
      </c>
      <c r="B18" s="3" t="s">
        <v>18</v>
      </c>
      <c r="C18" s="4" t="s">
        <v>19</v>
      </c>
      <c r="D18" s="4" t="s">
        <v>68</v>
      </c>
      <c r="E18" s="16" t="s">
        <v>94</v>
      </c>
      <c r="F18" s="16"/>
      <c r="G18" s="20"/>
      <c r="H18" s="21"/>
      <c r="I18" s="20">
        <f t="shared" si="0"/>
        <v>0</v>
      </c>
    </row>
    <row r="19" spans="1:9" x14ac:dyDescent="0.25">
      <c r="A19" s="1">
        <v>14</v>
      </c>
      <c r="B19" s="2" t="s">
        <v>20</v>
      </c>
      <c r="C19" s="2" t="s">
        <v>19</v>
      </c>
      <c r="D19" s="2" t="s">
        <v>69</v>
      </c>
      <c r="E19" s="16" t="s">
        <v>94</v>
      </c>
      <c r="F19" s="16"/>
      <c r="G19" s="20"/>
      <c r="H19" s="21"/>
      <c r="I19" s="20">
        <f t="shared" si="0"/>
        <v>0</v>
      </c>
    </row>
    <row r="20" spans="1:9" x14ac:dyDescent="0.25">
      <c r="A20" s="1">
        <v>15</v>
      </c>
      <c r="B20" s="3" t="s">
        <v>22</v>
      </c>
      <c r="C20" s="4" t="s">
        <v>21</v>
      </c>
      <c r="D20" s="4" t="s">
        <v>70</v>
      </c>
      <c r="E20" s="16" t="s">
        <v>94</v>
      </c>
      <c r="F20" s="16" t="s">
        <v>94</v>
      </c>
      <c r="G20" s="20"/>
      <c r="H20" s="21"/>
      <c r="I20" s="20">
        <f t="shared" si="0"/>
        <v>0</v>
      </c>
    </row>
    <row r="21" spans="1:9" x14ac:dyDescent="0.25">
      <c r="A21" s="1">
        <v>16</v>
      </c>
      <c r="B21" s="2" t="s">
        <v>23</v>
      </c>
      <c r="C21" s="5" t="s">
        <v>24</v>
      </c>
      <c r="D21" s="5" t="s">
        <v>71</v>
      </c>
      <c r="E21" s="16" t="s">
        <v>94</v>
      </c>
      <c r="F21" s="16"/>
      <c r="G21" s="20"/>
      <c r="H21" s="21"/>
      <c r="I21" s="20">
        <f t="shared" si="0"/>
        <v>0</v>
      </c>
    </row>
    <row r="22" spans="1:9" x14ac:dyDescent="0.25">
      <c r="A22" s="1">
        <v>17</v>
      </c>
      <c r="B22" s="3" t="s">
        <v>25</v>
      </c>
      <c r="C22" s="4" t="s">
        <v>26</v>
      </c>
      <c r="D22" s="4" t="s">
        <v>72</v>
      </c>
      <c r="E22" s="16" t="s">
        <v>94</v>
      </c>
      <c r="F22" s="16"/>
      <c r="G22" s="20"/>
      <c r="H22" s="21"/>
      <c r="I22" s="20">
        <f t="shared" si="0"/>
        <v>0</v>
      </c>
    </row>
    <row r="23" spans="1:9" x14ac:dyDescent="0.25">
      <c r="A23" s="1">
        <v>18</v>
      </c>
      <c r="B23" s="3" t="s">
        <v>27</v>
      </c>
      <c r="C23" s="4" t="s">
        <v>26</v>
      </c>
      <c r="D23" s="4" t="s">
        <v>72</v>
      </c>
      <c r="E23" s="16" t="s">
        <v>94</v>
      </c>
      <c r="F23" s="16"/>
      <c r="G23" s="20"/>
      <c r="H23" s="21"/>
      <c r="I23" s="20">
        <f t="shared" si="0"/>
        <v>0</v>
      </c>
    </row>
    <row r="24" spans="1:9" x14ac:dyDescent="0.25">
      <c r="A24" s="1">
        <v>19</v>
      </c>
      <c r="B24" s="2" t="s">
        <v>28</v>
      </c>
      <c r="C24" s="2" t="s">
        <v>29</v>
      </c>
      <c r="D24" s="2" t="s">
        <v>73</v>
      </c>
      <c r="E24" s="16" t="s">
        <v>94</v>
      </c>
      <c r="F24" s="16"/>
      <c r="G24" s="20"/>
      <c r="H24" s="21"/>
      <c r="I24" s="20">
        <f t="shared" si="0"/>
        <v>0</v>
      </c>
    </row>
    <row r="25" spans="1:9" x14ac:dyDescent="0.25">
      <c r="A25" s="1">
        <v>20</v>
      </c>
      <c r="B25" s="2" t="s">
        <v>30</v>
      </c>
      <c r="C25" s="2" t="s">
        <v>29</v>
      </c>
      <c r="D25" s="2" t="s">
        <v>74</v>
      </c>
      <c r="E25" s="16" t="s">
        <v>94</v>
      </c>
      <c r="F25" s="16"/>
      <c r="G25" s="20"/>
      <c r="H25" s="21"/>
      <c r="I25" s="20">
        <f t="shared" si="0"/>
        <v>0</v>
      </c>
    </row>
    <row r="26" spans="1:9" x14ac:dyDescent="0.25">
      <c r="A26" s="1">
        <v>21</v>
      </c>
      <c r="B26" s="2" t="s">
        <v>31</v>
      </c>
      <c r="C26" s="2" t="s">
        <v>32</v>
      </c>
      <c r="D26" s="2" t="s">
        <v>75</v>
      </c>
      <c r="E26" s="16" t="s">
        <v>94</v>
      </c>
      <c r="F26" s="16"/>
      <c r="G26" s="20"/>
      <c r="H26" s="21"/>
      <c r="I26" s="20">
        <f t="shared" si="0"/>
        <v>0</v>
      </c>
    </row>
    <row r="27" spans="1:9" x14ac:dyDescent="0.25">
      <c r="A27" s="1">
        <v>22</v>
      </c>
      <c r="B27" s="2" t="s">
        <v>33</v>
      </c>
      <c r="C27" s="2" t="s">
        <v>32</v>
      </c>
      <c r="D27" s="2" t="s">
        <v>76</v>
      </c>
      <c r="E27" s="16" t="s">
        <v>94</v>
      </c>
      <c r="F27" s="16"/>
      <c r="G27" s="20"/>
      <c r="H27" s="21"/>
      <c r="I27" s="20">
        <f t="shared" si="0"/>
        <v>0</v>
      </c>
    </row>
    <row r="28" spans="1:9" x14ac:dyDescent="0.25">
      <c r="A28" s="1">
        <v>23</v>
      </c>
      <c r="B28" s="2" t="s">
        <v>34</v>
      </c>
      <c r="C28" s="2" t="s">
        <v>35</v>
      </c>
      <c r="D28" s="2" t="s">
        <v>77</v>
      </c>
      <c r="E28" s="16" t="s">
        <v>94</v>
      </c>
      <c r="F28" s="16"/>
      <c r="G28" s="20"/>
      <c r="H28" s="21"/>
      <c r="I28" s="20">
        <f t="shared" si="0"/>
        <v>0</v>
      </c>
    </row>
    <row r="29" spans="1:9" x14ac:dyDescent="0.25">
      <c r="A29" s="1">
        <v>24</v>
      </c>
      <c r="B29" s="6" t="s">
        <v>36</v>
      </c>
      <c r="C29" s="6" t="s">
        <v>37</v>
      </c>
      <c r="D29" s="6" t="s">
        <v>79</v>
      </c>
      <c r="E29" s="16" t="s">
        <v>94</v>
      </c>
      <c r="F29" s="16"/>
      <c r="G29" s="20"/>
      <c r="H29" s="21"/>
      <c r="I29" s="20">
        <f t="shared" si="0"/>
        <v>0</v>
      </c>
    </row>
    <row r="30" spans="1:9" x14ac:dyDescent="0.25">
      <c r="A30" s="1">
        <v>25</v>
      </c>
      <c r="B30" s="6" t="s">
        <v>38</v>
      </c>
      <c r="C30" s="6" t="s">
        <v>37</v>
      </c>
      <c r="D30" s="6" t="s">
        <v>78</v>
      </c>
      <c r="E30" s="16" t="s">
        <v>94</v>
      </c>
      <c r="F30" s="16"/>
      <c r="G30" s="20"/>
      <c r="H30" s="21"/>
      <c r="I30" s="20">
        <f t="shared" si="0"/>
        <v>0</v>
      </c>
    </row>
    <row r="31" spans="1:9" x14ac:dyDescent="0.25">
      <c r="A31" s="1">
        <v>26</v>
      </c>
      <c r="B31" s="6" t="s">
        <v>39</v>
      </c>
      <c r="C31" s="6" t="s">
        <v>40</v>
      </c>
      <c r="D31" s="6" t="s">
        <v>80</v>
      </c>
      <c r="E31" s="16" t="s">
        <v>94</v>
      </c>
      <c r="F31" s="16"/>
      <c r="G31" s="20"/>
      <c r="H31" s="21"/>
      <c r="I31" s="20">
        <f t="shared" si="0"/>
        <v>0</v>
      </c>
    </row>
    <row r="32" spans="1:9" x14ac:dyDescent="0.25">
      <c r="A32" s="1">
        <v>27</v>
      </c>
      <c r="B32" s="6" t="s">
        <v>41</v>
      </c>
      <c r="C32" s="6" t="s">
        <v>40</v>
      </c>
      <c r="D32" s="6" t="s">
        <v>81</v>
      </c>
      <c r="E32" s="16" t="s">
        <v>94</v>
      </c>
      <c r="F32" s="16"/>
      <c r="G32" s="20"/>
      <c r="H32" s="21"/>
      <c r="I32" s="20">
        <f t="shared" si="0"/>
        <v>0</v>
      </c>
    </row>
    <row r="33" spans="1:9" x14ac:dyDescent="0.25">
      <c r="A33" s="1">
        <v>28</v>
      </c>
      <c r="B33" s="6" t="s">
        <v>42</v>
      </c>
      <c r="C33" s="6" t="s">
        <v>40</v>
      </c>
      <c r="D33" s="6" t="s">
        <v>82</v>
      </c>
      <c r="E33" s="16" t="s">
        <v>94</v>
      </c>
      <c r="F33" s="16"/>
      <c r="G33" s="20"/>
      <c r="H33" s="21"/>
      <c r="I33" s="20">
        <f t="shared" si="0"/>
        <v>0</v>
      </c>
    </row>
    <row r="34" spans="1:9" x14ac:dyDescent="0.25">
      <c r="A34" s="1">
        <v>29</v>
      </c>
      <c r="B34" s="6" t="s">
        <v>43</v>
      </c>
      <c r="C34" s="6" t="s">
        <v>40</v>
      </c>
      <c r="D34" s="6" t="s">
        <v>83</v>
      </c>
      <c r="E34" s="16" t="s">
        <v>94</v>
      </c>
      <c r="F34" s="16"/>
      <c r="G34" s="20"/>
      <c r="H34" s="21"/>
      <c r="I34" s="20">
        <f t="shared" si="0"/>
        <v>0</v>
      </c>
    </row>
    <row r="35" spans="1:9" x14ac:dyDescent="0.25">
      <c r="A35" s="1">
        <v>30</v>
      </c>
      <c r="B35" s="6" t="s">
        <v>44</v>
      </c>
      <c r="C35" s="6" t="s">
        <v>40</v>
      </c>
      <c r="D35" s="6" t="s">
        <v>84</v>
      </c>
      <c r="E35" s="16" t="s">
        <v>94</v>
      </c>
      <c r="F35" s="16"/>
      <c r="G35" s="20"/>
      <c r="H35" s="21"/>
      <c r="I35" s="20">
        <f t="shared" si="0"/>
        <v>0</v>
      </c>
    </row>
    <row r="36" spans="1:9" x14ac:dyDescent="0.25">
      <c r="A36" s="1">
        <v>31</v>
      </c>
      <c r="B36" s="6" t="s">
        <v>45</v>
      </c>
      <c r="C36" s="6" t="s">
        <v>46</v>
      </c>
      <c r="D36" s="6" t="s">
        <v>85</v>
      </c>
      <c r="E36" s="16" t="s">
        <v>94</v>
      </c>
      <c r="F36" s="16"/>
      <c r="G36" s="20"/>
      <c r="H36" s="21"/>
      <c r="I36" s="20">
        <f t="shared" si="0"/>
        <v>0</v>
      </c>
    </row>
    <row r="37" spans="1:9" x14ac:dyDescent="0.25">
      <c r="A37" s="1">
        <v>32</v>
      </c>
      <c r="B37" s="6" t="s">
        <v>47</v>
      </c>
      <c r="C37" s="6" t="s">
        <v>46</v>
      </c>
      <c r="D37" s="6" t="s">
        <v>86</v>
      </c>
      <c r="E37" s="16" t="s">
        <v>94</v>
      </c>
      <c r="F37" s="16" t="s">
        <v>94</v>
      </c>
      <c r="G37" s="20"/>
      <c r="H37" s="21"/>
      <c r="I37" s="20">
        <f t="shared" si="0"/>
        <v>0</v>
      </c>
    </row>
    <row r="38" spans="1:9" x14ac:dyDescent="0.25">
      <c r="A38" s="1">
        <v>33</v>
      </c>
      <c r="B38" s="6" t="s">
        <v>48</v>
      </c>
      <c r="C38" s="6" t="s">
        <v>49</v>
      </c>
      <c r="D38" s="6" t="s">
        <v>87</v>
      </c>
      <c r="E38" s="16" t="s">
        <v>94</v>
      </c>
      <c r="F38" s="16"/>
      <c r="G38" s="20"/>
      <c r="H38" s="21"/>
      <c r="I38" s="20">
        <f t="shared" si="0"/>
        <v>0</v>
      </c>
    </row>
    <row r="39" spans="1:9" x14ac:dyDescent="0.25">
      <c r="A39" s="1">
        <v>34</v>
      </c>
      <c r="B39" s="6" t="s">
        <v>50</v>
      </c>
      <c r="C39" s="6" t="s">
        <v>49</v>
      </c>
      <c r="D39" s="6" t="s">
        <v>88</v>
      </c>
      <c r="E39" s="16" t="s">
        <v>94</v>
      </c>
      <c r="F39" s="16"/>
      <c r="G39" s="20"/>
      <c r="H39" s="21"/>
      <c r="I39" s="20">
        <f t="shared" si="0"/>
        <v>0</v>
      </c>
    </row>
    <row r="40" spans="1:9" x14ac:dyDescent="0.25">
      <c r="A40" s="1">
        <v>35</v>
      </c>
      <c r="B40" s="6" t="s">
        <v>51</v>
      </c>
      <c r="C40" s="6" t="s">
        <v>52</v>
      </c>
      <c r="D40" s="6" t="s">
        <v>89</v>
      </c>
      <c r="E40" s="16" t="s">
        <v>94</v>
      </c>
      <c r="F40" s="16"/>
      <c r="G40" s="20"/>
      <c r="H40" s="21"/>
      <c r="I40" s="20">
        <f t="shared" si="0"/>
        <v>0</v>
      </c>
    </row>
    <row r="41" spans="1:9" x14ac:dyDescent="0.25">
      <c r="A41" s="1">
        <v>36</v>
      </c>
      <c r="B41" s="6" t="s">
        <v>53</v>
      </c>
      <c r="C41" s="6" t="s">
        <v>52</v>
      </c>
      <c r="D41" s="6" t="s">
        <v>90</v>
      </c>
      <c r="E41" s="16" t="s">
        <v>94</v>
      </c>
      <c r="F41" s="16"/>
      <c r="G41" s="20"/>
      <c r="H41" s="21"/>
      <c r="I41" s="20">
        <f t="shared" si="0"/>
        <v>0</v>
      </c>
    </row>
    <row r="42" spans="1:9" x14ac:dyDescent="0.25">
      <c r="A42" s="11"/>
      <c r="B42" s="12"/>
      <c r="C42" s="12"/>
      <c r="D42" s="12"/>
    </row>
    <row r="43" spans="1:9" s="10" customFormat="1" ht="15.6" x14ac:dyDescent="0.3">
      <c r="A43" s="9" t="s">
        <v>91</v>
      </c>
      <c r="B43" s="9"/>
      <c r="C43" s="9"/>
      <c r="D43" s="9"/>
    </row>
    <row r="44" spans="1:9" x14ac:dyDescent="0.25">
      <c r="F44" s="16" t="s">
        <v>97</v>
      </c>
      <c r="G44" s="17">
        <f>SUM(G6:G41)</f>
        <v>0</v>
      </c>
    </row>
    <row r="45" spans="1:9" ht="15.6" x14ac:dyDescent="0.3">
      <c r="F45" s="18" t="s">
        <v>98</v>
      </c>
      <c r="G45" s="17">
        <f>G46-G44</f>
        <v>0</v>
      </c>
    </row>
    <row r="46" spans="1:9" x14ac:dyDescent="0.25">
      <c r="F46" s="16" t="s">
        <v>99</v>
      </c>
      <c r="G46" s="17">
        <f>SUM(I6:I41)</f>
        <v>0</v>
      </c>
    </row>
  </sheetData>
  <mergeCells count="2">
    <mergeCell ref="E1:G1"/>
    <mergeCell ref="A4:G4"/>
  </mergeCells>
  <pageMargins left="0.7" right="0.7" top="0.75" bottom="0.75" header="0.3" footer="0.3"/>
  <pageSetup paperSize="9" scale="76" fitToWidth="0" orientation="landscape" horizontalDpi="300" verticalDpi="300" r:id="rId1"/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Główczyk (Nadl. Łosie)</dc:creator>
  <cp:lastModifiedBy>Krzysztof Gruca (Nadl. Łosie)</cp:lastModifiedBy>
  <cp:lastPrinted>2020-02-21T08:56:30Z</cp:lastPrinted>
  <dcterms:created xsi:type="dcterms:W3CDTF">2020-02-18T18:02:21Z</dcterms:created>
  <dcterms:modified xsi:type="dcterms:W3CDTF">2023-06-05T13:09:18Z</dcterms:modified>
</cp:coreProperties>
</file>