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 codeName="{37A63EE7-654F-3FA9-A528-636911D70600}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zakladutylizacyjny-my.sharepoint.com/personal/zkunikowski_zut_com_pl/Documents/Pulpit/"/>
    </mc:Choice>
  </mc:AlternateContent>
  <xr:revisionPtr revIDLastSave="40" documentId="8_{9DA902E2-92FC-4D42-B05C-18192BC541A7}" xr6:coauthVersionLast="47" xr6:coauthVersionMax="47" xr10:uidLastSave="{7351AAB3-42FA-4588-8894-6C66332C43B6}"/>
  <workbookProtection workbookAlgorithmName="SHA-512" workbookHashValue="kaEHScZMjsmPEKwLOy8MQhsrPhkJFXjJYF5xCk8+9pKDj8wpGY/OEStkuobASXblLLoOjFZ1coTAGSAVy+ADjg==" workbookSaltValue="HX6fxMQgOOtZdrNEwecG9Q==" workbookSpinCount="100000" lockStructure="1"/>
  <bookViews>
    <workbookView xWindow="-120" yWindow="-120" windowWidth="29040" windowHeight="15840" tabRatio="524" xr2:uid="{00000000-000D-0000-FFFF-FFFF00000000}"/>
  </bookViews>
  <sheets>
    <sheet name="Arkusz2" sheetId="15" r:id="rId1"/>
  </sheets>
  <functionGroups builtInGroupCount="19"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5" l="1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K2" i="15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K13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ZKunikowski</author>
  </authors>
  <commentList>
    <comment ref="G9" authorId="0" shapeId="0" xr:uid="{756E74E0-F4CD-4B07-9389-99AA0120A3A2}">
      <text>
        <r>
          <rPr>
            <b/>
            <sz val="9"/>
            <color indexed="81"/>
            <rFont val="Tahoma"/>
            <family val="2"/>
            <charset val="238"/>
          </rPr>
          <t>ZKunikowski:</t>
        </r>
        <r>
          <rPr>
            <sz val="9"/>
            <color indexed="81"/>
            <rFont val="Tahoma"/>
            <family val="2"/>
            <charset val="238"/>
          </rPr>
          <t xml:space="preserve">
chłodnica niedostępna</t>
        </r>
      </text>
    </comment>
    <comment ref="G19" authorId="0" shapeId="0" xr:uid="{DB0F8767-96D1-4B06-9919-18B60C8C29A2}">
      <text>
        <r>
          <rPr>
            <b/>
            <sz val="9"/>
            <color indexed="81"/>
            <rFont val="Tahoma"/>
            <family val="2"/>
            <charset val="238"/>
          </rPr>
          <t>ZKunikowski:</t>
        </r>
        <r>
          <rPr>
            <sz val="9"/>
            <color indexed="81"/>
            <rFont val="Tahoma"/>
            <family val="2"/>
            <charset val="238"/>
          </rPr>
          <t xml:space="preserve">
pojedyńczy</t>
        </r>
      </text>
    </comment>
  </commentList>
</comments>
</file>

<file path=xl/sharedStrings.xml><?xml version="1.0" encoding="utf-8"?>
<sst xmlns="http://schemas.openxmlformats.org/spreadsheetml/2006/main" count="702" uniqueCount="274">
  <si>
    <t>l.p</t>
  </si>
  <si>
    <t>Oznaczenie</t>
  </si>
  <si>
    <t>Urządzenie</t>
  </si>
  <si>
    <t>Krytyczność</t>
  </si>
  <si>
    <t>Producent</t>
  </si>
  <si>
    <t>TYP                                    Jedn.  zewn./ centrali</t>
  </si>
  <si>
    <t>TYP                                 jedn.wewn. /nagrzewnicy</t>
  </si>
  <si>
    <t>ROK PRODUKCJI</t>
  </si>
  <si>
    <t>serwisów / rok</t>
  </si>
  <si>
    <t xml:space="preserve">Cena </t>
  </si>
  <si>
    <t>Wartość</t>
  </si>
  <si>
    <t>201-1.02-K</t>
  </si>
  <si>
    <t>klimatyzator Split</t>
  </si>
  <si>
    <t>nie</t>
  </si>
  <si>
    <t>McQuay</t>
  </si>
  <si>
    <t>M5LC015C-ACPOA-R</t>
  </si>
  <si>
    <t>M5WM0156-ACIA</t>
  </si>
  <si>
    <t>201-1.03-K</t>
  </si>
  <si>
    <t>M5WM0156-ACIAC-R</t>
  </si>
  <si>
    <t>201-1.04-K</t>
  </si>
  <si>
    <t>M4LC015BAFCA</t>
  </si>
  <si>
    <t>MWM015F-AFAH</t>
  </si>
  <si>
    <t>201-1.05-K</t>
  </si>
  <si>
    <t>201-1.06-K</t>
  </si>
  <si>
    <t>M4LC010B AFCA</t>
  </si>
  <si>
    <t>MWM010F-AFAH</t>
  </si>
  <si>
    <t>201-1.07-K</t>
  </si>
  <si>
    <t>201-1.08-K</t>
  </si>
  <si>
    <t>M4LC020BAFCA</t>
  </si>
  <si>
    <t>MWM010G-ACIAA-R</t>
  </si>
  <si>
    <t>201-1.09-K</t>
  </si>
  <si>
    <t>201-1.10-K</t>
  </si>
  <si>
    <t>MWM010G-ACIAA</t>
  </si>
  <si>
    <t>201-2.01-K</t>
  </si>
  <si>
    <t>MWMOF-AFAH</t>
  </si>
  <si>
    <t>201-2.02-K</t>
  </si>
  <si>
    <t>TAK</t>
  </si>
  <si>
    <t>201-2.03-K</t>
  </si>
  <si>
    <t>M5LC020C-ACPOC-R</t>
  </si>
  <si>
    <t>M5WM02oG-ACIAC-R</t>
  </si>
  <si>
    <t>203-1.11-K1</t>
  </si>
  <si>
    <t xml:space="preserve"> Samsung</t>
  </si>
  <si>
    <t>AQ09FKX</t>
  </si>
  <si>
    <t>AQ09FKN</t>
  </si>
  <si>
    <t>203-1.11-K2</t>
  </si>
  <si>
    <t>Kaisai</t>
  </si>
  <si>
    <t>KWC-18CGO</t>
  </si>
  <si>
    <t>KWC-18CGI</t>
  </si>
  <si>
    <t>203-1.11-K3</t>
  </si>
  <si>
    <t>203-1.07-K</t>
  </si>
  <si>
    <t xml:space="preserve"> Fujitsu</t>
  </si>
  <si>
    <t>AQYR12LGC</t>
  </si>
  <si>
    <t>AQ12FKN</t>
  </si>
  <si>
    <t>203-1.08-K</t>
  </si>
  <si>
    <t>ASYA12LACM</t>
  </si>
  <si>
    <t>203-1.10-K</t>
  </si>
  <si>
    <t>ASYA12GC</t>
  </si>
  <si>
    <t>203-1.12-K</t>
  </si>
  <si>
    <t>203-1.13-K</t>
  </si>
  <si>
    <t>klimatyzator Multi Split</t>
  </si>
  <si>
    <t>203-1.14-K</t>
  </si>
  <si>
    <t>AOYA30LMAW4</t>
  </si>
  <si>
    <t>203-2.7-K</t>
  </si>
  <si>
    <t>AUX</t>
  </si>
  <si>
    <t>AUX-09F2H/O</t>
  </si>
  <si>
    <t>AUX-09F2H/I</t>
  </si>
  <si>
    <t>203-2.6-K</t>
  </si>
  <si>
    <t xml:space="preserve">KWC-18CGO </t>
  </si>
  <si>
    <t xml:space="preserve">KWC-18CGI </t>
  </si>
  <si>
    <t>204-KP1</t>
  </si>
  <si>
    <t xml:space="preserve">klimatyzator przenośny </t>
  </si>
  <si>
    <t>Superhobby Market</t>
  </si>
  <si>
    <t>206-NG1</t>
  </si>
  <si>
    <t>linia grzewczo-nawiewna</t>
  </si>
  <si>
    <t>VBW</t>
  </si>
  <si>
    <t>SPS-1/50-L-1700/300-3-1-P-T-1-(D-NW-ZW0</t>
  </si>
  <si>
    <t>206-NG2</t>
  </si>
  <si>
    <t xml:space="preserve">linia grzewczo-nawiewna </t>
  </si>
  <si>
    <t>SPS-2/50-P-3000/300-3-1-P-T-1-(D-NW-ZW)</t>
  </si>
  <si>
    <t>301-K1</t>
  </si>
  <si>
    <t>AOYG18LAC2</t>
  </si>
  <si>
    <t>ASYG09LJCA2</t>
  </si>
  <si>
    <t>301-K2</t>
  </si>
  <si>
    <t>klimatyzator ścienny</t>
  </si>
  <si>
    <t>AGYG09LV</t>
  </si>
  <si>
    <t>304-AWL1</t>
  </si>
  <si>
    <t>Agregat wody lodowej</t>
  </si>
  <si>
    <t>G.I. ITALY</t>
  </si>
  <si>
    <t>CLINT CHA/K/SP153</t>
  </si>
  <si>
    <t>304-AWL2</t>
  </si>
  <si>
    <t>CLINT CHA/K/363-P SI/PS/CT</t>
  </si>
  <si>
    <t>304-AWL3A</t>
  </si>
  <si>
    <t>LENOX</t>
  </si>
  <si>
    <t>TSA030S4N4IT</t>
  </si>
  <si>
    <t>304-AWL4</t>
  </si>
  <si>
    <t>CLINT CHA/K/SP91</t>
  </si>
  <si>
    <t>304-AWL5</t>
  </si>
  <si>
    <t>CLINT CHA/K/SP151</t>
  </si>
  <si>
    <t>304-NNK1</t>
  </si>
  <si>
    <t>KAISAI</t>
  </si>
  <si>
    <t>KGO-48NK3</t>
  </si>
  <si>
    <t>KGD48K3F</t>
  </si>
  <si>
    <t>304-NNK2</t>
  </si>
  <si>
    <t>Hisense</t>
  </si>
  <si>
    <t>AUW105U4RA4</t>
  </si>
  <si>
    <t>304-NW1</t>
  </si>
  <si>
    <t>centrala klimatyzacyjna</t>
  </si>
  <si>
    <t>BS-3(50)-L/P</t>
  </si>
  <si>
    <t>304-NW2</t>
  </si>
  <si>
    <t>BS-6(50)-L/P</t>
  </si>
  <si>
    <t>304-NW3</t>
  </si>
  <si>
    <t>304-NW3A</t>
  </si>
  <si>
    <t>VTS</t>
  </si>
  <si>
    <t>VENTUS VS-21-R-PHC</t>
  </si>
  <si>
    <t>304-NW4</t>
  </si>
  <si>
    <t>304-NW5</t>
  </si>
  <si>
    <t>304-SA-NG</t>
  </si>
  <si>
    <t>Linia grzewczo-nawiewna</t>
  </si>
  <si>
    <t>SystemAir</t>
  </si>
  <si>
    <t>VBC 160-2</t>
  </si>
  <si>
    <t>kanałowy</t>
  </si>
  <si>
    <t>304-ST-KS1</t>
  </si>
  <si>
    <t xml:space="preserve">klimatyzator </t>
  </si>
  <si>
    <t>AUX-12QP/O</t>
  </si>
  <si>
    <t>AUX-12QPI/I</t>
  </si>
  <si>
    <t>304-ST-KS2</t>
  </si>
  <si>
    <t>304-ST-NG</t>
  </si>
  <si>
    <t>304-T124,335</t>
  </si>
  <si>
    <t>chłodnica szaf elektr.</t>
  </si>
  <si>
    <t>RITTAL</t>
  </si>
  <si>
    <t>SK 3382100</t>
  </si>
  <si>
    <t>304-T224</t>
  </si>
  <si>
    <t>304-T320</t>
  </si>
  <si>
    <t>304-T411</t>
  </si>
  <si>
    <t>311-NG1</t>
  </si>
  <si>
    <t>linia grzewczo- nawiewna</t>
  </si>
  <si>
    <t>SPS-4/50-L-4350/350-3-1-P-T-1-(D-NW-ZW)</t>
  </si>
  <si>
    <t>401-KP2</t>
  </si>
  <si>
    <t>klimatyzator przenośny</t>
  </si>
  <si>
    <t>401-SB</t>
  </si>
  <si>
    <t>klimatyzator szafy el.</t>
  </si>
  <si>
    <t>SK3303504</t>
  </si>
  <si>
    <t>401-SZ1</t>
  </si>
  <si>
    <t>SK3305500</t>
  </si>
  <si>
    <t>401-SZ2</t>
  </si>
  <si>
    <t>SK3186930</t>
  </si>
  <si>
    <t>401-SZ3</t>
  </si>
  <si>
    <t>401-SZ4</t>
  </si>
  <si>
    <t>401-SZ5</t>
  </si>
  <si>
    <t>401-SZ6</t>
  </si>
  <si>
    <t>408-KA</t>
  </si>
  <si>
    <t>Mitsubishi</t>
  </si>
  <si>
    <t>PUHZ-P100YKA</t>
  </si>
  <si>
    <t>PKA-M100KAL</t>
  </si>
  <si>
    <t>408-KB</t>
  </si>
  <si>
    <t>500-K1</t>
  </si>
  <si>
    <t>AOYG18LFC</t>
  </si>
  <si>
    <t>ASYG18LFCA</t>
  </si>
  <si>
    <t>500-K2</t>
  </si>
  <si>
    <t>500-NG10</t>
  </si>
  <si>
    <t>SPS-1/50-P-860/250-3-1-P-J-1-(D-NW-ZW)</t>
  </si>
  <si>
    <t>500-NG3</t>
  </si>
  <si>
    <t>500-NG4</t>
  </si>
  <si>
    <t>500-NG5</t>
  </si>
  <si>
    <t>500-NG6</t>
  </si>
  <si>
    <t>500-NG7</t>
  </si>
  <si>
    <t>500-NG8</t>
  </si>
  <si>
    <t>500-NG9</t>
  </si>
  <si>
    <t>500-NW1</t>
  </si>
  <si>
    <t>centrala nawiewno-wywiewna grzewcza</t>
  </si>
  <si>
    <t xml:space="preserve"> BS-1(50)-P</t>
  </si>
  <si>
    <t>500-NW2</t>
  </si>
  <si>
    <t xml:space="preserve"> BS-3(50)-L</t>
  </si>
  <si>
    <t>500-W10</t>
  </si>
  <si>
    <t>Linia wywiewna</t>
  </si>
  <si>
    <t>Venture ind.</t>
  </si>
  <si>
    <t>RF</t>
  </si>
  <si>
    <t>dachowy</t>
  </si>
  <si>
    <t>500-W11</t>
  </si>
  <si>
    <t>łazienkowy</t>
  </si>
  <si>
    <t>500-W12</t>
  </si>
  <si>
    <t>Soler$Palau</t>
  </si>
  <si>
    <t>500-W13</t>
  </si>
  <si>
    <t>500-W14</t>
  </si>
  <si>
    <t>500-W15</t>
  </si>
  <si>
    <t>500-W16</t>
  </si>
  <si>
    <t>500-W17</t>
  </si>
  <si>
    <t>500-W18</t>
  </si>
  <si>
    <t>500-W19</t>
  </si>
  <si>
    <t>500-W20</t>
  </si>
  <si>
    <t>500-W21</t>
  </si>
  <si>
    <t>500-W22</t>
  </si>
  <si>
    <t>500-W23</t>
  </si>
  <si>
    <t>500-W24</t>
  </si>
  <si>
    <t>500-W25</t>
  </si>
  <si>
    <t>500-W3</t>
  </si>
  <si>
    <t>500-W4</t>
  </si>
  <si>
    <t>500-W5</t>
  </si>
  <si>
    <t>500-W6</t>
  </si>
  <si>
    <t>500-W7</t>
  </si>
  <si>
    <t>500-W8</t>
  </si>
  <si>
    <t>500-W9</t>
  </si>
  <si>
    <t>501-N-2LD</t>
  </si>
  <si>
    <t>SPS-1/50-L-1700/300-3-1-P-T-1-9D-NW-ZW0</t>
  </si>
  <si>
    <t>501-N-2LG</t>
  </si>
  <si>
    <t>SPS-1/50-P-2200/300-3-1-P-T-1-(D-NW-ZW)</t>
  </si>
  <si>
    <t>501-N-2PD</t>
  </si>
  <si>
    <t>501-N-2PG</t>
  </si>
  <si>
    <t>501-NG1</t>
  </si>
  <si>
    <t>B-1(50)-P</t>
  </si>
  <si>
    <t>507-K4</t>
  </si>
  <si>
    <t>SRC35ZSP-W</t>
  </si>
  <si>
    <t>SRK35ZSP-W</t>
  </si>
  <si>
    <t>507-K5</t>
  </si>
  <si>
    <t>SRC50ZSP-W</t>
  </si>
  <si>
    <t>SRK50ZSP-W</t>
  </si>
  <si>
    <t>507-K1</t>
  </si>
  <si>
    <t>ASYG14LUCA</t>
  </si>
  <si>
    <t>507-K2</t>
  </si>
  <si>
    <t>AOYG122MCE</t>
  </si>
  <si>
    <t>ASYG122MCE</t>
  </si>
  <si>
    <t>507-K3</t>
  </si>
  <si>
    <t>SRC 35ZSP-W</t>
  </si>
  <si>
    <t>507-NW1</t>
  </si>
  <si>
    <t>Centrala wentylacyjna</t>
  </si>
  <si>
    <t>G-GOLEM-I-01-SE-FC4/CHE/PF/WHC-R</t>
  </si>
  <si>
    <t>507-NW2</t>
  </si>
  <si>
    <t>KP-500-0-L</t>
  </si>
  <si>
    <t>507-NW3</t>
  </si>
  <si>
    <t>H-Hermes-I03-SE-FC4/CHE/WHC/CF1-R</t>
  </si>
  <si>
    <t>507-NW4</t>
  </si>
  <si>
    <t>507-W10</t>
  </si>
  <si>
    <t>Venture industries</t>
  </si>
  <si>
    <t>T 350/125</t>
  </si>
  <si>
    <t>507-W11</t>
  </si>
  <si>
    <t>507-W12</t>
  </si>
  <si>
    <t>507-W13</t>
  </si>
  <si>
    <t>507-W6</t>
  </si>
  <si>
    <t>507-W7</t>
  </si>
  <si>
    <t>507-W8</t>
  </si>
  <si>
    <t>507-W9</t>
  </si>
  <si>
    <t>600-K1</t>
  </si>
  <si>
    <t>DAIKIN</t>
  </si>
  <si>
    <t>RXS35G2V1B</t>
  </si>
  <si>
    <t>FTXS35G2V1B</t>
  </si>
  <si>
    <t>600-K2</t>
  </si>
  <si>
    <t>PANASONIC</t>
  </si>
  <si>
    <t>U 12SPEY1E8</t>
  </si>
  <si>
    <t>brak danych</t>
  </si>
  <si>
    <t>600-K3</t>
  </si>
  <si>
    <t>agregat wody lodowej</t>
  </si>
  <si>
    <t>MTA</t>
  </si>
  <si>
    <t>Cygnus tech MCCG-CY131</t>
  </si>
  <si>
    <t>603-K</t>
  </si>
  <si>
    <t>MUZ-SF25VE</t>
  </si>
  <si>
    <t>MSZ-SF25VE</t>
  </si>
  <si>
    <t>701-N1</t>
  </si>
  <si>
    <t>SWOe-2/31E-L-V-(T3+T3)-J-(FWO)</t>
  </si>
  <si>
    <t>701-N2</t>
  </si>
  <si>
    <t>701-N3</t>
  </si>
  <si>
    <t>Centrala wentylacyjna nawiewna</t>
  </si>
  <si>
    <t>Bocker Filtertechnik GMBH</t>
  </si>
  <si>
    <t>wentylator rosenberg ehad 280-2                   Bocker filter AUT-KTF-A</t>
  </si>
  <si>
    <t>701-SZ1</t>
  </si>
  <si>
    <t>Rittal</t>
  </si>
  <si>
    <t>SK 3332240</t>
  </si>
  <si>
    <t>701-SZ2</t>
  </si>
  <si>
    <t>kont1</t>
  </si>
  <si>
    <t>kont2</t>
  </si>
  <si>
    <t>ASW</t>
  </si>
  <si>
    <t>AS-H12B4/EFR1</t>
  </si>
  <si>
    <t>LHR1DI-EU</t>
  </si>
  <si>
    <t>kont3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</si>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</sst>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31">
    <xf numFmtId="0" fontId="0" fillId="0" borderId="0" xfId="0"/>
    <xf numFmtId="164" fontId="3" fillId="0" borderId="1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textRotation="90" wrapText="1"/>
    </xf>
    <xf numFmtId="164" fontId="2" fillId="0" borderId="1" xfId="1" applyBorder="1" applyAlignment="1">
      <alignment horizontal="center" vertical="center" wrapText="1"/>
    </xf>
    <xf numFmtId="164" fontId="4" fillId="0" borderId="1" xfId="1" applyFont="1" applyBorder="1" applyAlignment="1">
      <alignment vertical="center" wrapText="1"/>
    </xf>
    <xf numFmtId="164" fontId="2" fillId="0" borderId="1" xfId="1" applyBorder="1" applyAlignment="1">
      <alignment vertical="center" wrapText="1"/>
    </xf>
    <xf numFmtId="164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2" xfId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2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2" fillId="0" borderId="1" xfId="1" applyNumberFormat="1" applyBorder="1" applyAlignment="1">
      <alignment horizontal="center" vertical="center" wrapText="1"/>
    </xf>
    <xf numFmtId="164" fontId="2" fillId="0" borderId="3" xfId="1" applyBorder="1" applyAlignment="1">
      <alignment horizontal="center" vertical="center" wrapText="1"/>
    </xf>
    <xf numFmtId="164" fontId="2" fillId="0" borderId="3" xfId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0" xfId="1" applyAlignment="1">
      <alignment horizontal="center" vertical="center" wrapText="1"/>
    </xf>
    <xf numFmtId="164" fontId="2" fillId="0" borderId="0" xfId="1" applyAlignment="1">
      <alignment vertical="center" wrapText="1"/>
    </xf>
    <xf numFmtId="164" fontId="2" fillId="0" borderId="0" xfId="1" applyAlignment="1">
      <alignment horizontal="left" vertical="center" wrapText="1"/>
    </xf>
    <xf numFmtId="2" fontId="2" fillId="0" borderId="0" xfId="1" applyNumberFormat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2" borderId="1" xfId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</cellXfs>
  <cellStyles count="2">
    <cellStyle name="Excel Built-in Normal" xfId="1" xr:uid="{D07BAFCC-3D63-4009-AE11-A71D233443F8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06/relationships/vbaProject" Target="vbaProject.bin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3661-AF13-4134-8161-6209BA0D671B}">
  <dimension ref="A1:K131"/>
  <sheetViews>
    <sheetView tabSelected="1" topLeftCell="A31" workbookViewId="0">
      <selection activeCell="J9" sqref="J9"/>
    </sheetView>
  </sheetViews>
  <sheetFormatPr defaultRowHeight="12.75" x14ac:dyDescent="0.2"/>
  <cols>
    <col min="1" max="1" width="4" bestFit="1" customWidth="1"/>
    <col min="2" max="2" width="17.7109375" customWidth="1"/>
    <col min="3" max="3" width="22.28515625" customWidth="1"/>
    <col min="4" max="4" width="5.5703125" customWidth="1"/>
    <col min="5" max="5" width="18.5703125" bestFit="1" customWidth="1"/>
    <col min="6" max="6" width="23.7109375" bestFit="1" customWidth="1"/>
    <col min="7" max="7" width="28.42578125" customWidth="1"/>
    <col min="8" max="8" width="5" customWidth="1"/>
    <col min="9" max="9" width="4" style="27" bestFit="1" customWidth="1"/>
    <col min="10" max="10" width="15" customWidth="1"/>
    <col min="11" max="11" width="13.140625" customWidth="1"/>
  </cols>
  <sheetData>
    <row r="1" spans="1:11" ht="74.2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</row>
    <row r="2" spans="1:11" ht="15" x14ac:dyDescent="0.2">
      <c r="A2" s="3">
        <v>1</v>
      </c>
      <c r="B2" s="3" t="s">
        <v>11</v>
      </c>
      <c r="C2" s="4" t="s">
        <v>12</v>
      </c>
      <c r="D2" s="4" t="s">
        <v>13</v>
      </c>
      <c r="E2" s="5" t="s">
        <v>14</v>
      </c>
      <c r="F2" s="3" t="s">
        <v>15</v>
      </c>
      <c r="G2" s="3" t="s">
        <v>16</v>
      </c>
      <c r="H2" s="3">
        <v>2010</v>
      </c>
      <c r="I2" s="3">
        <v>2</v>
      </c>
      <c r="J2" s="28"/>
      <c r="K2" s="3">
        <f>I2*J2</f>
        <v>0</v>
      </c>
    </row>
    <row r="3" spans="1:11" ht="15" x14ac:dyDescent="0.2">
      <c r="A3" s="3">
        <f t="shared" ref="A3:A66" si="0">A2+1</f>
        <v>2</v>
      </c>
      <c r="B3" s="3" t="s">
        <v>17</v>
      </c>
      <c r="C3" s="4" t="s">
        <v>12</v>
      </c>
      <c r="D3" s="4" t="s">
        <v>13</v>
      </c>
      <c r="E3" s="5" t="s">
        <v>14</v>
      </c>
      <c r="F3" s="3" t="s">
        <v>15</v>
      </c>
      <c r="G3" s="3" t="s">
        <v>18</v>
      </c>
      <c r="H3" s="3">
        <v>2010</v>
      </c>
      <c r="I3" s="3">
        <v>2</v>
      </c>
      <c r="J3" s="28"/>
      <c r="K3" s="3">
        <f>I3*J3</f>
        <v>0</v>
      </c>
    </row>
    <row r="4" spans="1:11" ht="15" x14ac:dyDescent="0.2">
      <c r="A4" s="3">
        <f t="shared" si="0"/>
        <v>3</v>
      </c>
      <c r="B4" s="3" t="s">
        <v>19</v>
      </c>
      <c r="C4" s="4" t="s">
        <v>12</v>
      </c>
      <c r="D4" s="4" t="s">
        <v>13</v>
      </c>
      <c r="E4" s="5" t="s">
        <v>14</v>
      </c>
      <c r="F4" s="3" t="s">
        <v>20</v>
      </c>
      <c r="G4" s="3" t="s">
        <v>21</v>
      </c>
      <c r="H4" s="3">
        <v>2010</v>
      </c>
      <c r="I4" s="3">
        <v>2</v>
      </c>
      <c r="J4" s="28"/>
      <c r="K4" s="3">
        <f>I4*J4</f>
        <v>0</v>
      </c>
    </row>
    <row r="5" spans="1:11" ht="15" x14ac:dyDescent="0.2">
      <c r="A5" s="3">
        <f t="shared" si="0"/>
        <v>4</v>
      </c>
      <c r="B5" s="3" t="s">
        <v>22</v>
      </c>
      <c r="C5" s="4" t="s">
        <v>12</v>
      </c>
      <c r="D5" s="4" t="s">
        <v>13</v>
      </c>
      <c r="E5" s="5" t="s">
        <v>14</v>
      </c>
      <c r="F5" s="3" t="s">
        <v>20</v>
      </c>
      <c r="G5" s="3" t="s">
        <v>21</v>
      </c>
      <c r="H5" s="3">
        <v>2010</v>
      </c>
      <c r="I5" s="3">
        <v>2</v>
      </c>
      <c r="J5" s="28"/>
      <c r="K5" s="3">
        <f>I5*J5</f>
        <v>0</v>
      </c>
    </row>
    <row r="6" spans="1:11" ht="15" x14ac:dyDescent="0.2">
      <c r="A6" s="3">
        <f t="shared" si="0"/>
        <v>5</v>
      </c>
      <c r="B6" s="3" t="s">
        <v>23</v>
      </c>
      <c r="C6" s="4" t="s">
        <v>12</v>
      </c>
      <c r="D6" s="4" t="s">
        <v>13</v>
      </c>
      <c r="E6" s="5" t="s">
        <v>14</v>
      </c>
      <c r="F6" s="3" t="s">
        <v>24</v>
      </c>
      <c r="G6" s="3" t="s">
        <v>25</v>
      </c>
      <c r="H6" s="3">
        <v>2010</v>
      </c>
      <c r="I6" s="3">
        <v>2</v>
      </c>
      <c r="J6" s="28"/>
      <c r="K6" s="3">
        <f>I6*J6</f>
        <v>0</v>
      </c>
    </row>
    <row r="7" spans="1:11" ht="15" x14ac:dyDescent="0.2">
      <c r="A7" s="3">
        <f t="shared" si="0"/>
        <v>6</v>
      </c>
      <c r="B7" s="6" t="s">
        <v>26</v>
      </c>
      <c r="C7" s="4" t="s">
        <v>12</v>
      </c>
      <c r="D7" s="4" t="s">
        <v>13</v>
      </c>
      <c r="E7" s="4" t="s">
        <v>14</v>
      </c>
      <c r="F7" s="6" t="s">
        <v>24</v>
      </c>
      <c r="G7" s="6" t="s">
        <v>25</v>
      </c>
      <c r="H7" s="3">
        <v>2010</v>
      </c>
      <c r="I7" s="3">
        <v>2</v>
      </c>
      <c r="J7" s="29"/>
      <c r="K7" s="3">
        <f>I7*J7</f>
        <v>0</v>
      </c>
    </row>
    <row r="8" spans="1:11" ht="15" x14ac:dyDescent="0.2">
      <c r="A8" s="3">
        <f t="shared" si="0"/>
        <v>7</v>
      </c>
      <c r="B8" s="3" t="s">
        <v>27</v>
      </c>
      <c r="C8" s="4" t="s">
        <v>12</v>
      </c>
      <c r="D8" s="4" t="s">
        <v>13</v>
      </c>
      <c r="E8" s="5" t="s">
        <v>14</v>
      </c>
      <c r="F8" s="3" t="s">
        <v>28</v>
      </c>
      <c r="G8" s="3" t="s">
        <v>29</v>
      </c>
      <c r="H8" s="3">
        <v>2010</v>
      </c>
      <c r="I8" s="3">
        <v>2</v>
      </c>
      <c r="J8" s="28"/>
      <c r="K8" s="3">
        <f>I8*J8</f>
        <v>0</v>
      </c>
    </row>
    <row r="9" spans="1:11" ht="15" x14ac:dyDescent="0.2">
      <c r="A9" s="3">
        <f t="shared" si="0"/>
        <v>8</v>
      </c>
      <c r="B9" s="3" t="s">
        <v>30</v>
      </c>
      <c r="C9" s="4" t="s">
        <v>12</v>
      </c>
      <c r="D9" s="4" t="s">
        <v>13</v>
      </c>
      <c r="E9" s="5" t="s">
        <v>14</v>
      </c>
      <c r="F9" s="3" t="s">
        <v>20</v>
      </c>
      <c r="G9" s="3" t="s">
        <v>18</v>
      </c>
      <c r="H9" s="3">
        <v>2010</v>
      </c>
      <c r="I9" s="3">
        <v>2</v>
      </c>
      <c r="J9" s="28"/>
      <c r="K9" s="3">
        <f>I9*J9</f>
        <v>0</v>
      </c>
    </row>
    <row r="10" spans="1:11" ht="15" x14ac:dyDescent="0.2">
      <c r="A10" s="3">
        <f t="shared" si="0"/>
        <v>9</v>
      </c>
      <c r="B10" s="3" t="s">
        <v>31</v>
      </c>
      <c r="C10" s="4" t="s">
        <v>12</v>
      </c>
      <c r="D10" s="4" t="s">
        <v>13</v>
      </c>
      <c r="E10" s="5" t="s">
        <v>14</v>
      </c>
      <c r="F10" s="3" t="s">
        <v>24</v>
      </c>
      <c r="G10" s="3" t="s">
        <v>32</v>
      </c>
      <c r="H10" s="3">
        <v>2010</v>
      </c>
      <c r="I10" s="3">
        <v>2</v>
      </c>
      <c r="J10" s="28"/>
      <c r="K10" s="3">
        <f>I10*J10</f>
        <v>0</v>
      </c>
    </row>
    <row r="11" spans="1:11" ht="15" x14ac:dyDescent="0.2">
      <c r="A11" s="3">
        <f t="shared" si="0"/>
        <v>10</v>
      </c>
      <c r="B11" s="3" t="s">
        <v>33</v>
      </c>
      <c r="C11" s="4" t="s">
        <v>12</v>
      </c>
      <c r="D11" s="4" t="s">
        <v>13</v>
      </c>
      <c r="E11" s="5" t="s">
        <v>14</v>
      </c>
      <c r="F11" s="3" t="s">
        <v>24</v>
      </c>
      <c r="G11" s="3" t="s">
        <v>34</v>
      </c>
      <c r="H11" s="3">
        <v>2010</v>
      </c>
      <c r="I11" s="3">
        <v>2</v>
      </c>
      <c r="J11" s="28"/>
      <c r="K11" s="3">
        <f>I11*J11</f>
        <v>0</v>
      </c>
    </row>
    <row r="12" spans="1:11" ht="15" x14ac:dyDescent="0.2">
      <c r="A12" s="3">
        <f t="shared" si="0"/>
        <v>11</v>
      </c>
      <c r="B12" s="3" t="s">
        <v>35</v>
      </c>
      <c r="C12" s="4" t="s">
        <v>12</v>
      </c>
      <c r="D12" s="4" t="s">
        <v>36</v>
      </c>
      <c r="E12" s="5" t="s">
        <v>14</v>
      </c>
      <c r="F12" s="3" t="s">
        <v>20</v>
      </c>
      <c r="G12" s="3" t="s">
        <v>32</v>
      </c>
      <c r="H12" s="3">
        <v>2010</v>
      </c>
      <c r="I12" s="3">
        <v>3</v>
      </c>
      <c r="J12" s="28"/>
      <c r="K12" s="3">
        <f>I12*J12</f>
        <v>0</v>
      </c>
    </row>
    <row r="13" spans="1:11" ht="15" x14ac:dyDescent="0.2">
      <c r="A13" s="3">
        <f t="shared" si="0"/>
        <v>12</v>
      </c>
      <c r="B13" s="3" t="s">
        <v>37</v>
      </c>
      <c r="C13" s="4" t="s">
        <v>12</v>
      </c>
      <c r="D13" s="4" t="s">
        <v>13</v>
      </c>
      <c r="E13" s="5" t="s">
        <v>14</v>
      </c>
      <c r="F13" s="3" t="s">
        <v>38</v>
      </c>
      <c r="G13" s="3" t="s">
        <v>39</v>
      </c>
      <c r="H13" s="3">
        <v>2010</v>
      </c>
      <c r="I13" s="3">
        <v>2</v>
      </c>
      <c r="J13" s="28"/>
      <c r="K13" s="3">
        <f>I13*J13</f>
        <v>0</v>
      </c>
    </row>
    <row r="14" spans="1:11" ht="15" x14ac:dyDescent="0.2">
      <c r="A14" s="3">
        <f t="shared" si="0"/>
        <v>13</v>
      </c>
      <c r="B14" s="3" t="s">
        <v>40</v>
      </c>
      <c r="C14" s="4" t="s">
        <v>12</v>
      </c>
      <c r="D14" s="4" t="s">
        <v>36</v>
      </c>
      <c r="E14" s="4" t="s">
        <v>41</v>
      </c>
      <c r="F14" s="3" t="s">
        <v>42</v>
      </c>
      <c r="G14" s="3" t="s">
        <v>43</v>
      </c>
      <c r="H14" s="3">
        <v>2010</v>
      </c>
      <c r="I14" s="3">
        <v>2</v>
      </c>
      <c r="J14" s="29"/>
      <c r="K14" s="3">
        <f>I14*J14</f>
        <v>0</v>
      </c>
    </row>
    <row r="15" spans="1:11" ht="15" x14ac:dyDescent="0.2">
      <c r="A15" s="3">
        <f t="shared" si="0"/>
        <v>14</v>
      </c>
      <c r="B15" s="3" t="s">
        <v>44</v>
      </c>
      <c r="C15" s="4" t="s">
        <v>12</v>
      </c>
      <c r="D15" s="4" t="s">
        <v>36</v>
      </c>
      <c r="E15" s="4" t="s">
        <v>45</v>
      </c>
      <c r="F15" s="3" t="s">
        <v>46</v>
      </c>
      <c r="G15" s="3" t="s">
        <v>47</v>
      </c>
      <c r="H15" s="3">
        <v>2022</v>
      </c>
      <c r="I15" s="3">
        <v>2</v>
      </c>
      <c r="J15" s="29"/>
      <c r="K15" s="3">
        <f>I15*J15</f>
        <v>0</v>
      </c>
    </row>
    <row r="16" spans="1:11" ht="15" x14ac:dyDescent="0.2">
      <c r="A16" s="3">
        <f t="shared" si="0"/>
        <v>15</v>
      </c>
      <c r="B16" s="3" t="s">
        <v>48</v>
      </c>
      <c r="C16" s="4" t="s">
        <v>12</v>
      </c>
      <c r="D16" s="4" t="s">
        <v>36</v>
      </c>
      <c r="E16" s="4" t="s">
        <v>45</v>
      </c>
      <c r="F16" s="3" t="s">
        <v>46</v>
      </c>
      <c r="G16" s="3" t="s">
        <v>47</v>
      </c>
      <c r="H16" s="3">
        <v>2022</v>
      </c>
      <c r="I16" s="3">
        <v>2</v>
      </c>
      <c r="J16" s="29"/>
      <c r="K16" s="3">
        <f>I16*J16</f>
        <v>0</v>
      </c>
    </row>
    <row r="17" spans="1:11" ht="15" x14ac:dyDescent="0.2">
      <c r="A17" s="3">
        <f t="shared" si="0"/>
        <v>16</v>
      </c>
      <c r="B17" s="6" t="s">
        <v>49</v>
      </c>
      <c r="C17" s="4" t="s">
        <v>12</v>
      </c>
      <c r="D17" s="4" t="s">
        <v>13</v>
      </c>
      <c r="E17" s="4" t="s">
        <v>50</v>
      </c>
      <c r="F17" s="3" t="s">
        <v>51</v>
      </c>
      <c r="G17" s="3" t="s">
        <v>52</v>
      </c>
      <c r="H17" s="3">
        <v>2010</v>
      </c>
      <c r="I17" s="3">
        <v>2</v>
      </c>
      <c r="J17" s="28"/>
      <c r="K17" s="3">
        <f>I17*J17</f>
        <v>0</v>
      </c>
    </row>
    <row r="18" spans="1:11" ht="15" x14ac:dyDescent="0.2">
      <c r="A18" s="3">
        <f t="shared" si="0"/>
        <v>17</v>
      </c>
      <c r="B18" s="6" t="s">
        <v>53</v>
      </c>
      <c r="C18" s="7"/>
      <c r="D18" s="4" t="s">
        <v>13</v>
      </c>
      <c r="E18" s="4" t="s">
        <v>50</v>
      </c>
      <c r="F18" s="8"/>
      <c r="G18" s="6" t="s">
        <v>54</v>
      </c>
      <c r="H18" s="3">
        <v>2010</v>
      </c>
      <c r="I18" s="6">
        <v>2</v>
      </c>
      <c r="J18" s="29"/>
      <c r="K18" s="3">
        <f>I18*J18</f>
        <v>0</v>
      </c>
    </row>
    <row r="19" spans="1:11" ht="15" x14ac:dyDescent="0.2">
      <c r="A19" s="3">
        <f t="shared" si="0"/>
        <v>18</v>
      </c>
      <c r="B19" s="6" t="s">
        <v>55</v>
      </c>
      <c r="C19" s="7"/>
      <c r="D19" s="4" t="s">
        <v>13</v>
      </c>
      <c r="E19" s="4" t="s">
        <v>50</v>
      </c>
      <c r="F19" s="8"/>
      <c r="G19" s="6" t="s">
        <v>56</v>
      </c>
      <c r="H19" s="3">
        <v>2010</v>
      </c>
      <c r="I19" s="6">
        <v>2</v>
      </c>
      <c r="J19" s="29"/>
      <c r="K19" s="3">
        <f>I19*J19</f>
        <v>0</v>
      </c>
    </row>
    <row r="20" spans="1:11" ht="15" x14ac:dyDescent="0.2">
      <c r="A20" s="3">
        <f t="shared" si="0"/>
        <v>19</v>
      </c>
      <c r="B20" s="6" t="s">
        <v>57</v>
      </c>
      <c r="C20" s="7"/>
      <c r="D20" s="4" t="s">
        <v>13</v>
      </c>
      <c r="E20" s="4" t="s">
        <v>50</v>
      </c>
      <c r="F20" s="8"/>
      <c r="G20" s="6" t="s">
        <v>54</v>
      </c>
      <c r="H20" s="3">
        <v>2010</v>
      </c>
      <c r="I20" s="6">
        <v>2</v>
      </c>
      <c r="J20" s="29"/>
      <c r="K20" s="3">
        <f>I20*J20</f>
        <v>0</v>
      </c>
    </row>
    <row r="21" spans="1:11" ht="15" x14ac:dyDescent="0.2">
      <c r="A21" s="3">
        <f t="shared" si="0"/>
        <v>20</v>
      </c>
      <c r="B21" s="6" t="s">
        <v>58</v>
      </c>
      <c r="C21" s="4" t="s">
        <v>59</v>
      </c>
      <c r="D21" s="4" t="s">
        <v>13</v>
      </c>
      <c r="E21" s="4" t="s">
        <v>50</v>
      </c>
      <c r="F21" s="8"/>
      <c r="G21" s="6" t="s">
        <v>54</v>
      </c>
      <c r="H21" s="3">
        <v>2010</v>
      </c>
      <c r="I21" s="6">
        <v>2</v>
      </c>
      <c r="J21" s="29"/>
      <c r="K21" s="3">
        <f>I21*J21</f>
        <v>0</v>
      </c>
    </row>
    <row r="22" spans="1:11" ht="15" x14ac:dyDescent="0.2">
      <c r="A22" s="3">
        <f t="shared" si="0"/>
        <v>21</v>
      </c>
      <c r="B22" s="6" t="s">
        <v>60</v>
      </c>
      <c r="C22" s="4" t="s">
        <v>12</v>
      </c>
      <c r="D22" s="4" t="s">
        <v>13</v>
      </c>
      <c r="E22" s="4" t="s">
        <v>50</v>
      </c>
      <c r="F22" s="6" t="s">
        <v>61</v>
      </c>
      <c r="G22" s="6" t="s">
        <v>54</v>
      </c>
      <c r="H22" s="3">
        <v>2010</v>
      </c>
      <c r="I22" s="6">
        <v>2</v>
      </c>
      <c r="J22" s="28"/>
      <c r="K22" s="3">
        <f>I22*J22</f>
        <v>0</v>
      </c>
    </row>
    <row r="23" spans="1:11" ht="15" x14ac:dyDescent="0.2">
      <c r="A23" s="3">
        <f t="shared" si="0"/>
        <v>22</v>
      </c>
      <c r="B23" s="6" t="s">
        <v>62</v>
      </c>
      <c r="C23" s="4" t="s">
        <v>12</v>
      </c>
      <c r="D23" s="4"/>
      <c r="E23" s="4" t="s">
        <v>63</v>
      </c>
      <c r="F23" s="6" t="s">
        <v>64</v>
      </c>
      <c r="G23" s="6" t="s">
        <v>65</v>
      </c>
      <c r="H23" s="6">
        <v>2022</v>
      </c>
      <c r="I23" s="6">
        <v>2</v>
      </c>
      <c r="J23" s="28"/>
      <c r="K23" s="3">
        <f>I23*J23</f>
        <v>0</v>
      </c>
    </row>
    <row r="24" spans="1:11" ht="15" x14ac:dyDescent="0.2">
      <c r="A24" s="3">
        <f t="shared" si="0"/>
        <v>23</v>
      </c>
      <c r="B24" s="3" t="s">
        <v>66</v>
      </c>
      <c r="C24" s="4" t="s">
        <v>12</v>
      </c>
      <c r="D24" s="4" t="s">
        <v>13</v>
      </c>
      <c r="E24" s="5" t="s">
        <v>45</v>
      </c>
      <c r="F24" s="3" t="s">
        <v>67</v>
      </c>
      <c r="G24" s="3" t="s">
        <v>68</v>
      </c>
      <c r="H24" s="3">
        <v>2022</v>
      </c>
      <c r="I24" s="3">
        <v>2</v>
      </c>
      <c r="J24" s="28"/>
      <c r="K24" s="3">
        <f>I24*J24</f>
        <v>0</v>
      </c>
    </row>
    <row r="25" spans="1:11" ht="30" x14ac:dyDescent="0.2">
      <c r="A25" s="3">
        <f t="shared" si="0"/>
        <v>24</v>
      </c>
      <c r="B25" s="3" t="s">
        <v>69</v>
      </c>
      <c r="C25" s="4" t="s">
        <v>70</v>
      </c>
      <c r="D25" s="4" t="s">
        <v>13</v>
      </c>
      <c r="E25" s="5" t="s">
        <v>71</v>
      </c>
      <c r="F25" s="3">
        <v>189684</v>
      </c>
      <c r="G25" s="9"/>
      <c r="H25" s="3">
        <v>2010</v>
      </c>
      <c r="I25" s="3">
        <v>2</v>
      </c>
      <c r="J25" s="28"/>
      <c r="K25" s="3">
        <f>I25*J25</f>
        <v>0</v>
      </c>
    </row>
    <row r="26" spans="1:11" ht="30" x14ac:dyDescent="0.2">
      <c r="A26" s="3">
        <f t="shared" si="0"/>
        <v>25</v>
      </c>
      <c r="B26" s="3" t="s">
        <v>72</v>
      </c>
      <c r="C26" s="5" t="s">
        <v>73</v>
      </c>
      <c r="D26" s="4" t="s">
        <v>13</v>
      </c>
      <c r="E26" s="5" t="s">
        <v>74</v>
      </c>
      <c r="F26" s="3" t="s">
        <v>75</v>
      </c>
      <c r="G26" s="9"/>
      <c r="H26" s="3">
        <v>2010</v>
      </c>
      <c r="I26" s="3">
        <v>2</v>
      </c>
      <c r="J26" s="28"/>
      <c r="K26" s="3">
        <f>I26*J26</f>
        <v>0</v>
      </c>
    </row>
    <row r="27" spans="1:11" ht="30" x14ac:dyDescent="0.2">
      <c r="A27" s="3">
        <f t="shared" si="0"/>
        <v>26</v>
      </c>
      <c r="B27" s="3" t="s">
        <v>76</v>
      </c>
      <c r="C27" s="5" t="s">
        <v>77</v>
      </c>
      <c r="D27" s="4" t="s">
        <v>13</v>
      </c>
      <c r="E27" s="5" t="s">
        <v>74</v>
      </c>
      <c r="F27" s="3" t="s">
        <v>78</v>
      </c>
      <c r="G27" s="9"/>
      <c r="H27" s="3">
        <v>2010</v>
      </c>
      <c r="I27" s="3">
        <v>2</v>
      </c>
      <c r="J27" s="28"/>
      <c r="K27" s="3">
        <f>I27*J27</f>
        <v>0</v>
      </c>
    </row>
    <row r="28" spans="1:11" ht="15" x14ac:dyDescent="0.2">
      <c r="A28" s="3">
        <f t="shared" si="0"/>
        <v>27</v>
      </c>
      <c r="B28" s="3" t="s">
        <v>79</v>
      </c>
      <c r="C28" s="5" t="s">
        <v>12</v>
      </c>
      <c r="D28" s="4" t="s">
        <v>13</v>
      </c>
      <c r="E28" s="5" t="s">
        <v>50</v>
      </c>
      <c r="F28" s="3" t="s">
        <v>80</v>
      </c>
      <c r="G28" s="3" t="s">
        <v>81</v>
      </c>
      <c r="H28" s="10">
        <v>2011</v>
      </c>
      <c r="I28" s="3">
        <v>3</v>
      </c>
      <c r="J28" s="28"/>
      <c r="K28" s="3">
        <f>I28*J28</f>
        <v>0</v>
      </c>
    </row>
    <row r="29" spans="1:11" ht="15" x14ac:dyDescent="0.2">
      <c r="A29" s="3">
        <f t="shared" si="0"/>
        <v>28</v>
      </c>
      <c r="B29" s="3" t="s">
        <v>82</v>
      </c>
      <c r="C29" s="11" t="s">
        <v>83</v>
      </c>
      <c r="D29" s="4" t="s">
        <v>13</v>
      </c>
      <c r="E29" s="12"/>
      <c r="F29" s="13"/>
      <c r="G29" s="3" t="s">
        <v>84</v>
      </c>
      <c r="H29" s="3">
        <v>2010</v>
      </c>
      <c r="I29" s="3">
        <v>3</v>
      </c>
      <c r="J29" s="28"/>
      <c r="K29" s="3">
        <f>I29*J29</f>
        <v>0</v>
      </c>
    </row>
    <row r="30" spans="1:11" ht="15" x14ac:dyDescent="0.2">
      <c r="A30" s="3">
        <f t="shared" si="0"/>
        <v>29</v>
      </c>
      <c r="B30" s="6" t="s">
        <v>85</v>
      </c>
      <c r="C30" s="4" t="s">
        <v>86</v>
      </c>
      <c r="D30" s="4" t="s">
        <v>36</v>
      </c>
      <c r="E30" s="4" t="s">
        <v>87</v>
      </c>
      <c r="F30" s="6" t="s">
        <v>88</v>
      </c>
      <c r="G30" s="6"/>
      <c r="H30" s="3">
        <v>2010</v>
      </c>
      <c r="I30" s="6">
        <v>3</v>
      </c>
      <c r="J30" s="28"/>
      <c r="K30" s="3">
        <f>I30*J30</f>
        <v>0</v>
      </c>
    </row>
    <row r="31" spans="1:11" ht="30" x14ac:dyDescent="0.2">
      <c r="A31" s="3">
        <f t="shared" si="0"/>
        <v>30</v>
      </c>
      <c r="B31" s="6" t="s">
        <v>89</v>
      </c>
      <c r="C31" s="4" t="s">
        <v>86</v>
      </c>
      <c r="D31" s="4" t="s">
        <v>36</v>
      </c>
      <c r="E31" s="4" t="s">
        <v>87</v>
      </c>
      <c r="F31" s="6" t="s">
        <v>90</v>
      </c>
      <c r="G31" s="6"/>
      <c r="H31" s="3">
        <v>2010</v>
      </c>
      <c r="I31" s="6">
        <v>3</v>
      </c>
      <c r="J31" s="28"/>
      <c r="K31" s="3">
        <f>I31*J31</f>
        <v>0</v>
      </c>
    </row>
    <row r="32" spans="1:11" ht="15" x14ac:dyDescent="0.2">
      <c r="A32" s="3">
        <f t="shared" si="0"/>
        <v>31</v>
      </c>
      <c r="B32" s="6" t="s">
        <v>91</v>
      </c>
      <c r="C32" s="4" t="s">
        <v>86</v>
      </c>
      <c r="D32" s="4" t="s">
        <v>36</v>
      </c>
      <c r="E32" s="4" t="s">
        <v>92</v>
      </c>
      <c r="F32" s="6" t="s">
        <v>93</v>
      </c>
      <c r="G32" s="6"/>
      <c r="H32" s="3">
        <v>2010</v>
      </c>
      <c r="I32" s="6">
        <v>3</v>
      </c>
      <c r="J32" s="28"/>
      <c r="K32" s="3">
        <f>I32*J32</f>
        <v>0</v>
      </c>
    </row>
    <row r="33" spans="1:11" ht="15" x14ac:dyDescent="0.2">
      <c r="A33" s="3">
        <f t="shared" si="0"/>
        <v>32</v>
      </c>
      <c r="B33" s="6" t="s">
        <v>94</v>
      </c>
      <c r="C33" s="4" t="s">
        <v>86</v>
      </c>
      <c r="D33" s="4" t="s">
        <v>36</v>
      </c>
      <c r="E33" s="4" t="s">
        <v>87</v>
      </c>
      <c r="F33" s="6" t="s">
        <v>95</v>
      </c>
      <c r="G33" s="6"/>
      <c r="H33" s="3">
        <v>2010</v>
      </c>
      <c r="I33" s="6">
        <v>3</v>
      </c>
      <c r="J33" s="28"/>
      <c r="K33" s="3">
        <f>I33*J33</f>
        <v>0</v>
      </c>
    </row>
    <row r="34" spans="1:11" ht="15" x14ac:dyDescent="0.2">
      <c r="A34" s="3">
        <f t="shared" si="0"/>
        <v>33</v>
      </c>
      <c r="B34" s="6" t="s">
        <v>96</v>
      </c>
      <c r="C34" s="4" t="s">
        <v>86</v>
      </c>
      <c r="D34" s="4" t="s">
        <v>36</v>
      </c>
      <c r="E34" s="4" t="s">
        <v>87</v>
      </c>
      <c r="F34" s="6" t="s">
        <v>97</v>
      </c>
      <c r="G34" s="6"/>
      <c r="H34" s="3">
        <v>2010</v>
      </c>
      <c r="I34" s="6">
        <v>3</v>
      </c>
      <c r="J34" s="29"/>
      <c r="K34" s="3">
        <f>I34*J34</f>
        <v>0</v>
      </c>
    </row>
    <row r="35" spans="1:11" ht="15" x14ac:dyDescent="0.2">
      <c r="A35" s="3">
        <f t="shared" si="0"/>
        <v>34</v>
      </c>
      <c r="B35" s="6" t="s">
        <v>98</v>
      </c>
      <c r="C35" s="4" t="s">
        <v>12</v>
      </c>
      <c r="D35" s="4" t="s">
        <v>36</v>
      </c>
      <c r="E35" s="4" t="s">
        <v>99</v>
      </c>
      <c r="F35" s="6" t="s">
        <v>100</v>
      </c>
      <c r="G35" s="6" t="s">
        <v>101</v>
      </c>
      <c r="H35" s="6">
        <v>2016</v>
      </c>
      <c r="I35" s="6">
        <v>3</v>
      </c>
      <c r="J35" s="29"/>
      <c r="K35" s="3">
        <f>I35*J35</f>
        <v>0</v>
      </c>
    </row>
    <row r="36" spans="1:11" ht="15" x14ac:dyDescent="0.2">
      <c r="A36" s="3">
        <f t="shared" si="0"/>
        <v>35</v>
      </c>
      <c r="B36" s="6" t="s">
        <v>102</v>
      </c>
      <c r="C36" s="4" t="s">
        <v>12</v>
      </c>
      <c r="D36" s="4" t="s">
        <v>36</v>
      </c>
      <c r="E36" s="4" t="s">
        <v>103</v>
      </c>
      <c r="F36" s="6" t="s">
        <v>104</v>
      </c>
      <c r="G36" s="6" t="s">
        <v>104</v>
      </c>
      <c r="H36" s="6">
        <v>2021</v>
      </c>
      <c r="I36" s="6">
        <v>3</v>
      </c>
      <c r="J36" s="29"/>
      <c r="K36" s="3">
        <f>I36*J36</f>
        <v>0</v>
      </c>
    </row>
    <row r="37" spans="1:11" ht="15" x14ac:dyDescent="0.2">
      <c r="A37" s="3">
        <f t="shared" si="0"/>
        <v>36</v>
      </c>
      <c r="B37" s="3" t="s">
        <v>105</v>
      </c>
      <c r="C37" s="5" t="s">
        <v>106</v>
      </c>
      <c r="D37" s="4" t="s">
        <v>36</v>
      </c>
      <c r="E37" s="5" t="s">
        <v>74</v>
      </c>
      <c r="F37" s="3" t="s">
        <v>107</v>
      </c>
      <c r="G37" s="3"/>
      <c r="H37" s="3">
        <v>2010</v>
      </c>
      <c r="I37" s="3">
        <v>5</v>
      </c>
      <c r="J37" s="29"/>
      <c r="K37" s="3">
        <f>I37*J37</f>
        <v>0</v>
      </c>
    </row>
    <row r="38" spans="1:11" ht="15" x14ac:dyDescent="0.2">
      <c r="A38" s="3">
        <f t="shared" si="0"/>
        <v>37</v>
      </c>
      <c r="B38" s="3" t="s">
        <v>108</v>
      </c>
      <c r="C38" s="5" t="s">
        <v>106</v>
      </c>
      <c r="D38" s="4" t="s">
        <v>36</v>
      </c>
      <c r="E38" s="5" t="s">
        <v>74</v>
      </c>
      <c r="F38" s="3" t="s">
        <v>109</v>
      </c>
      <c r="G38" s="3"/>
      <c r="H38" s="3">
        <v>2010</v>
      </c>
      <c r="I38" s="3">
        <v>5</v>
      </c>
      <c r="J38" s="29"/>
      <c r="K38" s="3">
        <f>I38*J38</f>
        <v>0</v>
      </c>
    </row>
    <row r="39" spans="1:11" ht="15" x14ac:dyDescent="0.2">
      <c r="A39" s="3">
        <f t="shared" si="0"/>
        <v>38</v>
      </c>
      <c r="B39" s="3" t="s">
        <v>110</v>
      </c>
      <c r="C39" s="5" t="s">
        <v>106</v>
      </c>
      <c r="D39" s="4" t="s">
        <v>36</v>
      </c>
      <c r="E39" s="5" t="s">
        <v>74</v>
      </c>
      <c r="F39" s="3" t="s">
        <v>109</v>
      </c>
      <c r="G39" s="3"/>
      <c r="H39" s="3">
        <v>2010</v>
      </c>
      <c r="I39" s="3">
        <v>5</v>
      </c>
      <c r="J39" s="29"/>
      <c r="K39" s="3">
        <f>I39*J39</f>
        <v>0</v>
      </c>
    </row>
    <row r="40" spans="1:11" ht="15" x14ac:dyDescent="0.2">
      <c r="A40" s="3">
        <f t="shared" si="0"/>
        <v>39</v>
      </c>
      <c r="B40" s="3" t="s">
        <v>111</v>
      </c>
      <c r="C40" s="5" t="s">
        <v>106</v>
      </c>
      <c r="D40" s="4" t="s">
        <v>36</v>
      </c>
      <c r="E40" s="5" t="s">
        <v>112</v>
      </c>
      <c r="F40" s="3" t="s">
        <v>113</v>
      </c>
      <c r="G40" s="3"/>
      <c r="H40" s="3">
        <v>2010</v>
      </c>
      <c r="I40" s="3">
        <v>5</v>
      </c>
      <c r="J40" s="29"/>
      <c r="K40" s="3">
        <f>I40*J40</f>
        <v>0</v>
      </c>
    </row>
    <row r="41" spans="1:11" ht="15" x14ac:dyDescent="0.2">
      <c r="A41" s="3">
        <f t="shared" si="0"/>
        <v>40</v>
      </c>
      <c r="B41" s="6" t="s">
        <v>114</v>
      </c>
      <c r="C41" s="4" t="s">
        <v>106</v>
      </c>
      <c r="D41" s="4" t="s">
        <v>36</v>
      </c>
      <c r="E41" s="4" t="s">
        <v>74</v>
      </c>
      <c r="F41" s="6" t="s">
        <v>109</v>
      </c>
      <c r="G41" s="6"/>
      <c r="H41" s="6">
        <v>2010</v>
      </c>
      <c r="I41" s="6">
        <v>5</v>
      </c>
      <c r="J41" s="28"/>
      <c r="K41" s="3">
        <f>I41*J41</f>
        <v>0</v>
      </c>
    </row>
    <row r="42" spans="1:11" ht="15" x14ac:dyDescent="0.2">
      <c r="A42" s="3">
        <f t="shared" si="0"/>
        <v>41</v>
      </c>
      <c r="B42" s="6" t="s">
        <v>115</v>
      </c>
      <c r="C42" s="14" t="s">
        <v>106</v>
      </c>
      <c r="D42" s="14" t="s">
        <v>36</v>
      </c>
      <c r="E42" s="14" t="s">
        <v>74</v>
      </c>
      <c r="F42" s="14" t="s">
        <v>107</v>
      </c>
      <c r="G42" s="14"/>
      <c r="H42" s="15">
        <v>2010</v>
      </c>
      <c r="I42" s="6">
        <v>5</v>
      </c>
      <c r="J42" s="28"/>
      <c r="K42" s="3">
        <f>I42*J42</f>
        <v>0</v>
      </c>
    </row>
    <row r="43" spans="1:11" ht="30" x14ac:dyDescent="0.2">
      <c r="A43" s="3">
        <f t="shared" si="0"/>
        <v>42</v>
      </c>
      <c r="B43" s="3" t="s">
        <v>116</v>
      </c>
      <c r="C43" s="15" t="s">
        <v>117</v>
      </c>
      <c r="D43" s="14" t="s">
        <v>13</v>
      </c>
      <c r="E43" s="15" t="s">
        <v>118</v>
      </c>
      <c r="F43" s="15" t="s">
        <v>119</v>
      </c>
      <c r="G43" s="15" t="s">
        <v>120</v>
      </c>
      <c r="H43" s="3">
        <v>2010</v>
      </c>
      <c r="I43" s="3">
        <v>2</v>
      </c>
      <c r="J43" s="28"/>
      <c r="K43" s="3">
        <f>I43*J43</f>
        <v>0</v>
      </c>
    </row>
    <row r="44" spans="1:11" ht="15" x14ac:dyDescent="0.2">
      <c r="A44" s="3">
        <f t="shared" si="0"/>
        <v>43</v>
      </c>
      <c r="B44" s="3" t="s">
        <v>121</v>
      </c>
      <c r="C44" s="15" t="s">
        <v>122</v>
      </c>
      <c r="D44" s="14" t="s">
        <v>13</v>
      </c>
      <c r="E44" s="15" t="s">
        <v>63</v>
      </c>
      <c r="F44" s="16" t="s">
        <v>123</v>
      </c>
      <c r="G44" s="16" t="s">
        <v>124</v>
      </c>
      <c r="H44" s="15">
        <v>2022</v>
      </c>
      <c r="I44" s="3">
        <v>2</v>
      </c>
      <c r="J44" s="28"/>
      <c r="K44" s="3">
        <f>I44*J44</f>
        <v>0</v>
      </c>
    </row>
    <row r="45" spans="1:11" ht="15" x14ac:dyDescent="0.2">
      <c r="A45" s="3">
        <f t="shared" si="0"/>
        <v>44</v>
      </c>
      <c r="B45" s="3" t="s">
        <v>125</v>
      </c>
      <c r="C45" s="15" t="s">
        <v>122</v>
      </c>
      <c r="D45" s="14" t="s">
        <v>13</v>
      </c>
      <c r="E45" s="15" t="s">
        <v>63</v>
      </c>
      <c r="F45" s="16" t="s">
        <v>123</v>
      </c>
      <c r="G45" s="16" t="s">
        <v>124</v>
      </c>
      <c r="H45" s="15">
        <v>2022</v>
      </c>
      <c r="I45" s="3">
        <v>2</v>
      </c>
      <c r="J45" s="28"/>
      <c r="K45" s="3">
        <f>I45*J45</f>
        <v>0</v>
      </c>
    </row>
    <row r="46" spans="1:11" ht="30" x14ac:dyDescent="0.2">
      <c r="A46" s="3">
        <f t="shared" si="0"/>
        <v>45</v>
      </c>
      <c r="B46" s="3" t="s">
        <v>126</v>
      </c>
      <c r="C46" s="5" t="s">
        <v>117</v>
      </c>
      <c r="D46" s="4" t="s">
        <v>13</v>
      </c>
      <c r="E46" s="5" t="s">
        <v>118</v>
      </c>
      <c r="F46" s="3" t="s">
        <v>119</v>
      </c>
      <c r="G46" s="3" t="s">
        <v>120</v>
      </c>
      <c r="H46" s="3">
        <v>2010</v>
      </c>
      <c r="I46" s="3">
        <v>2</v>
      </c>
      <c r="J46" s="28"/>
      <c r="K46" s="3">
        <f>I46*J46</f>
        <v>0</v>
      </c>
    </row>
    <row r="47" spans="1:11" ht="15" x14ac:dyDescent="0.2">
      <c r="A47" s="3">
        <f t="shared" si="0"/>
        <v>46</v>
      </c>
      <c r="B47" s="3" t="s">
        <v>127</v>
      </c>
      <c r="C47" s="5" t="s">
        <v>128</v>
      </c>
      <c r="D47" s="4" t="s">
        <v>13</v>
      </c>
      <c r="E47" s="5" t="s">
        <v>129</v>
      </c>
      <c r="F47" s="6" t="s">
        <v>130</v>
      </c>
      <c r="G47" s="3"/>
      <c r="H47" s="3">
        <v>2010</v>
      </c>
      <c r="I47" s="3">
        <v>3</v>
      </c>
      <c r="J47" s="28"/>
      <c r="K47" s="3">
        <f>I47*J47</f>
        <v>0</v>
      </c>
    </row>
    <row r="48" spans="1:11" ht="15" x14ac:dyDescent="0.2">
      <c r="A48" s="3">
        <f t="shared" si="0"/>
        <v>47</v>
      </c>
      <c r="B48" s="3" t="s">
        <v>131</v>
      </c>
      <c r="C48" s="5" t="s">
        <v>128</v>
      </c>
      <c r="D48" s="4" t="s">
        <v>13</v>
      </c>
      <c r="E48" s="5" t="s">
        <v>129</v>
      </c>
      <c r="F48" s="3" t="s">
        <v>130</v>
      </c>
      <c r="G48" s="3"/>
      <c r="H48" s="3">
        <v>2010</v>
      </c>
      <c r="I48" s="3">
        <v>3</v>
      </c>
      <c r="J48" s="28"/>
      <c r="K48" s="3">
        <f>I48*J48</f>
        <v>0</v>
      </c>
    </row>
    <row r="49" spans="1:11" ht="15" x14ac:dyDescent="0.2">
      <c r="A49" s="3">
        <f t="shared" si="0"/>
        <v>48</v>
      </c>
      <c r="B49" s="3" t="s">
        <v>132</v>
      </c>
      <c r="C49" s="5" t="s">
        <v>128</v>
      </c>
      <c r="D49" s="4" t="s">
        <v>13</v>
      </c>
      <c r="E49" s="5" t="s">
        <v>129</v>
      </c>
      <c r="F49" s="3" t="s">
        <v>130</v>
      </c>
      <c r="G49" s="3"/>
      <c r="H49" s="3">
        <v>2010</v>
      </c>
      <c r="I49" s="3">
        <v>3</v>
      </c>
      <c r="J49" s="28"/>
      <c r="K49" s="3">
        <f>I49*J49</f>
        <v>0</v>
      </c>
    </row>
    <row r="50" spans="1:11" ht="15" x14ac:dyDescent="0.2">
      <c r="A50" s="3">
        <f t="shared" si="0"/>
        <v>49</v>
      </c>
      <c r="B50" s="3" t="s">
        <v>133</v>
      </c>
      <c r="C50" s="5" t="s">
        <v>128</v>
      </c>
      <c r="D50" s="4" t="s">
        <v>13</v>
      </c>
      <c r="E50" s="5" t="s">
        <v>129</v>
      </c>
      <c r="F50" s="3" t="s">
        <v>130</v>
      </c>
      <c r="G50" s="3"/>
      <c r="H50" s="3">
        <v>2010</v>
      </c>
      <c r="I50" s="3">
        <v>3</v>
      </c>
      <c r="J50" s="28"/>
      <c r="K50" s="3">
        <f>I50*J50</f>
        <v>0</v>
      </c>
    </row>
    <row r="51" spans="1:11" ht="30" x14ac:dyDescent="0.2">
      <c r="A51" s="3">
        <f t="shared" si="0"/>
        <v>50</v>
      </c>
      <c r="B51" s="3" t="s">
        <v>134</v>
      </c>
      <c r="C51" s="5" t="s">
        <v>135</v>
      </c>
      <c r="D51" s="4" t="s">
        <v>13</v>
      </c>
      <c r="E51" s="5" t="s">
        <v>74</v>
      </c>
      <c r="F51" s="3" t="s">
        <v>136</v>
      </c>
      <c r="G51" s="3"/>
      <c r="H51" s="3">
        <v>2009</v>
      </c>
      <c r="I51" s="3">
        <v>2</v>
      </c>
      <c r="J51" s="28"/>
      <c r="K51" s="3">
        <f>I51*J51</f>
        <v>0</v>
      </c>
    </row>
    <row r="52" spans="1:11" ht="30" x14ac:dyDescent="0.2">
      <c r="A52" s="3">
        <f t="shared" si="0"/>
        <v>51</v>
      </c>
      <c r="B52" s="3" t="s">
        <v>137</v>
      </c>
      <c r="C52" s="5" t="s">
        <v>138</v>
      </c>
      <c r="D52" s="4" t="s">
        <v>13</v>
      </c>
      <c r="E52" s="5" t="s">
        <v>71</v>
      </c>
      <c r="F52" s="3">
        <v>189684</v>
      </c>
      <c r="G52" s="3"/>
      <c r="H52" s="3">
        <v>2010</v>
      </c>
      <c r="I52" s="3">
        <v>2</v>
      </c>
      <c r="J52" s="28"/>
      <c r="K52" s="3">
        <f>I52*J52</f>
        <v>0</v>
      </c>
    </row>
    <row r="53" spans="1:11" ht="15" x14ac:dyDescent="0.2">
      <c r="A53" s="3">
        <f t="shared" si="0"/>
        <v>52</v>
      </c>
      <c r="B53" s="3" t="s">
        <v>139</v>
      </c>
      <c r="C53" s="5" t="s">
        <v>140</v>
      </c>
      <c r="D53" s="4" t="s">
        <v>13</v>
      </c>
      <c r="E53" s="5" t="s">
        <v>129</v>
      </c>
      <c r="F53" s="3" t="s">
        <v>141</v>
      </c>
      <c r="G53" s="3"/>
      <c r="H53" s="3">
        <v>2010</v>
      </c>
      <c r="I53" s="3">
        <v>2</v>
      </c>
      <c r="J53" s="28"/>
      <c r="K53" s="3">
        <f>I53*J53</f>
        <v>0</v>
      </c>
    </row>
    <row r="54" spans="1:11" ht="15" x14ac:dyDescent="0.2">
      <c r="A54" s="3">
        <f t="shared" si="0"/>
        <v>53</v>
      </c>
      <c r="B54" s="3" t="s">
        <v>142</v>
      </c>
      <c r="C54" s="5" t="s">
        <v>140</v>
      </c>
      <c r="D54" s="4" t="s">
        <v>13</v>
      </c>
      <c r="E54" s="5" t="s">
        <v>129</v>
      </c>
      <c r="F54" s="3" t="s">
        <v>143</v>
      </c>
      <c r="G54" s="3"/>
      <c r="H54" s="3">
        <v>2015</v>
      </c>
      <c r="I54" s="3">
        <v>2</v>
      </c>
      <c r="J54" s="28"/>
      <c r="K54" s="3">
        <f>I54*J54</f>
        <v>0</v>
      </c>
    </row>
    <row r="55" spans="1:11" ht="15" x14ac:dyDescent="0.2">
      <c r="A55" s="3">
        <f t="shared" si="0"/>
        <v>54</v>
      </c>
      <c r="B55" s="3" t="s">
        <v>144</v>
      </c>
      <c r="C55" s="5" t="s">
        <v>140</v>
      </c>
      <c r="D55" s="4" t="s">
        <v>13</v>
      </c>
      <c r="E55" s="5" t="s">
        <v>129</v>
      </c>
      <c r="F55" s="3" t="s">
        <v>145</v>
      </c>
      <c r="G55" s="3"/>
      <c r="H55" s="3">
        <v>2017</v>
      </c>
      <c r="I55" s="3">
        <v>2</v>
      </c>
      <c r="J55" s="28"/>
      <c r="K55" s="3">
        <f>I55*J55</f>
        <v>0</v>
      </c>
    </row>
    <row r="56" spans="1:11" ht="15" x14ac:dyDescent="0.2">
      <c r="A56" s="3">
        <f t="shared" si="0"/>
        <v>55</v>
      </c>
      <c r="B56" s="3" t="s">
        <v>146</v>
      </c>
      <c r="C56" s="5" t="s">
        <v>140</v>
      </c>
      <c r="D56" s="4" t="s">
        <v>13</v>
      </c>
      <c r="E56" s="5" t="s">
        <v>129</v>
      </c>
      <c r="F56" s="3" t="s">
        <v>145</v>
      </c>
      <c r="G56" s="3"/>
      <c r="H56" s="3">
        <v>2017</v>
      </c>
      <c r="I56" s="3">
        <v>2</v>
      </c>
      <c r="J56" s="28"/>
      <c r="K56" s="3">
        <f>I56*J56</f>
        <v>0</v>
      </c>
    </row>
    <row r="57" spans="1:11" ht="15" x14ac:dyDescent="0.2">
      <c r="A57" s="3">
        <f t="shared" si="0"/>
        <v>56</v>
      </c>
      <c r="B57" s="3" t="s">
        <v>147</v>
      </c>
      <c r="C57" s="5" t="s">
        <v>140</v>
      </c>
      <c r="D57" s="4" t="s">
        <v>13</v>
      </c>
      <c r="E57" s="5" t="s">
        <v>129</v>
      </c>
      <c r="F57" s="3" t="s">
        <v>145</v>
      </c>
      <c r="G57" s="3"/>
      <c r="H57" s="3">
        <v>2017</v>
      </c>
      <c r="I57" s="3">
        <v>2</v>
      </c>
      <c r="J57" s="28"/>
      <c r="K57" s="3">
        <f>I57*J57</f>
        <v>0</v>
      </c>
    </row>
    <row r="58" spans="1:11" ht="15" x14ac:dyDescent="0.2">
      <c r="A58" s="3">
        <f t="shared" si="0"/>
        <v>57</v>
      </c>
      <c r="B58" s="3" t="s">
        <v>148</v>
      </c>
      <c r="C58" s="5" t="s">
        <v>140</v>
      </c>
      <c r="D58" s="4" t="s">
        <v>13</v>
      </c>
      <c r="E58" s="5" t="s">
        <v>129</v>
      </c>
      <c r="F58" s="3" t="s">
        <v>145</v>
      </c>
      <c r="G58" s="3"/>
      <c r="H58" s="3">
        <v>2017</v>
      </c>
      <c r="I58" s="3">
        <v>2</v>
      </c>
      <c r="J58" s="28"/>
      <c r="K58" s="3">
        <f>I58*J58</f>
        <v>0</v>
      </c>
    </row>
    <row r="59" spans="1:11" ht="15" x14ac:dyDescent="0.2">
      <c r="A59" s="3">
        <f t="shared" si="0"/>
        <v>58</v>
      </c>
      <c r="B59" s="3" t="s">
        <v>149</v>
      </c>
      <c r="C59" s="5" t="s">
        <v>140</v>
      </c>
      <c r="D59" s="4" t="s">
        <v>13</v>
      </c>
      <c r="E59" s="5" t="s">
        <v>129</v>
      </c>
      <c r="F59" s="3" t="s">
        <v>145</v>
      </c>
      <c r="G59" s="3"/>
      <c r="H59" s="3">
        <v>2017</v>
      </c>
      <c r="I59" s="3">
        <v>2</v>
      </c>
      <c r="J59" s="28"/>
      <c r="K59" s="3">
        <f>I59*J59</f>
        <v>0</v>
      </c>
    </row>
    <row r="60" spans="1:11" ht="15" x14ac:dyDescent="0.2">
      <c r="A60" s="3">
        <f t="shared" si="0"/>
        <v>59</v>
      </c>
      <c r="B60" s="3" t="s">
        <v>150</v>
      </c>
      <c r="C60" s="4" t="s">
        <v>12</v>
      </c>
      <c r="D60" s="4" t="s">
        <v>13</v>
      </c>
      <c r="E60" s="5" t="s">
        <v>151</v>
      </c>
      <c r="F60" s="3" t="s">
        <v>152</v>
      </c>
      <c r="G60" s="3" t="s">
        <v>153</v>
      </c>
      <c r="H60" s="3">
        <v>2018</v>
      </c>
      <c r="I60" s="3">
        <v>2</v>
      </c>
      <c r="J60" s="28"/>
      <c r="K60" s="3">
        <f>I60*J60</f>
        <v>0</v>
      </c>
    </row>
    <row r="61" spans="1:11" ht="15" x14ac:dyDescent="0.2">
      <c r="A61" s="3">
        <f t="shared" si="0"/>
        <v>60</v>
      </c>
      <c r="B61" s="3" t="s">
        <v>154</v>
      </c>
      <c r="C61" s="4" t="s">
        <v>12</v>
      </c>
      <c r="D61" s="4" t="s">
        <v>13</v>
      </c>
      <c r="E61" s="5" t="s">
        <v>151</v>
      </c>
      <c r="F61" s="3" t="s">
        <v>152</v>
      </c>
      <c r="G61" s="3" t="s">
        <v>153</v>
      </c>
      <c r="H61" s="3">
        <v>2018</v>
      </c>
      <c r="I61" s="3">
        <v>2</v>
      </c>
      <c r="J61" s="28"/>
      <c r="K61" s="3">
        <f>I61*J61</f>
        <v>0</v>
      </c>
    </row>
    <row r="62" spans="1:11" ht="15" x14ac:dyDescent="0.2">
      <c r="A62" s="3">
        <f t="shared" si="0"/>
        <v>61</v>
      </c>
      <c r="B62" s="3" t="s">
        <v>155</v>
      </c>
      <c r="C62" s="4" t="s">
        <v>12</v>
      </c>
      <c r="D62" s="4" t="s">
        <v>13</v>
      </c>
      <c r="E62" s="5" t="s">
        <v>50</v>
      </c>
      <c r="F62" s="3" t="s">
        <v>156</v>
      </c>
      <c r="G62" s="3" t="s">
        <v>157</v>
      </c>
      <c r="H62" s="3">
        <v>2019</v>
      </c>
      <c r="I62" s="3">
        <v>3</v>
      </c>
      <c r="J62" s="28"/>
      <c r="K62" s="3">
        <f>I62*J62</f>
        <v>0</v>
      </c>
    </row>
    <row r="63" spans="1:11" ht="15" x14ac:dyDescent="0.2">
      <c r="A63" s="3">
        <f t="shared" si="0"/>
        <v>62</v>
      </c>
      <c r="B63" s="3" t="s">
        <v>158</v>
      </c>
      <c r="C63" s="4" t="s">
        <v>12</v>
      </c>
      <c r="D63" s="4" t="s">
        <v>13</v>
      </c>
      <c r="E63" s="5" t="s">
        <v>50</v>
      </c>
      <c r="F63" s="3" t="s">
        <v>80</v>
      </c>
      <c r="G63" s="3" t="s">
        <v>157</v>
      </c>
      <c r="H63" s="3">
        <v>2019</v>
      </c>
      <c r="I63" s="3">
        <v>3</v>
      </c>
      <c r="J63" s="28"/>
      <c r="K63" s="3">
        <f>I63*J63</f>
        <v>0</v>
      </c>
    </row>
    <row r="64" spans="1:11" ht="30" x14ac:dyDescent="0.2">
      <c r="A64" s="3">
        <f t="shared" si="0"/>
        <v>63</v>
      </c>
      <c r="B64" s="3" t="s">
        <v>159</v>
      </c>
      <c r="C64" s="5" t="s">
        <v>73</v>
      </c>
      <c r="D64" s="4" t="s">
        <v>13</v>
      </c>
      <c r="E64" s="5" t="s">
        <v>74</v>
      </c>
      <c r="F64" s="3" t="s">
        <v>160</v>
      </c>
      <c r="G64" s="3"/>
      <c r="H64" s="3">
        <v>2010</v>
      </c>
      <c r="I64" s="3">
        <v>2</v>
      </c>
      <c r="J64" s="28"/>
      <c r="K64" s="3">
        <f>I64*J64</f>
        <v>0</v>
      </c>
    </row>
    <row r="65" spans="1:11" ht="30" x14ac:dyDescent="0.2">
      <c r="A65" s="3">
        <f t="shared" si="0"/>
        <v>64</v>
      </c>
      <c r="B65" s="3" t="s">
        <v>161</v>
      </c>
      <c r="C65" s="5" t="s">
        <v>117</v>
      </c>
      <c r="D65" s="4" t="s">
        <v>13</v>
      </c>
      <c r="E65" s="5" t="s">
        <v>118</v>
      </c>
      <c r="F65" s="3" t="s">
        <v>119</v>
      </c>
      <c r="G65" s="3" t="s">
        <v>120</v>
      </c>
      <c r="H65" s="3">
        <v>2010</v>
      </c>
      <c r="I65" s="3">
        <v>2</v>
      </c>
      <c r="J65" s="28"/>
      <c r="K65" s="3">
        <f>I65*J65</f>
        <v>0</v>
      </c>
    </row>
    <row r="66" spans="1:11" ht="30" x14ac:dyDescent="0.2">
      <c r="A66" s="3">
        <f t="shared" si="0"/>
        <v>65</v>
      </c>
      <c r="B66" s="3" t="s">
        <v>162</v>
      </c>
      <c r="C66" s="5" t="s">
        <v>117</v>
      </c>
      <c r="D66" s="4" t="s">
        <v>13</v>
      </c>
      <c r="E66" s="5" t="s">
        <v>118</v>
      </c>
      <c r="F66" s="3" t="s">
        <v>119</v>
      </c>
      <c r="G66" s="3" t="s">
        <v>120</v>
      </c>
      <c r="H66" s="3">
        <v>2010</v>
      </c>
      <c r="I66" s="3">
        <v>2</v>
      </c>
      <c r="J66" s="28"/>
      <c r="K66" s="3">
        <f>I66*J66</f>
        <v>0</v>
      </c>
    </row>
    <row r="67" spans="1:11" ht="30" x14ac:dyDescent="0.2">
      <c r="A67" s="3">
        <f t="shared" ref="A67:A130" si="1">A66+1</f>
        <v>66</v>
      </c>
      <c r="B67" s="3" t="s">
        <v>163</v>
      </c>
      <c r="C67" s="5" t="s">
        <v>117</v>
      </c>
      <c r="D67" s="4" t="s">
        <v>13</v>
      </c>
      <c r="E67" s="5" t="s">
        <v>118</v>
      </c>
      <c r="F67" s="3" t="s">
        <v>119</v>
      </c>
      <c r="G67" s="3" t="s">
        <v>120</v>
      </c>
      <c r="H67" s="3">
        <v>2010</v>
      </c>
      <c r="I67" s="3">
        <v>2</v>
      </c>
      <c r="J67" s="28"/>
      <c r="K67" s="3">
        <f>I67*J67</f>
        <v>0</v>
      </c>
    </row>
    <row r="68" spans="1:11" ht="30" x14ac:dyDescent="0.2">
      <c r="A68" s="3">
        <f t="shared" si="1"/>
        <v>67</v>
      </c>
      <c r="B68" s="3" t="s">
        <v>164</v>
      </c>
      <c r="C68" s="5" t="s">
        <v>117</v>
      </c>
      <c r="D68" s="4" t="s">
        <v>13</v>
      </c>
      <c r="E68" s="5" t="s">
        <v>118</v>
      </c>
      <c r="F68" s="3" t="s">
        <v>119</v>
      </c>
      <c r="G68" s="3" t="s">
        <v>120</v>
      </c>
      <c r="H68" s="3">
        <v>2010</v>
      </c>
      <c r="I68" s="3">
        <v>2</v>
      </c>
      <c r="J68" s="28"/>
      <c r="K68" s="3">
        <f>I68*J68</f>
        <v>0</v>
      </c>
    </row>
    <row r="69" spans="1:11" ht="30" x14ac:dyDescent="0.2">
      <c r="A69" s="3">
        <f t="shared" si="1"/>
        <v>68</v>
      </c>
      <c r="B69" s="3" t="s">
        <v>165</v>
      </c>
      <c r="C69" s="5" t="s">
        <v>117</v>
      </c>
      <c r="D69" s="4" t="s">
        <v>13</v>
      </c>
      <c r="E69" s="5" t="s">
        <v>118</v>
      </c>
      <c r="F69" s="3" t="s">
        <v>119</v>
      </c>
      <c r="G69" s="3" t="s">
        <v>120</v>
      </c>
      <c r="H69" s="3">
        <v>2010</v>
      </c>
      <c r="I69" s="3">
        <v>2</v>
      </c>
      <c r="J69" s="28"/>
      <c r="K69" s="3">
        <f>I69*J69</f>
        <v>0</v>
      </c>
    </row>
    <row r="70" spans="1:11" ht="30" x14ac:dyDescent="0.2">
      <c r="A70" s="3">
        <f t="shared" si="1"/>
        <v>69</v>
      </c>
      <c r="B70" s="3" t="s">
        <v>166</v>
      </c>
      <c r="C70" s="5" t="s">
        <v>117</v>
      </c>
      <c r="D70" s="4" t="s">
        <v>13</v>
      </c>
      <c r="E70" s="5" t="s">
        <v>118</v>
      </c>
      <c r="F70" s="3" t="s">
        <v>119</v>
      </c>
      <c r="G70" s="3" t="s">
        <v>120</v>
      </c>
      <c r="H70" s="3">
        <v>2010</v>
      </c>
      <c r="I70" s="3">
        <v>2</v>
      </c>
      <c r="J70" s="28"/>
      <c r="K70" s="3">
        <f>I70*J70</f>
        <v>0</v>
      </c>
    </row>
    <row r="71" spans="1:11" ht="30" x14ac:dyDescent="0.2">
      <c r="A71" s="3">
        <f t="shared" si="1"/>
        <v>70</v>
      </c>
      <c r="B71" s="3" t="s">
        <v>167</v>
      </c>
      <c r="C71" s="5" t="s">
        <v>73</v>
      </c>
      <c r="D71" s="4" t="s">
        <v>13</v>
      </c>
      <c r="E71" s="5" t="s">
        <v>74</v>
      </c>
      <c r="F71" s="3" t="s">
        <v>160</v>
      </c>
      <c r="G71" s="3"/>
      <c r="H71" s="3">
        <v>2010</v>
      </c>
      <c r="I71" s="3">
        <v>3</v>
      </c>
      <c r="J71" s="28"/>
      <c r="K71" s="3">
        <f>I71*J71</f>
        <v>0</v>
      </c>
    </row>
    <row r="72" spans="1:11" ht="30" x14ac:dyDescent="0.2">
      <c r="A72" s="3">
        <f t="shared" si="1"/>
        <v>71</v>
      </c>
      <c r="B72" s="3" t="s">
        <v>168</v>
      </c>
      <c r="C72" s="5" t="s">
        <v>169</v>
      </c>
      <c r="D72" s="4" t="s">
        <v>13</v>
      </c>
      <c r="E72" s="5" t="s">
        <v>74</v>
      </c>
      <c r="F72" s="3" t="s">
        <v>170</v>
      </c>
      <c r="G72" s="3"/>
      <c r="H72" s="3">
        <v>2010</v>
      </c>
      <c r="I72" s="3">
        <v>4</v>
      </c>
      <c r="J72" s="28"/>
      <c r="K72" s="3">
        <f>I72*J72</f>
        <v>0</v>
      </c>
    </row>
    <row r="73" spans="1:11" ht="30" x14ac:dyDescent="0.2">
      <c r="A73" s="3">
        <f t="shared" si="1"/>
        <v>72</v>
      </c>
      <c r="B73" s="3" t="s">
        <v>171</v>
      </c>
      <c r="C73" s="5" t="s">
        <v>169</v>
      </c>
      <c r="D73" s="4" t="s">
        <v>13</v>
      </c>
      <c r="E73" s="5" t="s">
        <v>74</v>
      </c>
      <c r="F73" s="3" t="s">
        <v>172</v>
      </c>
      <c r="G73" s="3"/>
      <c r="H73" s="3">
        <v>2010</v>
      </c>
      <c r="I73" s="3">
        <v>4</v>
      </c>
      <c r="J73" s="28"/>
      <c r="K73" s="3">
        <f>I73*J73</f>
        <v>0</v>
      </c>
    </row>
    <row r="74" spans="1:11" ht="15" x14ac:dyDescent="0.2">
      <c r="A74" s="3">
        <f t="shared" si="1"/>
        <v>73</v>
      </c>
      <c r="B74" s="3" t="s">
        <v>173</v>
      </c>
      <c r="C74" s="5" t="s">
        <v>174</v>
      </c>
      <c r="D74" s="4" t="s">
        <v>13</v>
      </c>
      <c r="E74" s="5" t="s">
        <v>175</v>
      </c>
      <c r="F74" s="3" t="s">
        <v>176</v>
      </c>
      <c r="G74" s="3" t="s">
        <v>177</v>
      </c>
      <c r="H74" s="3">
        <v>2010</v>
      </c>
      <c r="I74" s="3">
        <v>1</v>
      </c>
      <c r="J74" s="28"/>
      <c r="K74" s="3">
        <f>I74*J74</f>
        <v>0</v>
      </c>
    </row>
    <row r="75" spans="1:11" ht="15" x14ac:dyDescent="0.2">
      <c r="A75" s="3">
        <f t="shared" si="1"/>
        <v>74</v>
      </c>
      <c r="B75" s="3" t="s">
        <v>178</v>
      </c>
      <c r="C75" s="5" t="s">
        <v>174</v>
      </c>
      <c r="D75" s="4" t="s">
        <v>13</v>
      </c>
      <c r="E75" s="9"/>
      <c r="F75" s="9" t="s">
        <v>176</v>
      </c>
      <c r="G75" s="3" t="s">
        <v>179</v>
      </c>
      <c r="H75" s="3">
        <v>2010</v>
      </c>
      <c r="I75" s="3">
        <v>1</v>
      </c>
      <c r="J75" s="28"/>
      <c r="K75" s="3">
        <f>I75*J75</f>
        <v>0</v>
      </c>
    </row>
    <row r="76" spans="1:11" ht="15" x14ac:dyDescent="0.2">
      <c r="A76" s="3">
        <f t="shared" si="1"/>
        <v>75</v>
      </c>
      <c r="B76" s="3" t="s">
        <v>180</v>
      </c>
      <c r="C76" s="5" t="s">
        <v>174</v>
      </c>
      <c r="D76" s="4" t="s">
        <v>13</v>
      </c>
      <c r="E76" s="5" t="s">
        <v>181</v>
      </c>
      <c r="F76" s="3" t="s">
        <v>113</v>
      </c>
      <c r="G76" s="3" t="s">
        <v>120</v>
      </c>
      <c r="H76" s="3">
        <v>2010</v>
      </c>
      <c r="I76" s="3">
        <v>1</v>
      </c>
      <c r="J76" s="28"/>
      <c r="K76" s="3">
        <f>I76*J76</f>
        <v>0</v>
      </c>
    </row>
    <row r="77" spans="1:11" ht="15" x14ac:dyDescent="0.2">
      <c r="A77" s="3">
        <f t="shared" si="1"/>
        <v>76</v>
      </c>
      <c r="B77" s="3" t="s">
        <v>182</v>
      </c>
      <c r="C77" s="5" t="s">
        <v>174</v>
      </c>
      <c r="D77" s="4" t="s">
        <v>13</v>
      </c>
      <c r="E77" s="9"/>
      <c r="F77" s="9"/>
      <c r="G77" s="3" t="s">
        <v>179</v>
      </c>
      <c r="H77" s="3">
        <v>2010</v>
      </c>
      <c r="I77" s="3">
        <v>1</v>
      </c>
      <c r="J77" s="28"/>
      <c r="K77" s="3">
        <f>I77*J77</f>
        <v>0</v>
      </c>
    </row>
    <row r="78" spans="1:11" ht="15" x14ac:dyDescent="0.2">
      <c r="A78" s="3">
        <f t="shared" si="1"/>
        <v>77</v>
      </c>
      <c r="B78" s="3" t="s">
        <v>183</v>
      </c>
      <c r="C78" s="5" t="s">
        <v>174</v>
      </c>
      <c r="D78" s="4" t="s">
        <v>13</v>
      </c>
      <c r="E78" s="5" t="s">
        <v>181</v>
      </c>
      <c r="F78" s="3" t="s">
        <v>113</v>
      </c>
      <c r="G78" s="3" t="s">
        <v>120</v>
      </c>
      <c r="H78" s="3">
        <v>2010</v>
      </c>
      <c r="I78" s="3">
        <v>1</v>
      </c>
      <c r="J78" s="28"/>
      <c r="K78" s="3">
        <f>I78*J78</f>
        <v>0</v>
      </c>
    </row>
    <row r="79" spans="1:11" ht="15" x14ac:dyDescent="0.2">
      <c r="A79" s="3">
        <f t="shared" si="1"/>
        <v>78</v>
      </c>
      <c r="B79" s="3" t="s">
        <v>184</v>
      </c>
      <c r="C79" s="5" t="s">
        <v>174</v>
      </c>
      <c r="D79" s="4" t="s">
        <v>13</v>
      </c>
      <c r="E79" s="9"/>
      <c r="F79" s="9"/>
      <c r="G79" s="3" t="s">
        <v>179</v>
      </c>
      <c r="H79" s="3">
        <v>2010</v>
      </c>
      <c r="I79" s="3">
        <v>1</v>
      </c>
      <c r="J79" s="28"/>
      <c r="K79" s="3">
        <f>I79*J79</f>
        <v>0</v>
      </c>
    </row>
    <row r="80" spans="1:11" ht="15" x14ac:dyDescent="0.2">
      <c r="A80" s="3">
        <f t="shared" si="1"/>
        <v>79</v>
      </c>
      <c r="B80" s="3" t="s">
        <v>185</v>
      </c>
      <c r="C80" s="5" t="s">
        <v>174</v>
      </c>
      <c r="D80" s="4" t="s">
        <v>13</v>
      </c>
      <c r="E80" s="9"/>
      <c r="F80" s="9"/>
      <c r="G80" s="3" t="s">
        <v>179</v>
      </c>
      <c r="H80" s="3">
        <v>2010</v>
      </c>
      <c r="I80" s="3">
        <v>1</v>
      </c>
      <c r="J80" s="28"/>
      <c r="K80" s="3">
        <f>I80*J80</f>
        <v>0</v>
      </c>
    </row>
    <row r="81" spans="1:11" ht="15" x14ac:dyDescent="0.2">
      <c r="A81" s="3">
        <f t="shared" si="1"/>
        <v>80</v>
      </c>
      <c r="B81" s="3" t="s">
        <v>186</v>
      </c>
      <c r="C81" s="5" t="s">
        <v>174</v>
      </c>
      <c r="D81" s="4" t="s">
        <v>13</v>
      </c>
      <c r="E81" s="9"/>
      <c r="F81" s="9"/>
      <c r="G81" s="3" t="s">
        <v>179</v>
      </c>
      <c r="H81" s="3">
        <v>2010</v>
      </c>
      <c r="I81" s="3">
        <v>1</v>
      </c>
      <c r="J81" s="28"/>
      <c r="K81" s="3">
        <f>I81*J81</f>
        <v>0</v>
      </c>
    </row>
    <row r="82" spans="1:11" ht="15" x14ac:dyDescent="0.2">
      <c r="A82" s="3">
        <f t="shared" si="1"/>
        <v>81</v>
      </c>
      <c r="B82" s="3" t="s">
        <v>187</v>
      </c>
      <c r="C82" s="5" t="s">
        <v>174</v>
      </c>
      <c r="D82" s="4" t="s">
        <v>13</v>
      </c>
      <c r="E82" s="9"/>
      <c r="F82" s="9"/>
      <c r="G82" s="3" t="s">
        <v>179</v>
      </c>
      <c r="H82" s="3">
        <v>2010</v>
      </c>
      <c r="I82" s="3">
        <v>1</v>
      </c>
      <c r="J82" s="28"/>
      <c r="K82" s="3">
        <f>I82*J82</f>
        <v>0</v>
      </c>
    </row>
    <row r="83" spans="1:11" ht="15" x14ac:dyDescent="0.2">
      <c r="A83" s="3">
        <f t="shared" si="1"/>
        <v>82</v>
      </c>
      <c r="B83" s="3" t="s">
        <v>188</v>
      </c>
      <c r="C83" s="5" t="s">
        <v>174</v>
      </c>
      <c r="D83" s="4" t="s">
        <v>13</v>
      </c>
      <c r="E83" s="3"/>
      <c r="F83" s="3"/>
      <c r="G83" s="3" t="s">
        <v>179</v>
      </c>
      <c r="H83" s="3">
        <v>2010</v>
      </c>
      <c r="I83" s="3">
        <v>1</v>
      </c>
      <c r="J83" s="28"/>
      <c r="K83" s="3">
        <f>I83*J83</f>
        <v>0</v>
      </c>
    </row>
    <row r="84" spans="1:11" ht="15" x14ac:dyDescent="0.2">
      <c r="A84" s="3">
        <f t="shared" si="1"/>
        <v>83</v>
      </c>
      <c r="B84" s="3" t="s">
        <v>189</v>
      </c>
      <c r="C84" s="5" t="s">
        <v>174</v>
      </c>
      <c r="D84" s="4" t="s">
        <v>13</v>
      </c>
      <c r="E84" s="9"/>
      <c r="F84" s="9"/>
      <c r="G84" s="3" t="s">
        <v>179</v>
      </c>
      <c r="H84" s="3">
        <v>2010</v>
      </c>
      <c r="I84" s="3">
        <v>1</v>
      </c>
      <c r="J84" s="28"/>
      <c r="K84" s="3">
        <f>I84*J84</f>
        <v>0</v>
      </c>
    </row>
    <row r="85" spans="1:11" ht="15" x14ac:dyDescent="0.2">
      <c r="A85" s="3">
        <f t="shared" si="1"/>
        <v>84</v>
      </c>
      <c r="B85" s="3" t="s">
        <v>190</v>
      </c>
      <c r="C85" s="5" t="s">
        <v>174</v>
      </c>
      <c r="D85" s="4" t="s">
        <v>13</v>
      </c>
      <c r="E85" s="5" t="s">
        <v>181</v>
      </c>
      <c r="F85" s="3" t="s">
        <v>113</v>
      </c>
      <c r="G85" s="3" t="s">
        <v>120</v>
      </c>
      <c r="H85" s="3">
        <v>2010</v>
      </c>
      <c r="I85" s="3">
        <v>1</v>
      </c>
      <c r="J85" s="28"/>
      <c r="K85" s="3">
        <f>I85*J85</f>
        <v>0</v>
      </c>
    </row>
    <row r="86" spans="1:11" ht="15" x14ac:dyDescent="0.2">
      <c r="A86" s="3">
        <f t="shared" si="1"/>
        <v>85</v>
      </c>
      <c r="B86" s="3" t="s">
        <v>191</v>
      </c>
      <c r="C86" s="5" t="s">
        <v>174</v>
      </c>
      <c r="D86" s="4" t="s">
        <v>13</v>
      </c>
      <c r="E86" s="9"/>
      <c r="F86" s="9"/>
      <c r="G86" s="3" t="s">
        <v>179</v>
      </c>
      <c r="H86" s="3">
        <v>2010</v>
      </c>
      <c r="I86" s="3">
        <v>1</v>
      </c>
      <c r="J86" s="28"/>
      <c r="K86" s="3">
        <f>I86*J86</f>
        <v>0</v>
      </c>
    </row>
    <row r="87" spans="1:11" ht="15" x14ac:dyDescent="0.2">
      <c r="A87" s="3">
        <f t="shared" si="1"/>
        <v>86</v>
      </c>
      <c r="B87" s="3" t="s">
        <v>192</v>
      </c>
      <c r="C87" s="5" t="s">
        <v>174</v>
      </c>
      <c r="D87" s="4" t="s">
        <v>13</v>
      </c>
      <c r="E87" s="9"/>
      <c r="F87" s="9"/>
      <c r="G87" s="3" t="s">
        <v>179</v>
      </c>
      <c r="H87" s="3">
        <v>2010</v>
      </c>
      <c r="I87" s="3">
        <v>1</v>
      </c>
      <c r="J87" s="28"/>
      <c r="K87" s="3">
        <f>I87*J87</f>
        <v>0</v>
      </c>
    </row>
    <row r="88" spans="1:11" ht="15" x14ac:dyDescent="0.2">
      <c r="A88" s="3">
        <f t="shared" si="1"/>
        <v>87</v>
      </c>
      <c r="B88" s="3" t="s">
        <v>193</v>
      </c>
      <c r="C88" s="5" t="s">
        <v>174</v>
      </c>
      <c r="D88" s="4" t="s">
        <v>13</v>
      </c>
      <c r="E88" s="3"/>
      <c r="F88" s="3"/>
      <c r="G88" s="3" t="s">
        <v>179</v>
      </c>
      <c r="H88" s="3">
        <v>2010</v>
      </c>
      <c r="I88" s="3">
        <v>1</v>
      </c>
      <c r="J88" s="28"/>
      <c r="K88" s="3">
        <f>I88*J88</f>
        <v>0</v>
      </c>
    </row>
    <row r="89" spans="1:11" ht="15" x14ac:dyDescent="0.2">
      <c r="A89" s="3">
        <f t="shared" si="1"/>
        <v>88</v>
      </c>
      <c r="B89" s="3" t="s">
        <v>194</v>
      </c>
      <c r="C89" s="5" t="s">
        <v>174</v>
      </c>
      <c r="D89" s="4" t="s">
        <v>13</v>
      </c>
      <c r="E89" s="3"/>
      <c r="F89" s="3"/>
      <c r="G89" s="3" t="s">
        <v>179</v>
      </c>
      <c r="H89" s="3">
        <v>2010</v>
      </c>
      <c r="I89" s="3">
        <v>1</v>
      </c>
      <c r="J89" s="28"/>
      <c r="K89" s="3">
        <f>I89*J89</f>
        <v>0</v>
      </c>
    </row>
    <row r="90" spans="1:11" ht="15" x14ac:dyDescent="0.2">
      <c r="A90" s="3">
        <f t="shared" si="1"/>
        <v>89</v>
      </c>
      <c r="B90" s="3" t="s">
        <v>195</v>
      </c>
      <c r="C90" s="5" t="s">
        <v>174</v>
      </c>
      <c r="D90" s="4" t="s">
        <v>13</v>
      </c>
      <c r="E90" s="5" t="s">
        <v>181</v>
      </c>
      <c r="F90" s="3" t="s">
        <v>113</v>
      </c>
      <c r="G90" s="3" t="s">
        <v>120</v>
      </c>
      <c r="H90" s="3">
        <v>2010</v>
      </c>
      <c r="I90" s="3">
        <v>1</v>
      </c>
      <c r="J90" s="28"/>
      <c r="K90" s="3">
        <f>I90*J90</f>
        <v>0</v>
      </c>
    </row>
    <row r="91" spans="1:11" ht="15" x14ac:dyDescent="0.2">
      <c r="A91" s="3">
        <f t="shared" si="1"/>
        <v>90</v>
      </c>
      <c r="B91" s="3" t="s">
        <v>196</v>
      </c>
      <c r="C91" s="5" t="s">
        <v>174</v>
      </c>
      <c r="D91" s="4" t="s">
        <v>13</v>
      </c>
      <c r="E91" s="5" t="s">
        <v>181</v>
      </c>
      <c r="F91" s="3" t="s">
        <v>113</v>
      </c>
      <c r="G91" s="3" t="s">
        <v>120</v>
      </c>
      <c r="H91" s="3">
        <v>2010</v>
      </c>
      <c r="I91" s="3">
        <v>1</v>
      </c>
      <c r="J91" s="28"/>
      <c r="K91" s="3">
        <f>I91*J91</f>
        <v>0</v>
      </c>
    </row>
    <row r="92" spans="1:11" ht="15" x14ac:dyDescent="0.2">
      <c r="A92" s="3">
        <f t="shared" si="1"/>
        <v>91</v>
      </c>
      <c r="B92" s="3" t="s">
        <v>197</v>
      </c>
      <c r="C92" s="5" t="s">
        <v>174</v>
      </c>
      <c r="D92" s="4" t="s">
        <v>13</v>
      </c>
      <c r="E92" s="5" t="s">
        <v>175</v>
      </c>
      <c r="F92" s="3" t="s">
        <v>176</v>
      </c>
      <c r="G92" s="3" t="s">
        <v>177</v>
      </c>
      <c r="H92" s="3">
        <v>2010</v>
      </c>
      <c r="I92" s="3">
        <v>1</v>
      </c>
      <c r="J92" s="28"/>
      <c r="K92" s="3">
        <f>I92*J92</f>
        <v>0</v>
      </c>
    </row>
    <row r="93" spans="1:11" ht="15" x14ac:dyDescent="0.2">
      <c r="A93" s="3">
        <f t="shared" si="1"/>
        <v>92</v>
      </c>
      <c r="B93" s="3" t="s">
        <v>198</v>
      </c>
      <c r="C93" s="5" t="s">
        <v>174</v>
      </c>
      <c r="D93" s="4" t="s">
        <v>13</v>
      </c>
      <c r="E93" s="5" t="s">
        <v>175</v>
      </c>
      <c r="F93" s="3" t="s">
        <v>176</v>
      </c>
      <c r="G93" s="3" t="s">
        <v>177</v>
      </c>
      <c r="H93" s="3">
        <v>2010</v>
      </c>
      <c r="I93" s="3">
        <v>1</v>
      </c>
      <c r="J93" s="28"/>
      <c r="K93" s="3">
        <f>I93*J93</f>
        <v>0</v>
      </c>
    </row>
    <row r="94" spans="1:11" ht="15" x14ac:dyDescent="0.2">
      <c r="A94" s="3">
        <f t="shared" si="1"/>
        <v>93</v>
      </c>
      <c r="B94" s="3" t="s">
        <v>199</v>
      </c>
      <c r="C94" s="5" t="s">
        <v>174</v>
      </c>
      <c r="D94" s="4" t="s">
        <v>13</v>
      </c>
      <c r="E94" s="5" t="s">
        <v>175</v>
      </c>
      <c r="F94" s="3" t="s">
        <v>176</v>
      </c>
      <c r="G94" s="3" t="s">
        <v>177</v>
      </c>
      <c r="H94" s="3">
        <v>2010</v>
      </c>
      <c r="I94" s="3">
        <v>1</v>
      </c>
      <c r="J94" s="28"/>
      <c r="K94" s="3">
        <f>I94*J94</f>
        <v>0</v>
      </c>
    </row>
    <row r="95" spans="1:11" ht="15" x14ac:dyDescent="0.2">
      <c r="A95" s="3">
        <f t="shared" si="1"/>
        <v>94</v>
      </c>
      <c r="B95" s="3" t="s">
        <v>200</v>
      </c>
      <c r="C95" s="5" t="s">
        <v>174</v>
      </c>
      <c r="D95" s="4" t="s">
        <v>13</v>
      </c>
      <c r="E95" s="5" t="s">
        <v>175</v>
      </c>
      <c r="F95" s="3" t="s">
        <v>176</v>
      </c>
      <c r="G95" s="3" t="s">
        <v>177</v>
      </c>
      <c r="H95" s="3">
        <v>2010</v>
      </c>
      <c r="I95" s="3">
        <v>1</v>
      </c>
      <c r="J95" s="28"/>
      <c r="K95" s="3">
        <f>I95*J95</f>
        <v>0</v>
      </c>
    </row>
    <row r="96" spans="1:11" ht="15" x14ac:dyDescent="0.2">
      <c r="A96" s="3">
        <f t="shared" si="1"/>
        <v>95</v>
      </c>
      <c r="B96" s="3" t="s">
        <v>201</v>
      </c>
      <c r="C96" s="5" t="s">
        <v>174</v>
      </c>
      <c r="D96" s="4" t="s">
        <v>13</v>
      </c>
      <c r="E96" s="5" t="s">
        <v>175</v>
      </c>
      <c r="F96" s="3" t="s">
        <v>176</v>
      </c>
      <c r="G96" s="3" t="s">
        <v>177</v>
      </c>
      <c r="H96" s="3">
        <v>2010</v>
      </c>
      <c r="I96" s="3">
        <v>1</v>
      </c>
      <c r="J96" s="28"/>
      <c r="K96" s="3">
        <f>I96*J96</f>
        <v>0</v>
      </c>
    </row>
    <row r="97" spans="1:11" ht="30" x14ac:dyDescent="0.2">
      <c r="A97" s="3">
        <f t="shared" si="1"/>
        <v>96</v>
      </c>
      <c r="B97" s="3" t="s">
        <v>202</v>
      </c>
      <c r="C97" s="5" t="s">
        <v>73</v>
      </c>
      <c r="D97" s="4" t="s">
        <v>13</v>
      </c>
      <c r="E97" s="5" t="s">
        <v>74</v>
      </c>
      <c r="F97" s="6" t="s">
        <v>203</v>
      </c>
      <c r="G97" s="3"/>
      <c r="H97" s="3">
        <v>2010</v>
      </c>
      <c r="I97" s="3">
        <v>2</v>
      </c>
      <c r="J97" s="28"/>
      <c r="K97" s="3">
        <f>I97*J97</f>
        <v>0</v>
      </c>
    </row>
    <row r="98" spans="1:11" ht="30" x14ac:dyDescent="0.2">
      <c r="A98" s="3">
        <f t="shared" si="1"/>
        <v>97</v>
      </c>
      <c r="B98" s="3" t="s">
        <v>204</v>
      </c>
      <c r="C98" s="5" t="s">
        <v>73</v>
      </c>
      <c r="D98" s="4" t="s">
        <v>13</v>
      </c>
      <c r="E98" s="5" t="s">
        <v>74</v>
      </c>
      <c r="F98" s="3" t="s">
        <v>205</v>
      </c>
      <c r="G98" s="3"/>
      <c r="H98" s="3">
        <v>2010</v>
      </c>
      <c r="I98" s="3">
        <v>2</v>
      </c>
      <c r="J98" s="28"/>
      <c r="K98" s="3">
        <f>I98*J98</f>
        <v>0</v>
      </c>
    </row>
    <row r="99" spans="1:11" ht="30" x14ac:dyDescent="0.2">
      <c r="A99" s="3">
        <f t="shared" si="1"/>
        <v>98</v>
      </c>
      <c r="B99" s="3" t="s">
        <v>206</v>
      </c>
      <c r="C99" s="5" t="s">
        <v>73</v>
      </c>
      <c r="D99" s="4" t="s">
        <v>13</v>
      </c>
      <c r="E99" s="5" t="s">
        <v>74</v>
      </c>
      <c r="F99" s="6" t="s">
        <v>75</v>
      </c>
      <c r="G99" s="3"/>
      <c r="H99" s="3">
        <v>2010</v>
      </c>
      <c r="I99" s="3">
        <v>2</v>
      </c>
      <c r="J99" s="28"/>
      <c r="K99" s="3">
        <f>I99*J99</f>
        <v>0</v>
      </c>
    </row>
    <row r="100" spans="1:11" ht="30" x14ac:dyDescent="0.2">
      <c r="A100" s="3">
        <f t="shared" si="1"/>
        <v>99</v>
      </c>
      <c r="B100" s="3" t="s">
        <v>207</v>
      </c>
      <c r="C100" s="5" t="s">
        <v>73</v>
      </c>
      <c r="D100" s="4" t="s">
        <v>13</v>
      </c>
      <c r="E100" s="5" t="s">
        <v>74</v>
      </c>
      <c r="F100" s="3" t="s">
        <v>205</v>
      </c>
      <c r="G100" s="3"/>
      <c r="H100" s="3">
        <v>2010</v>
      </c>
      <c r="I100" s="3">
        <v>2</v>
      </c>
      <c r="J100" s="28"/>
      <c r="K100" s="3">
        <f>I100*J100</f>
        <v>0</v>
      </c>
    </row>
    <row r="101" spans="1:11" ht="30" x14ac:dyDescent="0.2">
      <c r="A101" s="3">
        <f t="shared" si="1"/>
        <v>100</v>
      </c>
      <c r="B101" s="3" t="s">
        <v>208</v>
      </c>
      <c r="C101" s="5" t="s">
        <v>73</v>
      </c>
      <c r="D101" s="4" t="s">
        <v>13</v>
      </c>
      <c r="E101" s="5" t="s">
        <v>74</v>
      </c>
      <c r="F101" s="3" t="s">
        <v>209</v>
      </c>
      <c r="G101" s="3"/>
      <c r="H101" s="3">
        <v>2010</v>
      </c>
      <c r="I101" s="3">
        <v>2</v>
      </c>
      <c r="J101" s="28"/>
      <c r="K101" s="3">
        <f>I101*J101</f>
        <v>0</v>
      </c>
    </row>
    <row r="102" spans="1:11" ht="15" x14ac:dyDescent="0.2">
      <c r="A102" s="3">
        <f t="shared" si="1"/>
        <v>101</v>
      </c>
      <c r="B102" s="3" t="s">
        <v>210</v>
      </c>
      <c r="C102" s="4" t="s">
        <v>12</v>
      </c>
      <c r="D102" s="4"/>
      <c r="E102" s="5" t="s">
        <v>151</v>
      </c>
      <c r="F102" s="3" t="s">
        <v>211</v>
      </c>
      <c r="G102" s="3" t="s">
        <v>212</v>
      </c>
      <c r="H102" s="3">
        <v>2022</v>
      </c>
      <c r="I102" s="3">
        <v>2</v>
      </c>
      <c r="J102" s="28"/>
      <c r="K102" s="3">
        <f>I102*J102</f>
        <v>0</v>
      </c>
    </row>
    <row r="103" spans="1:11" ht="15" x14ac:dyDescent="0.2">
      <c r="A103" s="3">
        <f t="shared" si="1"/>
        <v>102</v>
      </c>
      <c r="B103" s="3" t="s">
        <v>213</v>
      </c>
      <c r="C103" s="4" t="s">
        <v>12</v>
      </c>
      <c r="D103" s="4"/>
      <c r="E103" s="5" t="s">
        <v>151</v>
      </c>
      <c r="F103" s="3" t="s">
        <v>214</v>
      </c>
      <c r="G103" s="3" t="s">
        <v>215</v>
      </c>
      <c r="H103" s="3">
        <v>2022</v>
      </c>
      <c r="I103" s="3">
        <v>2</v>
      </c>
      <c r="J103" s="28"/>
      <c r="K103" s="3">
        <f>I103*J103</f>
        <v>0</v>
      </c>
    </row>
    <row r="104" spans="1:11" ht="15" x14ac:dyDescent="0.2">
      <c r="A104" s="3">
        <f t="shared" si="1"/>
        <v>103</v>
      </c>
      <c r="B104" s="3" t="s">
        <v>216</v>
      </c>
      <c r="C104" s="4" t="s">
        <v>12</v>
      </c>
      <c r="D104" s="4" t="s">
        <v>13</v>
      </c>
      <c r="E104" s="5" t="s">
        <v>50</v>
      </c>
      <c r="F104" s="8"/>
      <c r="G104" s="3" t="s">
        <v>217</v>
      </c>
      <c r="H104" s="3">
        <v>2015</v>
      </c>
      <c r="I104" s="3">
        <v>2</v>
      </c>
      <c r="J104" s="28"/>
      <c r="K104" s="3">
        <f>I104*J104</f>
        <v>0</v>
      </c>
    </row>
    <row r="105" spans="1:11" ht="15" x14ac:dyDescent="0.2">
      <c r="A105" s="3">
        <f t="shared" si="1"/>
        <v>104</v>
      </c>
      <c r="B105" s="3" t="s">
        <v>218</v>
      </c>
      <c r="C105" s="4" t="s">
        <v>12</v>
      </c>
      <c r="D105" s="4" t="s">
        <v>13</v>
      </c>
      <c r="E105" s="5" t="s">
        <v>50</v>
      </c>
      <c r="F105" s="6" t="s">
        <v>219</v>
      </c>
      <c r="G105" s="3" t="s">
        <v>220</v>
      </c>
      <c r="H105" s="3">
        <v>2015</v>
      </c>
      <c r="I105" s="3">
        <v>2</v>
      </c>
      <c r="J105" s="28"/>
      <c r="K105" s="3">
        <f>I105*J105</f>
        <v>0</v>
      </c>
    </row>
    <row r="106" spans="1:11" ht="15" x14ac:dyDescent="0.2">
      <c r="A106" s="3">
        <f t="shared" si="1"/>
        <v>105</v>
      </c>
      <c r="B106" s="3" t="s">
        <v>221</v>
      </c>
      <c r="C106" s="4" t="s">
        <v>12</v>
      </c>
      <c r="D106" s="4" t="s">
        <v>13</v>
      </c>
      <c r="E106" s="5" t="s">
        <v>151</v>
      </c>
      <c r="F106" s="3" t="s">
        <v>222</v>
      </c>
      <c r="G106" s="17" t="s">
        <v>212</v>
      </c>
      <c r="H106" s="5">
        <v>2022</v>
      </c>
      <c r="I106" s="3">
        <v>2</v>
      </c>
      <c r="J106" s="28"/>
      <c r="K106" s="3">
        <f>I106*J106</f>
        <v>0</v>
      </c>
    </row>
    <row r="107" spans="1:11" ht="30" x14ac:dyDescent="0.2">
      <c r="A107" s="3">
        <f t="shared" si="1"/>
        <v>106</v>
      </c>
      <c r="B107" s="3" t="s">
        <v>223</v>
      </c>
      <c r="C107" s="5" t="s">
        <v>224</v>
      </c>
      <c r="D107" s="4" t="s">
        <v>13</v>
      </c>
      <c r="E107" s="5" t="s">
        <v>74</v>
      </c>
      <c r="F107" s="3" t="s">
        <v>225</v>
      </c>
      <c r="G107" s="3"/>
      <c r="H107" s="3">
        <v>2015</v>
      </c>
      <c r="I107" s="3">
        <v>3</v>
      </c>
      <c r="J107" s="28"/>
      <c r="K107" s="3">
        <f>I107*J107</f>
        <v>0</v>
      </c>
    </row>
    <row r="108" spans="1:11" ht="15" x14ac:dyDescent="0.2">
      <c r="A108" s="3">
        <f t="shared" si="1"/>
        <v>107</v>
      </c>
      <c r="B108" s="3" t="s">
        <v>226</v>
      </c>
      <c r="C108" s="5" t="s">
        <v>224</v>
      </c>
      <c r="D108" s="4" t="s">
        <v>13</v>
      </c>
      <c r="E108" s="5" t="s">
        <v>74</v>
      </c>
      <c r="F108" s="3" t="s">
        <v>227</v>
      </c>
      <c r="G108" s="3"/>
      <c r="H108" s="3">
        <v>2015</v>
      </c>
      <c r="I108" s="3">
        <v>3</v>
      </c>
      <c r="J108" s="28"/>
      <c r="K108" s="3">
        <f>I108*J108</f>
        <v>0</v>
      </c>
    </row>
    <row r="109" spans="1:11" ht="30" x14ac:dyDescent="0.2">
      <c r="A109" s="3">
        <f t="shared" si="1"/>
        <v>108</v>
      </c>
      <c r="B109" s="3" t="s">
        <v>228</v>
      </c>
      <c r="C109" s="5" t="s">
        <v>224</v>
      </c>
      <c r="D109" s="4" t="s">
        <v>13</v>
      </c>
      <c r="E109" s="5" t="s">
        <v>74</v>
      </c>
      <c r="F109" s="3" t="s">
        <v>229</v>
      </c>
      <c r="G109" s="3"/>
      <c r="H109" s="3">
        <v>2015</v>
      </c>
      <c r="I109" s="3">
        <v>3</v>
      </c>
      <c r="J109" s="28"/>
      <c r="K109" s="3">
        <f>I109*J109</f>
        <v>0</v>
      </c>
    </row>
    <row r="110" spans="1:11" ht="15" x14ac:dyDescent="0.2">
      <c r="A110" s="3">
        <f t="shared" si="1"/>
        <v>109</v>
      </c>
      <c r="B110" s="3" t="s">
        <v>230</v>
      </c>
      <c r="C110" s="5" t="s">
        <v>224</v>
      </c>
      <c r="D110" s="4" t="s">
        <v>13</v>
      </c>
      <c r="E110" s="5" t="s">
        <v>74</v>
      </c>
      <c r="F110" s="3" t="s">
        <v>227</v>
      </c>
      <c r="G110" s="3"/>
      <c r="H110" s="3">
        <v>2015</v>
      </c>
      <c r="I110" s="3">
        <v>3</v>
      </c>
      <c r="J110" s="28"/>
      <c r="K110" s="3">
        <f>I110*J110</f>
        <v>0</v>
      </c>
    </row>
    <row r="111" spans="1:11" ht="15" x14ac:dyDescent="0.2">
      <c r="A111" s="3">
        <f t="shared" si="1"/>
        <v>110</v>
      </c>
      <c r="B111" s="3" t="s">
        <v>231</v>
      </c>
      <c r="C111" s="5" t="s">
        <v>174</v>
      </c>
      <c r="D111" s="4" t="s">
        <v>13</v>
      </c>
      <c r="E111" s="5" t="s">
        <v>232</v>
      </c>
      <c r="F111" s="3" t="s">
        <v>233</v>
      </c>
      <c r="G111" s="3" t="s">
        <v>120</v>
      </c>
      <c r="H111" s="3">
        <v>2015</v>
      </c>
      <c r="I111" s="3">
        <v>1</v>
      </c>
      <c r="J111" s="28"/>
      <c r="K111" s="3">
        <f>I111*J111</f>
        <v>0</v>
      </c>
    </row>
    <row r="112" spans="1:11" ht="15" x14ac:dyDescent="0.2">
      <c r="A112" s="3">
        <f t="shared" si="1"/>
        <v>111</v>
      </c>
      <c r="B112" s="3" t="s">
        <v>234</v>
      </c>
      <c r="C112" s="5" t="s">
        <v>174</v>
      </c>
      <c r="D112" s="4" t="s">
        <v>13</v>
      </c>
      <c r="E112" s="5" t="s">
        <v>232</v>
      </c>
      <c r="F112" s="3" t="s">
        <v>233</v>
      </c>
      <c r="G112" s="3" t="s">
        <v>120</v>
      </c>
      <c r="H112" s="3">
        <v>2015</v>
      </c>
      <c r="I112" s="3">
        <v>1</v>
      </c>
      <c r="J112" s="28"/>
      <c r="K112" s="3">
        <f>I112*J112</f>
        <v>0</v>
      </c>
    </row>
    <row r="113" spans="1:11" ht="15" x14ac:dyDescent="0.2">
      <c r="A113" s="3">
        <f t="shared" si="1"/>
        <v>112</v>
      </c>
      <c r="B113" s="3" t="s">
        <v>235</v>
      </c>
      <c r="C113" s="5" t="s">
        <v>174</v>
      </c>
      <c r="D113" s="4" t="s">
        <v>13</v>
      </c>
      <c r="E113" s="5" t="s">
        <v>232</v>
      </c>
      <c r="F113" s="3" t="s">
        <v>233</v>
      </c>
      <c r="G113" s="3" t="s">
        <v>120</v>
      </c>
      <c r="H113" s="3">
        <v>2015</v>
      </c>
      <c r="I113" s="3">
        <v>1</v>
      </c>
      <c r="J113" s="28"/>
      <c r="K113" s="3">
        <f>I113*J113</f>
        <v>0</v>
      </c>
    </row>
    <row r="114" spans="1:11" ht="15" x14ac:dyDescent="0.2">
      <c r="A114" s="3">
        <f t="shared" si="1"/>
        <v>113</v>
      </c>
      <c r="B114" s="3" t="s">
        <v>236</v>
      </c>
      <c r="C114" s="5" t="s">
        <v>174</v>
      </c>
      <c r="D114" s="4" t="s">
        <v>13</v>
      </c>
      <c r="E114" s="5" t="s">
        <v>232</v>
      </c>
      <c r="F114" s="3" t="s">
        <v>233</v>
      </c>
      <c r="G114" s="3" t="s">
        <v>120</v>
      </c>
      <c r="H114" s="3">
        <v>2015</v>
      </c>
      <c r="I114" s="3">
        <v>1</v>
      </c>
      <c r="J114" s="28"/>
      <c r="K114" s="3">
        <f>I114*J114</f>
        <v>0</v>
      </c>
    </row>
    <row r="115" spans="1:11" ht="15" x14ac:dyDescent="0.2">
      <c r="A115" s="3">
        <f t="shared" si="1"/>
        <v>114</v>
      </c>
      <c r="B115" s="3" t="s">
        <v>237</v>
      </c>
      <c r="C115" s="5" t="s">
        <v>174</v>
      </c>
      <c r="D115" s="4" t="s">
        <v>13</v>
      </c>
      <c r="E115" s="5" t="s">
        <v>232</v>
      </c>
      <c r="F115" s="3" t="s">
        <v>233</v>
      </c>
      <c r="G115" s="3" t="s">
        <v>120</v>
      </c>
      <c r="H115" s="3">
        <v>2015</v>
      </c>
      <c r="I115" s="3">
        <v>1</v>
      </c>
      <c r="J115" s="28"/>
      <c r="K115" s="3">
        <f>I115*J115</f>
        <v>0</v>
      </c>
    </row>
    <row r="116" spans="1:11" ht="15" x14ac:dyDescent="0.2">
      <c r="A116" s="3">
        <f t="shared" si="1"/>
        <v>115</v>
      </c>
      <c r="B116" s="3" t="s">
        <v>238</v>
      </c>
      <c r="C116" s="5" t="s">
        <v>174</v>
      </c>
      <c r="D116" s="4" t="s">
        <v>13</v>
      </c>
      <c r="E116" s="5" t="s">
        <v>232</v>
      </c>
      <c r="F116" s="3" t="s">
        <v>233</v>
      </c>
      <c r="G116" s="3" t="s">
        <v>120</v>
      </c>
      <c r="H116" s="3">
        <v>2015</v>
      </c>
      <c r="I116" s="3">
        <v>1</v>
      </c>
      <c r="J116" s="28"/>
      <c r="K116" s="3">
        <f>I116*J116</f>
        <v>0</v>
      </c>
    </row>
    <row r="117" spans="1:11" ht="15" x14ac:dyDescent="0.2">
      <c r="A117" s="3">
        <f t="shared" si="1"/>
        <v>116</v>
      </c>
      <c r="B117" s="3" t="s">
        <v>239</v>
      </c>
      <c r="C117" s="5" t="s">
        <v>174</v>
      </c>
      <c r="D117" s="4" t="s">
        <v>13</v>
      </c>
      <c r="E117" s="5" t="s">
        <v>232</v>
      </c>
      <c r="F117" s="3" t="s">
        <v>233</v>
      </c>
      <c r="G117" s="3" t="s">
        <v>120</v>
      </c>
      <c r="H117" s="3">
        <v>2015</v>
      </c>
      <c r="I117" s="3">
        <v>1</v>
      </c>
      <c r="J117" s="28"/>
      <c r="K117" s="3">
        <f>I117*J117</f>
        <v>0</v>
      </c>
    </row>
    <row r="118" spans="1:11" ht="15" x14ac:dyDescent="0.2">
      <c r="A118" s="3">
        <f t="shared" si="1"/>
        <v>117</v>
      </c>
      <c r="B118" s="3" t="s">
        <v>240</v>
      </c>
      <c r="C118" s="5" t="s">
        <v>174</v>
      </c>
      <c r="D118" s="4" t="s">
        <v>13</v>
      </c>
      <c r="E118" s="5" t="s">
        <v>232</v>
      </c>
      <c r="F118" s="3" t="s">
        <v>233</v>
      </c>
      <c r="G118" s="3" t="s">
        <v>120</v>
      </c>
      <c r="H118" s="3">
        <v>2015</v>
      </c>
      <c r="I118" s="3">
        <v>1</v>
      </c>
      <c r="J118" s="29"/>
      <c r="K118" s="3">
        <f>I118*J118</f>
        <v>0</v>
      </c>
    </row>
    <row r="119" spans="1:11" ht="15" x14ac:dyDescent="0.2">
      <c r="A119" s="3">
        <f t="shared" si="1"/>
        <v>118</v>
      </c>
      <c r="B119" s="3" t="s">
        <v>241</v>
      </c>
      <c r="C119" s="4" t="s">
        <v>12</v>
      </c>
      <c r="D119" s="4" t="s">
        <v>13</v>
      </c>
      <c r="E119" s="5" t="s">
        <v>242</v>
      </c>
      <c r="F119" s="3" t="s">
        <v>243</v>
      </c>
      <c r="G119" s="3" t="s">
        <v>244</v>
      </c>
      <c r="H119" s="3">
        <v>2009</v>
      </c>
      <c r="I119" s="3">
        <v>2</v>
      </c>
      <c r="J119" s="29"/>
      <c r="K119" s="3">
        <f>I119*J119</f>
        <v>0</v>
      </c>
    </row>
    <row r="120" spans="1:11" ht="15" x14ac:dyDescent="0.2">
      <c r="A120" s="3">
        <f t="shared" si="1"/>
        <v>119</v>
      </c>
      <c r="B120" s="6" t="s">
        <v>245</v>
      </c>
      <c r="C120" s="4" t="s">
        <v>12</v>
      </c>
      <c r="D120" s="4" t="s">
        <v>36</v>
      </c>
      <c r="E120" s="4" t="s">
        <v>246</v>
      </c>
      <c r="F120" s="6" t="s">
        <v>247</v>
      </c>
      <c r="G120" s="6" t="s">
        <v>248</v>
      </c>
      <c r="H120" s="6">
        <v>2010</v>
      </c>
      <c r="I120" s="6">
        <v>4</v>
      </c>
      <c r="J120" s="28"/>
      <c r="K120" s="3">
        <f>I120*J120</f>
        <v>0</v>
      </c>
    </row>
    <row r="121" spans="1:11" ht="15" x14ac:dyDescent="0.2">
      <c r="A121" s="3">
        <f t="shared" si="1"/>
        <v>120</v>
      </c>
      <c r="B121" s="6" t="s">
        <v>249</v>
      </c>
      <c r="C121" s="4" t="s">
        <v>250</v>
      </c>
      <c r="D121" s="4" t="s">
        <v>36</v>
      </c>
      <c r="E121" s="4" t="s">
        <v>251</v>
      </c>
      <c r="F121" s="6" t="s">
        <v>252</v>
      </c>
      <c r="G121" s="6"/>
      <c r="H121" s="6">
        <v>2010</v>
      </c>
      <c r="I121" s="6">
        <v>5</v>
      </c>
      <c r="J121" s="28"/>
      <c r="K121" s="3">
        <f>I121*J121</f>
        <v>0</v>
      </c>
    </row>
    <row r="122" spans="1:11" ht="15" x14ac:dyDescent="0.2">
      <c r="A122" s="3">
        <f t="shared" si="1"/>
        <v>121</v>
      </c>
      <c r="B122" s="3" t="s">
        <v>253</v>
      </c>
      <c r="C122" s="4" t="s">
        <v>12</v>
      </c>
      <c r="D122" s="4" t="s">
        <v>13</v>
      </c>
      <c r="E122" s="5" t="s">
        <v>151</v>
      </c>
      <c r="F122" s="3" t="s">
        <v>254</v>
      </c>
      <c r="G122" s="3" t="s">
        <v>255</v>
      </c>
      <c r="H122" s="6">
        <v>2010</v>
      </c>
      <c r="I122" s="3">
        <v>2</v>
      </c>
      <c r="J122" s="28"/>
      <c r="K122" s="3">
        <f>I122*J122</f>
        <v>0</v>
      </c>
    </row>
    <row r="123" spans="1:11" ht="30" x14ac:dyDescent="0.2">
      <c r="A123" s="3">
        <f t="shared" si="1"/>
        <v>122</v>
      </c>
      <c r="B123" s="3" t="s">
        <v>256</v>
      </c>
      <c r="C123" s="5" t="s">
        <v>73</v>
      </c>
      <c r="D123" s="4" t="s">
        <v>13</v>
      </c>
      <c r="E123" s="5" t="s">
        <v>74</v>
      </c>
      <c r="F123" s="3" t="s">
        <v>257</v>
      </c>
      <c r="G123" s="3"/>
      <c r="H123" s="6">
        <v>2010</v>
      </c>
      <c r="I123" s="3">
        <v>2</v>
      </c>
      <c r="J123" s="28"/>
      <c r="K123" s="3">
        <f>I123*J123</f>
        <v>0</v>
      </c>
    </row>
    <row r="124" spans="1:11" ht="30" x14ac:dyDescent="0.2">
      <c r="A124" s="3">
        <f t="shared" si="1"/>
        <v>123</v>
      </c>
      <c r="B124" s="3" t="s">
        <v>258</v>
      </c>
      <c r="C124" s="5" t="s">
        <v>73</v>
      </c>
      <c r="D124" s="4" t="s">
        <v>13</v>
      </c>
      <c r="E124" s="5" t="s">
        <v>74</v>
      </c>
      <c r="F124" s="3" t="s">
        <v>257</v>
      </c>
      <c r="G124" s="3"/>
      <c r="H124" s="5">
        <v>2009</v>
      </c>
      <c r="I124" s="3">
        <v>2</v>
      </c>
      <c r="J124" s="28"/>
      <c r="K124" s="3">
        <f>I124*J124</f>
        <v>0</v>
      </c>
    </row>
    <row r="125" spans="1:11" ht="45" x14ac:dyDescent="0.2">
      <c r="A125" s="3">
        <f t="shared" si="1"/>
        <v>124</v>
      </c>
      <c r="B125" s="3" t="s">
        <v>259</v>
      </c>
      <c r="C125" s="5" t="s">
        <v>260</v>
      </c>
      <c r="D125" s="4" t="s">
        <v>13</v>
      </c>
      <c r="E125" s="5" t="s">
        <v>261</v>
      </c>
      <c r="F125" s="3" t="s">
        <v>262</v>
      </c>
      <c r="G125" s="3"/>
      <c r="H125" s="6">
        <v>2010</v>
      </c>
      <c r="I125" s="3">
        <v>1</v>
      </c>
      <c r="J125" s="28"/>
      <c r="K125" s="3">
        <f>I125*J125</f>
        <v>0</v>
      </c>
    </row>
    <row r="126" spans="1:11" ht="15" x14ac:dyDescent="0.2">
      <c r="A126" s="3">
        <f t="shared" si="1"/>
        <v>125</v>
      </c>
      <c r="B126" s="3" t="s">
        <v>263</v>
      </c>
      <c r="C126" s="5" t="s">
        <v>140</v>
      </c>
      <c r="D126" s="4" t="s">
        <v>13</v>
      </c>
      <c r="E126" s="5" t="s">
        <v>264</v>
      </c>
      <c r="F126" s="3" t="s">
        <v>265</v>
      </c>
      <c r="G126" s="3"/>
      <c r="H126" s="5">
        <v>2009</v>
      </c>
      <c r="I126" s="3">
        <v>3</v>
      </c>
      <c r="J126" s="28"/>
      <c r="K126" s="3">
        <f>I126*J126</f>
        <v>0</v>
      </c>
    </row>
    <row r="127" spans="1:11" ht="15" x14ac:dyDescent="0.2">
      <c r="A127" s="3">
        <f t="shared" si="1"/>
        <v>126</v>
      </c>
      <c r="B127" s="18" t="s">
        <v>266</v>
      </c>
      <c r="C127" s="19" t="s">
        <v>140</v>
      </c>
      <c r="D127" s="4" t="s">
        <v>13</v>
      </c>
      <c r="E127" s="19" t="s">
        <v>264</v>
      </c>
      <c r="F127" s="18" t="s">
        <v>265</v>
      </c>
      <c r="G127" s="3"/>
      <c r="H127" s="5">
        <v>2009</v>
      </c>
      <c r="I127" s="18">
        <v>3</v>
      </c>
      <c r="J127" s="28"/>
      <c r="K127" s="3">
        <f>I127*J127</f>
        <v>0</v>
      </c>
    </row>
    <row r="128" spans="1:11" ht="15" x14ac:dyDescent="0.2">
      <c r="A128" s="3">
        <f t="shared" si="1"/>
        <v>127</v>
      </c>
      <c r="B128" s="3" t="s">
        <v>267</v>
      </c>
      <c r="C128" s="4" t="s">
        <v>12</v>
      </c>
      <c r="D128" s="4" t="s">
        <v>13</v>
      </c>
      <c r="E128" s="5" t="s">
        <v>50</v>
      </c>
      <c r="F128" s="3" t="s">
        <v>156</v>
      </c>
      <c r="G128" s="3" t="s">
        <v>157</v>
      </c>
      <c r="H128" s="3">
        <v>2015</v>
      </c>
      <c r="I128" s="3">
        <v>2</v>
      </c>
      <c r="J128" s="28"/>
      <c r="K128" s="3">
        <f>I128*J128</f>
        <v>0</v>
      </c>
    </row>
    <row r="129" spans="1:11" ht="15" x14ac:dyDescent="0.2">
      <c r="A129" s="3">
        <f t="shared" si="1"/>
        <v>128</v>
      </c>
      <c r="B129" s="3" t="s">
        <v>268</v>
      </c>
      <c r="C129" s="4" t="s">
        <v>12</v>
      </c>
      <c r="D129" s="4" t="s">
        <v>13</v>
      </c>
      <c r="E129" s="4" t="s">
        <v>269</v>
      </c>
      <c r="F129" s="6" t="s">
        <v>270</v>
      </c>
      <c r="G129" s="20" t="s">
        <v>271</v>
      </c>
      <c r="H129" s="6">
        <v>2007</v>
      </c>
      <c r="I129" s="3">
        <v>2</v>
      </c>
      <c r="J129" s="29"/>
      <c r="K129" s="3">
        <f>I129*J129</f>
        <v>0</v>
      </c>
    </row>
    <row r="130" spans="1:11" ht="15.75" thickBot="1" x14ac:dyDescent="0.25">
      <c r="A130" s="3">
        <f t="shared" si="1"/>
        <v>129</v>
      </c>
      <c r="B130" s="3" t="s">
        <v>272</v>
      </c>
      <c r="C130" s="4" t="s">
        <v>12</v>
      </c>
      <c r="D130" s="4" t="s">
        <v>13</v>
      </c>
      <c r="E130" s="4" t="s">
        <v>269</v>
      </c>
      <c r="F130" s="6" t="s">
        <v>270</v>
      </c>
      <c r="G130" s="20" t="s">
        <v>271</v>
      </c>
      <c r="H130" s="6">
        <v>2007</v>
      </c>
      <c r="I130" s="6">
        <v>2</v>
      </c>
      <c r="J130" s="30"/>
      <c r="K130" s="18">
        <f>I130*J130</f>
        <v>0</v>
      </c>
    </row>
    <row r="131" spans="1:11" ht="15.75" thickBot="1" x14ac:dyDescent="0.25">
      <c r="A131" s="21"/>
      <c r="B131" s="21"/>
      <c r="C131" s="22"/>
      <c r="D131" s="23"/>
      <c r="E131" s="23"/>
      <c r="F131" s="21"/>
      <c r="G131" s="24"/>
      <c r="H131" s="22"/>
      <c r="I131" s="21">
        <f>SUM(I2:I130)</f>
        <v>276</v>
      </c>
      <c r="J131" s="25" t="s">
        <v>273</v>
      </c>
      <c r="K131" s="26">
        <f>SUM(K2:K130)</f>
        <v>0</v>
      </c>
    </row>
  </sheetData>
  <sheetProtection algorithmName="SHA-512" hashValue="ayAb/lGS/M2PVxygxWKid1aD+CucCb2nPG27KuP9FPrWMyrjhxFWJRT1J+eNBKS6ra2AUv+RZoaOqPmtOoGmHg==" saltValue="npB1Jcz3HjP8bcFWSpp+kg==" spinCount="100000" sheet="1" objects="1" scenarios="1"/>
  <protectedRanges>
    <protectedRange sqref="J2:J130" name="Rozstęp1"/>
  </protectedRange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Zbigniew Kunikowski</cp:lastModifiedBy>
  <cp:lastPrinted>2018-12-14T14:56:30Z</cp:lastPrinted>
  <dcterms:created xsi:type="dcterms:W3CDTF">1997-02-26T13:46:56Z</dcterms:created>
  <dcterms:modified xsi:type="dcterms:W3CDTF">2023-04-11T08:53:24Z</dcterms:modified>
</cp:coreProperties>
</file>