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385" activeTab="1"/>
  </bookViews>
  <sheets>
    <sheet name="Oswietlenie uliczne " sheetId="1" r:id="rId1"/>
    <sheet name="Taryfa Bxx" sheetId="2" r:id="rId2"/>
    <sheet name="Pozostałe" sheetId="3" r:id="rId3"/>
  </sheets>
  <definedNames/>
  <calcPr fullCalcOnLoad="1"/>
</workbook>
</file>

<file path=xl/sharedStrings.xml><?xml version="1.0" encoding="utf-8"?>
<sst xmlns="http://schemas.openxmlformats.org/spreadsheetml/2006/main" count="8816" uniqueCount="2164">
  <si>
    <t xml:space="preserve">Wykaz odbiorców i punktów poboru energii elektrycznej objętych zamówieniem </t>
  </si>
  <si>
    <t>Dane identyfikacyjne obiektu</t>
  </si>
  <si>
    <t>Lp.</t>
  </si>
  <si>
    <t>Strona Umowy</t>
  </si>
  <si>
    <t>Zasilany obiekt</t>
  </si>
  <si>
    <t>Plan zapotrzebowania na energię na rok 2024 – II półrocze [kWh]</t>
  </si>
  <si>
    <t>Plan zapotrzebowania na energię na rok 2025 [kWh]</t>
  </si>
  <si>
    <t>Nazwa Operatora Sieci Dystrybucyjnej</t>
  </si>
  <si>
    <t>Termin wygaśnięcia umowy dystrybucji</t>
  </si>
  <si>
    <t>Aktualny sprzedawca energii</t>
  </si>
  <si>
    <t>Numer aktualnie obowiązującej umowy sprzedaży</t>
  </si>
  <si>
    <t>Termin wygaśnięcia umowy sprzedaży</t>
  </si>
  <si>
    <t>Numer ewidencyjny w systemie sprzedawcy</t>
  </si>
  <si>
    <t xml:space="preserve">Nazwa </t>
  </si>
  <si>
    <t>Kod</t>
  </si>
  <si>
    <t>Miejscowość</t>
  </si>
  <si>
    <t>ulica, nr domu/lokalu</t>
  </si>
  <si>
    <t>NIP</t>
  </si>
  <si>
    <t>Nazwa odbiorcy/obiektu</t>
  </si>
  <si>
    <t>Kategoria obiektu OPZ</t>
  </si>
  <si>
    <t>Planowany termin przystąpienia do umowy w wyniku wspólnego przetargu</t>
  </si>
  <si>
    <t>Kod PPE / numer ewidencyjny punktu poboru</t>
  </si>
  <si>
    <t>Nr licznika</t>
  </si>
  <si>
    <t>Grupa taryfowa obecna</t>
  </si>
  <si>
    <t>Moc umowna obecna [kW]</t>
  </si>
  <si>
    <r>
      <rPr>
        <sz val="11"/>
        <color indexed="8"/>
        <rFont val="Arial Narrow"/>
        <family val="2"/>
      </rPr>
      <t xml:space="preserve">Grupa taryfowa nowa 
</t>
    </r>
    <r>
      <rPr>
        <sz val="8"/>
        <color indexed="8"/>
        <rFont val="Calibri"/>
        <family val="2"/>
      </rPr>
      <t>(w przypadku planowanej zmiany)</t>
    </r>
  </si>
  <si>
    <t>Data planowanej zmiany grupy taryfowej</t>
  </si>
  <si>
    <r>
      <rPr>
        <sz val="11"/>
        <color indexed="8"/>
        <rFont val="Arial Narrow"/>
        <family val="2"/>
      </rPr>
      <t xml:space="preserve">Moc umowna nowa [kW] </t>
    </r>
    <r>
      <rPr>
        <sz val="8"/>
        <color indexed="8"/>
        <rFont val="Calibri"/>
        <family val="2"/>
      </rPr>
      <t>(w przypadku planowanej zmiany)</t>
    </r>
  </si>
  <si>
    <t>Data planowanej zmiany mocy umownej</t>
  </si>
  <si>
    <t>Całodobowo</t>
  </si>
  <si>
    <r>
      <rPr>
        <sz val="11"/>
        <color indexed="8"/>
        <rFont val="Arial Narrow"/>
        <family val="2"/>
      </rPr>
      <t xml:space="preserve">w tym w strefie I </t>
    </r>
    <r>
      <rPr>
        <sz val="8"/>
        <color indexed="8"/>
        <rFont val="Calibri"/>
        <family val="2"/>
      </rPr>
      <t>(dzień/szczyt)</t>
    </r>
  </si>
  <si>
    <t>w tym w strefie II</t>
  </si>
  <si>
    <r>
      <rPr>
        <sz val="11"/>
        <color indexed="8"/>
        <rFont val="Arial Narrow"/>
        <family val="2"/>
      </rPr>
      <t xml:space="preserve">w tym w strefie III </t>
    </r>
    <r>
      <rPr>
        <sz val="8"/>
        <color indexed="8"/>
        <rFont val="Calibri"/>
        <family val="2"/>
      </rPr>
      <t>(noc/poza szczytem)</t>
    </r>
  </si>
  <si>
    <t>1.</t>
  </si>
  <si>
    <t>Miejski Zarząd Dróg i Mostów</t>
  </si>
  <si>
    <t>43-600</t>
  </si>
  <si>
    <t>Jaworzno</t>
  </si>
  <si>
    <t>Krakowska 9</t>
  </si>
  <si>
    <t>OŚW TRASY SRÓDM. JAWORZNO, PODŁĘŻE A</t>
  </si>
  <si>
    <t>ośw. uliczne</t>
  </si>
  <si>
    <t>590322427500472307</t>
  </si>
  <si>
    <t>C12b</t>
  </si>
  <si>
    <t>TAURON Dystrybucja S.A.</t>
  </si>
  <si>
    <t>TAURON Sprzedaż Sp. z o.o.</t>
  </si>
  <si>
    <t>Sprzedawca Rezerwowy</t>
  </si>
  <si>
    <t>nieokreślony</t>
  </si>
  <si>
    <t>2.</t>
  </si>
  <si>
    <t>OŚW TRASY SRÓDM. JAWORZNO, PODŁĘŻE B</t>
  </si>
  <si>
    <t>590322427500461677</t>
  </si>
  <si>
    <t>3.</t>
  </si>
  <si>
    <t>PRZEJŚCIE PODZIEM, JAWORZNO, PIEKARSKA</t>
  </si>
  <si>
    <t>590322427500461684</t>
  </si>
  <si>
    <t>C11</t>
  </si>
  <si>
    <t>4.</t>
  </si>
  <si>
    <t>OŚW. ULICZNE , J-NO, ŚW.WOJCIECHA</t>
  </si>
  <si>
    <t>590322427500461691</t>
  </si>
  <si>
    <t>5.</t>
  </si>
  <si>
    <t>OŚW. ULICZNE, J-NO, KOŁŁĄTAJA /DOMSA</t>
  </si>
  <si>
    <t>590322427500461707</t>
  </si>
  <si>
    <t>6.</t>
  </si>
  <si>
    <t>OŚW. ULICZNE, J-NO, OBR. POCZTY/KOŁŁĄT</t>
  </si>
  <si>
    <t>590322427500461714</t>
  </si>
  <si>
    <t>7.</t>
  </si>
  <si>
    <t>OŚW. ULICZNE , J-NO, CHEŁM/ZALIPIE, PRZE</t>
  </si>
  <si>
    <t>590322427500461721</t>
  </si>
  <si>
    <t>8.</t>
  </si>
  <si>
    <t>SYGNALIZACJA ŚW. KOLEJOWA</t>
  </si>
  <si>
    <t>590322427500461738</t>
  </si>
  <si>
    <t>9.</t>
  </si>
  <si>
    <t>SYGNALIZACJA ŚW. NOWOLIPOWA</t>
  </si>
  <si>
    <t>590322427500461745</t>
  </si>
  <si>
    <t>10.</t>
  </si>
  <si>
    <t>OŚW. ULICZNE SO-7, CZWARTAKÓW</t>
  </si>
  <si>
    <t>590322427500461752</t>
  </si>
  <si>
    <t>11.</t>
  </si>
  <si>
    <t>OŚW. ULICZNE, TŚ, SO-8</t>
  </si>
  <si>
    <t>590322427500461769</t>
  </si>
  <si>
    <t>12.</t>
  </si>
  <si>
    <t>SZAFA OŚW. SO-3/1,TŚ</t>
  </si>
  <si>
    <t>590322427500461776</t>
  </si>
  <si>
    <t>13.</t>
  </si>
  <si>
    <t>SZAFA OŚW. SO-2,TŚ</t>
  </si>
  <si>
    <t>590322427500461783</t>
  </si>
  <si>
    <t>14.</t>
  </si>
  <si>
    <t>SZAFA OŚW. SO-1,TŚ, CPN</t>
  </si>
  <si>
    <t>590322427500461790</t>
  </si>
  <si>
    <t>15.</t>
  </si>
  <si>
    <t>SZAFA OŚW. SO-3,TŚ, STADION</t>
  </si>
  <si>
    <t>590322427500461806</t>
  </si>
  <si>
    <t>16.</t>
  </si>
  <si>
    <t>JAWORZNO PODWALE BLOK 26 ,; JAWORZNO 43-600</t>
  </si>
  <si>
    <t>590322427500461813</t>
  </si>
  <si>
    <t>17.</t>
  </si>
  <si>
    <t>OŚW. ULICZNE SO-2, DWR/WIOSNY LUDÓW</t>
  </si>
  <si>
    <t>590322427500462490</t>
  </si>
  <si>
    <t>18.</t>
  </si>
  <si>
    <t>JAWORZNO KRAKOWSKA/ BIELAŃSKA SOA</t>
  </si>
  <si>
    <t>590322427500462506</t>
  </si>
  <si>
    <t>19.</t>
  </si>
  <si>
    <t>OŚW. ULICZNE SOB, BIELAŃSKA/BIELAŃ</t>
  </si>
  <si>
    <t>590322427500462513</t>
  </si>
  <si>
    <t>20.</t>
  </si>
  <si>
    <t>OŚW. ULICZNE SO-1, DWR/ZELWEROWICZA</t>
  </si>
  <si>
    <t>590322427500462520</t>
  </si>
  <si>
    <t>21.</t>
  </si>
  <si>
    <t>OŚW. ULICZNE SO-3, DWR/WYGODA</t>
  </si>
  <si>
    <t>590322427500462537</t>
  </si>
  <si>
    <t>22.</t>
  </si>
  <si>
    <t>OŚW. ULICZNE SO-O, DWR/KRAKOWSKA</t>
  </si>
  <si>
    <t>590322427500462544</t>
  </si>
  <si>
    <t>23.</t>
  </si>
  <si>
    <t>SZAFA OŚW. SO-11A+SYGN, KATOWICKA</t>
  </si>
  <si>
    <t>590322427500462551</t>
  </si>
  <si>
    <t>24.</t>
  </si>
  <si>
    <t>SZAFY OŚW.SO-10+SYGN, MARTYNIAKÓW</t>
  </si>
  <si>
    <t>590322427500462568</t>
  </si>
  <si>
    <t>25.</t>
  </si>
  <si>
    <t>PKS
JAWORZNO, DĄBROWSKA ST. 5222</t>
  </si>
  <si>
    <t>590322427500469567</t>
  </si>
  <si>
    <t>26.</t>
  </si>
  <si>
    <t>OŚW. ULICZNE, J-NO, CHOPINA-KŁADKA</t>
  </si>
  <si>
    <t>590322427500469574</t>
  </si>
  <si>
    <t>27.</t>
  </si>
  <si>
    <t>Fryderyk</t>
  </si>
  <si>
    <t>590322427500469581</t>
  </si>
  <si>
    <t>28.</t>
  </si>
  <si>
    <t>OŚW. ULICZNE, J-NO, SPORTOWA 3C</t>
  </si>
  <si>
    <t>590322427500469598</t>
  </si>
  <si>
    <t>29.</t>
  </si>
  <si>
    <t>OŚW. ULICZNE, J-NO, SPORTOWA 3D</t>
  </si>
  <si>
    <t>590322427500469604</t>
  </si>
  <si>
    <t>30.</t>
  </si>
  <si>
    <t xml:space="preserve">JAWORZNO, SULIŃSKIEGO KONIÓWKI </t>
  </si>
  <si>
    <t>590322427500469611</t>
  </si>
  <si>
    <t>31.</t>
  </si>
  <si>
    <t>JAWORZNO, SZELONKA ST. 5121</t>
  </si>
  <si>
    <t>590322427500474769</t>
  </si>
  <si>
    <t>32.</t>
  </si>
  <si>
    <t>JAWORZNO, RUTKOWSKIEGO ST. 5271</t>
  </si>
  <si>
    <t>590322427500474776</t>
  </si>
  <si>
    <t>33.</t>
  </si>
  <si>
    <t>SYGNAL-PRZEJ.POD
JAWORZNO, OS. STAŁE ST. 5090</t>
  </si>
  <si>
    <t>590322427500474783</t>
  </si>
  <si>
    <t>34.</t>
  </si>
  <si>
    <t>JAWORZNO, MONIUSZKI ST. 5029</t>
  </si>
  <si>
    <t>590322427500474790</t>
  </si>
  <si>
    <t>35.</t>
  </si>
  <si>
    <t>JAWORZNO, PRUSA ST. 5033</t>
  </si>
  <si>
    <t>590322427500474806</t>
  </si>
  <si>
    <t>36.</t>
  </si>
  <si>
    <t>JAWORZNO Ul. MARTYNIAKÓW DZ. 269/25 dz. 269/25, 339, 88/9, 302/1, 301/13, 88/10</t>
  </si>
  <si>
    <t>590322427500474813</t>
  </si>
  <si>
    <t>37.</t>
  </si>
  <si>
    <t>ELEGANCJA
JAWORZNO, STARA MASZYNA ST. 5278</t>
  </si>
  <si>
    <t>590322427500474820</t>
  </si>
  <si>
    <t>38.</t>
  </si>
  <si>
    <t>BORY KOLON.
JAWORZNO, ZAKOLE ST. 5012</t>
  </si>
  <si>
    <t>590322427500474837</t>
  </si>
  <si>
    <t>39.</t>
  </si>
  <si>
    <t>ELEKTRON
JAWORZNO, STAWOWA ST. 5199</t>
  </si>
  <si>
    <t>590322427500474844</t>
  </si>
  <si>
    <t>40.</t>
  </si>
  <si>
    <t>JAWORZNO STANISŁAWA  STASZICA ST 5010</t>
  </si>
  <si>
    <t>590322427500474851</t>
  </si>
  <si>
    <t>41.</t>
  </si>
  <si>
    <t>STARA HUTA
JAWORZNO, OLSZEWSKIEGO ST. 5034</t>
  </si>
  <si>
    <t>590322427500475339</t>
  </si>
  <si>
    <t>42.</t>
  </si>
  <si>
    <t>PRZEJŚCIE PODZIEMNE
JAWORZNO, PIŁSUDSKIEGO ST. 5160</t>
  </si>
  <si>
    <t>590322427500475346</t>
  </si>
  <si>
    <t>43.</t>
  </si>
  <si>
    <t>BORY BISTRO
JAWORZNO, TETMAJERA ST. 5015</t>
  </si>
  <si>
    <t>590322427500475353</t>
  </si>
  <si>
    <t>44.</t>
  </si>
  <si>
    <t>BORY SZKOŁA
JAWORZNO, NIEMCEWICZA ST. 5013</t>
  </si>
  <si>
    <t>590322427500475360</t>
  </si>
  <si>
    <t>45.</t>
  </si>
  <si>
    <t>JAWORZNO, TETMAJERA ST. 5264</t>
  </si>
  <si>
    <t>590322427500475377</t>
  </si>
  <si>
    <t>46.</t>
  </si>
  <si>
    <t>JAWORZNO, WYSOKI BRZEG ST. 5265</t>
  </si>
  <si>
    <t>590322427500475384</t>
  </si>
  <si>
    <t>47.</t>
  </si>
  <si>
    <t>RAT. GÓR.
JAWORZNO, KRAKOWSKA ST. 5266</t>
  </si>
  <si>
    <t>590322427500475391</t>
  </si>
  <si>
    <t>48.</t>
  </si>
  <si>
    <t>JAWORZNO, CHOPINA OSW. UL.</t>
  </si>
  <si>
    <t>590322427500475407</t>
  </si>
  <si>
    <t>49.</t>
  </si>
  <si>
    <t>JAWORZNO, ZABŁOCIE POMPY</t>
  </si>
  <si>
    <t>590322427500475414</t>
  </si>
  <si>
    <t>50.</t>
  </si>
  <si>
    <t>SZKOŁA WARPIE
JAWORZNO, PÓŁNOCNA ST. 5044</t>
  </si>
  <si>
    <t>590322427500475421</t>
  </si>
  <si>
    <t>51.</t>
  </si>
  <si>
    <t>STRAŻ POŻARNA
JAWORZNO, KRAKOWSKA ST. 5043</t>
  </si>
  <si>
    <t>590322427500475438</t>
  </si>
  <si>
    <t>52.</t>
  </si>
  <si>
    <t>JAWORZNO Ul. INSUREKCJI KOŚCIUSZKOWSKIEJ ST 5004</t>
  </si>
  <si>
    <t>590322427500475445</t>
  </si>
  <si>
    <t>53.</t>
  </si>
  <si>
    <t>OS. PADEREW. ST. 5179
JAWORZNO, INSUREKCJI KOŚCIUSZKOWSKIEJ</t>
  </si>
  <si>
    <t>590322427500475452</t>
  </si>
  <si>
    <t>54.</t>
  </si>
  <si>
    <t>BŁONIE
JAWORZNO, KOSZUTSKIEJ ST. 5138</t>
  </si>
  <si>
    <t>590322427500475469</t>
  </si>
  <si>
    <t>55.</t>
  </si>
  <si>
    <t>JAWORZNO, STASZICA ST. 5010</t>
  </si>
  <si>
    <t>590322427500475476</t>
  </si>
  <si>
    <t>56.</t>
  </si>
  <si>
    <t>JELEŃ PIEKARNIA
JAWORZNO, WYGODA ST. 5139</t>
  </si>
  <si>
    <t>590322427500475483</t>
  </si>
  <si>
    <t>57.</t>
  </si>
  <si>
    <t xml:space="preserve">JAWORZNO, DĄB </t>
  </si>
  <si>
    <t>590322427500475490</t>
  </si>
  <si>
    <t>58.</t>
  </si>
  <si>
    <t>WARYŃSK.
JAWORZNO, WIOSNY LUDÓW ST. 5102</t>
  </si>
  <si>
    <t>590322427500475506</t>
  </si>
  <si>
    <t>59.</t>
  </si>
  <si>
    <t>JAWORZNO, KRÓLOWEJ JADWIGI ST. 5128</t>
  </si>
  <si>
    <t>590322427500475513</t>
  </si>
  <si>
    <t>60.</t>
  </si>
  <si>
    <t>JELEŃ KOŚCIÓŁ
JAWORZNO, ZWYCIĘSTWA ST. 5127</t>
  </si>
  <si>
    <t>590322427500475520</t>
  </si>
  <si>
    <t>61.</t>
  </si>
  <si>
    <t>OKRĄGLE
JAWORZNO, WIOSNY LUDÓW ST. 5108</t>
  </si>
  <si>
    <t>590322427500476008</t>
  </si>
  <si>
    <t>62.</t>
  </si>
  <si>
    <t>WYZWOLENIA
JAWORZNO, ZWYCIĘSTWA ST. 5101</t>
  </si>
  <si>
    <t>590322427500476015</t>
  </si>
  <si>
    <t>63.</t>
  </si>
  <si>
    <t>GIGANT T-1
JAWORZNO, TĘCZOWA ST. 5219</t>
  </si>
  <si>
    <t>590322427500476022</t>
  </si>
  <si>
    <t>64.</t>
  </si>
  <si>
    <t>JAWORZNO, KRZYWA ST. 5022</t>
  </si>
  <si>
    <t>590322427500476039</t>
  </si>
  <si>
    <t>65.</t>
  </si>
  <si>
    <t>GIGANT T-2
JAWORZNO, BURSZTYNOWA ST. 5243</t>
  </si>
  <si>
    <t>590322427500476046</t>
  </si>
  <si>
    <t>66.</t>
  </si>
  <si>
    <t>P-24
JAWORZNO, ŁAWCZANA ST. 5203</t>
  </si>
  <si>
    <t>590322427500476053</t>
  </si>
  <si>
    <t>67.</t>
  </si>
  <si>
    <t>P-25
JAWORZNO, GRUNWALDZKA ST. 5204</t>
  </si>
  <si>
    <t>590322427500476060</t>
  </si>
  <si>
    <t>68.</t>
  </si>
  <si>
    <t>P-23
JAWORZNO, PIŁSUDSKIEGO ST. 5161</t>
  </si>
  <si>
    <t>590322427500476077</t>
  </si>
  <si>
    <t>69.</t>
  </si>
  <si>
    <t>PODWALE BL 26
JAWORZNO, GLINIANA ST. 5124</t>
  </si>
  <si>
    <t>590322427500476084</t>
  </si>
  <si>
    <t>70.</t>
  </si>
  <si>
    <t>P-13
JAWORZNO, TOWAROWA ST. 5190</t>
  </si>
  <si>
    <t>590322427500476091</t>
  </si>
  <si>
    <t>71.</t>
  </si>
  <si>
    <t>P-14
JAWORZNO, TOWAROWA ST. 5191</t>
  </si>
  <si>
    <t>590322427500476107</t>
  </si>
  <si>
    <t>72.</t>
  </si>
  <si>
    <t>PODW. PRZYCHODNIA
JAWORZNO, NOSALA ST. 5021</t>
  </si>
  <si>
    <t>590322427500476114</t>
  </si>
  <si>
    <t>73.</t>
  </si>
  <si>
    <t>P-10
JAWORZNO, PIŁSUDSKIEGO ST. 5192</t>
  </si>
  <si>
    <t>590322427500476121</t>
  </si>
  <si>
    <t>74.</t>
  </si>
  <si>
    <t>P-1
JAWORZNO, WILCZA ST. 5173</t>
  </si>
  <si>
    <t>590322427500476138</t>
  </si>
  <si>
    <t>75.</t>
  </si>
  <si>
    <t>P-12
JAWORZNO, PIŁSUDSKIEGO ST. 5158</t>
  </si>
  <si>
    <t>590322427500476145</t>
  </si>
  <si>
    <t>76.</t>
  </si>
  <si>
    <t>JAWORZNO, GRZYBOWA ST. 5237</t>
  </si>
  <si>
    <t>590322427500476152</t>
  </si>
  <si>
    <t>77.</t>
  </si>
  <si>
    <t>P-26
JAWORZNO, MOSTOWA ST. 5238</t>
  </si>
  <si>
    <t>590322427500476169</t>
  </si>
  <si>
    <t>78.</t>
  </si>
  <si>
    <t>SKARPA
JAWORZNO, 3 MAJA ST. 5020</t>
  </si>
  <si>
    <t>590322427500476176</t>
  </si>
  <si>
    <t>79.</t>
  </si>
  <si>
    <t>P-27
JAWORZNO, LEŚNA ST. 5250</t>
  </si>
  <si>
    <t>590322427500476183</t>
  </si>
  <si>
    <t>80.</t>
  </si>
  <si>
    <t>PRZEJAZD
JAWORZNO, GRUNWALDZKA ST. 5235</t>
  </si>
  <si>
    <t>590322427500476190</t>
  </si>
  <si>
    <t>81.</t>
  </si>
  <si>
    <t>CHRUSTY
JAWORZNO, GRUNWALDZKA ST. 5196</t>
  </si>
  <si>
    <t>590322427500476657</t>
  </si>
  <si>
    <t>82.</t>
  </si>
  <si>
    <t>P-6
JAWORZNO, PIŁSUDSKIEGO ST. 5148</t>
  </si>
  <si>
    <t>590322427500476664</t>
  </si>
  <si>
    <t>83.</t>
  </si>
  <si>
    <t>P-2
JAWORZNO, WILCZA ST. 5174</t>
  </si>
  <si>
    <t>590322427500476671</t>
  </si>
  <si>
    <t>84.</t>
  </si>
  <si>
    <t>PODWALE PAWILON
JAWORZNO, BOCZNA ST. 5025</t>
  </si>
  <si>
    <t>590322427500476688</t>
  </si>
  <si>
    <t>85.</t>
  </si>
  <si>
    <t>P-11
JAWORZNO, TOWAROWA ST. 5157</t>
  </si>
  <si>
    <t>590322427500476695</t>
  </si>
  <si>
    <t>86.</t>
  </si>
  <si>
    <t>JAWORZNO GRUNWALDZKA ST 5146</t>
  </si>
  <si>
    <t>590322427500476701</t>
  </si>
  <si>
    <t>87.</t>
  </si>
  <si>
    <t>JAWORZNO GRUNWALDZKA ST 5195</t>
  </si>
  <si>
    <t>590322427500476718</t>
  </si>
  <si>
    <t>88.</t>
  </si>
  <si>
    <t>JAWORZNO, UJEJSKIEGO ST. 5070</t>
  </si>
  <si>
    <t>590322427500476725</t>
  </si>
  <si>
    <t>89.</t>
  </si>
  <si>
    <t>JAWORZNO, UJEJSKIEGO ST. 5075</t>
  </si>
  <si>
    <t>590322427500476732</t>
  </si>
  <si>
    <t>90.</t>
  </si>
  <si>
    <t>JAWORZNO, PIONIERÓW ST. 5221</t>
  </si>
  <si>
    <t>590322427500476749</t>
  </si>
  <si>
    <t>91.</t>
  </si>
  <si>
    <t>JAWORZNO, KOLEJARZY ST. 5126</t>
  </si>
  <si>
    <t>590322427500476756</t>
  </si>
  <si>
    <t>92.</t>
  </si>
  <si>
    <t>JAWORZNO, SOLSKIEGO ST. 5081</t>
  </si>
  <si>
    <t>590322427500476763</t>
  </si>
  <si>
    <t>93.</t>
  </si>
  <si>
    <t>JAWORZNO, GAGARINA ST. 5074</t>
  </si>
  <si>
    <t>590322427500476770</t>
  </si>
  <si>
    <t>94.</t>
  </si>
  <si>
    <t>JAWORZNO, PONIATOWSKIEGO ST. 5260</t>
  </si>
  <si>
    <t>590322427500476787</t>
  </si>
  <si>
    <t>95.</t>
  </si>
  <si>
    <t>JAWORZNO, PARKOWA ST. 5073</t>
  </si>
  <si>
    <t>590322427500476794</t>
  </si>
  <si>
    <t>96.</t>
  </si>
  <si>
    <t>JAWORZNO, CHOCIMSKA ST. 5082</t>
  </si>
  <si>
    <t>590322427500476800</t>
  </si>
  <si>
    <t>97.</t>
  </si>
  <si>
    <t>PRZYCHODNIA
JAWORZNO, JAGIELLOŃSKA ST. 5215</t>
  </si>
  <si>
    <t>590322427500476817</t>
  </si>
  <si>
    <t>98.</t>
  </si>
  <si>
    <t>JAWORZNO, KOLEJARZY ST. 5072</t>
  </si>
  <si>
    <t>590322427500476824</t>
  </si>
  <si>
    <t>99.</t>
  </si>
  <si>
    <t>BATOREGO
JAWORZNO, MOŹDZIERZOWCÓW ST. 5077</t>
  </si>
  <si>
    <t>590322427500476831</t>
  </si>
  <si>
    <t>100.</t>
  </si>
  <si>
    <t>PASTERNIK
JAWORZNO, BATOREGO ST. 5262</t>
  </si>
  <si>
    <t>590322427500477333</t>
  </si>
  <si>
    <t>101.</t>
  </si>
  <si>
    <t>PIECZYSKA HOTEL
JAWORZNO, KPT. PNIAKA ST. 5131</t>
  </si>
  <si>
    <t>590322427500477340</t>
  </si>
  <si>
    <t>102.</t>
  </si>
  <si>
    <t>JAWORZNO, MARTYNIAKÓW ST. 5272</t>
  </si>
  <si>
    <t>590322427500477357</t>
  </si>
  <si>
    <t>103.</t>
  </si>
  <si>
    <t>JAWORZNO, DĘBOWA ST. 5273</t>
  </si>
  <si>
    <t>590322427500477364</t>
  </si>
  <si>
    <t>104.</t>
  </si>
  <si>
    <t>JAWORZNO, CHROPACZÓWKA ST. 5165</t>
  </si>
  <si>
    <t>590322427500477371</t>
  </si>
  <si>
    <t>105.</t>
  </si>
  <si>
    <t>JAWORZNO, KOSSAKA ST. 5308</t>
  </si>
  <si>
    <t>590322427500477388</t>
  </si>
  <si>
    <t>106.</t>
  </si>
  <si>
    <t>JAWORZNO, UPADOWA ST. 5059</t>
  </si>
  <si>
    <t>590322427500477395</t>
  </si>
  <si>
    <t>107.</t>
  </si>
  <si>
    <t>JAWORZNO, SKAŁKA ST. 5084</t>
  </si>
  <si>
    <t>590322427500477401</t>
  </si>
  <si>
    <t>108.</t>
  </si>
  <si>
    <t>JAWORZNO, JAWOROWA ST. 5080</t>
  </si>
  <si>
    <t>590322427500477418</t>
  </si>
  <si>
    <t>109.</t>
  </si>
  <si>
    <t>CENT. SZCZA.
JAWORZNO, WĄSKA ST. 5130</t>
  </si>
  <si>
    <t>590322427500477425</t>
  </si>
  <si>
    <t>110.</t>
  </si>
  <si>
    <t>JAWORZNO, KOŚCIUSZKI ST. 5228</t>
  </si>
  <si>
    <t>590322427500477432</t>
  </si>
  <si>
    <t>111.</t>
  </si>
  <si>
    <t>SMOLNA
JAWORZNO, MOŹDZIERZOWCÓW ST. 5263</t>
  </si>
  <si>
    <t>590322427500477449</t>
  </si>
  <si>
    <t>112.</t>
  </si>
  <si>
    <t>JAWORZNO, ZWYCIĘSTWA ST. 5256</t>
  </si>
  <si>
    <t>590322427500477456</t>
  </si>
  <si>
    <t>113.</t>
  </si>
  <si>
    <t>JAWORZNO, CHROBREGO ST. 5259</t>
  </si>
  <si>
    <t>590322427500477463</t>
  </si>
  <si>
    <t>114.</t>
  </si>
  <si>
    <t>JAWORZNO, SŁONECZNA ST. 5079</t>
  </si>
  <si>
    <t>590322427500477470</t>
  </si>
  <si>
    <t>115.</t>
  </si>
  <si>
    <t>JAWORZNO, WĘGRZYNA ST. 5180</t>
  </si>
  <si>
    <t>590322427500477487</t>
  </si>
  <si>
    <t>116.</t>
  </si>
  <si>
    <t>JAWORZNO, JAWORZNICKA ST. 5253</t>
  </si>
  <si>
    <t>590322427500477494</t>
  </si>
  <si>
    <t>117.</t>
  </si>
  <si>
    <t>JAWORZNO, BUDOWLANA ST. 5147</t>
  </si>
  <si>
    <t>590322427500477500</t>
  </si>
  <si>
    <t>118.</t>
  </si>
  <si>
    <t>JAWORZNO, WOLNOŚCI ST. 5293</t>
  </si>
  <si>
    <t>590322427500477517</t>
  </si>
  <si>
    <t>119.</t>
  </si>
  <si>
    <t>JAWORZNO, CIĘŻKOWICKA ST. 5297</t>
  </si>
  <si>
    <t>590322427500477524</t>
  </si>
  <si>
    <t>120.</t>
  </si>
  <si>
    <t>JAWORZNO, PODLESIE ST. 5241</t>
  </si>
  <si>
    <t>590322427500478071</t>
  </si>
  <si>
    <t>121.</t>
  </si>
  <si>
    <t>JAWORZNO, CIĘŻKOWICKA ST. 5212</t>
  </si>
  <si>
    <t>590322427500478088</t>
  </si>
  <si>
    <t>122.</t>
  </si>
  <si>
    <t>JAWORZNO, DROZDOWA ST. 5281</t>
  </si>
  <si>
    <t>590322427500478095</t>
  </si>
  <si>
    <t>123.</t>
  </si>
  <si>
    <t>JAWORZNO, CICHY KĄCIK ST. 5282</t>
  </si>
  <si>
    <t>590322427500478101</t>
  </si>
  <si>
    <t>124.</t>
  </si>
  <si>
    <t>P-19
JAWORZNO, PIŁSUDSKIEGO ST. 5211</t>
  </si>
  <si>
    <t>590322427500478118</t>
  </si>
  <si>
    <t>125.</t>
  </si>
  <si>
    <t>JAWORZNO, GRUNWALDZKA ST. 5146</t>
  </si>
  <si>
    <t>590322427500478125</t>
  </si>
  <si>
    <t>126.</t>
  </si>
  <si>
    <t>BOTANICZNA
JAWORZNO, WILKOSZYN ST. 5220</t>
  </si>
  <si>
    <t>590322427500478132</t>
  </si>
  <si>
    <t>127.</t>
  </si>
  <si>
    <t>JAWORZNO, NARUTOWICZA ST. 5143</t>
  </si>
  <si>
    <t>590322427500478149</t>
  </si>
  <si>
    <t>128.</t>
  </si>
  <si>
    <t>JAWORZNO, ORZESZKOWEJ ST. 5276</t>
  </si>
  <si>
    <t>590322427500478156</t>
  </si>
  <si>
    <t>129.</t>
  </si>
  <si>
    <t>JAWORZNO, JAŚMINOWA ST. 5056</t>
  </si>
  <si>
    <t>590322427500478163</t>
  </si>
  <si>
    <t>130.</t>
  </si>
  <si>
    <t>590322427500478170</t>
  </si>
  <si>
    <t>131.</t>
  </si>
  <si>
    <t>JAWORZNO, MORCINKA ST. 5047</t>
  </si>
  <si>
    <t>590322427500478187</t>
  </si>
  <si>
    <t>132.</t>
  </si>
  <si>
    <t>JAWORZNO, BOBROWA GÓRKA ST. 5213</t>
  </si>
  <si>
    <t>590322427500478194</t>
  </si>
  <si>
    <t>133.</t>
  </si>
  <si>
    <t>JAWORZNO, JAŚMINOWA ST. 5058</t>
  </si>
  <si>
    <t>590322427500478200</t>
  </si>
  <si>
    <t>134.</t>
  </si>
  <si>
    <t>JAWORZNO Ul. ŚW. MAKSYMILIANA KOLBEGO ST 5057</t>
  </si>
  <si>
    <t>590322427500478217</t>
  </si>
  <si>
    <t>135.</t>
  </si>
  <si>
    <t>JAWORZNO, STAROWIEJSKA ST. 5057</t>
  </si>
  <si>
    <t>590322427500478224</t>
  </si>
  <si>
    <t>136.</t>
  </si>
  <si>
    <t>JAWORZNO, WOJSKA POLSKIEGO ST. 5054</t>
  </si>
  <si>
    <t>590322427500478231</t>
  </si>
  <si>
    <t>137.</t>
  </si>
  <si>
    <t>JAWORZNO, FILARETÓW ST. 5064</t>
  </si>
  <si>
    <t>590322427500478248</t>
  </si>
  <si>
    <t>138.</t>
  </si>
  <si>
    <t>JAWORZNO, WOLNA ST. 5290</t>
  </si>
  <si>
    <t>590322427500478255</t>
  </si>
  <si>
    <t>139.</t>
  </si>
  <si>
    <t>JAWORZNO, PIASKOWA ST. 5030</t>
  </si>
  <si>
    <t>590322427500478262</t>
  </si>
  <si>
    <t>140.</t>
  </si>
  <si>
    <t>JAWORZNO, SULIŃSKIEGO ST. 5301</t>
  </si>
  <si>
    <t>590322427500478743</t>
  </si>
  <si>
    <t>141.</t>
  </si>
  <si>
    <t>JAWORZNO, SPORTOWA RS 505</t>
  </si>
  <si>
    <t>590322427500478750</t>
  </si>
  <si>
    <t>142.</t>
  </si>
  <si>
    <t>SZAFKA OŚW. - PARK
JAWORZNO, GRUNWALDZKA PARK</t>
  </si>
  <si>
    <t>590322427500478767</t>
  </si>
  <si>
    <t>143.</t>
  </si>
  <si>
    <t>JAWORZNO, CHOPINA RONDO RS 506</t>
  </si>
  <si>
    <t>590322427500478774</t>
  </si>
  <si>
    <t>144.</t>
  </si>
  <si>
    <t>JAWORZNO, BANASIKA ST. 5104</t>
  </si>
  <si>
    <t>590322427500478781</t>
  </si>
  <si>
    <t>145.</t>
  </si>
  <si>
    <t>JAWORZNO, DARWINA ST. 5231</t>
  </si>
  <si>
    <t>590322427500478798</t>
  </si>
  <si>
    <t>146.</t>
  </si>
  <si>
    <t>BAGIENKO
JAWORZNO, KS. MROCZKA ST. 5291</t>
  </si>
  <si>
    <t>590322427500478804</t>
  </si>
  <si>
    <t>147.</t>
  </si>
  <si>
    <t>SZPITAL
JAWORZNO, CHEŁMOŃSKIEGO ST. 5112</t>
  </si>
  <si>
    <t>590322427500478811</t>
  </si>
  <si>
    <t>148.</t>
  </si>
  <si>
    <t>JAWORZNO, GRABAŃKA ST. 5117</t>
  </si>
  <si>
    <t>590322427500478828</t>
  </si>
  <si>
    <t>149.</t>
  </si>
  <si>
    <t>CARITAS ST. 5299
JAWORZNO, OBROŃCÓW POCZTY GDAŃSKIEJ</t>
  </si>
  <si>
    <t>590322427500478835</t>
  </si>
  <si>
    <t>150.</t>
  </si>
  <si>
    <t>BASEN
JAWORZNO, INWALIDÓW WOJENNYCH ST. 5140</t>
  </si>
  <si>
    <t>590322427500478842</t>
  </si>
  <si>
    <t>151.</t>
  </si>
  <si>
    <t>ROGATKA
JAWORZNO, URZĘDNICZA ST. 5142</t>
  </si>
  <si>
    <t>590322427500478859</t>
  </si>
  <si>
    <t>152.</t>
  </si>
  <si>
    <t>JAWORZNO, SPORTOWA ST. 5305</t>
  </si>
  <si>
    <t>590322427500478866</t>
  </si>
  <si>
    <t>153.</t>
  </si>
  <si>
    <t>SZAFKA STATOIL
JAWORZNO, PIŁSUDSKIEGO ST. 5210</t>
  </si>
  <si>
    <t>590322427500478873</t>
  </si>
  <si>
    <t>154.</t>
  </si>
  <si>
    <t>SZAFKA SZOPENA
JAWORZNO, PIASKOWA RS 506</t>
  </si>
  <si>
    <t>590322427500478880</t>
  </si>
  <si>
    <t>155.</t>
  </si>
  <si>
    <t>JAWORZNO, KOSZAROWA ST. 5071</t>
  </si>
  <si>
    <t>590322427500478897</t>
  </si>
  <si>
    <t>156.</t>
  </si>
  <si>
    <t>JAWORZNO, LUDOWA ST. 5118</t>
  </si>
  <si>
    <t>590322427500478903</t>
  </si>
  <si>
    <t>157.</t>
  </si>
  <si>
    <t>JAWORZNO, NADBRZEŻNA ST. 5257</t>
  </si>
  <si>
    <t>590322427500478910</t>
  </si>
  <si>
    <t>158.</t>
  </si>
  <si>
    <t>GRUNWALDZKA 41-47
JAWORZNO, GRUNWALDZKA ST. 5045</t>
  </si>
  <si>
    <t>590322427500478927</t>
  </si>
  <si>
    <t>159.</t>
  </si>
  <si>
    <t>JAWORZNO, KRUKA ST. 5306</t>
  </si>
  <si>
    <t>590322427500478934</t>
  </si>
  <si>
    <t>160.</t>
  </si>
  <si>
    <t>JAWORZNO, ZAWISZY CZARNEGO ST. 2225</t>
  </si>
  <si>
    <t>590322427500479382</t>
  </si>
  <si>
    <t>161.</t>
  </si>
  <si>
    <t>CIĘŻKOWICE SZKOŁA
JAWORZNO, CIĘŻKOWICKA ST. 5063</t>
  </si>
  <si>
    <t>590322427500479399</t>
  </si>
  <si>
    <t>162.</t>
  </si>
  <si>
    <t>CIĘŻKOWICE
JAWORZNO, KLINOWA ST. 5068</t>
  </si>
  <si>
    <t>590322427500479405</t>
  </si>
  <si>
    <t>163.</t>
  </si>
  <si>
    <t>JAWORZNO, KS. MROCZKA ST. 5066</t>
  </si>
  <si>
    <t>590322427500479412</t>
  </si>
  <si>
    <t>164.</t>
  </si>
  <si>
    <t>JAWORZNO, KATOWICKA ŁUBOWIEC</t>
  </si>
  <si>
    <t>590322427500479429</t>
  </si>
  <si>
    <t>165.</t>
  </si>
  <si>
    <t>JAWORZNO, CHODKIEWICZA ST. 5214</t>
  </si>
  <si>
    <t>590322427500479436</t>
  </si>
  <si>
    <t>166.</t>
  </si>
  <si>
    <t>JAWORZNO, KATOWICKA</t>
  </si>
  <si>
    <t>590322427500479443</t>
  </si>
  <si>
    <t>167.</t>
  </si>
  <si>
    <t>JAWORZNO, 11 LISTOPADA</t>
  </si>
  <si>
    <t>590322427500479450</t>
  </si>
  <si>
    <t>168.</t>
  </si>
  <si>
    <t>JAWORZNO, GRUNWALDZKA ST. 5195</t>
  </si>
  <si>
    <t>590322427500479467</t>
  </si>
  <si>
    <t>169.</t>
  </si>
  <si>
    <t>JAWORZNO, ZABŁOCIE ST. 5069</t>
  </si>
  <si>
    <t>590322427500479474</t>
  </si>
  <si>
    <t>170.</t>
  </si>
  <si>
    <t>JAWORZNO, SZCZAKOWSKA ST. 5060</t>
  </si>
  <si>
    <t>590322427500479481</t>
  </si>
  <si>
    <t>171.</t>
  </si>
  <si>
    <t>JAWORZNO JURIJA  GAGARINA 9B (BL)/5074</t>
  </si>
  <si>
    <t>590322427500479498</t>
  </si>
  <si>
    <t>172.</t>
  </si>
  <si>
    <t>RZYM SZAFA 1
JAWORZNO, ZABŁOCIE ST. 5065</t>
  </si>
  <si>
    <t>590322427500479504</t>
  </si>
  <si>
    <t>173.</t>
  </si>
  <si>
    <t>SZKOŁA SPECJALNA
JAWORZNO, WOLNOŚCI ST. 5076</t>
  </si>
  <si>
    <t>590322427500479511</t>
  </si>
  <si>
    <t>174.</t>
  </si>
  <si>
    <t>JAWORZNO, LUSZOWICKA ST. 5247</t>
  </si>
  <si>
    <t>590322427500479528</t>
  </si>
  <si>
    <t>175.</t>
  </si>
  <si>
    <t>JAWORZNO, MŁYNY SERAFIŃSKIE ST. 5125</t>
  </si>
  <si>
    <t>590322427500479535</t>
  </si>
  <si>
    <t>176.</t>
  </si>
  <si>
    <t>JAWORZNO, ZWYCIĘSTWA RONDO ST. 5109</t>
  </si>
  <si>
    <t>590322427500479542</t>
  </si>
  <si>
    <t>177.</t>
  </si>
  <si>
    <t>JAWORZNO, KOSÓW SZAFKA</t>
  </si>
  <si>
    <t>590322427500479559</t>
  </si>
  <si>
    <t>178.</t>
  </si>
  <si>
    <t>JELEŃ DĄB PRZY GS
JAWORZNO, DĄB ST. 5107</t>
  </si>
  <si>
    <t>590322427500480043</t>
  </si>
  <si>
    <t>179.</t>
  </si>
  <si>
    <t>JAWORZNO, DĄB ST. 5286</t>
  </si>
  <si>
    <t>590322427500480050</t>
  </si>
  <si>
    <t>180.</t>
  </si>
  <si>
    <t>JAWORZNO, WIOSNY LUDÓW ST. 5255</t>
  </si>
  <si>
    <t>590322427500480067</t>
  </si>
  <si>
    <t>181.</t>
  </si>
  <si>
    <t>JAWORZNO, LIPINKA ST 5245</t>
  </si>
  <si>
    <t>590322427500480074</t>
  </si>
  <si>
    <t>182.</t>
  </si>
  <si>
    <t>OS. AZOT
JAWORZNO, AZOT ST. 5035</t>
  </si>
  <si>
    <t>590322427500480081</t>
  </si>
  <si>
    <t>183.</t>
  </si>
  <si>
    <t>JAWORZNO, DRZEWIANKI ST. 5123</t>
  </si>
  <si>
    <t>590322427500480098</t>
  </si>
  <si>
    <t>184.</t>
  </si>
  <si>
    <t>JAWORZNO, ROŹDZIEŃSKIEGO ST. 5224</t>
  </si>
  <si>
    <t>590322427500480104</t>
  </si>
  <si>
    <t>185.</t>
  </si>
  <si>
    <t>JAWORZNO, AUTOSTRADA A-4 ST. 5242</t>
  </si>
  <si>
    <t>590322427500480111</t>
  </si>
  <si>
    <t>186.</t>
  </si>
  <si>
    <t>SZYB JAROSŁAW
JAWORZNO, DOLNA ST. 5274</t>
  </si>
  <si>
    <t>590322427500480128</t>
  </si>
  <si>
    <t>187.</t>
  </si>
  <si>
    <t>JAWORZNO, ZELWEROWICZA ST. 5175</t>
  </si>
  <si>
    <t>590322427500480135</t>
  </si>
  <si>
    <t>188.</t>
  </si>
  <si>
    <t>OŚR. ZDROWIA
JAWORZNO, KS. SULIŃSKIEGO ST 5100</t>
  </si>
  <si>
    <t>590322427500480142</t>
  </si>
  <si>
    <t>189.</t>
  </si>
  <si>
    <t>JAWORZNO, CELNIKÓW PRZED MOSTEM</t>
  </si>
  <si>
    <t>590322427500480159</t>
  </si>
  <si>
    <t>190.</t>
  </si>
  <si>
    <t>JAWORZNO, MARTYNIAKÓW ST. 5236</t>
  </si>
  <si>
    <t>590322427500480166</t>
  </si>
  <si>
    <t>191.</t>
  </si>
  <si>
    <t>JAWORZNO, KOŚCIUSZKOWCÓW ST. 5053</t>
  </si>
  <si>
    <t>590322427500480173</t>
  </si>
  <si>
    <t>192.</t>
  </si>
  <si>
    <t>OS. STAŁE SZKOŁA
JAWORZNO, STAROWIEJSKA ST. 5052</t>
  </si>
  <si>
    <t>590322427500480180</t>
  </si>
  <si>
    <t>193.</t>
  </si>
  <si>
    <t>KLONOWA 57
JAWORZNO, KLONOWA ST. 5051</t>
  </si>
  <si>
    <t>590322427500480203</t>
  </si>
  <si>
    <t>194.</t>
  </si>
  <si>
    <t>JAWORZNO, KALINOWA ST. 5166</t>
  </si>
  <si>
    <t>590322427500480661</t>
  </si>
  <si>
    <t>195.</t>
  </si>
  <si>
    <t>ST-3 Starowiejska
JAWORZNO, KALINOWA ST. 5156</t>
  </si>
  <si>
    <t>590322427500480685</t>
  </si>
  <si>
    <t>196.</t>
  </si>
  <si>
    <t>ST-4, Starowiejska
JAWORZNO, KALINOWA ST. 5164</t>
  </si>
  <si>
    <t>590322427500480692</t>
  </si>
  <si>
    <t>197.</t>
  </si>
  <si>
    <t>JAWORZNO, DŁUGOSZYŃSKA ST. 5275</t>
  </si>
  <si>
    <t>590322427500480708</t>
  </si>
  <si>
    <t>198.</t>
  </si>
  <si>
    <t>ST-5
JAWORZNO, KALINOWA 19 ST. 5181</t>
  </si>
  <si>
    <t>590322427500480715</t>
  </si>
  <si>
    <t>199.</t>
  </si>
  <si>
    <t>Długa /Rynek Dąbrowa/ JAWORZNO, OFIAR FASZYZMU ST. 5150</t>
  </si>
  <si>
    <t>590322427500480722</t>
  </si>
  <si>
    <t>200.</t>
  </si>
  <si>
    <t>JAWORZNO, SZCZOTKI ST. 5086</t>
  </si>
  <si>
    <t>590322427500480739</t>
  </si>
  <si>
    <t>201.</t>
  </si>
  <si>
    <t>JAWORZNO, SZCZOTKI JAREM ST. 5226</t>
  </si>
  <si>
    <t>590322427500480746</t>
  </si>
  <si>
    <t>202.</t>
  </si>
  <si>
    <t>JAWORZNO, SPÓŁDZIELCZA ST. 5200</t>
  </si>
  <si>
    <t>590322427500480753</t>
  </si>
  <si>
    <t>203.</t>
  </si>
  <si>
    <t xml:space="preserve">
JAWORZNO, WARSKIEGO 2-4 ST. 5049</t>
  </si>
  <si>
    <t>590322427500480760</t>
  </si>
  <si>
    <t>204.</t>
  </si>
  <si>
    <t>PRZYCHODNIA
JAWORZNO, PARTYZANTÓW ST. 5183</t>
  </si>
  <si>
    <t>590322427500480777</t>
  </si>
  <si>
    <t>205.</t>
  </si>
  <si>
    <t>JAWORZNO Ul. GEN. FELIKSA KAMIŃSKIEGO 2</t>
  </si>
  <si>
    <t>590322427500480784</t>
  </si>
  <si>
    <t>206.</t>
  </si>
  <si>
    <t>ST-7
JAWORZNO, KALINOWA ST. 5201</t>
  </si>
  <si>
    <t>590322427500480791</t>
  </si>
  <si>
    <t>207.</t>
  </si>
  <si>
    <t>DĄBROWA
JAWORZNO, STAROWIEJSKA ST. 5087</t>
  </si>
  <si>
    <t>590322427500480807</t>
  </si>
  <si>
    <t>208.</t>
  </si>
  <si>
    <t>JAWORZNO, MORCINKA 12 ST. 5170</t>
  </si>
  <si>
    <t>590322427500480814</t>
  </si>
  <si>
    <t>209.</t>
  </si>
  <si>
    <t xml:space="preserve">
JAWORZNO, PARTYZANTÓW 36 ST. 5048</t>
  </si>
  <si>
    <t>590322427500480821</t>
  </si>
  <si>
    <t>210.</t>
  </si>
  <si>
    <t>SZKOŁA 5
JAWORZNO, PUSZKINA ST. 5106</t>
  </si>
  <si>
    <t>590322427500481309</t>
  </si>
  <si>
    <t>211.</t>
  </si>
  <si>
    <t>PRALNIA 
JAWORZNO, INWALIDÓW WOJENNYCH ST. 5114</t>
  </si>
  <si>
    <t>590322427500481316</t>
  </si>
  <si>
    <t>212.</t>
  </si>
  <si>
    <t>JAWORZNO, KATOWICKA ST. 5115</t>
  </si>
  <si>
    <t>590322427500481323</t>
  </si>
  <si>
    <t>213.</t>
  </si>
  <si>
    <t>JAWORZNO, KATOWICKA 47 ST. 5182</t>
  </si>
  <si>
    <t>590322427500481330</t>
  </si>
  <si>
    <t>214.</t>
  </si>
  <si>
    <t>JAWORZNO Ul. GÓRNIKÓW Z "DANUTY" 37
 ST. 5141</t>
  </si>
  <si>
    <t>590322427500481347</t>
  </si>
  <si>
    <t>215.</t>
  </si>
  <si>
    <t>JAWORZNO, ZUBRZYCKIEGO 37 ST. 5172</t>
  </si>
  <si>
    <t>590322427500481354</t>
  </si>
  <si>
    <t>216.</t>
  </si>
  <si>
    <t>JAWORZNO, NOWOWIEJSKA ST. 5277</t>
  </si>
  <si>
    <t>590322427500481361</t>
  </si>
  <si>
    <t>217.</t>
  </si>
  <si>
    <t>JAWORZNO, ENERGETYKÓW ST. 5027</t>
  </si>
  <si>
    <t>590322427500481378</t>
  </si>
  <si>
    <t>218.</t>
  </si>
  <si>
    <t>JAWORZNO, SYROKOMLI ST. 5089</t>
  </si>
  <si>
    <t>590322427500481385</t>
  </si>
  <si>
    <t>219.</t>
  </si>
  <si>
    <t>JAWORZNO, PLATER ST. 5088</t>
  </si>
  <si>
    <t>590322427500481392</t>
  </si>
  <si>
    <t>220.</t>
  </si>
  <si>
    <t>JAWORZNO, JABŁONIOWA ST. 5208</t>
  </si>
  <si>
    <t>590322427500481408</t>
  </si>
  <si>
    <t>221.</t>
  </si>
  <si>
    <t>JAWORZNO, GRUNWALDZKA ST. 5060</t>
  </si>
  <si>
    <t>590322427500481415</t>
  </si>
  <si>
    <t>222.</t>
  </si>
  <si>
    <t>JAWORZNO, SZCZAKOWSKA ST. 5062</t>
  </si>
  <si>
    <t>590322427500481422</t>
  </si>
  <si>
    <t>223.</t>
  </si>
  <si>
    <t>JAWORZNO, MIODOWA ST. 5090</t>
  </si>
  <si>
    <t>590322427500481439</t>
  </si>
  <si>
    <t>224.</t>
  </si>
  <si>
    <t>JAWORZNO, MIODOWA ST. 5178</t>
  </si>
  <si>
    <t>590322427500481446</t>
  </si>
  <si>
    <t>225.</t>
  </si>
  <si>
    <t>JAWORZNO, USTRONIE ST. 5135</t>
  </si>
  <si>
    <t>590322427500481453</t>
  </si>
  <si>
    <t>226.</t>
  </si>
  <si>
    <t>JAWORZNO, ŻEROMSKIEGO ST. 5083</t>
  </si>
  <si>
    <t>590322427500481460</t>
  </si>
  <si>
    <t>227.</t>
  </si>
  <si>
    <t>JAWORZNO, GÓRNOŚLĄSKA ST. 5078</t>
  </si>
  <si>
    <t>590322427500481927</t>
  </si>
  <si>
    <t>228.</t>
  </si>
  <si>
    <t>JAWORZNO, SZCZAKOWSKA 4 ST. 5149</t>
  </si>
  <si>
    <t>590322427500481934</t>
  </si>
  <si>
    <t>229.</t>
  </si>
  <si>
    <t>JAWORZNO, SZCZAKOWSKA ST. 5254</t>
  </si>
  <si>
    <t>590322427500481941</t>
  </si>
  <si>
    <t>230.</t>
  </si>
  <si>
    <t>JAWORZNO, WIEJSKA ST. 5249</t>
  </si>
  <si>
    <t>590322427500481958</t>
  </si>
  <si>
    <t>231.</t>
  </si>
  <si>
    <t>JAWORZNO, CEGIELNIANA 28 ST. 5239</t>
  </si>
  <si>
    <t>590322427500481965</t>
  </si>
  <si>
    <t>232.</t>
  </si>
  <si>
    <t xml:space="preserve">
JAWORZNO, KASZTANOWA ST. 5091</t>
  </si>
  <si>
    <t>590322427500481972</t>
  </si>
  <si>
    <t>233.</t>
  </si>
  <si>
    <t>JAWORZNO Ul. INSUREKCJI KOŚCIUSZKOWSKIEJ ST.511</t>
  </si>
  <si>
    <t>590322427500481989</t>
  </si>
  <si>
    <t>234.</t>
  </si>
  <si>
    <t>JAWORZNO, GWARDZISTÓW ST. 5184</t>
  </si>
  <si>
    <t>590322427500481996</t>
  </si>
  <si>
    <t>235.</t>
  </si>
  <si>
    <t>CEZARÓWKA DOLNA
JAWORZNO, BRATKÓW ST. 5093</t>
  </si>
  <si>
    <t>590322427500482009</t>
  </si>
  <si>
    <t>236.</t>
  </si>
  <si>
    <t>JAWORZNO, CEZARÓWKA GÓRNA ST. 5092</t>
  </si>
  <si>
    <t>590322427500482016</t>
  </si>
  <si>
    <t>237.</t>
  </si>
  <si>
    <t>JAWORZNO, JESIENNA ST. 5136</t>
  </si>
  <si>
    <t>590322427500482023</t>
  </si>
  <si>
    <t>238.</t>
  </si>
  <si>
    <t>JAWORZNO, ŁANOWA ST. 5261</t>
  </si>
  <si>
    <t>590322427500482030</t>
  </si>
  <si>
    <t>239.</t>
  </si>
  <si>
    <t>JAWORZNO, HERBOWA ST. 5120</t>
  </si>
  <si>
    <t>590322427500482047</t>
  </si>
  <si>
    <t>240.</t>
  </si>
  <si>
    <t>JAWORZNO Ul. GEN. JÓZEFA HALLERA 5099</t>
  </si>
  <si>
    <t>590322427500482054</t>
  </si>
  <si>
    <t>241.</t>
  </si>
  <si>
    <t>PRZYSTANEK BYCZYNA
JAWORZNO, KRAKOWSKA ST. 5094</t>
  </si>
  <si>
    <t>590322427500482061</t>
  </si>
  <si>
    <t>242.</t>
  </si>
  <si>
    <t>JAWORZNO, ŻUKOWA ST. 5185</t>
  </si>
  <si>
    <t>590322427500482078</t>
  </si>
  <si>
    <t>243.</t>
  </si>
  <si>
    <t>JAWORZNO, PODGÓRSKA ST. 5270</t>
  </si>
  <si>
    <t>590322427500482085</t>
  </si>
  <si>
    <t>244.</t>
  </si>
  <si>
    <t>JAWORZNO, PODGÓRSKA ST. 5014</t>
  </si>
  <si>
    <t>590322427500472468</t>
  </si>
  <si>
    <t>245.</t>
  </si>
  <si>
    <t>JAWORZNO, CHRZANOWSKA ST. 5186</t>
  </si>
  <si>
    <t>590322427500472475</t>
  </si>
  <si>
    <t>246.</t>
  </si>
  <si>
    <t>UJĘCIE WODY
JAWORZNO, CHŁOPICKIEGO ST. 5207</t>
  </si>
  <si>
    <t>590322427500472482</t>
  </si>
  <si>
    <t>247.</t>
  </si>
  <si>
    <t>JAWORZNO, CHŁOPICKIEGO ST. 5268</t>
  </si>
  <si>
    <t>590322427500472499</t>
  </si>
  <si>
    <t>248.</t>
  </si>
  <si>
    <t>JAWORZNO, PIŁSUDSKIEGO ST. 5188</t>
  </si>
  <si>
    <t>590322427500472505</t>
  </si>
  <si>
    <t>249.</t>
  </si>
  <si>
    <t>JAWORZNO, GWARDZISTÓW ST. 5187</t>
  </si>
  <si>
    <t>590322427500472512</t>
  </si>
  <si>
    <t>250.</t>
  </si>
  <si>
    <t>JAWORZNO, NAUCZYCIELSKA ST. 5098</t>
  </si>
  <si>
    <t>590322427500472529</t>
  </si>
  <si>
    <t>251.</t>
  </si>
  <si>
    <t>JAWORZNO, KACZEŃCÓW ST. 5169</t>
  </si>
  <si>
    <t>590322427500472536</t>
  </si>
  <si>
    <t>252.</t>
  </si>
  <si>
    <t>JAWORZNO, MAKOWA ST. 5240</t>
  </si>
  <si>
    <t>590322427500472543</t>
  </si>
  <si>
    <t>253.</t>
  </si>
  <si>
    <t>JAWORZNO, KACZEŃCÓW ST. 5097</t>
  </si>
  <si>
    <t>590322427500472550</t>
  </si>
  <si>
    <t>254.</t>
  </si>
  <si>
    <t>JAWORZNO, TRZYKROTEK ST. 5144</t>
  </si>
  <si>
    <t>590322427500472567</t>
  </si>
  <si>
    <t>255.</t>
  </si>
  <si>
    <t>JAWORZNO, WIENIAWSKIEGO ST. 5269</t>
  </si>
  <si>
    <t>590322427500472574</t>
  </si>
  <si>
    <t>256.</t>
  </si>
  <si>
    <t>JAWORZNO, STROMA ST. 5216</t>
  </si>
  <si>
    <t>590322427500472581</t>
  </si>
  <si>
    <t>257.</t>
  </si>
  <si>
    <t>JAWORZNO, HETMAŃSKA ST. 5217</t>
  </si>
  <si>
    <t>590322427500472598</t>
  </si>
  <si>
    <t>258.</t>
  </si>
  <si>
    <t>JAWORZNO, GRUNWALDZKA 33 ST. 5041</t>
  </si>
  <si>
    <t>590322427500472604</t>
  </si>
  <si>
    <t>259.</t>
  </si>
  <si>
    <t>Grunwaldzka / PECHNIK
JAWORZNO, GRUNWALDZKA ST. 5016</t>
  </si>
  <si>
    <t>590322427500472611</t>
  </si>
  <si>
    <t>260.</t>
  </si>
  <si>
    <t>JAWORZNO, PADEREWSKIEGO ST. 5024</t>
  </si>
  <si>
    <t>590322427500472628</t>
  </si>
  <si>
    <t>261.</t>
  </si>
  <si>
    <t>JAWORZNO, PADEREWSKIEGO ST. 5023</t>
  </si>
  <si>
    <t>590322427500473083</t>
  </si>
  <si>
    <t>262.</t>
  </si>
  <si>
    <t>JAWORZNO, LIPOWA ST. 5132</t>
  </si>
  <si>
    <t>590322427500473090</t>
  </si>
  <si>
    <t>263.</t>
  </si>
  <si>
    <t>JAWORZNO, ŻWIRKI I WIGURY ST. 5039</t>
  </si>
  <si>
    <t>590322427500473106</t>
  </si>
  <si>
    <t>264.</t>
  </si>
  <si>
    <t>JAWORZNO, GRUNWALDZKA ST. 5197</t>
  </si>
  <si>
    <t>590322427500473113</t>
  </si>
  <si>
    <t>265.</t>
  </si>
  <si>
    <t>JAWORZNO, DIAMENTOWA ST. 5233</t>
  </si>
  <si>
    <t>590322427500473120</t>
  </si>
  <si>
    <t>266.</t>
  </si>
  <si>
    <t>JAWORZNO, SIELEC ST. 5218</t>
  </si>
  <si>
    <t>590322427500473137</t>
  </si>
  <si>
    <t>267.</t>
  </si>
  <si>
    <t>PODWALE BLOK 19
JAWORZNO, 11 LISTOPADA ST. 5017</t>
  </si>
  <si>
    <t>590322427500473144</t>
  </si>
  <si>
    <t>268.</t>
  </si>
  <si>
    <t>JAWORZNO MIECZYSŁAWY  ĆWIKLIŃSKIEJ ST.5251</t>
  </si>
  <si>
    <t>590322427500473151</t>
  </si>
  <si>
    <t>269.</t>
  </si>
  <si>
    <t>PODWALE BLOK 28
JAWORZNO, WSCHODNIA ST. 5018</t>
  </si>
  <si>
    <t>590322427500473168</t>
  </si>
  <si>
    <t>270.</t>
  </si>
  <si>
    <t>JAWORZNO, Mieczysławy ĆWIKLIŃSKIEJ ST. 5251</t>
  </si>
  <si>
    <t>590322427500473175</t>
  </si>
  <si>
    <t>271.</t>
  </si>
  <si>
    <t>JAWORZNO, 3 MAJA ST. 5287</t>
  </si>
  <si>
    <t>590322427500473182</t>
  </si>
  <si>
    <t>272.</t>
  </si>
  <si>
    <t>JAWORZNO, S.F. MAZUR ST. 5019</t>
  </si>
  <si>
    <t>590322427500473199</t>
  </si>
  <si>
    <t>273.</t>
  </si>
  <si>
    <t>JAWORZNO, CYPRYSOWA ST. 5145</t>
  </si>
  <si>
    <t>590322427500473205</t>
  </si>
  <si>
    <t>274.</t>
  </si>
  <si>
    <t>BLOK 171
JAWORZNO, MATEJKI ST. 5008</t>
  </si>
  <si>
    <t>590322427500473212</t>
  </si>
  <si>
    <t>275.</t>
  </si>
  <si>
    <t xml:space="preserve">
JAWORZNO, BARANOWSKIEGO ST. 5193</t>
  </si>
  <si>
    <t>590322427500473229</t>
  </si>
  <si>
    <t>276.</t>
  </si>
  <si>
    <t>JAWORZNO, OKRĘŻNA ST. 5046</t>
  </si>
  <si>
    <t>590322427500473236</t>
  </si>
  <si>
    <t>277.</t>
  </si>
  <si>
    <t>JAWORZNO, FABRYCZNA ST. 5252</t>
  </si>
  <si>
    <t>590322427500473243</t>
  </si>
  <si>
    <t>278.</t>
  </si>
  <si>
    <t>JAWORZNO, MATEJKI ST. 5116</t>
  </si>
  <si>
    <t>590322427500473571</t>
  </si>
  <si>
    <t>279.</t>
  </si>
  <si>
    <t>JAWORZNO, Na Stoku ST. 5285</t>
  </si>
  <si>
    <t>590322427500473588</t>
  </si>
  <si>
    <t>280.</t>
  </si>
  <si>
    <t>BLOK 148
JAWORZNO, NAŁKOWSKIEJ ST. 5009</t>
  </si>
  <si>
    <t>590322427500473595</t>
  </si>
  <si>
    <t>281.</t>
  </si>
  <si>
    <t>JAWORZNO, BARANOWSKIEGO ST. 5096</t>
  </si>
  <si>
    <t>590322427500473601</t>
  </si>
  <si>
    <t>282.</t>
  </si>
  <si>
    <t>JAWORZNO, TUWIMA ST. 5007 ?</t>
  </si>
  <si>
    <t>590322427500473618</t>
  </si>
  <si>
    <t>283.</t>
  </si>
  <si>
    <t xml:space="preserve">
JAWORZNO, BULGI ST. 5042</t>
  </si>
  <si>
    <t>590322427500473625</t>
  </si>
  <si>
    <t>284.</t>
  </si>
  <si>
    <t>JAWORZNO, GRUNWALDZKA ST. 5001</t>
  </si>
  <si>
    <t>590322427500473632</t>
  </si>
  <si>
    <t>285.</t>
  </si>
  <si>
    <t>JAWORZNO, NOWA ST. 5134</t>
  </si>
  <si>
    <t>590322427500473649</t>
  </si>
  <si>
    <t>286.</t>
  </si>
  <si>
    <t>JAWORZNO GRUNWALDZKA ST.5045; JAWORZNO 43-600</t>
  </si>
  <si>
    <t>590322427500473656</t>
  </si>
  <si>
    <t>287.</t>
  </si>
  <si>
    <t>JAWORZNO, ŚW. WOJCIECHA ST. 5005</t>
  </si>
  <si>
    <t>590322427500473663</t>
  </si>
  <si>
    <t>288.</t>
  </si>
  <si>
    <t>JAWORZNO, LETNIA ST. 5298</t>
  </si>
  <si>
    <t>590322427500473670</t>
  </si>
  <si>
    <t>289.</t>
  </si>
  <si>
    <t>JAWORZNO, NARUTOWICZA ST. 5038</t>
  </si>
  <si>
    <t>590322427500473687</t>
  </si>
  <si>
    <t>290.</t>
  </si>
  <si>
    <t>JAWORZNO, CHEŁMOŃSKIEGO ST. 5036</t>
  </si>
  <si>
    <t>590322427500473694</t>
  </si>
  <si>
    <t>291.</t>
  </si>
  <si>
    <t>JAWORZNO, ŚW. WOJCIECHA ST. 5006</t>
  </si>
  <si>
    <t>590322427500473700</t>
  </si>
  <si>
    <t>292.</t>
  </si>
  <si>
    <t>JAWORZNO, WANDY 66 ST. 5171</t>
  </si>
  <si>
    <t>590322427500473717</t>
  </si>
  <si>
    <t>293.</t>
  </si>
  <si>
    <t>JAWORZNO, ŚW. WOJCIECHA ST. 5240</t>
  </si>
  <si>
    <t>590322427500473724</t>
  </si>
  <si>
    <t>294.</t>
  </si>
  <si>
    <t>JAWORZNO, WANDY ST. 5040</t>
  </si>
  <si>
    <t>590322427500473731</t>
  </si>
  <si>
    <t>295.</t>
  </si>
  <si>
    <t>RYNEK
JAWORZNO, SŁAWKOWSKA ST. 5002</t>
  </si>
  <si>
    <t>590322427500474196</t>
  </si>
  <si>
    <t>296.</t>
  </si>
  <si>
    <t>PODŁĘŻE PKP
JAWORZNO, TYLNA ST. 5031</t>
  </si>
  <si>
    <t>590322427500474202</t>
  </si>
  <si>
    <t>297.</t>
  </si>
  <si>
    <t>PODŁĘŻE SZKOŁA
JAWORZNO, LEŚNA ST. 5032</t>
  </si>
  <si>
    <t>590322427500474219</t>
  </si>
  <si>
    <t>298.</t>
  </si>
  <si>
    <t>JAWORZNO, SZYMANOWSKIEGO ST. 5163</t>
  </si>
  <si>
    <t>590322427500474226</t>
  </si>
  <si>
    <t>299.</t>
  </si>
  <si>
    <t>MAŁY RYNEK ST. 5037
JAWORZNO, OBROŃCÓW POCZTY GDAŃSKIEJ</t>
  </si>
  <si>
    <t>590322427500474233</t>
  </si>
  <si>
    <t>300.</t>
  </si>
  <si>
    <t xml:space="preserve">WODNIK ST. 5309
JAWORZNO, OŚ. WYP. SOSINA </t>
  </si>
  <si>
    <t>590322427500474240</t>
  </si>
  <si>
    <t>301.</t>
  </si>
  <si>
    <t>PAŃSKA GÓRA ST. 5003
JAWORZNO, OBROŃCÓW POCZTY GDAŃSKIEJ</t>
  </si>
  <si>
    <t>590322427500474257</t>
  </si>
  <si>
    <t>302.</t>
  </si>
  <si>
    <t>Rynek 1</t>
  </si>
  <si>
    <t>590322427500000838</t>
  </si>
  <si>
    <t>C22A</t>
  </si>
  <si>
    <t>303.</t>
  </si>
  <si>
    <t>Rynek 2</t>
  </si>
  <si>
    <t>590322427500000845</t>
  </si>
  <si>
    <t>304.</t>
  </si>
  <si>
    <t>JAWORZNO Ul. KRAKOWSKA Grzegorz; JAWORZNO 43-600</t>
  </si>
  <si>
    <t>590322427500060818</t>
  </si>
  <si>
    <t>305.</t>
  </si>
  <si>
    <t>JAWORZNO Ul. KATOWICKA; JAWORZNO 43-603</t>
  </si>
  <si>
    <t>590322427500296736</t>
  </si>
  <si>
    <t>306.</t>
  </si>
  <si>
    <t>JAWORZNO Ul. HELENY I JANA PRZEŚLAKÓW NR DZ/2/52; JAWORZNO 43-600</t>
  </si>
  <si>
    <t>590322427500093038</t>
  </si>
  <si>
    <t>C12B</t>
  </si>
  <si>
    <t>307.</t>
  </si>
  <si>
    <t>JAWORZNO Ul. ELIZY ORZESZKOWEJ 1; JAWORZNO 43-603</t>
  </si>
  <si>
    <t>590322427500482764</t>
  </si>
  <si>
    <t>308.</t>
  </si>
  <si>
    <t>JAWORZNO Ul. GRUNWALDZKA 255; JAWORZNO 43-600</t>
  </si>
  <si>
    <t>590322427500483631</t>
  </si>
  <si>
    <t>309.</t>
  </si>
  <si>
    <t>JAWORZNO Ul. LILIOWA 1912; JAWORZNO 43-607</t>
  </si>
  <si>
    <t>590322427500484430</t>
  </si>
  <si>
    <t>310.</t>
  </si>
  <si>
    <t>JAWORZNO Ul. SZCZAKOWSKA 64; JAWORZNO 43-600</t>
  </si>
  <si>
    <t>590322427500485437</t>
  </si>
  <si>
    <t>311.</t>
  </si>
  <si>
    <t>JAWORZNO Ul. JÓZEFA CHEŁMOŃSKIEGO 5315; JAWORZNO 43-600</t>
  </si>
  <si>
    <t>590322427500487059</t>
  </si>
  <si>
    <t>312.</t>
  </si>
  <si>
    <t>JAWORZNO Ul. NA STOKU _; JAWORZNO 43-607</t>
  </si>
  <si>
    <t>590322427500492053</t>
  </si>
  <si>
    <t>313.</t>
  </si>
  <si>
    <t>JAWORZNO Ul. ŚW. WOJCIECHA dz. DZ.1024; JAWORZNO 43-600</t>
  </si>
  <si>
    <t>590322427500490356</t>
  </si>
  <si>
    <t>314.</t>
  </si>
  <si>
    <t>JAWORZNO Al TYSIĄCLECIA dz. DZ. 8/24; JAWORZNO 43-600</t>
  </si>
  <si>
    <t>590322427500492558</t>
  </si>
  <si>
    <t>315.</t>
  </si>
  <si>
    <t>JAWORZNO Ul. ZWYCIĘSTWA dz. DZ. 541/10; JAWORZNO 43-600</t>
  </si>
  <si>
    <t>590322427500492800</t>
  </si>
  <si>
    <t>316.</t>
  </si>
  <si>
    <t>JAWORZNO Pl. ŚW. JANA OŚW.; JAWORZNO 43-600</t>
  </si>
  <si>
    <t>590322427500496921</t>
  </si>
  <si>
    <t>317.</t>
  </si>
  <si>
    <t>JAWORZNO Ul. JANA III SOBIESKIEGO _; JAWORZNO 43-602</t>
  </si>
  <si>
    <t>590322427500496860</t>
  </si>
  <si>
    <t>318.</t>
  </si>
  <si>
    <t>JAWORZNO Pl. ŚW. JANA 17; JAWORZNO 43-600</t>
  </si>
  <si>
    <t>590322427500493661</t>
  </si>
  <si>
    <t>319.</t>
  </si>
  <si>
    <t>JAWORZNO Ul. GRUNWALDZKA 52; JAWORZNO 43-600</t>
  </si>
  <si>
    <t>590322427500500017</t>
  </si>
  <si>
    <t>320.</t>
  </si>
  <si>
    <t>JAWORZNO Ul. JANA MATEJKI 3; JAWORZNO 43-600</t>
  </si>
  <si>
    <t>590322427500497959</t>
  </si>
  <si>
    <t>321.</t>
  </si>
  <si>
    <t>JAWORZNO Ul. POCZTOWA _; JAWORZNO 43-600</t>
  </si>
  <si>
    <t>590322427500503278</t>
  </si>
  <si>
    <t>322.</t>
  </si>
  <si>
    <t>JAWORZNO Ul. JANA III SOBIESKIEGO 1; Jaworzno 43-600</t>
  </si>
  <si>
    <t>590322427500500192</t>
  </si>
  <si>
    <t>323.</t>
  </si>
  <si>
    <t>JAWORZNO Ul. 700-lecia 3833; Jaworzno 43-600</t>
  </si>
  <si>
    <t>590322427500502608</t>
  </si>
  <si>
    <t>324.</t>
  </si>
  <si>
    <t>JAWORZNO Ul. KRAKOWSKA _Byczyńska; JAWORZNO 43-600</t>
  </si>
  <si>
    <t>590322427500500222</t>
  </si>
  <si>
    <t>325.</t>
  </si>
  <si>
    <t>JAWORZNO Ul. GRUNWALDZKA DZ. 68/72; JAWORZNO 43-600</t>
  </si>
  <si>
    <t>590322427500502561</t>
  </si>
  <si>
    <t>326.</t>
  </si>
  <si>
    <t>JAWORZNO Ul. ARNOLDA PREGLERA _; JAWORZNO 43-600</t>
  </si>
  <si>
    <t>590322427500501465</t>
  </si>
  <si>
    <t>327.</t>
  </si>
  <si>
    <t>Park wodny</t>
  </si>
  <si>
    <t>590322427500503483</t>
  </si>
  <si>
    <t>328.</t>
  </si>
  <si>
    <t>JAWORZNO Ul. GRUNWALDZKA _MCIT k Chrzanów</t>
  </si>
  <si>
    <t>590322427500503919</t>
  </si>
  <si>
    <t>329.</t>
  </si>
  <si>
    <t>JAWORZNO Ul. GRUNWALDZKA _; Toaleta Publiczna JAWORZNO 43-600</t>
  </si>
  <si>
    <t>590322427500509027</t>
  </si>
  <si>
    <t>330.</t>
  </si>
  <si>
    <t>JAWORZNO Ul. PODWALE _; 2 wiaty JAWORZNO 43-600</t>
  </si>
  <si>
    <t>590322427500507245</t>
  </si>
  <si>
    <t>331.</t>
  </si>
  <si>
    <t>JAWORZNO Ul. PODWALE _; wiaty nr 5 i nr 6 JAWORZNO 43-600</t>
  </si>
  <si>
    <t>590322427500509201</t>
  </si>
  <si>
    <t>332.</t>
  </si>
  <si>
    <t>JAWORZNO Ul. MŁYNARSKA _; Sygnalizacja Jaworzno 43-600</t>
  </si>
  <si>
    <t>590322427500513383</t>
  </si>
  <si>
    <t>333.</t>
  </si>
  <si>
    <t>JAWORZNO Ul. GRUNWALDZKA _Parking dla rowerów JAWORZNO 43-600</t>
  </si>
  <si>
    <t>590322427500511211</t>
  </si>
  <si>
    <t>334.</t>
  </si>
  <si>
    <t>JAWORZNO Ul. GRUNWALDZKA dz. DZ. 167/1; JAWORZNO 43-600</t>
  </si>
  <si>
    <t>590322427500512263</t>
  </si>
  <si>
    <t>335.</t>
  </si>
  <si>
    <t>JAWORZNO Ul. KRÓLOWEJ JADWIGI _; Kładka+parking MCIT JAWORZNO 43-600</t>
  </si>
  <si>
    <t>590322427500511648</t>
  </si>
  <si>
    <t>336.</t>
  </si>
  <si>
    <t>JAWORZNO Ul. JAWOROWA DZ. 65 dz. 65; JAWORZNO 43-600</t>
  </si>
  <si>
    <t>590322427500525478</t>
  </si>
  <si>
    <t>337.</t>
  </si>
  <si>
    <t>JAWORZNO Ul. KS. JANA SULIŃSKIEGO DZ. 4385/2 dz. 4385/2 Jeleń; Jaworzno 43-600</t>
  </si>
  <si>
    <t>590322427500523108</t>
  </si>
  <si>
    <t>338.</t>
  </si>
  <si>
    <t>Oświetlenie uliczne ul. ks. Jana Sulińskiego</t>
  </si>
  <si>
    <t>590322427500552863</t>
  </si>
  <si>
    <t>339.</t>
  </si>
  <si>
    <t>Martyniaków DZ. NR 28/112, 276/9, 28/116, 39/5, 71/269, 6/82</t>
  </si>
  <si>
    <t>590322427500552436</t>
  </si>
  <si>
    <t>340.</t>
  </si>
  <si>
    <t>Oświetlenie placu zabaw ul  Zagrody dz. nr 4549 obręb 0090</t>
  </si>
  <si>
    <t>590322427500559602</t>
  </si>
  <si>
    <t xml:space="preserve">TAURON Sprzedaż GZE Sp. z o.o. </t>
  </si>
  <si>
    <t>341.</t>
  </si>
  <si>
    <t xml:space="preserve">ul. Grunwaldzka, przystanek i tablica informacji dz 133/6 </t>
  </si>
  <si>
    <t>590322427500530373</t>
  </si>
  <si>
    <t>342.</t>
  </si>
  <si>
    <t>ul. Grunwaldzka, przystanek i tablica informacji dz 73/12</t>
  </si>
  <si>
    <t>590322427500530380</t>
  </si>
  <si>
    <t>343.</t>
  </si>
  <si>
    <t>ul. Grunwaldzka, przystanek i tablica informacji dz 311</t>
  </si>
  <si>
    <t>590322427500530328</t>
  </si>
  <si>
    <t>344.</t>
  </si>
  <si>
    <t>ul. Krakowska, sygnalizacja świetlna, skrzyżowanie z ul. Hallera, Byczyna DK-79</t>
  </si>
  <si>
    <t>'590322427500560486</t>
  </si>
  <si>
    <t>K/0008007/0/06/23</t>
  </si>
  <si>
    <t>kompleksowa do wypowiedzenia</t>
  </si>
  <si>
    <t>345.</t>
  </si>
  <si>
    <t>ul. Krakowska, oświetlenie uliczne, skrzyżowanie z ul. Hallera, Byczyna DK-79</t>
  </si>
  <si>
    <t>'590322427500560479</t>
  </si>
  <si>
    <t>K/00034015/0/05/23</t>
  </si>
  <si>
    <t>346.</t>
  </si>
  <si>
    <t>ul. Krakowska, sygnalizacja świetlna, skrzyżowanie z ul. Nauczycielską, Byczyna DK-79</t>
  </si>
  <si>
    <t>'590322427500560455</t>
  </si>
  <si>
    <t>K/00033601/0/05/23</t>
  </si>
  <si>
    <t>347.</t>
  </si>
  <si>
    <t>ul. Krakowska, oświetlenie uliczne, skrzyżowanie z ul. Nauczycielską, Byczyna DK-79</t>
  </si>
  <si>
    <t>'590322427500560448</t>
  </si>
  <si>
    <t>K/00042236/0/05/23</t>
  </si>
  <si>
    <t>348.</t>
  </si>
  <si>
    <t>ul.Ciężkowicka oświetlenie uliczne, zasilanie wiat i wind</t>
  </si>
  <si>
    <t>'590322427500564064</t>
  </si>
  <si>
    <t>C12a</t>
  </si>
  <si>
    <t>349.</t>
  </si>
  <si>
    <t>ul. Katowicka DZ.4760 obr 122 wiata nr3</t>
  </si>
  <si>
    <t>'590322427500562138</t>
  </si>
  <si>
    <t>350.</t>
  </si>
  <si>
    <t>ul. Katowicka DZ. 5745 obr 122 wiata nr 5</t>
  </si>
  <si>
    <t>'590322427500561797</t>
  </si>
  <si>
    <t>351.</t>
  </si>
  <si>
    <t>ul. DĄB 43-600 Jaworzno, dz. nr 5495 Jeleń</t>
  </si>
  <si>
    <t>'590322427500570195</t>
  </si>
  <si>
    <t>K/00024694/0/12/23</t>
  </si>
  <si>
    <t>Razem</t>
  </si>
  <si>
    <t>2024 rok</t>
  </si>
  <si>
    <t>2025 rok</t>
  </si>
  <si>
    <t>Ogółem</t>
  </si>
  <si>
    <t>Plan zapotrzebowania na energię na rok 2024 - II półrocze [kWh]</t>
  </si>
  <si>
    <t>MCKiS Jaworzno</t>
  </si>
  <si>
    <t>Krakowska 8</t>
  </si>
  <si>
    <t>Dom Kultury "Szczakowa"</t>
  </si>
  <si>
    <t>JAGIELLOŃSKA 3</t>
  </si>
  <si>
    <t>pozostałe</t>
  </si>
  <si>
    <t>590322427500466191</t>
  </si>
  <si>
    <t>C21</t>
  </si>
  <si>
    <t>TAURON Dystrybucja SA</t>
  </si>
  <si>
    <t xml:space="preserve">TAURON </t>
  </si>
  <si>
    <t>URS/MW/590322427500466191/01/2023</t>
  </si>
  <si>
    <t>bezterminowo</t>
  </si>
  <si>
    <t>Stadion Sportowy</t>
  </si>
  <si>
    <t>KRAKOWSKA 8</t>
  </si>
  <si>
    <t>590322427500469307</t>
  </si>
  <si>
    <t>URS/MW/590322427500469307/01/2023</t>
  </si>
  <si>
    <t>Budunek administracyjny</t>
  </si>
  <si>
    <t>MONIUSZKI 95</t>
  </si>
  <si>
    <t>590322427500468768</t>
  </si>
  <si>
    <t>322056219498</t>
  </si>
  <si>
    <t xml:space="preserve">156021/B/S/2023 </t>
  </si>
  <si>
    <t>Lodowisko</t>
  </si>
  <si>
    <t>590322427500466962</t>
  </si>
  <si>
    <t>URS/MW/590322427500466962/01/2023</t>
  </si>
  <si>
    <t>Boisko Sportowe "Orlik 2012"</t>
  </si>
  <si>
    <t xml:space="preserve">PONIATOWSKIEGO dz. 103 </t>
  </si>
  <si>
    <t>590322427500469277</t>
  </si>
  <si>
    <t>322056239953</t>
  </si>
  <si>
    <t xml:space="preserve">156014/B/S/2023 </t>
  </si>
  <si>
    <t>Hala Widowiskowo - Sportowa</t>
  </si>
  <si>
    <t>GRUNWALDZKA 80</t>
  </si>
  <si>
    <t>590322427500469314</t>
  </si>
  <si>
    <t xml:space="preserve">156011/B/S/2023 </t>
  </si>
  <si>
    <t>GRUNWALDZKA 80 - przyłącz I</t>
  </si>
  <si>
    <t>590322427500466207</t>
  </si>
  <si>
    <t>C22B</t>
  </si>
  <si>
    <t>URS/MW/590322427500466207/01/2023</t>
  </si>
  <si>
    <t>GRUNWALDZKA 80 - przyłącz II</t>
  </si>
  <si>
    <t>590322427500466214</t>
  </si>
  <si>
    <t>URS/MW/590322427500466214/01/2023</t>
  </si>
  <si>
    <t>Sala Gimnastyczna</t>
  </si>
  <si>
    <t>PIŁSUDSKIEGO 88</t>
  </si>
  <si>
    <t>590322427500469284</t>
  </si>
  <si>
    <t>322056239963</t>
  </si>
  <si>
    <t xml:space="preserve">106438/B/S/2023 </t>
  </si>
  <si>
    <t>Hala Sportowa</t>
  </si>
  <si>
    <t>INWALIDÓW WOJENNYCH 18</t>
  </si>
  <si>
    <t>590322427500466184</t>
  </si>
  <si>
    <t>URS/MW/590322427500466184/01/2023</t>
  </si>
  <si>
    <t>Ośrodek Wypoczynkowo - Rekreacyjny</t>
  </si>
  <si>
    <t>BUKOWSKA</t>
  </si>
  <si>
    <t>590322427500466177</t>
  </si>
  <si>
    <t>URS/MW/590322427500466177/01/2023</t>
  </si>
  <si>
    <t>MCKIS Jaworzno</t>
  </si>
  <si>
    <t>Ośrodek Wypoczynkowo – Rekreacyjny</t>
  </si>
  <si>
    <t>590322427500511228</t>
  </si>
  <si>
    <t>URS/MW/590322427500511228/01/2023</t>
  </si>
  <si>
    <t>590322427500511242</t>
  </si>
  <si>
    <t>URS/MW/590322427500511242/01/2023</t>
  </si>
  <si>
    <t>590322427500520794</t>
  </si>
  <si>
    <t>URS/MW/590322427500520794/01/2023</t>
  </si>
  <si>
    <t>Klub Środowiskowy "Pod Skałką"</t>
  </si>
  <si>
    <t>DĄBROWSKIEGO 17</t>
  </si>
  <si>
    <t>590322427500468775</t>
  </si>
  <si>
    <t xml:space="preserve">113106/B/S/2023 </t>
  </si>
  <si>
    <t>Klub Środowiskowy "Gigant"</t>
  </si>
  <si>
    <t>GRANITOWA 3</t>
  </si>
  <si>
    <t>590322427500468799</t>
  </si>
  <si>
    <t>113061/B/S/2023</t>
  </si>
  <si>
    <t>Klub Środowiskowy "Kasztan"</t>
  </si>
  <si>
    <t>KASZTANOWA 30</t>
  </si>
  <si>
    <t>590322427500469215</t>
  </si>
  <si>
    <t xml:space="preserve">111040/B/S/2023 </t>
  </si>
  <si>
    <t>Klub Środowiskowy "Kasztan" - świetlica</t>
  </si>
  <si>
    <t>590322427500469222</t>
  </si>
  <si>
    <t>322056219523</t>
  </si>
  <si>
    <t xml:space="preserve">106209/B/S/2023 </t>
  </si>
  <si>
    <t>Centrum Kulturalno Społeczne</t>
  </si>
  <si>
    <t>MROCZKA 49</t>
  </si>
  <si>
    <t>w budowie</t>
  </si>
  <si>
    <t>Korty tenisowe - budynek z zapleczem</t>
  </si>
  <si>
    <t>PIŁSUDSKIEGO</t>
  </si>
  <si>
    <t>590322427500469246</t>
  </si>
  <si>
    <t>322056306776</t>
  </si>
  <si>
    <t xml:space="preserve">115268/B/S/2023 </t>
  </si>
  <si>
    <t>Korty tenisowe - Park Podłęże</t>
  </si>
  <si>
    <t>590322427500510061</t>
  </si>
  <si>
    <t xml:space="preserve">110601/B/S/2023 </t>
  </si>
  <si>
    <t>Klub Środowiskowy "Niko" - sala gimnastycz.</t>
  </si>
  <si>
    <t>NA STOKU 14</t>
  </si>
  <si>
    <t>590322427500469253</t>
  </si>
  <si>
    <t>322056219513</t>
  </si>
  <si>
    <t xml:space="preserve">137634/B/S/2023 </t>
  </si>
  <si>
    <t>Klub Środowiskowy "Niko"</t>
  </si>
  <si>
    <t>590322427500469260</t>
  </si>
  <si>
    <t>322056219483</t>
  </si>
  <si>
    <t xml:space="preserve">136356/B/S/2023 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</si>
  <si>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</si>
  <si>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</si>
  <si>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</si>
  <si>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</si>
  <si>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</si>
  <si>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</si>
  <si>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</si>
  <si>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</si>
  <si>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</si>
  <si>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</si>
  <si>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</si>
  <si>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</si>
  <si>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</si>
  <si>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</si>
  <si>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</si>
  <si>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</si>
  <si>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</si>
  <si>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</si>
  <si>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</si>
  <si>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</si>
  <si>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</si>
  <si>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</si>
  <si>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</si>
  <si>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</si>
  <si>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</si>
  <si>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</si>
  <si>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</si>
  <si>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</si>
  <si>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</si>
  <si>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</si>
  <si>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</si>
  <si>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</si>
  <si>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</si>
  <si>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</si>
  <si>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</si>
  <si>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</si>
  <si>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</si>
  <si>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</si>
  <si>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</si>
  <si>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</si>
  <si>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</si>
  <si>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</si>
  <si>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</si>
  <si>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</si>
  <si>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</si>
  <si>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</si>
  <si>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</si>
  <si>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</si>
  <si>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</si>
  <si>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</si>
  <si>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</si>
  <si>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</si>
  <si>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</si>
  <si>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</si>
  <si>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</si>
  <si>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</si>
  <si>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</si>
  <si>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</si>
  <si>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</si>
  <si>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</si>
  <si>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</si>
  <si>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</si>
  <si>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</si>
  <si>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</si>
  <si>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</si>
  <si>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</si>
  <si>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</si>
  <si>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</si>
  <si>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</si>
  <si>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</si>
  <si>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</si>
  <si>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</si>
  <si>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</si>
  <si>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</si>
  <si>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</si>
  <si>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</si>
  <si>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</si>
  <si>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</si>
  <si>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</si>
  <si>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</si>
  <si>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</si>
  <si>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</si>
  <si>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</si>
  <si>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</si>
  <si>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</si>
  <si>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</si>
  <si>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</si>
  <si>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</si>
  <si>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</si>
  <si>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</si>
  <si>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</si>
  <si>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</si>
  <si>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</si>
  <si>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</si>
  <si>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</si>
  <si>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</si>
  <si>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</si>
  <si>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</si>
  <si>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</si>
  <si>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</si>
  <si>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</si>
  <si>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</si>
  <si>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</si>
  <si>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</si>
  <si>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</si>
  <si>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</si>
  <si>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</si>
  <si>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</si>
  <si>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</si>
  <si>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</si>
  <si>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</si>
  <si>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</si>
  <si>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</si>
  <si>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</si>
  <si>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</si>
  <si>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</si>
  <si>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</si>
  <si>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</si>
  <si>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</si>
  <si>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</si>
  <si>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</si>
  <si>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</si>
  <si>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</si>
  <si>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</si>
  <si>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</si>
  <si>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</si>
  <si>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</si>
  <si>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</si>
  <si>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</si>
  <si>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</si>
  <si>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</si>
  <si>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</si>
  <si>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</si>
  <si>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</si>
  <si>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</si>
  <si>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</si>
  <si>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</si>
  <si>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</si>
  <si>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</si>
  <si>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</si>
  <si>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</si>
  <si>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</si>
  <si>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</si>
  <si>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</si>
  <si>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</si>
  <si>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</si>
  <si>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</si>
  <si>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</si>
  <si>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</si>
  <si>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</si>
  <si>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</si>
  <si>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</si>
  <si>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</si>
  <si>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</si>
  <si>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</si>
  <si>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</si>
  <si>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</si>
  <si>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</si>
  <si>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</si>
  <si>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</si>
  <si>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</si>
  <si>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</si>
  <si>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</si>
  <si>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</si>
  <si>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</si>
  <si>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</si>
  <si>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</si>
  <si>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</si>
  <si>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</si>
  <si>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</si>
  <si>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</si>
  <si>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</si>
  <si>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</si>
  <si>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</si>
  <si>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</si>
  <si>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</si>
  <si>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</si>
  <si>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</si>
  <si>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</si>
  <si>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</si>
  <si>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</si>
  <si>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</si>
  <si>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</si>
  <si>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</si>
  <si>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</si>
  <si>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</si>
  <si>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</si>
  <si>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</si>
  <si>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</si>
  <si>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</si>
  <si>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</si>
  <si>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</si>
  <si>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</si>
  <si>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</si>
  <si>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</si>
  <si>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</si>
  <si>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</si>
  <si>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</si>
  <si>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</si>
  <si>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</si>
  <si>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</si>
  <si>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</si>
  <si>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</si>
  <si>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</si>
  <si>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</si>
  <si>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</si>
  <si>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</si>
  <si>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</si>
  <si>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</si>
  <si>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</si>
  <si>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</si>
  <si>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</si>
  <si>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</si>
  <si>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</si>
  <si>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</si>
  <si>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</si>
  <si>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</si>
  <si>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</si>
  <si>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</si>
  <si>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</si>
  <si>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</si>
  <si>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</si>
  <si>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</si>
  <si>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</si>
  <si>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</si>
  <si>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</si>
  <si>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</si>
  <si>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</si>
  <si>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</si>
  <si>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</si>
  <si>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</si>
  <si>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</si>
  <si>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</si>
  <si>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</si>
  <si>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</si>
  <si>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</si>
  <si>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</si>
  <si>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</si>
  <si>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</si>
  <si>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</si>
  <si>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</si>
  <si>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</si>
  <si>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</si>
  <si>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</si>
  <si>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</si>
  <si>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</si>
  <si>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</si>
  <si>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</si>
  <si>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</si>
  <si>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</si>
  <si>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</si>
  <si>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</si>
  <si>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</si>
  <si>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</si>
  <si>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</si>
  <si>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</si>
  <si>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</si>
  <si>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</si>
  <si>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</si>
  <si>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</si>
  <si>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</si>
  <si>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</si>
  <si>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</si>
  <si>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</si>
  <si>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</si>
  <si>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</si>
  <si>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</si>
  <si>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</si>
  <si>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</si>
  <si>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</si>
  <si>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</si>
  <si>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</si>
  <si>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</si>
  <si>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</si>
  <si>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</si>
  <si>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</si>
  <si>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</si>
  <si>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</si>
  <si>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</si>
  <si>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</si>
  <si>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</si>
  <si>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</si>
  <si>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</si>
  <si>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</si>
  <si>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</si>
  <si>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</si>
  <si>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</si>
  <si>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</si>
  <si>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</si>
  <si>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</si>
  <si>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</si>
  <si>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</si>
  <si>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</si>
  <si>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</si>
  <si>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</si>
  <si>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</si>
  <si>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</si>
  <si>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</si>
  <si>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</si>
  <si>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</si>
  <si>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</si>
  <si>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</si>
  <si>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</si>
  <si>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</si>
  <si>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</si>
  <si>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</si>
  <si>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</si>
  <si>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</si>
  <si>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</si>
  <si>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</si>
  <si>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</si>
  <si>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</si>
  <si>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</si>
  <si>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</si>
  <si>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</si>
  <si>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</si>
  <si>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</si>
  <si>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</si>
  <si>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</si>
  <si>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</si>
  <si>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</si>
  <si>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</si>
  <si>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</si>
  <si>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</si>
  <si>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</si>
  <si>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</si>
  <si>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</si>
  <si>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</si>
  <si>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</si>
  <si>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</si>
  <si>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</si>
  <si>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</si>
  <si>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</si>
  <si>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</si>
  <si>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</si>
  <si>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</si>
  <si>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</si>
  <si>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</si>
  <si>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</si>
  <si>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</si>
  <si>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</si>
  <si>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</si>
  <si>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</si>
  <si>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</si>
  <si>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</si>
  <si>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</si>
  <si>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</si>
  <si>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</si>
  <si>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</si>
  <si>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</si>
  <si>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</si>
  <si>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</si>
  <si>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</si>
  <si>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</si>
  <si>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</si>
  <si>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 xml:space="preserve">Gmina Miasta Jaworzna
Przedszkole Miejskie Nr 2 </t>
  </si>
  <si>
    <t>43-603</t>
  </si>
  <si>
    <t>Gen. Feliksa Kamińskiego 12</t>
  </si>
  <si>
    <t xml:space="preserve">Przedszkole Miejskie Nr 2 </t>
  </si>
  <si>
    <t>pozostałe taryfy</t>
  </si>
  <si>
    <t>590322427500471478</t>
  </si>
  <si>
    <t>55883733</t>
  </si>
  <si>
    <t>C 11</t>
  </si>
  <si>
    <t>TAURON Dystrybucja 
S. A.</t>
  </si>
  <si>
    <t>TAURON Sprzedaż 
Sp. z o. o.</t>
  </si>
  <si>
    <t>138416/B/S/2023</t>
  </si>
  <si>
    <t>15/8235121</t>
  </si>
  <si>
    <t>Gmina Miasta Jaworzna
Przedszkole Miejskie Nr 4</t>
  </si>
  <si>
    <t>Wyzwolenia 4</t>
  </si>
  <si>
    <t>Przedszkole Miejskie Nr 4</t>
  </si>
  <si>
    <t>590322427500471461</t>
  </si>
  <si>
    <t>322056239923</t>
  </si>
  <si>
    <t>C 21</t>
  </si>
  <si>
    <t>URS/MW/590322427500471461/01/2023</t>
  </si>
  <si>
    <t>Gmina Miasta Jaworzna
Przedszkole Miejskie Nr 5</t>
  </si>
  <si>
    <t>11 Listopada 3</t>
  </si>
  <si>
    <t>Przedszkole Miejskie Nr 5</t>
  </si>
  <si>
    <t>590322427500471454</t>
  </si>
  <si>
    <t>322056239976</t>
  </si>
  <si>
    <t>121618/B/S/2023</t>
  </si>
  <si>
    <t>15/1570473</t>
  </si>
  <si>
    <t>590322427500468836</t>
  </si>
  <si>
    <t>322056218709</t>
  </si>
  <si>
    <t>121607/B/S/2023</t>
  </si>
  <si>
    <t>15/1570466</t>
  </si>
  <si>
    <t>Gmina Miasta Jaworzna
Przedszkole Miejskie Nr 7</t>
  </si>
  <si>
    <t>Akeksandra Puszkina 5</t>
  </si>
  <si>
    <t>Przedszkole Miejskie Nr 7</t>
  </si>
  <si>
    <t>590322427500469918</t>
  </si>
  <si>
    <t>95947673</t>
  </si>
  <si>
    <t>URS/MW/590322427500469918/01/2023</t>
  </si>
  <si>
    <t>Gmina Miasta Jaworzna
Przedszkole Miejskie Nr 9</t>
  </si>
  <si>
    <t>3 Maja 16</t>
  </si>
  <si>
    <t>Przedszkole Miejskie Nr 9</t>
  </si>
  <si>
    <t>590322427500471447</t>
  </si>
  <si>
    <t>322056238813</t>
  </si>
  <si>
    <t>C 12 B</t>
  </si>
  <si>
    <t>121643/B/S/2023</t>
  </si>
  <si>
    <t>15/4064477</t>
  </si>
  <si>
    <t>Gmina Miasta Jaworzna
Przedszkole Miejskie Nr 10</t>
  </si>
  <si>
    <t>Juliana Tuwima 6</t>
  </si>
  <si>
    <t>Przedszkole Miejskie Nr 10</t>
  </si>
  <si>
    <t>590322427500471430</t>
  </si>
  <si>
    <t>96487593</t>
  </si>
  <si>
    <t>URS/MW/590322427500471430/01/2023</t>
  </si>
  <si>
    <t>Gmina Miasta Jaworzna
Przedszkole Miejskie Nr 12</t>
  </si>
  <si>
    <t>Fredry 16</t>
  </si>
  <si>
    <t>Przedszkole Miejskie Nr 12</t>
  </si>
  <si>
    <t>590322427500471423</t>
  </si>
  <si>
    <t>93934437</t>
  </si>
  <si>
    <t>121632/B/S/2023</t>
  </si>
  <si>
    <t>15/4064466</t>
  </si>
  <si>
    <t>Gmina Miasta Jaworzna
Przedszkole Miejskie Nr 14</t>
  </si>
  <si>
    <t>Wincentego Muchy 6</t>
  </si>
  <si>
    <t>Przedszkole Miejskie Nr 14</t>
  </si>
  <si>
    <t>590322427500470785</t>
  </si>
  <si>
    <t>322056157869</t>
  </si>
  <si>
    <t>URS/MW/590322427500470785/01/2023</t>
  </si>
  <si>
    <t>Gmina Miasta Jaworzna
Przedszkole Miejskie Nr 15</t>
  </si>
  <si>
    <t>Azot 16</t>
  </si>
  <si>
    <t>Przedszkole Miejskie Nr 15</t>
  </si>
  <si>
    <t>590322427500470778</t>
  </si>
  <si>
    <t>322056239935</t>
  </si>
  <si>
    <t>URS/MW/590322427500470778/01/2023</t>
  </si>
  <si>
    <t>Gmina Miasta Jaworzna
Przedszkole Miejskie Nr 17</t>
  </si>
  <si>
    <t>43-602</t>
  </si>
  <si>
    <t>Tadeusza Kościuszki 6</t>
  </si>
  <si>
    <t>Przedszkole Miejskie Nr 17</t>
  </si>
  <si>
    <t>590322427500470761</t>
  </si>
  <si>
    <t>322056219547</t>
  </si>
  <si>
    <t>121635/B/S/2023</t>
  </si>
  <si>
    <t>15/4064469</t>
  </si>
  <si>
    <t>Gmina Miasta Jaworzna
Przedszkole Miejskie Nr 18</t>
  </si>
  <si>
    <t>43-607</t>
  </si>
  <si>
    <t>Gen. Korczyńskiego 12</t>
  </si>
  <si>
    <t>Przedszkole Miejskie Nr 18</t>
  </si>
  <si>
    <t>590322427500474998</t>
  </si>
  <si>
    <t>322056219502</t>
  </si>
  <si>
    <t>121550/B/S/2023</t>
  </si>
  <si>
    <t>15/15705449</t>
  </si>
  <si>
    <t>590322427500470754</t>
  </si>
  <si>
    <t>3220562119531</t>
  </si>
  <si>
    <t>138417/B/S/2023</t>
  </si>
  <si>
    <t>15/8235122</t>
  </si>
  <si>
    <t>Gmina Miasta Jaworzna
Przedszkole Miejskie Nr 19</t>
  </si>
  <si>
    <t>43-608</t>
  </si>
  <si>
    <t>Wygoda 18</t>
  </si>
  <si>
    <t>Przedszkole Miejskie Nr 19</t>
  </si>
  <si>
    <t>590322427500470747</t>
  </si>
  <si>
    <t>322056240098</t>
  </si>
  <si>
    <t>121651/B/S/2023</t>
  </si>
  <si>
    <t>15/4001446</t>
  </si>
  <si>
    <t>Gmina Miasta Jaworzna
Przedszkole Miejskie Nr 24</t>
  </si>
  <si>
    <t>Czwartaków 1</t>
  </si>
  <si>
    <t>Przedszkole Miejskie Nr 24</t>
  </si>
  <si>
    <t>590322427500470730</t>
  </si>
  <si>
    <t>50086371</t>
  </si>
  <si>
    <t>URS/MW/590322427500470730/01/2023</t>
  </si>
  <si>
    <t>Gmina Miasta Jaworzna
Przedszkole Miejskie Nr 26</t>
  </si>
  <si>
    <t>Towarowa 61</t>
  </si>
  <si>
    <t>Przedszkole Miejskie Nr 26</t>
  </si>
  <si>
    <t>590322427500470662</t>
  </si>
  <si>
    <t>322056219298</t>
  </si>
  <si>
    <t>121540/B/S/2023</t>
  </si>
  <si>
    <t>15/8066481</t>
  </si>
  <si>
    <t>Gmina Miasta Jaworzna
Przedszkole Miejskie Nr 27
im. Majki Jeżowskiej</t>
  </si>
  <si>
    <t>43-609</t>
  </si>
  <si>
    <t>Piłsudskiego 78</t>
  </si>
  <si>
    <t>Przedszkole Miejskie Nr 27
im. Majki Jeżowskiej</t>
  </si>
  <si>
    <t>590322427500470716</t>
  </si>
  <si>
    <t>55883686</t>
  </si>
  <si>
    <t>121628/B/S/2023</t>
  </si>
  <si>
    <t>15/1570481</t>
  </si>
  <si>
    <t>Gmina Miasta Jaworzna
Szkoła Podstawowa Nr 3
z Oddziałami Integracyjnymi
im. Jana Kochanowskiego</t>
  </si>
  <si>
    <t>Marcina Kasprzaka 6</t>
  </si>
  <si>
    <t>Szkoła Podstawowa Nr 3
z Oddziałami Integracyjnymi
im. Jana Kochanowskiego</t>
  </si>
  <si>
    <t>590322427500469338</t>
  </si>
  <si>
    <t>322056239936</t>
  </si>
  <si>
    <t>121624/B/S/2023</t>
  </si>
  <si>
    <t>15/4064463</t>
  </si>
  <si>
    <t>590322427500489961</t>
  </si>
  <si>
    <t>89038327</t>
  </si>
  <si>
    <t>121516/B/S/2023</t>
  </si>
  <si>
    <t>15/8063460</t>
  </si>
  <si>
    <t>Gmina Miasta Jaworzna
Szkoła Podstawowa Nr 4
im. Adama Mickiewicza</t>
  </si>
  <si>
    <t>Karola Olszewskiego 76</t>
  </si>
  <si>
    <t>Szkoła Podstawowa Nr 4
im. Adama Mickiewicza</t>
  </si>
  <si>
    <t>590322427500470013</t>
  </si>
  <si>
    <t>URS/MW/590322427500470013/01/2023</t>
  </si>
  <si>
    <t>590322427500486755</t>
  </si>
  <si>
    <t>1215147/B/S/2023</t>
  </si>
  <si>
    <t>15/8066470</t>
  </si>
  <si>
    <t>Gmina Miasta Jaworzna
Szkoła Podstawowa Nr 5
im. Komisji Edukacji Narodowej</t>
  </si>
  <si>
    <t>Aleksandra Puszkina 5</t>
  </si>
  <si>
    <t>Szkoła Podstawowa Nr 5
im. Komisji Edukacji Narodowej</t>
  </si>
  <si>
    <t>590322427500472215</t>
  </si>
  <si>
    <t>121504/B/S/2023</t>
  </si>
  <si>
    <t>15/4064458</t>
  </si>
  <si>
    <t>590322427500469895</t>
  </si>
  <si>
    <t>121608/B/S/2023</t>
  </si>
  <si>
    <t>15/8063455</t>
  </si>
  <si>
    <t>Gmina Miasta Jaworzna
Szkoła Podstawowa Nr 6
im. Stefana Żeromskiego</t>
  </si>
  <si>
    <t>Lipowa 24</t>
  </si>
  <si>
    <t>Szkoła Podstawowa Nr 6
im. Stefana Żeromskiego</t>
  </si>
  <si>
    <t>590322427500466221</t>
  </si>
  <si>
    <t>URS/MW/590322427500466221/01/2023</t>
  </si>
  <si>
    <t>590322427500486113</t>
  </si>
  <si>
    <t>Z102220589447</t>
  </si>
  <si>
    <t>121498/B/S/2023</t>
  </si>
  <si>
    <t>15/8063454</t>
  </si>
  <si>
    <t>Gmina Miasta Jaworzna
Szkoła Podstawowa Nr 7
z Oddziałami Integracyjnymi
im. Marii Skłodowskiej-Curie</t>
  </si>
  <si>
    <t>Ławczana 12</t>
  </si>
  <si>
    <t>Szkoła Podstawowa Nr 7
z Oddziałami Integracyjnymi
im. Marii Skłodowskiej-Curie</t>
  </si>
  <si>
    <t>590322427500466818</t>
  </si>
  <si>
    <t>URS/MW/590322427500466818/01/2023</t>
  </si>
  <si>
    <t>590322427500464197</t>
  </si>
  <si>
    <t>322056218728</t>
  </si>
  <si>
    <t>121549/B/S/2023</t>
  </si>
  <si>
    <t>15/4087467</t>
  </si>
  <si>
    <t>Gmina Miasta Jaworzna
Szkoła Podstawowa Nr 8
im. Janusza Korczaka</t>
  </si>
  <si>
    <t>Spółdzielcza 9</t>
  </si>
  <si>
    <t>Szkoła Podstawowa Nr 8
im. Janusza Korczaka</t>
  </si>
  <si>
    <t>590322427500470037</t>
  </si>
  <si>
    <t>URS/MW/590322427500470037/01/2023</t>
  </si>
  <si>
    <t>Gmina Miasta Jaworzna
Szkoła Podstawowa Nr 9
im. Henryka Sienkiewicza
w Jaworznie</t>
  </si>
  <si>
    <t>Stefana Batorego 48</t>
  </si>
  <si>
    <t>Szkoła Podstawowa Nr 9
im. Henryka Sienkiewicza
w Jaworznie</t>
  </si>
  <si>
    <t>590322427500469987</t>
  </si>
  <si>
    <t>322056165769</t>
  </si>
  <si>
    <t>121649/B/S2023</t>
  </si>
  <si>
    <t>15/4001444</t>
  </si>
  <si>
    <t>Gmina Miasta Jaworzna
Szkoła Podstawowa Nr 11</t>
  </si>
  <si>
    <t>Jana III Sobieskiego 61</t>
  </si>
  <si>
    <t>Szkoła Podstawowa Nr 11</t>
  </si>
  <si>
    <t>590322427500470693</t>
  </si>
  <si>
    <t>55883689</t>
  </si>
  <si>
    <t>121648/B/S/2023</t>
  </si>
  <si>
    <t>15/4064482</t>
  </si>
  <si>
    <t>Gmina Miasta Jaworzna
Szkoła Podstawowa Nr 13</t>
  </si>
  <si>
    <t>Urzędnicza 11</t>
  </si>
  <si>
    <t>Szkoła Podstawowa Nr 13</t>
  </si>
  <si>
    <t>590322427500470020</t>
  </si>
  <si>
    <t xml:space="preserve"> C 11</t>
  </si>
  <si>
    <t>121491/B/S/2023</t>
  </si>
  <si>
    <t>15/1570482</t>
  </si>
  <si>
    <t>590322427500468843</t>
  </si>
  <si>
    <t>322056239943</t>
  </si>
  <si>
    <t>121629/B/S/2023</t>
  </si>
  <si>
    <t>15/4064475</t>
  </si>
  <si>
    <t>590322427500502530</t>
  </si>
  <si>
    <t>121641/B/S/2023</t>
  </si>
  <si>
    <t>15/8213469</t>
  </si>
  <si>
    <t>Gmina Miasta Jaworzna
Szkoła Podstawowa Nr 14
im. Majora Henryka Sucharskiego</t>
  </si>
  <si>
    <t>Juliana Ursyna Niemcewicza 7A</t>
  </si>
  <si>
    <t>Szkoła Podstawowa Nr 14
im. Majora Henryka Sucharskiego</t>
  </si>
  <si>
    <t>590322427500469970</t>
  </si>
  <si>
    <t>121610/B/S/2023</t>
  </si>
  <si>
    <t>15/1570468</t>
  </si>
  <si>
    <t>Gmina Miasta Jaworzna
Szkoła Podstawowa Nr 15
im. Jana Brzechwy</t>
  </si>
  <si>
    <t>Leśna 49</t>
  </si>
  <si>
    <t>Szkoła Podstawowa Nr 15
im. Jana Brzechwy</t>
  </si>
  <si>
    <t>590322427500469963</t>
  </si>
  <si>
    <t>URS/MW/590322427500469963/01/2023</t>
  </si>
  <si>
    <t>590322427500488285</t>
  </si>
  <si>
    <t>132980/B/S/2023</t>
  </si>
  <si>
    <t>15/7787104</t>
  </si>
  <si>
    <t>Gmina Miasta Jaworzna
Szkoła Podstawowa Nr 16
im. Konstytucji 3 Maja</t>
  </si>
  <si>
    <t>3 Maja 18</t>
  </si>
  <si>
    <t>Szkoła Podstawowa Nr 16
im. Konstytucji 3 Maja</t>
  </si>
  <si>
    <t>590322427500469956</t>
  </si>
  <si>
    <t>322056158323</t>
  </si>
  <si>
    <t>121690/B/S/2023</t>
  </si>
  <si>
    <t>15/4012462</t>
  </si>
  <si>
    <t>Gmina Miasta Jaworzna
Szkoła Podstawowa Nr 17
im. Polskich Noblistów</t>
  </si>
  <si>
    <t>Starowiejska 15</t>
  </si>
  <si>
    <t>Szkoła Podstawowa Nr 17
im. Polskich Noblistów</t>
  </si>
  <si>
    <t>590322427500470006</t>
  </si>
  <si>
    <t>URS/MW/590322427500470006/01/2023</t>
  </si>
  <si>
    <t>590322427500487493</t>
  </si>
  <si>
    <t>121497/B/S/2023</t>
  </si>
  <si>
    <t>15/8063453</t>
  </si>
  <si>
    <t>Gmina Miasta Jaworzna
Szkoła Podstawowa Nr 18
im. Tadeusza Kościuszki</t>
  </si>
  <si>
    <t>Księdza Andrzeja Mroczka 53</t>
  </si>
  <si>
    <t>Szkoła Podstawowa Nr 18
im. Tadeusza Kościuszki</t>
  </si>
  <si>
    <t>590322427500466825</t>
  </si>
  <si>
    <t>URS/MW/590322427500466825/01/2023</t>
  </si>
  <si>
    <t>Gmina Miasta Jaworzna
Szkoła Podstawowa Nr 19
im. Mikołaja Kopernika</t>
  </si>
  <si>
    <t>Kasztanowa 33</t>
  </si>
  <si>
    <t>Szkoła Podstawowa Nr 19
im. Mikołaja Kopernika</t>
  </si>
  <si>
    <t>590322427500469949</t>
  </si>
  <si>
    <t>322056219243</t>
  </si>
  <si>
    <t>121639/B/S/2023</t>
  </si>
  <si>
    <t>15/4064473</t>
  </si>
  <si>
    <t>590322427500498581</t>
  </si>
  <si>
    <t>URS/MW/590322427500498581/01/2023</t>
  </si>
  <si>
    <t>Gmina Miasta Jaworzna
Szkoła Podstawowa Nr 20</t>
  </si>
  <si>
    <t>Nauczycielska 20</t>
  </si>
  <si>
    <t>Szkoła Podstawowa Nr 20</t>
  </si>
  <si>
    <t>590322427500469925</t>
  </si>
  <si>
    <t>URS/MW/590322427500469925/01/2023</t>
  </si>
  <si>
    <t>Gmina Miasta Jaworzna
Szkoła Podstawowa Nr 21
im. Kazimierza Wielkiego</t>
  </si>
  <si>
    <t>Zwycięstwa 30</t>
  </si>
  <si>
    <t>Szkoła Podstawowa Nr 21
im. Kazimierza Wielkiego</t>
  </si>
  <si>
    <t>590322427500472246</t>
  </si>
  <si>
    <t>322056240091</t>
  </si>
  <si>
    <t>URS/MW/590322427500472246/01/2023</t>
  </si>
  <si>
    <t>Gmina Miasta Jaworzna
Szkoła Podstawowa Nr 22
im. Gen. Józefa Bema</t>
  </si>
  <si>
    <t>Szymona Banasika 1</t>
  </si>
  <si>
    <t>Szkoła Podstawowa Nr 22
im. Gen. Józefa Bema</t>
  </si>
  <si>
    <t>590322427500469932</t>
  </si>
  <si>
    <t>55883690</t>
  </si>
  <si>
    <t>121805/B/S/2023</t>
  </si>
  <si>
    <t>15/8057484</t>
  </si>
  <si>
    <t>Gmina Miasta Jaworzna
I Liceum Ogólnokształcące
im. Tadeusza Kościuszki</t>
  </si>
  <si>
    <t>Licealna 3</t>
  </si>
  <si>
    <t>I Liceum Ogólnokształcące
im. Tadeusza Kościuszki</t>
  </si>
  <si>
    <t>590322427500470686</t>
  </si>
  <si>
    <t>55883698</t>
  </si>
  <si>
    <t>121650/B/S/2023</t>
  </si>
  <si>
    <t>15/4001445</t>
  </si>
  <si>
    <t>590322427500487547</t>
  </si>
  <si>
    <t>89024063</t>
  </si>
  <si>
    <t>121486/B/S/2023</t>
  </si>
  <si>
    <t>15/4087459</t>
  </si>
  <si>
    <t>Gmina Miasta Jaworzna
II Liceum Ogólnokształcące
im. Czesława Miłosza</t>
  </si>
  <si>
    <t>Marii Skłodowskiej-Curie 6</t>
  </si>
  <si>
    <t>II Liceum Ogólnokształcące
im. Czesława Miłosza</t>
  </si>
  <si>
    <t>590322427500470679</t>
  </si>
  <si>
    <t>322056218734</t>
  </si>
  <si>
    <t>223803/B/S/2023</t>
  </si>
  <si>
    <t>15/8027692</t>
  </si>
  <si>
    <t>Gmina Miasta Jaworzna
Zespół Szkolno-Przedszkolny Nr 1</t>
  </si>
  <si>
    <t>Jana Matejki 3</t>
  </si>
  <si>
    <t>Zespół Szkolno-Przedszkolny Nr 1</t>
  </si>
  <si>
    <t>590322427500464203</t>
  </si>
  <si>
    <t>URS/MW/590322427500464203/01/2023</t>
  </si>
  <si>
    <t>590322427500464210</t>
  </si>
  <si>
    <t>322056219521</t>
  </si>
  <si>
    <t>156041/B/S/2023</t>
  </si>
  <si>
    <t>15/8230362</t>
  </si>
  <si>
    <t>K. Szymanowskiego 10</t>
  </si>
  <si>
    <t>590322427500471485</t>
  </si>
  <si>
    <t>322056239919</t>
  </si>
  <si>
    <t>URS/MW/590322427500471485/01/2023</t>
  </si>
  <si>
    <t>Gmina Miasta Jaworzna
Zespół Szkolno-Przedszkolny Nr 2</t>
  </si>
  <si>
    <t>Chropaczówka 101</t>
  </si>
  <si>
    <t>Zespół Szkolno-Przedszkolny Nr 2</t>
  </si>
  <si>
    <t>590322427500469994</t>
  </si>
  <si>
    <t>55883688</t>
  </si>
  <si>
    <t>121744/B/S/2023</t>
  </si>
  <si>
    <t>15/8036495</t>
  </si>
  <si>
    <t>Gmina Miasta Jaworzna
Zespół Szkolno-Przedszkolny Nr 3</t>
  </si>
  <si>
    <t>Koszarowa 20</t>
  </si>
  <si>
    <t>Zespół Szkolno-Przedszkolny Nr 3</t>
  </si>
  <si>
    <t>590322427500466801</t>
  </si>
  <si>
    <t>94946413</t>
  </si>
  <si>
    <t>URS/MW/590322427500466801/01/2023</t>
  </si>
  <si>
    <t>590322427500472222</t>
  </si>
  <si>
    <t>322056219577</t>
  </si>
  <si>
    <t>121626/B/S/2023</t>
  </si>
  <si>
    <t>15/1570476</t>
  </si>
  <si>
    <t>Kościuszki 1</t>
  </si>
  <si>
    <t>590322427500469291</t>
  </si>
  <si>
    <t>322056239907</t>
  </si>
  <si>
    <t>121621/B/S/2023</t>
  </si>
  <si>
    <t>15/1570479</t>
  </si>
  <si>
    <t>Gmina Miasta Jaworzna
Zespół Szkół Ponadpodstawowych Nr 2</t>
  </si>
  <si>
    <t>Inwalidów Wojennych 16</t>
  </si>
  <si>
    <t>Zespół Szkół Ponadpodstawowych Nr 2</t>
  </si>
  <si>
    <t>590322427500470655</t>
  </si>
  <si>
    <t>55883732</t>
  </si>
  <si>
    <t>121689/B/S/2023</t>
  </si>
  <si>
    <t>15/4001471</t>
  </si>
  <si>
    <t>Gmina Miasta Jaworzna
Zespół Szkół Ponadpodstawowych Nr 3</t>
  </si>
  <si>
    <t>Północna 9A</t>
  </si>
  <si>
    <t>Zespół Szkół Ponadpodstawowych Nr 3</t>
  </si>
  <si>
    <t>590322427500470648</t>
  </si>
  <si>
    <t>322056239955</t>
  </si>
  <si>
    <t>121735/B/S/2023</t>
  </si>
  <si>
    <t>15/8203498</t>
  </si>
  <si>
    <t>590322427500487509</t>
  </si>
  <si>
    <t>89038309</t>
  </si>
  <si>
    <t>133003/B/S/2023</t>
  </si>
  <si>
    <t>15/7787129</t>
  </si>
  <si>
    <t>Gmina Miasta Jaworzna
Zespół Szkół Ponadpodstawowych Nr 4</t>
  </si>
  <si>
    <t>Armii Krajowej 5</t>
  </si>
  <si>
    <t>Zespół Szkół Ponadpodstawowych Nr 4</t>
  </si>
  <si>
    <t>590322427500467358</t>
  </si>
  <si>
    <t>95212841</t>
  </si>
  <si>
    <t>URS/MW/590322427500467358/01/2023</t>
  </si>
  <si>
    <t>590322427500472260</t>
  </si>
  <si>
    <t>322056218727</t>
  </si>
  <si>
    <t>121748/B/S/2023</t>
  </si>
  <si>
    <t>15/4068495</t>
  </si>
  <si>
    <t>Gmina Miasta Jaworzna
Zespół Szkół Ogólnokształcących</t>
  </si>
  <si>
    <t>Zespół Szkół Ogólnokształcących</t>
  </si>
  <si>
    <t>590322427500466832</t>
  </si>
  <si>
    <t>94946338</t>
  </si>
  <si>
    <t>URS/MW/590322427500466832/01/2023</t>
  </si>
  <si>
    <t>Gmina Miasta Jaworzna
Państwowa Szkoła Muzyczna I stopnia
im. Grażyny Bacewicz</t>
  </si>
  <si>
    <t>Inwalidów Wojennych 2A</t>
  </si>
  <si>
    <t>Państwowa Szkoła Muzyczna I stopnia
im. Grażyny Bacewicz</t>
  </si>
  <si>
    <t>590322427500471492</t>
  </si>
  <si>
    <t>322056165617</t>
  </si>
  <si>
    <t>121532/B/S/2023</t>
  </si>
  <si>
    <t>15/1570448</t>
  </si>
  <si>
    <t>Wita Stwosza 4A</t>
  </si>
  <si>
    <t>590322427500471508</t>
  </si>
  <si>
    <t>322056165602</t>
  </si>
  <si>
    <t>121546/B/S/2023</t>
  </si>
  <si>
    <t>15/8066475</t>
  </si>
  <si>
    <t>Gmina Miasta Jaworzna
Młodzieżowy Dom Kultury
im. Jaworzniaków</t>
  </si>
  <si>
    <t>Inwalidów Wojennych 2</t>
  </si>
  <si>
    <t>Młodzieżowy Dom Kultury
im. Jaworzniaków</t>
  </si>
  <si>
    <t>590322427500470709</t>
  </si>
  <si>
    <t>94946206</t>
  </si>
  <si>
    <t>URS/MW/590322427500470709/01/2023</t>
  </si>
  <si>
    <t>Gmina Miasta Jaworzna
Centrum Kształcenia Zawodowego</t>
  </si>
  <si>
    <t>Promienna 66</t>
  </si>
  <si>
    <t>Centrum Kształcenia Zawodowego</t>
  </si>
  <si>
    <t>590322427500557226</t>
  </si>
  <si>
    <t>URS/MW/590322427500557226/01/2023</t>
  </si>
  <si>
    <t>Gmina Miasta Jaworzna
Centrum Kształcenia Zawodowego
i Ustawicznego</t>
  </si>
  <si>
    <t>Promienna 65</t>
  </si>
  <si>
    <t>Centrum Kształcenia Zawodowego
i Ustawicznego</t>
  </si>
  <si>
    <t>590322427500557240</t>
  </si>
  <si>
    <t>URS/MW/590322427500557240/01/2023</t>
  </si>
  <si>
    <t>590322427500557257</t>
  </si>
  <si>
    <t>URS/MW/590322427500557257/01/2023</t>
  </si>
  <si>
    <t>Gmina Miasta Jaworzna
Specjalny Ośrodek
Szkolno-Wychowawczy
im. Jana Pawła II</t>
  </si>
  <si>
    <t>Wolności 11</t>
  </si>
  <si>
    <t>Specjalny Ośrodek
Szkolno-Wychowawczy
im. Jana Pawła II</t>
  </si>
  <si>
    <t>590322427500335343</t>
  </si>
  <si>
    <t>91860643</t>
  </si>
  <si>
    <t>G 11</t>
  </si>
  <si>
    <t>272398/B/S/2023</t>
  </si>
  <si>
    <t>15/8028663</t>
  </si>
  <si>
    <t>590322427500243259</t>
  </si>
  <si>
    <t>01907369</t>
  </si>
  <si>
    <t>TAURON Sprzedaż 
Sp. z o. o. (umowa kompleksowa)</t>
  </si>
  <si>
    <t>K/00004613/0/05/23</t>
  </si>
  <si>
    <t>590322427500174676</t>
  </si>
  <si>
    <t>70105191</t>
  </si>
  <si>
    <t>182335998211/A/C/2019</t>
  </si>
  <si>
    <t>590322427500200832</t>
  </si>
  <si>
    <t>32205617776</t>
  </si>
  <si>
    <t>K/00000648/0/01/22</t>
  </si>
  <si>
    <t>Gmina Miasta Jaworzna
Miejski Zespół Obsługi Placówek
Oświatowo-Wychowawczych</t>
  </si>
  <si>
    <t>Zacisze Boczna 3</t>
  </si>
  <si>
    <t>Miejski Zespół Obsługi Placówek
Oświatowo-Wychowawczych</t>
  </si>
  <si>
    <t>590322427500062522</t>
  </si>
  <si>
    <t>URS/MW/590322427500062522/01/2023</t>
  </si>
  <si>
    <t>GMINA MIASTA JAWORZNA</t>
  </si>
  <si>
    <t>JAWORZNO</t>
  </si>
  <si>
    <t>GRUNWALDZKA 33</t>
  </si>
  <si>
    <t>632-201-00-13</t>
  </si>
  <si>
    <t>GMINA MIASTA JAWORZNA URZĄD MIASTA JAWORZNO</t>
  </si>
  <si>
    <t>590322427500466849</t>
  </si>
  <si>
    <t>TAURON DYSTRYBUCJA</t>
  </si>
  <si>
    <t>TAURON SPRZEDAŻ</t>
  </si>
  <si>
    <t>AD.272.22.2023</t>
  </si>
  <si>
    <t>umowa rezerwowa  czas nieokreślony  wypowiedzenie miesięczne</t>
  </si>
  <si>
    <t>URS/MW/590322427500466849/01/2023</t>
  </si>
  <si>
    <t>PLAC GÓRNIKÓW 5</t>
  </si>
  <si>
    <t>590322427500466856</t>
  </si>
  <si>
    <t>AD.272.21.2023</t>
  </si>
  <si>
    <t>URS/MW/590322427500466856/01/2023</t>
  </si>
  <si>
    <t>590322427500473977</t>
  </si>
  <si>
    <t>AD.272.20.2023</t>
  </si>
  <si>
    <t>URS/MW/59032242700473977/01/2023</t>
  </si>
  <si>
    <t>GRUNWALDZKA 35</t>
  </si>
  <si>
    <t>590322427500468225</t>
  </si>
  <si>
    <t>AD.272.27.2023</t>
  </si>
  <si>
    <t>113190/B/S/2023</t>
  </si>
  <si>
    <t>GRUNWALDZKA 52</t>
  </si>
  <si>
    <t>590322427500468195</t>
  </si>
  <si>
    <t>107473/B/S/2023</t>
  </si>
  <si>
    <t>590322427500468188</t>
  </si>
  <si>
    <t>109672/B/S/2023</t>
  </si>
  <si>
    <t>GRUNWALDZKA 52 A</t>
  </si>
  <si>
    <t>590322427500468201</t>
  </si>
  <si>
    <t>110389/B/S/2023</t>
  </si>
  <si>
    <t>DWORNICKIEGO 5</t>
  </si>
  <si>
    <t>590322427500468232</t>
  </si>
  <si>
    <t>105304/B/S/2023</t>
  </si>
  <si>
    <t xml:space="preserve">Gmina Miasta Jaworzna </t>
  </si>
  <si>
    <t xml:space="preserve">Jaworzno </t>
  </si>
  <si>
    <t>Grunwaldzka 33</t>
  </si>
  <si>
    <t>Ośrodek Edukacji Ekologiczno-Geologicznej GEOSFERA</t>
  </si>
  <si>
    <t>św. Wojciecha 100</t>
  </si>
  <si>
    <t xml:space="preserve">pozostałe </t>
  </si>
  <si>
    <t>01.07.2024</t>
  </si>
  <si>
    <t>Tauron Dystrybucja S.A</t>
  </si>
  <si>
    <t>31.12.2024</t>
  </si>
  <si>
    <t>Tauron Sprzedaż Sp. Z o.o.</t>
  </si>
  <si>
    <t>URS/MW/590322427500509010/01/2023</t>
  </si>
  <si>
    <t>Tauron Sprzedaz Sp. z o.o.</t>
  </si>
  <si>
    <t>ATElier Kultury w Jaworznie</t>
  </si>
  <si>
    <t>A. Mickiewicza 2</t>
  </si>
  <si>
    <t>632-202-73-73</t>
  </si>
  <si>
    <t>ATElier Kultury</t>
  </si>
  <si>
    <t>pozostałe obiekty</t>
  </si>
  <si>
    <t>590322427500482931</t>
  </si>
  <si>
    <t>94946443</t>
  </si>
  <si>
    <t>TAURON Dystrybucja</t>
  </si>
  <si>
    <t>czas nieokreślony</t>
  </si>
  <si>
    <t>TAURON Sprzedaż</t>
  </si>
  <si>
    <t>URS/MW/590322427500482931/01/2023</t>
  </si>
  <si>
    <t>ATElier Kultuury</t>
  </si>
  <si>
    <t>590322427500482948</t>
  </si>
  <si>
    <t>95212742</t>
  </si>
  <si>
    <t>URS/MW/590322427500482948/01/2023</t>
  </si>
  <si>
    <t>Wiosny Ludów1</t>
  </si>
  <si>
    <t>590322427500468751</t>
  </si>
  <si>
    <t>322056218605</t>
  </si>
  <si>
    <t>1100</t>
  </si>
  <si>
    <t>113615/B/S/2023</t>
  </si>
  <si>
    <t>590322427500467365</t>
  </si>
  <si>
    <t>95368339</t>
  </si>
  <si>
    <t>9000</t>
  </si>
  <si>
    <t>18000</t>
  </si>
  <si>
    <t>URS/MW/590322427500467365/01/2023</t>
  </si>
  <si>
    <t>Szczakowska 35B</t>
  </si>
  <si>
    <t>590322427500057986</t>
  </si>
  <si>
    <t>322056165661</t>
  </si>
  <si>
    <t>5000</t>
  </si>
  <si>
    <t>10000</t>
  </si>
  <si>
    <t>101489/B/S/2023</t>
  </si>
  <si>
    <t>SP ZOZ Ośrodek Rehabilitacyjno-Wychowawczy dla Dzieci Niepełnosprawnych</t>
  </si>
  <si>
    <t>ul. Ks. J. Sulińskiego 41</t>
  </si>
  <si>
    <t>632-17-73-482</t>
  </si>
  <si>
    <t>Budynek Zakładu Opieki Zdrowotnej</t>
  </si>
  <si>
    <t>POZOSTAŁE
TARYFY</t>
  </si>
  <si>
    <t>01-07-2024</t>
  </si>
  <si>
    <t>590322427500466313</t>
  </si>
  <si>
    <t>bezterminowa</t>
  </si>
  <si>
    <t>TAURON Sprzedaż sp z o.o. z siedzibą w Krakowie przy ul. Łagiewnickiej 60
30-417 Kraków</t>
  </si>
  <si>
    <t>URS/MW/590322427500466313/01/2023</t>
  </si>
  <si>
    <t>TAURON</t>
  </si>
  <si>
    <t>SP ZOZ Zakład Pielęgnacyjno – Opiekuńczy</t>
  </si>
  <si>
    <t>Zawiszy Czarnego 4</t>
  </si>
  <si>
    <t>632-17-79-668</t>
  </si>
  <si>
    <t>Zakład Pielęgnacyjno – Opiekuńczy</t>
  </si>
  <si>
    <t>Pozostałe</t>
  </si>
  <si>
    <t>01.07.2024 r.</t>
  </si>
  <si>
    <t>590322427500465712</t>
  </si>
  <si>
    <t>C22b</t>
  </si>
  <si>
    <t>TAURON Dustrybucja SA</t>
  </si>
  <si>
    <t>TAURON Sprzedaż sp. z o.o</t>
  </si>
  <si>
    <t>URS/MW/590322427500465712/01/2023</t>
  </si>
  <si>
    <t>umowa na czas nieokreślony</t>
  </si>
  <si>
    <t>Miejska Biblioteka Publiczna</t>
  </si>
  <si>
    <t>Rynek Główny 17</t>
  </si>
  <si>
    <t>Biblioteka Główna</t>
  </si>
  <si>
    <t>Pozostałe taryfy</t>
  </si>
  <si>
    <t>590322427500000449</t>
  </si>
  <si>
    <t>Tauron Dystrybucja SA</t>
  </si>
  <si>
    <t>Tauron Sprzedaż sp z o.o.</t>
  </si>
  <si>
    <t>URS/MW/590322427500000449/01/2023</t>
  </si>
  <si>
    <t>590322427500469079</t>
  </si>
  <si>
    <t>121634/B/S/2023</t>
  </si>
  <si>
    <t>Filia Ciężkowice</t>
  </si>
  <si>
    <t>590322427500469048</t>
  </si>
  <si>
    <t>C 12B</t>
  </si>
  <si>
    <t>121530/B/S/2023</t>
  </si>
  <si>
    <t>Filia Gigant</t>
  </si>
  <si>
    <t>Granitowa 5</t>
  </si>
  <si>
    <t>590322427500469017</t>
  </si>
  <si>
    <t>121638/B/S/2023</t>
  </si>
  <si>
    <t>Filia Osiedle Stałe</t>
  </si>
  <si>
    <t>Łukasiewicza 1</t>
  </si>
  <si>
    <t>590322427500469024</t>
  </si>
  <si>
    <t>121531/B/S/2023</t>
  </si>
  <si>
    <t>Filia Podłęże 2</t>
  </si>
  <si>
    <t>Brodzińskiego 27</t>
  </si>
  <si>
    <t>590322427500469031</t>
  </si>
  <si>
    <t>121496/B/S/2023</t>
  </si>
  <si>
    <t>Filia Podwale</t>
  </si>
  <si>
    <t>11 Listopada 1</t>
  </si>
  <si>
    <t>590322427500469062</t>
  </si>
  <si>
    <t>121619/B/S/2023</t>
  </si>
  <si>
    <t>Filia Szczakowa</t>
  </si>
  <si>
    <t>Jagiellońska 3</t>
  </si>
  <si>
    <t>590322427500469055</t>
  </si>
  <si>
    <t>121614/B/S/2023</t>
  </si>
  <si>
    <t>MUZEUM MIASTA JAWORZNA</t>
  </si>
  <si>
    <t>POCZTOWA 5</t>
  </si>
  <si>
    <t>632-17-91-037</t>
  </si>
  <si>
    <t>1.07.2024</t>
  </si>
  <si>
    <t>A322056239920</t>
  </si>
  <si>
    <t>20 000,00</t>
  </si>
  <si>
    <t>40 000,00</t>
  </si>
  <si>
    <t>czas nieoznaczony</t>
  </si>
  <si>
    <t>113347/B/S/2023</t>
  </si>
  <si>
    <t>Tauron Sprzedaż</t>
  </si>
  <si>
    <t>ŻWIRKI I WIGURY 5</t>
  </si>
  <si>
    <t>A322056219565</t>
  </si>
  <si>
    <t>5 000,00</t>
  </si>
  <si>
    <t>10 000,00</t>
  </si>
  <si>
    <t>115816/B/S/2023</t>
  </si>
  <si>
    <t>Przedsiębiorstwo Komunikacji Miejskiej Sp. z o.o.</t>
  </si>
  <si>
    <t>632-000-02-17</t>
  </si>
  <si>
    <t xml:space="preserve">PKM Jaworzno </t>
  </si>
  <si>
    <t>ul. Kolejarzy – Szczakowa</t>
  </si>
  <si>
    <t xml:space="preserve">Pozostałe </t>
  </si>
  <si>
    <t>01.01.2024r.</t>
  </si>
  <si>
    <t>590322427500470198</t>
  </si>
  <si>
    <t>Tauron Dystrybucja</t>
  </si>
  <si>
    <t>Tauron</t>
  </si>
  <si>
    <t>U.K/00009991/0/04/23</t>
  </si>
  <si>
    <t>ul. Astrów – Byczyna</t>
  </si>
  <si>
    <t>590322427500561827</t>
  </si>
  <si>
    <t>ul. Chełmońskiego</t>
  </si>
  <si>
    <t>590322427500495061</t>
  </si>
  <si>
    <t>UKSU/590322427500495062/2023</t>
  </si>
  <si>
    <t>u. Wojska Polskiego</t>
  </si>
  <si>
    <t>590322427500484232</t>
  </si>
  <si>
    <t>UKSU/59032242750044232/2023</t>
  </si>
  <si>
    <t>590322427500503315</t>
  </si>
  <si>
    <t>ul. Aleja Piłsudskiego</t>
  </si>
  <si>
    <t>590322427500500178</t>
  </si>
  <si>
    <t>ul Katowicka</t>
  </si>
  <si>
    <t>590322427500521357</t>
  </si>
  <si>
    <t>590322427500523382</t>
  </si>
  <si>
    <t>SP ZOZ Szpital Wielospecjalistyczny w Jaworznie</t>
  </si>
  <si>
    <t>Chełmońskiego 28</t>
  </si>
  <si>
    <t>Szpital Jaworzno</t>
  </si>
  <si>
    <t>590322427500466245</t>
  </si>
  <si>
    <t>C22a</t>
  </si>
  <si>
    <t>Tauron Dystrybucja S.A.</t>
  </si>
  <si>
    <t>Tauron Sprzedaż sp. z o.o.</t>
  </si>
  <si>
    <t>228/2023</t>
  </si>
  <si>
    <t>590322427500466252</t>
  </si>
  <si>
    <t xml:space="preserve">Tauron Dystrybucja S.A. </t>
  </si>
  <si>
    <t>229/2023</t>
  </si>
  <si>
    <t>Kalinowa 19</t>
  </si>
  <si>
    <t>590322427500463329</t>
  </si>
  <si>
    <t>491/2023</t>
  </si>
  <si>
    <t>Parking przy Parku Podłeże</t>
  </si>
  <si>
    <t>al.. Piłsudskiego działka nr 121/1 120/24 22/18</t>
  </si>
  <si>
    <t>95624101</t>
  </si>
  <si>
    <t>umowa kompleksowa nr K/00004798/0/02/24</t>
  </si>
  <si>
    <t>75005730</t>
  </si>
  <si>
    <t>SUMA</t>
  </si>
  <si>
    <r>
      <t xml:space="preserve">Grupa taryfowa nowa 
</t>
    </r>
    <r>
      <rPr>
        <sz val="8"/>
        <color indexed="8"/>
        <rFont val="Calibri"/>
        <family val="2"/>
      </rPr>
      <t>(w przypadku planowanej zmiany)</t>
    </r>
  </si>
  <si>
    <r>
      <t xml:space="preserve">Moc umowna nowa [kW] </t>
    </r>
    <r>
      <rPr>
        <sz val="8"/>
        <color indexed="8"/>
        <rFont val="Calibri"/>
        <family val="2"/>
      </rPr>
      <t>(w przypadku planowanej zmiany)</t>
    </r>
  </si>
  <si>
    <r>
      <t xml:space="preserve">w tym w strefie I </t>
    </r>
    <r>
      <rPr>
        <sz val="8"/>
        <color indexed="8"/>
        <rFont val="Calibri"/>
        <family val="2"/>
      </rPr>
      <t>(dzień/szczyt)</t>
    </r>
  </si>
  <si>
    <r>
      <t xml:space="preserve">w tym w strefie III </t>
    </r>
    <r>
      <rPr>
        <sz val="8"/>
        <color indexed="8"/>
        <rFont val="Calibri"/>
        <family val="2"/>
      </rPr>
      <t>(noc/poza szczytem)</t>
    </r>
  </si>
  <si>
    <t>ul. Krakowska 9</t>
  </si>
  <si>
    <t>Taryfa Bxx</t>
  </si>
  <si>
    <t>01.07.2024r.</t>
  </si>
  <si>
    <t>590322427500494071</t>
  </si>
  <si>
    <t>B 23</t>
  </si>
  <si>
    <t>UKSU/590322427500494071/2023</t>
  </si>
  <si>
    <t>590322427500494026</t>
  </si>
  <si>
    <t>ul. Krakowska – Pętla autobusowa</t>
  </si>
  <si>
    <t>590322427500500536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</si>
</sst>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,000,000"/>
    <numFmt numFmtId="166" formatCode="#,##0.000000000000000000000000000000"/>
    <numFmt numFmtId="167" formatCode="#,###"/>
    <numFmt numFmtId="168" formatCode="yyyy\-mm\-dd"/>
    <numFmt numFmtId="169" formatCode="d&quot;.&quot;mm&quot;.&quot;yyyy"/>
    <numFmt numFmtId="170" formatCode="[$-415]yyyy\-mm\-dd"/>
    <numFmt numFmtId="171" formatCode="mmm/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55"/>
      </right>
      <top style="thin">
        <color indexed="8"/>
      </top>
      <bottom/>
    </border>
    <border>
      <left style="thin">
        <color indexed="55"/>
      </left>
      <right style="thin">
        <color indexed="55"/>
      </right>
      <top style="thin">
        <color indexed="8"/>
      </top>
      <bottom/>
    </border>
    <border>
      <left style="thin">
        <color indexed="55"/>
      </left>
      <right style="thin">
        <color indexed="8"/>
      </right>
      <top style="thin">
        <color indexed="8"/>
      </top>
      <bottom/>
    </border>
    <border>
      <left/>
      <right style="thin">
        <color indexed="55"/>
      </right>
      <top style="thin">
        <color indexed="8"/>
      </top>
      <bottom/>
    </border>
    <border>
      <left style="thin">
        <color indexed="55"/>
      </left>
      <right style="thin">
        <color indexed="55"/>
      </right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 style="thin">
        <color indexed="8"/>
      </left>
      <right style="thin">
        <color indexed="55"/>
      </right>
      <top/>
      <bottom/>
    </border>
    <border>
      <left style="thin">
        <color indexed="55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3" fontId="1" fillId="33" borderId="0" xfId="0" applyNumberFormat="1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164" fontId="1" fillId="33" borderId="19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7" fontId="10" fillId="0" borderId="19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0" fillId="0" borderId="21" xfId="66" applyFont="1" applyFill="1" applyBorder="1" applyAlignment="1">
      <alignment horizontal="center" vertical="center" wrapText="1"/>
      <protection/>
    </xf>
    <xf numFmtId="0" fontId="1" fillId="0" borderId="21" xfId="66" applyFont="1" applyFill="1" applyBorder="1" applyAlignment="1">
      <alignment horizontal="center" vertical="center"/>
      <protection/>
    </xf>
    <xf numFmtId="164" fontId="1" fillId="33" borderId="21" xfId="0" applyNumberFormat="1" applyFont="1" applyFill="1" applyBorder="1" applyAlignment="1">
      <alignment horizontal="center" vertical="center" wrapText="1"/>
    </xf>
    <xf numFmtId="0" fontId="1" fillId="0" borderId="21" xfId="66" applyNumberFormat="1" applyFont="1" applyFill="1" applyBorder="1" applyAlignment="1">
      <alignment horizontal="center" vertical="center" wrapText="1"/>
      <protection/>
    </xf>
    <xf numFmtId="3" fontId="1" fillId="0" borderId="21" xfId="66" applyNumberFormat="1" applyFont="1" applyFill="1" applyBorder="1" applyAlignment="1">
      <alignment horizontal="center" vertical="center"/>
      <protection/>
    </xf>
    <xf numFmtId="3" fontId="1" fillId="33" borderId="21" xfId="0" applyNumberFormat="1" applyFont="1" applyFill="1" applyBorder="1" applyAlignment="1">
      <alignment horizontal="center" vertical="center" wrapText="1"/>
    </xf>
    <xf numFmtId="0" fontId="1" fillId="0" borderId="21" xfId="66" applyFont="1" applyFill="1" applyBorder="1" applyAlignment="1">
      <alignment horizontal="center" vertical="center" wrapText="1"/>
      <protection/>
    </xf>
    <xf numFmtId="164" fontId="1" fillId="0" borderId="21" xfId="66" applyNumberFormat="1" applyFont="1" applyFill="1" applyBorder="1" applyAlignment="1">
      <alignment horizontal="center" vertical="center"/>
      <protection/>
    </xf>
    <xf numFmtId="0" fontId="1" fillId="0" borderId="21" xfId="66" applyFont="1" applyFill="1" applyBorder="1" applyAlignment="1">
      <alignment horizontal="center" vertical="center" shrinkToFit="1"/>
      <protection/>
    </xf>
    <xf numFmtId="49" fontId="1" fillId="0" borderId="22" xfId="66" applyNumberFormat="1" applyFont="1" applyFill="1" applyBorder="1" applyAlignment="1">
      <alignment horizontal="center" vertical="center" wrapText="1"/>
      <protection/>
    </xf>
    <xf numFmtId="49" fontId="1" fillId="0" borderId="21" xfId="66" applyNumberFormat="1" applyFont="1" applyFill="1" applyBorder="1" applyAlignment="1">
      <alignment horizontal="center" vertical="center"/>
      <protection/>
    </xf>
    <xf numFmtId="0" fontId="1" fillId="0" borderId="21" xfId="66" applyFont="1" applyBorder="1" applyAlignment="1">
      <alignment horizontal="center" vertical="center"/>
      <protection/>
    </xf>
    <xf numFmtId="0" fontId="1" fillId="0" borderId="21" xfId="66" applyNumberFormat="1" applyFont="1" applyFill="1" applyBorder="1" applyAlignment="1">
      <alignment horizontal="center" vertical="center"/>
      <protection/>
    </xf>
    <xf numFmtId="1" fontId="1" fillId="33" borderId="21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3" fontId="1" fillId="0" borderId="21" xfId="66" applyNumberFormat="1" applyFont="1" applyFill="1" applyBorder="1" applyAlignment="1">
      <alignment horizontal="center" vertical="center" wrapText="1"/>
      <protection/>
    </xf>
    <xf numFmtId="49" fontId="1" fillId="0" borderId="21" xfId="66" applyNumberFormat="1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164" fontId="1" fillId="33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49" fontId="1" fillId="0" borderId="19" xfId="45" applyNumberFormat="1" applyFont="1" applyBorder="1" applyAlignment="1">
      <alignment horizontal="center" vertical="center" wrapText="1"/>
      <protection/>
    </xf>
    <xf numFmtId="49" fontId="1" fillId="0" borderId="19" xfId="45" applyNumberFormat="1" applyFont="1" applyFill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45" applyFont="1" applyFill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 wrapText="1"/>
    </xf>
    <xf numFmtId="49" fontId="10" fillId="0" borderId="19" xfId="45" applyNumberFormat="1" applyFont="1" applyFill="1" applyBorder="1" applyAlignment="1">
      <alignment horizontal="center" vertical="center" wrapText="1"/>
      <protection/>
    </xf>
    <xf numFmtId="0" fontId="1" fillId="34" borderId="25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1" fontId="1" fillId="0" borderId="19" xfId="4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14" fontId="1" fillId="34" borderId="19" xfId="0" applyNumberFormat="1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49" fontId="1" fillId="0" borderId="26" xfId="45" applyNumberFormat="1" applyFont="1" applyBorder="1" applyAlignment="1">
      <alignment horizontal="center" vertical="center" wrapText="1"/>
      <protection/>
    </xf>
    <xf numFmtId="49" fontId="1" fillId="0" borderId="25" xfId="45" applyNumberFormat="1" applyFont="1" applyFill="1" applyBorder="1" applyAlignment="1">
      <alignment horizontal="center" vertical="center" wrapText="1"/>
      <protection/>
    </xf>
    <xf numFmtId="3" fontId="1" fillId="0" borderId="25" xfId="0" applyNumberFormat="1" applyFont="1" applyFill="1" applyBorder="1" applyAlignment="1">
      <alignment horizontal="center" vertical="center" wrapText="1"/>
    </xf>
    <xf numFmtId="49" fontId="1" fillId="0" borderId="21" xfId="45" applyNumberFormat="1" applyFont="1" applyBorder="1" applyAlignment="1">
      <alignment horizontal="center" vertical="center" wrapText="1"/>
      <protection/>
    </xf>
    <xf numFmtId="49" fontId="1" fillId="34" borderId="19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1" fontId="1" fillId="33" borderId="19" xfId="0" applyNumberFormat="1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49" fillId="0" borderId="19" xfId="0" applyFont="1" applyBorder="1" applyAlignment="1" quotePrefix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" fillId="33" borderId="19" xfId="44" applyFont="1" applyFill="1" applyBorder="1" applyAlignment="1">
      <alignment horizontal="center" vertical="center" wrapText="1"/>
      <protection/>
    </xf>
    <xf numFmtId="0" fontId="1" fillId="0" borderId="19" xfId="44" applyFont="1" applyFill="1" applyBorder="1" applyAlignment="1">
      <alignment horizontal="center" vertical="center" wrapText="1"/>
      <protection/>
    </xf>
    <xf numFmtId="168" fontId="1" fillId="33" borderId="19" xfId="44" applyNumberFormat="1" applyFont="1" applyFill="1" applyBorder="1" applyAlignment="1">
      <alignment horizontal="center" vertical="center" wrapText="1"/>
      <protection/>
    </xf>
    <xf numFmtId="49" fontId="10" fillId="33" borderId="19" xfId="44" applyNumberFormat="1" applyFont="1" applyFill="1" applyBorder="1" applyAlignment="1">
      <alignment horizontal="center" vertical="center" wrapText="1"/>
      <protection/>
    </xf>
    <xf numFmtId="167" fontId="1" fillId="33" borderId="19" xfId="0" applyNumberFormat="1" applyFont="1" applyFill="1" applyBorder="1" applyAlignment="1">
      <alignment horizontal="center" vertical="center" wrapText="1"/>
    </xf>
    <xf numFmtId="49" fontId="1" fillId="33" borderId="19" xfId="44" applyNumberFormat="1" applyFont="1" applyFill="1" applyBorder="1" applyAlignment="1">
      <alignment horizontal="center" vertical="center" wrapText="1"/>
      <protection/>
    </xf>
    <xf numFmtId="1" fontId="1" fillId="33" borderId="19" xfId="44" applyNumberFormat="1" applyFont="1" applyFill="1" applyBorder="1" applyAlignment="1">
      <alignment horizontal="center" vertical="center" wrapText="1"/>
      <protection/>
    </xf>
    <xf numFmtId="49" fontId="1" fillId="0" borderId="19" xfId="44" applyNumberFormat="1" applyFont="1" applyBorder="1" applyAlignment="1">
      <alignment horizontal="center" vertical="center" wrapText="1"/>
      <protection/>
    </xf>
    <xf numFmtId="49" fontId="1" fillId="0" borderId="19" xfId="44" applyNumberFormat="1" applyFont="1" applyFill="1" applyBorder="1" applyAlignment="1">
      <alignment horizontal="center" vertical="center" wrapText="1"/>
      <protection/>
    </xf>
    <xf numFmtId="0" fontId="36" fillId="36" borderId="27" xfId="0" applyFont="1" applyFill="1" applyBorder="1" applyAlignment="1">
      <alignment horizontal="center" vertical="center" wrapText="1"/>
    </xf>
    <xf numFmtId="2" fontId="36" fillId="36" borderId="27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shrinkToFit="1"/>
    </xf>
    <xf numFmtId="0" fontId="10" fillId="33" borderId="21" xfId="0" applyFont="1" applyFill="1" applyBorder="1" applyAlignment="1">
      <alignment horizontal="center" vertical="center"/>
    </xf>
    <xf numFmtId="164" fontId="10" fillId="33" borderId="21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33" borderId="28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 shrinkToFit="1"/>
    </xf>
    <xf numFmtId="14" fontId="10" fillId="33" borderId="19" xfId="0" applyNumberFormat="1" applyFont="1" applyFill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 shrinkToFit="1"/>
    </xf>
    <xf numFmtId="164" fontId="10" fillId="33" borderId="19" xfId="0" applyNumberFormat="1" applyFont="1" applyFill="1" applyBorder="1" applyAlignment="1">
      <alignment horizontal="center" vertical="center" wrapText="1" shrinkToFit="1"/>
    </xf>
    <xf numFmtId="0" fontId="10" fillId="33" borderId="19" xfId="0" applyFont="1" applyFill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shrinkToFit="1"/>
    </xf>
    <xf numFmtId="2" fontId="1" fillId="0" borderId="21" xfId="66" applyNumberFormat="1" applyFont="1" applyFill="1" applyBorder="1" applyAlignment="1">
      <alignment horizontal="center" vertical="center" wrapText="1"/>
      <protection/>
    </xf>
    <xf numFmtId="0" fontId="1" fillId="0" borderId="21" xfId="66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164" fontId="1" fillId="33" borderId="21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 wrapText="1"/>
    </xf>
    <xf numFmtId="3" fontId="7" fillId="37" borderId="21" xfId="0" applyNumberFormat="1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6" xfId="53"/>
    <cellStyle name="Normalny 2" xfId="54"/>
    <cellStyle name="Normalny 20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Uwaga 15 2 2 2 2" xfId="63"/>
    <cellStyle name="Currency" xfId="64"/>
    <cellStyle name="Currency [0]" xfId="65"/>
    <cellStyle name="Złe 6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J360"/>
  <sheetViews>
    <sheetView zoomScalePageLayoutView="0" workbookViewId="0" topLeftCell="A354">
      <selection activeCell="L361" sqref="L361"/>
    </sheetView>
  </sheetViews>
  <sheetFormatPr defaultColWidth="11.00390625" defaultRowHeight="12.75"/>
  <cols>
    <col min="1" max="1" width="11.00390625" style="1" customWidth="1"/>
    <col min="2" max="2" width="7.57421875" style="1" customWidth="1"/>
    <col min="3" max="3" width="26.8515625" style="1" customWidth="1"/>
    <col min="4" max="6" width="11.57421875" style="1" customWidth="1"/>
    <col min="7" max="7" width="21.421875" style="1" customWidth="1"/>
    <col min="8" max="8" width="30.8515625" style="1" customWidth="1"/>
    <col min="9" max="9" width="10.57421875" style="1" customWidth="1"/>
    <col min="10" max="10" width="11.421875" style="1" customWidth="1"/>
    <col min="11" max="11" width="16.7109375" style="1" customWidth="1"/>
    <col min="12" max="12" width="16.28125" style="1" customWidth="1"/>
    <col min="13" max="13" width="17.8515625" style="1" customWidth="1"/>
    <col min="14" max="14" width="14.140625" style="1" customWidth="1"/>
    <col min="15" max="15" width="26.00390625" style="2" customWidth="1"/>
    <col min="16" max="16" width="11.57421875" style="1" customWidth="1"/>
    <col min="17" max="17" width="8.8515625" style="1" customWidth="1"/>
    <col min="18" max="18" width="11.7109375" style="1" customWidth="1"/>
    <col min="19" max="21" width="11.8515625" style="1" customWidth="1"/>
    <col min="22" max="22" width="11.140625" style="1" customWidth="1"/>
    <col min="23" max="23" width="15.28125" style="3" customWidth="1"/>
    <col min="24" max="25" width="11.421875" style="3" customWidth="1"/>
    <col min="26" max="26" width="13.57421875" style="3" customWidth="1"/>
    <col min="27" max="27" width="17.7109375" style="1" customWidth="1"/>
    <col min="28" max="28" width="9.8515625" style="1" customWidth="1"/>
    <col min="29" max="29" width="11.57421875" style="1" customWidth="1"/>
    <col min="30" max="30" width="9.8515625" style="1" customWidth="1"/>
    <col min="31" max="31" width="23.57421875" style="1" customWidth="1"/>
    <col min="32" max="32" width="11.57421875" style="1" customWidth="1"/>
    <col min="33" max="34" width="18.28125" style="1" customWidth="1"/>
    <col min="35" max="35" width="16.28125" style="1" customWidth="1"/>
    <col min="36" max="36" width="17.140625" style="1" customWidth="1"/>
    <col min="37" max="16384" width="11.00390625" style="1" customWidth="1"/>
  </cols>
  <sheetData>
    <row r="2" spans="3:11" ht="36" customHeight="1">
      <c r="C2" s="145" t="s">
        <v>0</v>
      </c>
      <c r="D2" s="145"/>
      <c r="E2" s="145"/>
      <c r="F2" s="145"/>
      <c r="G2" s="145"/>
      <c r="H2" s="145"/>
      <c r="I2" s="145"/>
      <c r="J2" s="145"/>
      <c r="K2" s="145"/>
    </row>
    <row r="4" spans="2:36" ht="15.75" customHeight="1">
      <c r="B4" s="146" t="s">
        <v>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</row>
    <row r="5" spans="2:36" ht="39.75" customHeight="1">
      <c r="B5" s="147" t="s">
        <v>2</v>
      </c>
      <c r="C5" s="144" t="s">
        <v>3</v>
      </c>
      <c r="D5" s="144"/>
      <c r="E5" s="144"/>
      <c r="F5" s="144"/>
      <c r="G5" s="144"/>
      <c r="H5" s="148" t="s">
        <v>4</v>
      </c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9" t="s">
        <v>5</v>
      </c>
      <c r="X5" s="149"/>
      <c r="Y5" s="149"/>
      <c r="Z5" s="149"/>
      <c r="AA5" s="150" t="s">
        <v>6</v>
      </c>
      <c r="AB5" s="150"/>
      <c r="AC5" s="150"/>
      <c r="AD5" s="150"/>
      <c r="AE5" s="144" t="s">
        <v>7</v>
      </c>
      <c r="AF5" s="144" t="s">
        <v>8</v>
      </c>
      <c r="AG5" s="144" t="s">
        <v>9</v>
      </c>
      <c r="AH5" s="144" t="s">
        <v>10</v>
      </c>
      <c r="AI5" s="144" t="s">
        <v>11</v>
      </c>
      <c r="AJ5" s="144" t="s">
        <v>12</v>
      </c>
    </row>
    <row r="6" spans="2:36" ht="99" customHeight="1">
      <c r="B6" s="147"/>
      <c r="C6" s="4" t="s">
        <v>13</v>
      </c>
      <c r="D6" s="5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14</v>
      </c>
      <c r="J6" s="8" t="s">
        <v>15</v>
      </c>
      <c r="K6" s="8" t="s">
        <v>16</v>
      </c>
      <c r="L6" s="8" t="s">
        <v>17</v>
      </c>
      <c r="M6" s="9" t="s">
        <v>19</v>
      </c>
      <c r="N6" s="8" t="s">
        <v>20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10" t="s">
        <v>26</v>
      </c>
      <c r="U6" s="10" t="s">
        <v>27</v>
      </c>
      <c r="V6" s="10" t="s">
        <v>28</v>
      </c>
      <c r="W6" s="11" t="s">
        <v>29</v>
      </c>
      <c r="X6" s="12" t="s">
        <v>30</v>
      </c>
      <c r="Y6" s="12" t="s">
        <v>31</v>
      </c>
      <c r="Z6" s="13" t="s">
        <v>32</v>
      </c>
      <c r="AA6" s="14" t="s">
        <v>29</v>
      </c>
      <c r="AB6" s="8" t="s">
        <v>30</v>
      </c>
      <c r="AC6" s="8" t="s">
        <v>31</v>
      </c>
      <c r="AD6" s="15" t="s">
        <v>32</v>
      </c>
      <c r="AE6" s="144"/>
      <c r="AF6" s="144"/>
      <c r="AG6" s="144"/>
      <c r="AH6" s="144"/>
      <c r="AI6" s="144"/>
      <c r="AJ6" s="144"/>
    </row>
    <row r="7" spans="2:36" ht="48" customHeight="1">
      <c r="B7" s="16" t="s">
        <v>33</v>
      </c>
      <c r="C7" s="16" t="s">
        <v>34</v>
      </c>
      <c r="D7" s="16" t="s">
        <v>35</v>
      </c>
      <c r="E7" s="16" t="s">
        <v>36</v>
      </c>
      <c r="F7" s="16" t="s">
        <v>37</v>
      </c>
      <c r="G7" s="16">
        <v>63220110013</v>
      </c>
      <c r="H7" s="17" t="s">
        <v>38</v>
      </c>
      <c r="I7" s="18" t="s">
        <v>35</v>
      </c>
      <c r="J7" s="18" t="s">
        <v>36</v>
      </c>
      <c r="K7" s="18"/>
      <c r="L7" s="18">
        <v>63220110013</v>
      </c>
      <c r="M7" s="18" t="s">
        <v>39</v>
      </c>
      <c r="N7" s="19" t="s">
        <v>1998</v>
      </c>
      <c r="O7" s="20" t="s">
        <v>40</v>
      </c>
      <c r="P7" s="18"/>
      <c r="Q7" s="21" t="s">
        <v>41</v>
      </c>
      <c r="R7" s="21">
        <v>12</v>
      </c>
      <c r="S7" s="18"/>
      <c r="T7" s="18"/>
      <c r="U7" s="18"/>
      <c r="V7" s="18"/>
      <c r="W7" s="22"/>
      <c r="X7" s="22">
        <v>3300</v>
      </c>
      <c r="Y7" s="22"/>
      <c r="Z7" s="22">
        <v>7700</v>
      </c>
      <c r="AA7" s="23"/>
      <c r="AB7" s="23">
        <v>6600</v>
      </c>
      <c r="AC7" s="16"/>
      <c r="AD7" s="23">
        <v>15400</v>
      </c>
      <c r="AE7" s="16" t="s">
        <v>42</v>
      </c>
      <c r="AF7" s="24">
        <v>45657</v>
      </c>
      <c r="AG7" s="16" t="s">
        <v>43</v>
      </c>
      <c r="AH7" s="16" t="s">
        <v>44</v>
      </c>
      <c r="AI7" s="24" t="s">
        <v>45</v>
      </c>
      <c r="AJ7" s="16">
        <v>800506604</v>
      </c>
    </row>
    <row r="8" spans="2:36" ht="48" customHeight="1">
      <c r="B8" s="16" t="s">
        <v>46</v>
      </c>
      <c r="C8" s="16" t="s">
        <v>34</v>
      </c>
      <c r="D8" s="16" t="s">
        <v>35</v>
      </c>
      <c r="E8" s="16" t="s">
        <v>36</v>
      </c>
      <c r="F8" s="16" t="s">
        <v>37</v>
      </c>
      <c r="G8" s="16">
        <v>63220110013</v>
      </c>
      <c r="H8" s="25" t="s">
        <v>47</v>
      </c>
      <c r="I8" s="18" t="s">
        <v>35</v>
      </c>
      <c r="J8" s="18" t="s">
        <v>36</v>
      </c>
      <c r="K8" s="18"/>
      <c r="L8" s="18">
        <v>63220110013</v>
      </c>
      <c r="M8" s="18" t="s">
        <v>39</v>
      </c>
      <c r="N8" s="19" t="s">
        <v>1998</v>
      </c>
      <c r="O8" s="20" t="s">
        <v>48</v>
      </c>
      <c r="P8" s="18"/>
      <c r="Q8" s="21" t="s">
        <v>41</v>
      </c>
      <c r="R8" s="21">
        <v>9</v>
      </c>
      <c r="S8" s="18"/>
      <c r="T8" s="18"/>
      <c r="U8" s="18"/>
      <c r="V8" s="18"/>
      <c r="W8" s="22"/>
      <c r="X8" s="22">
        <v>2670</v>
      </c>
      <c r="Y8" s="22"/>
      <c r="Z8" s="22">
        <v>6230</v>
      </c>
      <c r="AA8" s="23"/>
      <c r="AB8" s="23">
        <v>5340</v>
      </c>
      <c r="AC8" s="16"/>
      <c r="AD8" s="23">
        <v>12460</v>
      </c>
      <c r="AE8" s="16" t="s">
        <v>42</v>
      </c>
      <c r="AF8" s="24">
        <v>45657</v>
      </c>
      <c r="AG8" s="16" t="s">
        <v>43</v>
      </c>
      <c r="AH8" s="16" t="s">
        <v>44</v>
      </c>
      <c r="AI8" s="24" t="s">
        <v>45</v>
      </c>
      <c r="AJ8" s="16">
        <v>800506604</v>
      </c>
    </row>
    <row r="9" spans="2:36" ht="48" customHeight="1">
      <c r="B9" s="16" t="s">
        <v>49</v>
      </c>
      <c r="C9" s="16" t="s">
        <v>34</v>
      </c>
      <c r="D9" s="16" t="s">
        <v>35</v>
      </c>
      <c r="E9" s="16" t="s">
        <v>36</v>
      </c>
      <c r="F9" s="16" t="s">
        <v>37</v>
      </c>
      <c r="G9" s="16">
        <v>63220110013</v>
      </c>
      <c r="H9" s="25" t="s">
        <v>50</v>
      </c>
      <c r="I9" s="18" t="s">
        <v>35</v>
      </c>
      <c r="J9" s="18" t="s">
        <v>36</v>
      </c>
      <c r="K9" s="18"/>
      <c r="L9" s="18">
        <v>63220110013</v>
      </c>
      <c r="M9" s="18" t="s">
        <v>39</v>
      </c>
      <c r="N9" s="19" t="s">
        <v>1998</v>
      </c>
      <c r="O9" s="20" t="s">
        <v>51</v>
      </c>
      <c r="P9" s="18"/>
      <c r="Q9" s="21" t="s">
        <v>52</v>
      </c>
      <c r="R9" s="21">
        <v>3</v>
      </c>
      <c r="S9" s="18"/>
      <c r="T9" s="18"/>
      <c r="U9" s="18"/>
      <c r="V9" s="18"/>
      <c r="W9" s="22">
        <v>5000</v>
      </c>
      <c r="X9" s="22"/>
      <c r="Y9" s="22"/>
      <c r="Z9" s="22"/>
      <c r="AA9" s="23">
        <v>10000</v>
      </c>
      <c r="AB9" s="23"/>
      <c r="AC9" s="16"/>
      <c r="AD9" s="23"/>
      <c r="AE9" s="16" t="s">
        <v>42</v>
      </c>
      <c r="AF9" s="24">
        <v>45657</v>
      </c>
      <c r="AG9" s="16" t="s">
        <v>43</v>
      </c>
      <c r="AH9" s="16" t="s">
        <v>44</v>
      </c>
      <c r="AI9" s="24" t="s">
        <v>45</v>
      </c>
      <c r="AJ9" s="16">
        <v>800506604</v>
      </c>
    </row>
    <row r="10" spans="2:36" ht="48" customHeight="1">
      <c r="B10" s="16" t="s">
        <v>53</v>
      </c>
      <c r="C10" s="16" t="s">
        <v>34</v>
      </c>
      <c r="D10" s="16" t="s">
        <v>35</v>
      </c>
      <c r="E10" s="16" t="s">
        <v>36</v>
      </c>
      <c r="F10" s="16" t="s">
        <v>37</v>
      </c>
      <c r="G10" s="16">
        <v>63220110013</v>
      </c>
      <c r="H10" s="25" t="s">
        <v>54</v>
      </c>
      <c r="I10" s="18" t="s">
        <v>35</v>
      </c>
      <c r="J10" s="18" t="s">
        <v>36</v>
      </c>
      <c r="K10" s="18"/>
      <c r="L10" s="18">
        <v>63220110013</v>
      </c>
      <c r="M10" s="18" t="s">
        <v>39</v>
      </c>
      <c r="N10" s="19" t="s">
        <v>1998</v>
      </c>
      <c r="O10" s="20" t="s">
        <v>55</v>
      </c>
      <c r="P10" s="18"/>
      <c r="Q10" s="21" t="s">
        <v>52</v>
      </c>
      <c r="R10" s="21">
        <v>14</v>
      </c>
      <c r="S10" s="18"/>
      <c r="T10" s="18"/>
      <c r="U10" s="18"/>
      <c r="V10" s="18"/>
      <c r="W10" s="22">
        <v>13000</v>
      </c>
      <c r="X10" s="22"/>
      <c r="Y10" s="22"/>
      <c r="Z10" s="22"/>
      <c r="AA10" s="23">
        <v>26000</v>
      </c>
      <c r="AB10" s="23"/>
      <c r="AC10" s="16"/>
      <c r="AD10" s="23"/>
      <c r="AE10" s="16" t="s">
        <v>42</v>
      </c>
      <c r="AF10" s="24">
        <v>45657</v>
      </c>
      <c r="AG10" s="16" t="s">
        <v>43</v>
      </c>
      <c r="AH10" s="16" t="s">
        <v>44</v>
      </c>
      <c r="AI10" s="24" t="s">
        <v>45</v>
      </c>
      <c r="AJ10" s="16">
        <v>800506604</v>
      </c>
    </row>
    <row r="11" spans="2:36" ht="48" customHeight="1">
      <c r="B11" s="16" t="s">
        <v>56</v>
      </c>
      <c r="C11" s="16" t="s">
        <v>34</v>
      </c>
      <c r="D11" s="16" t="s">
        <v>35</v>
      </c>
      <c r="E11" s="16" t="s">
        <v>36</v>
      </c>
      <c r="F11" s="16" t="s">
        <v>37</v>
      </c>
      <c r="G11" s="16">
        <v>63220110013</v>
      </c>
      <c r="H11" s="25" t="s">
        <v>57</v>
      </c>
      <c r="I11" s="18" t="s">
        <v>35</v>
      </c>
      <c r="J11" s="18" t="s">
        <v>36</v>
      </c>
      <c r="K11" s="18"/>
      <c r="L11" s="18">
        <v>63220110013</v>
      </c>
      <c r="M11" s="18" t="s">
        <v>39</v>
      </c>
      <c r="N11" s="19" t="s">
        <v>1998</v>
      </c>
      <c r="O11" s="20" t="s">
        <v>58</v>
      </c>
      <c r="P11" s="18"/>
      <c r="Q11" s="21" t="s">
        <v>41</v>
      </c>
      <c r="R11" s="21">
        <v>6</v>
      </c>
      <c r="S11" s="18"/>
      <c r="T11" s="18"/>
      <c r="U11" s="18"/>
      <c r="V11" s="18"/>
      <c r="W11" s="22"/>
      <c r="X11" s="22">
        <v>843</v>
      </c>
      <c r="Y11" s="22"/>
      <c r="Z11" s="22">
        <v>1967</v>
      </c>
      <c r="AA11" s="23"/>
      <c r="AB11" s="23">
        <v>1686</v>
      </c>
      <c r="AC11" s="16"/>
      <c r="AD11" s="23">
        <v>3934</v>
      </c>
      <c r="AE11" s="16" t="s">
        <v>42</v>
      </c>
      <c r="AF11" s="24">
        <v>45657</v>
      </c>
      <c r="AG11" s="16" t="s">
        <v>43</v>
      </c>
      <c r="AH11" s="16" t="s">
        <v>44</v>
      </c>
      <c r="AI11" s="24" t="s">
        <v>45</v>
      </c>
      <c r="AJ11" s="16">
        <v>800506604</v>
      </c>
    </row>
    <row r="12" spans="2:36" ht="48" customHeight="1">
      <c r="B12" s="16" t="s">
        <v>59</v>
      </c>
      <c r="C12" s="16" t="s">
        <v>34</v>
      </c>
      <c r="D12" s="16" t="s">
        <v>35</v>
      </c>
      <c r="E12" s="16" t="s">
        <v>36</v>
      </c>
      <c r="F12" s="16" t="s">
        <v>37</v>
      </c>
      <c r="G12" s="16">
        <v>63220110013</v>
      </c>
      <c r="H12" s="25" t="s">
        <v>60</v>
      </c>
      <c r="I12" s="18" t="s">
        <v>35</v>
      </c>
      <c r="J12" s="18" t="s">
        <v>36</v>
      </c>
      <c r="K12" s="18"/>
      <c r="L12" s="18">
        <v>63220110013</v>
      </c>
      <c r="M12" s="18" t="s">
        <v>39</v>
      </c>
      <c r="N12" s="19" t="s">
        <v>1998</v>
      </c>
      <c r="O12" s="20" t="s">
        <v>61</v>
      </c>
      <c r="P12" s="18"/>
      <c r="Q12" s="21" t="s">
        <v>41</v>
      </c>
      <c r="R12" s="21">
        <v>7</v>
      </c>
      <c r="S12" s="18"/>
      <c r="T12" s="18"/>
      <c r="U12" s="18"/>
      <c r="V12" s="18"/>
      <c r="W12" s="22"/>
      <c r="X12" s="22">
        <v>906</v>
      </c>
      <c r="Y12" s="22"/>
      <c r="Z12" s="22">
        <v>2114</v>
      </c>
      <c r="AA12" s="23"/>
      <c r="AB12" s="23">
        <v>1812</v>
      </c>
      <c r="AC12" s="16"/>
      <c r="AD12" s="23">
        <v>4228</v>
      </c>
      <c r="AE12" s="16" t="s">
        <v>42</v>
      </c>
      <c r="AF12" s="24">
        <v>45657</v>
      </c>
      <c r="AG12" s="16" t="s">
        <v>43</v>
      </c>
      <c r="AH12" s="16" t="s">
        <v>44</v>
      </c>
      <c r="AI12" s="24" t="s">
        <v>45</v>
      </c>
      <c r="AJ12" s="16">
        <v>800506604</v>
      </c>
    </row>
    <row r="13" spans="2:36" ht="48" customHeight="1">
      <c r="B13" s="16" t="s">
        <v>62</v>
      </c>
      <c r="C13" s="16" t="s">
        <v>34</v>
      </c>
      <c r="D13" s="16" t="s">
        <v>35</v>
      </c>
      <c r="E13" s="16" t="s">
        <v>36</v>
      </c>
      <c r="F13" s="16" t="s">
        <v>37</v>
      </c>
      <c r="G13" s="16">
        <v>63220110013</v>
      </c>
      <c r="H13" s="25" t="s">
        <v>63</v>
      </c>
      <c r="I13" s="18" t="s">
        <v>35</v>
      </c>
      <c r="J13" s="18" t="s">
        <v>36</v>
      </c>
      <c r="K13" s="18"/>
      <c r="L13" s="18">
        <v>63220110013</v>
      </c>
      <c r="M13" s="18" t="s">
        <v>39</v>
      </c>
      <c r="N13" s="19" t="s">
        <v>1998</v>
      </c>
      <c r="O13" s="20" t="s">
        <v>64</v>
      </c>
      <c r="P13" s="18"/>
      <c r="Q13" s="21" t="s">
        <v>41</v>
      </c>
      <c r="R13" s="21">
        <v>6</v>
      </c>
      <c r="S13" s="18"/>
      <c r="T13" s="18"/>
      <c r="U13" s="18"/>
      <c r="V13" s="18"/>
      <c r="W13" s="22"/>
      <c r="X13" s="22">
        <v>780</v>
      </c>
      <c r="Y13" s="22"/>
      <c r="Z13" s="22">
        <v>1820</v>
      </c>
      <c r="AA13" s="23"/>
      <c r="AB13" s="23">
        <v>1560</v>
      </c>
      <c r="AC13" s="16"/>
      <c r="AD13" s="23">
        <v>3640</v>
      </c>
      <c r="AE13" s="16" t="s">
        <v>42</v>
      </c>
      <c r="AF13" s="24">
        <v>45657</v>
      </c>
      <c r="AG13" s="16" t="s">
        <v>43</v>
      </c>
      <c r="AH13" s="16" t="s">
        <v>44</v>
      </c>
      <c r="AI13" s="24" t="s">
        <v>45</v>
      </c>
      <c r="AJ13" s="16">
        <v>800506604</v>
      </c>
    </row>
    <row r="14" spans="2:36" ht="48" customHeight="1">
      <c r="B14" s="16" t="s">
        <v>65</v>
      </c>
      <c r="C14" s="16" t="s">
        <v>34</v>
      </c>
      <c r="D14" s="16" t="s">
        <v>35</v>
      </c>
      <c r="E14" s="16" t="s">
        <v>36</v>
      </c>
      <c r="F14" s="16" t="s">
        <v>37</v>
      </c>
      <c r="G14" s="16">
        <v>63220110013</v>
      </c>
      <c r="H14" s="25" t="s">
        <v>66</v>
      </c>
      <c r="I14" s="18" t="s">
        <v>35</v>
      </c>
      <c r="J14" s="18" t="s">
        <v>36</v>
      </c>
      <c r="K14" s="18"/>
      <c r="L14" s="18">
        <v>63220110013</v>
      </c>
      <c r="M14" s="18" t="s">
        <v>39</v>
      </c>
      <c r="N14" s="19" t="s">
        <v>1998</v>
      </c>
      <c r="O14" s="20" t="s">
        <v>67</v>
      </c>
      <c r="P14" s="18"/>
      <c r="Q14" s="21" t="s">
        <v>52</v>
      </c>
      <c r="R14" s="21">
        <v>3</v>
      </c>
      <c r="S14" s="18"/>
      <c r="T14" s="18"/>
      <c r="U14" s="18"/>
      <c r="V14" s="18"/>
      <c r="W14" s="22">
        <v>2500</v>
      </c>
      <c r="X14" s="22"/>
      <c r="Y14" s="22"/>
      <c r="Z14" s="22"/>
      <c r="AA14" s="23">
        <v>5000</v>
      </c>
      <c r="AB14" s="23"/>
      <c r="AC14" s="16"/>
      <c r="AD14" s="23"/>
      <c r="AE14" s="16" t="s">
        <v>42</v>
      </c>
      <c r="AF14" s="24">
        <v>45657</v>
      </c>
      <c r="AG14" s="16" t="s">
        <v>43</v>
      </c>
      <c r="AH14" s="16" t="s">
        <v>44</v>
      </c>
      <c r="AI14" s="24" t="s">
        <v>45</v>
      </c>
      <c r="AJ14" s="16">
        <v>800506604</v>
      </c>
    </row>
    <row r="15" spans="2:36" ht="48" customHeight="1">
      <c r="B15" s="16" t="s">
        <v>68</v>
      </c>
      <c r="C15" s="16" t="s">
        <v>34</v>
      </c>
      <c r="D15" s="16" t="s">
        <v>35</v>
      </c>
      <c r="E15" s="16" t="s">
        <v>36</v>
      </c>
      <c r="F15" s="16" t="s">
        <v>37</v>
      </c>
      <c r="G15" s="16">
        <v>63220110013</v>
      </c>
      <c r="H15" s="25" t="s">
        <v>69</v>
      </c>
      <c r="I15" s="18" t="s">
        <v>35</v>
      </c>
      <c r="J15" s="18" t="s">
        <v>36</v>
      </c>
      <c r="K15" s="18"/>
      <c r="L15" s="18">
        <v>63220110013</v>
      </c>
      <c r="M15" s="18" t="s">
        <v>39</v>
      </c>
      <c r="N15" s="19" t="s">
        <v>1998</v>
      </c>
      <c r="O15" s="20" t="s">
        <v>70</v>
      </c>
      <c r="P15" s="18"/>
      <c r="Q15" s="21" t="s">
        <v>52</v>
      </c>
      <c r="R15" s="21">
        <v>3</v>
      </c>
      <c r="S15" s="18"/>
      <c r="T15" s="18"/>
      <c r="U15" s="18"/>
      <c r="V15" s="18"/>
      <c r="W15" s="22">
        <v>2500</v>
      </c>
      <c r="X15" s="22"/>
      <c r="Y15" s="22"/>
      <c r="Z15" s="22"/>
      <c r="AA15" s="23">
        <v>5000</v>
      </c>
      <c r="AB15" s="23"/>
      <c r="AC15" s="16"/>
      <c r="AD15" s="23"/>
      <c r="AE15" s="16" t="s">
        <v>42</v>
      </c>
      <c r="AF15" s="24">
        <v>45657</v>
      </c>
      <c r="AG15" s="16" t="s">
        <v>43</v>
      </c>
      <c r="AH15" s="16" t="s">
        <v>44</v>
      </c>
      <c r="AI15" s="24" t="s">
        <v>45</v>
      </c>
      <c r="AJ15" s="16">
        <v>800506604</v>
      </c>
    </row>
    <row r="16" spans="2:36" ht="48" customHeight="1">
      <c r="B16" s="16" t="s">
        <v>71</v>
      </c>
      <c r="C16" s="16" t="s">
        <v>34</v>
      </c>
      <c r="D16" s="16" t="s">
        <v>35</v>
      </c>
      <c r="E16" s="16" t="s">
        <v>36</v>
      </c>
      <c r="F16" s="16" t="s">
        <v>37</v>
      </c>
      <c r="G16" s="16">
        <v>63220110013</v>
      </c>
      <c r="H16" s="25" t="s">
        <v>72</v>
      </c>
      <c r="I16" s="18" t="s">
        <v>35</v>
      </c>
      <c r="J16" s="18" t="s">
        <v>36</v>
      </c>
      <c r="K16" s="18"/>
      <c r="L16" s="18">
        <v>63220110013</v>
      </c>
      <c r="M16" s="18" t="s">
        <v>39</v>
      </c>
      <c r="N16" s="19" t="s">
        <v>1998</v>
      </c>
      <c r="O16" s="20" t="s">
        <v>73</v>
      </c>
      <c r="P16" s="18"/>
      <c r="Q16" s="21" t="s">
        <v>41</v>
      </c>
      <c r="R16" s="21">
        <v>26</v>
      </c>
      <c r="S16" s="18"/>
      <c r="T16" s="18"/>
      <c r="U16" s="18"/>
      <c r="V16" s="18"/>
      <c r="W16" s="22"/>
      <c r="X16" s="22">
        <v>6450</v>
      </c>
      <c r="Y16" s="22"/>
      <c r="Z16" s="22">
        <v>15050</v>
      </c>
      <c r="AA16" s="23"/>
      <c r="AB16" s="23">
        <v>12900</v>
      </c>
      <c r="AC16" s="16"/>
      <c r="AD16" s="23">
        <v>30100</v>
      </c>
      <c r="AE16" s="16" t="s">
        <v>42</v>
      </c>
      <c r="AF16" s="24">
        <v>45657</v>
      </c>
      <c r="AG16" s="16" t="s">
        <v>43</v>
      </c>
      <c r="AH16" s="16" t="s">
        <v>44</v>
      </c>
      <c r="AI16" s="24" t="s">
        <v>45</v>
      </c>
      <c r="AJ16" s="16">
        <v>800506604</v>
      </c>
    </row>
    <row r="17" spans="2:36" ht="48" customHeight="1">
      <c r="B17" s="16" t="s">
        <v>74</v>
      </c>
      <c r="C17" s="16" t="s">
        <v>34</v>
      </c>
      <c r="D17" s="16" t="s">
        <v>35</v>
      </c>
      <c r="E17" s="16" t="s">
        <v>36</v>
      </c>
      <c r="F17" s="16" t="s">
        <v>37</v>
      </c>
      <c r="G17" s="16">
        <v>63220110013</v>
      </c>
      <c r="H17" s="25" t="s">
        <v>75</v>
      </c>
      <c r="I17" s="18" t="s">
        <v>35</v>
      </c>
      <c r="J17" s="18" t="s">
        <v>36</v>
      </c>
      <c r="K17" s="18"/>
      <c r="L17" s="18">
        <v>63220110013</v>
      </c>
      <c r="M17" s="18" t="s">
        <v>39</v>
      </c>
      <c r="N17" s="19" t="s">
        <v>1998</v>
      </c>
      <c r="O17" s="20" t="s">
        <v>76</v>
      </c>
      <c r="P17" s="18"/>
      <c r="Q17" s="21" t="s">
        <v>41</v>
      </c>
      <c r="R17" s="21">
        <v>15</v>
      </c>
      <c r="S17" s="18"/>
      <c r="T17" s="18"/>
      <c r="U17" s="18"/>
      <c r="V17" s="18"/>
      <c r="W17" s="22"/>
      <c r="X17" s="22">
        <v>3300</v>
      </c>
      <c r="Y17" s="22"/>
      <c r="Z17" s="22">
        <v>7700</v>
      </c>
      <c r="AA17" s="23"/>
      <c r="AB17" s="23">
        <v>6600</v>
      </c>
      <c r="AC17" s="16"/>
      <c r="AD17" s="23">
        <v>15400</v>
      </c>
      <c r="AE17" s="16" t="s">
        <v>42</v>
      </c>
      <c r="AF17" s="24">
        <v>45657</v>
      </c>
      <c r="AG17" s="16" t="s">
        <v>43</v>
      </c>
      <c r="AH17" s="16" t="s">
        <v>44</v>
      </c>
      <c r="AI17" s="24" t="s">
        <v>45</v>
      </c>
      <c r="AJ17" s="16">
        <v>800506604</v>
      </c>
    </row>
    <row r="18" spans="2:36" ht="48" customHeight="1">
      <c r="B18" s="16" t="s">
        <v>77</v>
      </c>
      <c r="C18" s="16" t="s">
        <v>34</v>
      </c>
      <c r="D18" s="16" t="s">
        <v>35</v>
      </c>
      <c r="E18" s="16" t="s">
        <v>36</v>
      </c>
      <c r="F18" s="16" t="s">
        <v>37</v>
      </c>
      <c r="G18" s="16">
        <v>63220110013</v>
      </c>
      <c r="H18" s="25" t="s">
        <v>78</v>
      </c>
      <c r="I18" s="18" t="s">
        <v>35</v>
      </c>
      <c r="J18" s="18" t="s">
        <v>36</v>
      </c>
      <c r="K18" s="18"/>
      <c r="L18" s="18">
        <v>63220110013</v>
      </c>
      <c r="M18" s="18" t="s">
        <v>39</v>
      </c>
      <c r="N18" s="19" t="s">
        <v>1998</v>
      </c>
      <c r="O18" s="20" t="s">
        <v>79</v>
      </c>
      <c r="P18" s="18"/>
      <c r="Q18" s="21" t="s">
        <v>41</v>
      </c>
      <c r="R18" s="21">
        <v>6</v>
      </c>
      <c r="S18" s="18"/>
      <c r="T18" s="18"/>
      <c r="U18" s="18"/>
      <c r="V18" s="18"/>
      <c r="W18" s="22"/>
      <c r="X18" s="22">
        <v>1410</v>
      </c>
      <c r="Y18" s="22"/>
      <c r="Z18" s="22">
        <v>3290</v>
      </c>
      <c r="AA18" s="23"/>
      <c r="AB18" s="23">
        <v>2820</v>
      </c>
      <c r="AC18" s="16"/>
      <c r="AD18" s="23">
        <v>6580</v>
      </c>
      <c r="AE18" s="16" t="s">
        <v>42</v>
      </c>
      <c r="AF18" s="24">
        <v>45657</v>
      </c>
      <c r="AG18" s="16" t="s">
        <v>43</v>
      </c>
      <c r="AH18" s="16" t="s">
        <v>44</v>
      </c>
      <c r="AI18" s="24" t="s">
        <v>45</v>
      </c>
      <c r="AJ18" s="16">
        <v>800506604</v>
      </c>
    </row>
    <row r="19" spans="2:36" ht="48" customHeight="1">
      <c r="B19" s="16" t="s">
        <v>80</v>
      </c>
      <c r="C19" s="16" t="s">
        <v>34</v>
      </c>
      <c r="D19" s="16" t="s">
        <v>35</v>
      </c>
      <c r="E19" s="16" t="s">
        <v>36</v>
      </c>
      <c r="F19" s="16" t="s">
        <v>37</v>
      </c>
      <c r="G19" s="16">
        <v>63220110013</v>
      </c>
      <c r="H19" s="25" t="s">
        <v>81</v>
      </c>
      <c r="I19" s="18" t="s">
        <v>35</v>
      </c>
      <c r="J19" s="18" t="s">
        <v>36</v>
      </c>
      <c r="K19" s="18"/>
      <c r="L19" s="18">
        <v>63220110013</v>
      </c>
      <c r="M19" s="18" t="s">
        <v>39</v>
      </c>
      <c r="N19" s="19" t="s">
        <v>1998</v>
      </c>
      <c r="O19" s="20" t="s">
        <v>82</v>
      </c>
      <c r="P19" s="18"/>
      <c r="Q19" s="21" t="s">
        <v>41</v>
      </c>
      <c r="R19" s="21">
        <v>16</v>
      </c>
      <c r="S19" s="18"/>
      <c r="T19" s="18"/>
      <c r="U19" s="18"/>
      <c r="V19" s="18"/>
      <c r="W19" s="22"/>
      <c r="X19" s="22">
        <v>3300</v>
      </c>
      <c r="Y19" s="22"/>
      <c r="Z19" s="22">
        <v>7700</v>
      </c>
      <c r="AA19" s="23"/>
      <c r="AB19" s="23">
        <v>6600</v>
      </c>
      <c r="AC19" s="16"/>
      <c r="AD19" s="23">
        <v>15400</v>
      </c>
      <c r="AE19" s="16" t="s">
        <v>42</v>
      </c>
      <c r="AF19" s="24">
        <v>45657</v>
      </c>
      <c r="AG19" s="16" t="s">
        <v>43</v>
      </c>
      <c r="AH19" s="16" t="s">
        <v>44</v>
      </c>
      <c r="AI19" s="24" t="s">
        <v>45</v>
      </c>
      <c r="AJ19" s="16">
        <v>800506604</v>
      </c>
    </row>
    <row r="20" spans="2:36" ht="48" customHeight="1">
      <c r="B20" s="16" t="s">
        <v>83</v>
      </c>
      <c r="C20" s="16" t="s">
        <v>34</v>
      </c>
      <c r="D20" s="16" t="s">
        <v>35</v>
      </c>
      <c r="E20" s="16" t="s">
        <v>36</v>
      </c>
      <c r="F20" s="16" t="s">
        <v>37</v>
      </c>
      <c r="G20" s="16">
        <v>63220110013</v>
      </c>
      <c r="H20" s="25" t="s">
        <v>84</v>
      </c>
      <c r="I20" s="18" t="s">
        <v>35</v>
      </c>
      <c r="J20" s="18" t="s">
        <v>36</v>
      </c>
      <c r="K20" s="18"/>
      <c r="L20" s="18">
        <v>63220110013</v>
      </c>
      <c r="M20" s="18" t="s">
        <v>39</v>
      </c>
      <c r="N20" s="19" t="s">
        <v>1998</v>
      </c>
      <c r="O20" s="20" t="s">
        <v>85</v>
      </c>
      <c r="P20" s="18"/>
      <c r="Q20" s="21" t="s">
        <v>41</v>
      </c>
      <c r="R20" s="21">
        <v>10</v>
      </c>
      <c r="S20" s="18"/>
      <c r="T20" s="18"/>
      <c r="U20" s="18"/>
      <c r="V20" s="18"/>
      <c r="W20" s="22"/>
      <c r="X20" s="22">
        <v>2670</v>
      </c>
      <c r="Y20" s="22"/>
      <c r="Z20" s="22">
        <v>6230</v>
      </c>
      <c r="AA20" s="23"/>
      <c r="AB20" s="23">
        <v>5340</v>
      </c>
      <c r="AC20" s="16"/>
      <c r="AD20" s="23">
        <v>12460</v>
      </c>
      <c r="AE20" s="16" t="s">
        <v>42</v>
      </c>
      <c r="AF20" s="24">
        <v>45657</v>
      </c>
      <c r="AG20" s="16" t="s">
        <v>43</v>
      </c>
      <c r="AH20" s="16" t="s">
        <v>44</v>
      </c>
      <c r="AI20" s="24" t="s">
        <v>45</v>
      </c>
      <c r="AJ20" s="16">
        <v>800506604</v>
      </c>
    </row>
    <row r="21" spans="2:36" ht="48" customHeight="1">
      <c r="B21" s="16" t="s">
        <v>86</v>
      </c>
      <c r="C21" s="16" t="s">
        <v>34</v>
      </c>
      <c r="D21" s="16" t="s">
        <v>35</v>
      </c>
      <c r="E21" s="16" t="s">
        <v>36</v>
      </c>
      <c r="F21" s="16" t="s">
        <v>37</v>
      </c>
      <c r="G21" s="16">
        <v>63220110013</v>
      </c>
      <c r="H21" s="25" t="s">
        <v>87</v>
      </c>
      <c r="I21" s="18" t="s">
        <v>35</v>
      </c>
      <c r="J21" s="18" t="s">
        <v>36</v>
      </c>
      <c r="K21" s="18"/>
      <c r="L21" s="18">
        <v>63220110013</v>
      </c>
      <c r="M21" s="18" t="s">
        <v>39</v>
      </c>
      <c r="N21" s="19" t="s">
        <v>1998</v>
      </c>
      <c r="O21" s="20" t="s">
        <v>88</v>
      </c>
      <c r="P21" s="18"/>
      <c r="Q21" s="21" t="s">
        <v>41</v>
      </c>
      <c r="R21" s="21">
        <v>10</v>
      </c>
      <c r="S21" s="18"/>
      <c r="T21" s="18"/>
      <c r="U21" s="18"/>
      <c r="V21" s="18"/>
      <c r="W21" s="22"/>
      <c r="X21" s="22">
        <v>2670</v>
      </c>
      <c r="Y21" s="22"/>
      <c r="Z21" s="22">
        <v>6230</v>
      </c>
      <c r="AA21" s="23"/>
      <c r="AB21" s="23">
        <v>5340</v>
      </c>
      <c r="AC21" s="16"/>
      <c r="AD21" s="23">
        <v>12460</v>
      </c>
      <c r="AE21" s="16" t="s">
        <v>42</v>
      </c>
      <c r="AF21" s="24">
        <v>45657</v>
      </c>
      <c r="AG21" s="16" t="s">
        <v>43</v>
      </c>
      <c r="AH21" s="16" t="s">
        <v>44</v>
      </c>
      <c r="AI21" s="24" t="s">
        <v>45</v>
      </c>
      <c r="AJ21" s="16">
        <v>800506604</v>
      </c>
    </row>
    <row r="22" spans="2:36" ht="48" customHeight="1">
      <c r="B22" s="16" t="s">
        <v>89</v>
      </c>
      <c r="C22" s="16" t="s">
        <v>34</v>
      </c>
      <c r="D22" s="16" t="s">
        <v>35</v>
      </c>
      <c r="E22" s="16" t="s">
        <v>36</v>
      </c>
      <c r="F22" s="16" t="s">
        <v>37</v>
      </c>
      <c r="G22" s="16">
        <v>63220110013</v>
      </c>
      <c r="H22" s="25" t="s">
        <v>90</v>
      </c>
      <c r="I22" s="18" t="s">
        <v>35</v>
      </c>
      <c r="J22" s="18" t="s">
        <v>36</v>
      </c>
      <c r="K22" s="18"/>
      <c r="L22" s="18">
        <v>63220110013</v>
      </c>
      <c r="M22" s="18" t="s">
        <v>39</v>
      </c>
      <c r="N22" s="19" t="s">
        <v>1998</v>
      </c>
      <c r="O22" s="20" t="s">
        <v>91</v>
      </c>
      <c r="P22" s="18"/>
      <c r="Q22" s="21" t="s">
        <v>41</v>
      </c>
      <c r="R22" s="21">
        <v>5</v>
      </c>
      <c r="S22" s="18"/>
      <c r="T22" s="18"/>
      <c r="U22" s="18"/>
      <c r="V22" s="18"/>
      <c r="W22" s="22"/>
      <c r="X22" s="22">
        <v>591</v>
      </c>
      <c r="Y22" s="22"/>
      <c r="Z22" s="22">
        <v>1379</v>
      </c>
      <c r="AA22" s="23"/>
      <c r="AB22" s="23">
        <v>1182</v>
      </c>
      <c r="AC22" s="16"/>
      <c r="AD22" s="23">
        <v>2758</v>
      </c>
      <c r="AE22" s="16" t="s">
        <v>42</v>
      </c>
      <c r="AF22" s="24">
        <v>45657</v>
      </c>
      <c r="AG22" s="16" t="s">
        <v>43</v>
      </c>
      <c r="AH22" s="16" t="s">
        <v>44</v>
      </c>
      <c r="AI22" s="24" t="s">
        <v>45</v>
      </c>
      <c r="AJ22" s="16">
        <v>800506604</v>
      </c>
    </row>
    <row r="23" spans="2:36" ht="48" customHeight="1">
      <c r="B23" s="16" t="s">
        <v>92</v>
      </c>
      <c r="C23" s="16" t="s">
        <v>34</v>
      </c>
      <c r="D23" s="16" t="s">
        <v>35</v>
      </c>
      <c r="E23" s="16" t="s">
        <v>36</v>
      </c>
      <c r="F23" s="16" t="s">
        <v>37</v>
      </c>
      <c r="G23" s="16">
        <v>63220110013</v>
      </c>
      <c r="H23" s="25" t="s">
        <v>93</v>
      </c>
      <c r="I23" s="18" t="s">
        <v>35</v>
      </c>
      <c r="J23" s="18" t="s">
        <v>36</v>
      </c>
      <c r="K23" s="18"/>
      <c r="L23" s="18">
        <v>63220110013</v>
      </c>
      <c r="M23" s="18" t="s">
        <v>39</v>
      </c>
      <c r="N23" s="19" t="s">
        <v>1998</v>
      </c>
      <c r="O23" s="20" t="s">
        <v>94</v>
      </c>
      <c r="P23" s="18"/>
      <c r="Q23" s="21" t="s">
        <v>41</v>
      </c>
      <c r="R23" s="21">
        <v>12</v>
      </c>
      <c r="S23" s="18"/>
      <c r="T23" s="18"/>
      <c r="U23" s="18"/>
      <c r="V23" s="18"/>
      <c r="W23" s="22"/>
      <c r="X23" s="22">
        <v>1410</v>
      </c>
      <c r="Y23" s="22"/>
      <c r="Z23" s="22">
        <v>3290</v>
      </c>
      <c r="AA23" s="23"/>
      <c r="AB23" s="23">
        <v>2820</v>
      </c>
      <c r="AC23" s="16"/>
      <c r="AD23" s="23">
        <v>6580</v>
      </c>
      <c r="AE23" s="16" t="s">
        <v>42</v>
      </c>
      <c r="AF23" s="24">
        <v>45657</v>
      </c>
      <c r="AG23" s="16" t="s">
        <v>43</v>
      </c>
      <c r="AH23" s="16" t="s">
        <v>44</v>
      </c>
      <c r="AI23" s="24" t="s">
        <v>45</v>
      </c>
      <c r="AJ23" s="16">
        <v>800506604</v>
      </c>
    </row>
    <row r="24" spans="2:36" ht="48" customHeight="1">
      <c r="B24" s="16" t="s">
        <v>95</v>
      </c>
      <c r="C24" s="16" t="s">
        <v>34</v>
      </c>
      <c r="D24" s="16" t="s">
        <v>35</v>
      </c>
      <c r="E24" s="16" t="s">
        <v>36</v>
      </c>
      <c r="F24" s="16" t="s">
        <v>37</v>
      </c>
      <c r="G24" s="16">
        <v>63220110013</v>
      </c>
      <c r="H24" s="25" t="s">
        <v>96</v>
      </c>
      <c r="I24" s="18" t="s">
        <v>35</v>
      </c>
      <c r="J24" s="18" t="s">
        <v>36</v>
      </c>
      <c r="K24" s="18"/>
      <c r="L24" s="18">
        <v>63220110013</v>
      </c>
      <c r="M24" s="18" t="s">
        <v>39</v>
      </c>
      <c r="N24" s="19" t="s">
        <v>1998</v>
      </c>
      <c r="O24" s="20" t="s">
        <v>97</v>
      </c>
      <c r="P24" s="18"/>
      <c r="Q24" s="21" t="s">
        <v>41</v>
      </c>
      <c r="R24" s="21">
        <v>12</v>
      </c>
      <c r="S24" s="18"/>
      <c r="T24" s="18"/>
      <c r="U24" s="18"/>
      <c r="V24" s="18"/>
      <c r="W24" s="22"/>
      <c r="X24" s="22">
        <v>1410</v>
      </c>
      <c r="Y24" s="22"/>
      <c r="Z24" s="22">
        <v>3290</v>
      </c>
      <c r="AA24" s="23"/>
      <c r="AB24" s="23">
        <v>2820</v>
      </c>
      <c r="AC24" s="16"/>
      <c r="AD24" s="23">
        <v>6580</v>
      </c>
      <c r="AE24" s="16" t="s">
        <v>42</v>
      </c>
      <c r="AF24" s="24">
        <v>45657</v>
      </c>
      <c r="AG24" s="16" t="s">
        <v>43</v>
      </c>
      <c r="AH24" s="16" t="s">
        <v>44</v>
      </c>
      <c r="AI24" s="24" t="s">
        <v>45</v>
      </c>
      <c r="AJ24" s="16">
        <v>800506604</v>
      </c>
    </row>
    <row r="25" spans="2:36" ht="48" customHeight="1">
      <c r="B25" s="16" t="s">
        <v>98</v>
      </c>
      <c r="C25" s="16" t="s">
        <v>34</v>
      </c>
      <c r="D25" s="16" t="s">
        <v>35</v>
      </c>
      <c r="E25" s="16" t="s">
        <v>36</v>
      </c>
      <c r="F25" s="16" t="s">
        <v>37</v>
      </c>
      <c r="G25" s="16">
        <v>63220110013</v>
      </c>
      <c r="H25" s="25" t="s">
        <v>99</v>
      </c>
      <c r="I25" s="18" t="s">
        <v>35</v>
      </c>
      <c r="J25" s="18" t="s">
        <v>36</v>
      </c>
      <c r="K25" s="18"/>
      <c r="L25" s="18">
        <v>63220110013</v>
      </c>
      <c r="M25" s="18" t="s">
        <v>39</v>
      </c>
      <c r="N25" s="19" t="s">
        <v>1998</v>
      </c>
      <c r="O25" s="20" t="s">
        <v>100</v>
      </c>
      <c r="P25" s="18"/>
      <c r="Q25" s="21" t="s">
        <v>41</v>
      </c>
      <c r="R25" s="21">
        <v>12</v>
      </c>
      <c r="S25" s="18"/>
      <c r="T25" s="18"/>
      <c r="U25" s="18"/>
      <c r="V25" s="18"/>
      <c r="W25" s="22"/>
      <c r="X25" s="22">
        <v>1095</v>
      </c>
      <c r="Y25" s="22"/>
      <c r="Z25" s="22">
        <v>2555</v>
      </c>
      <c r="AA25" s="23"/>
      <c r="AB25" s="23">
        <v>2190</v>
      </c>
      <c r="AC25" s="16"/>
      <c r="AD25" s="23">
        <v>5110</v>
      </c>
      <c r="AE25" s="16" t="s">
        <v>42</v>
      </c>
      <c r="AF25" s="24">
        <v>45657</v>
      </c>
      <c r="AG25" s="16" t="s">
        <v>43</v>
      </c>
      <c r="AH25" s="16" t="s">
        <v>44</v>
      </c>
      <c r="AI25" s="24" t="s">
        <v>45</v>
      </c>
      <c r="AJ25" s="16">
        <v>800506604</v>
      </c>
    </row>
    <row r="26" spans="2:36" ht="48" customHeight="1">
      <c r="B26" s="16" t="s">
        <v>101</v>
      </c>
      <c r="C26" s="16" t="s">
        <v>34</v>
      </c>
      <c r="D26" s="16" t="s">
        <v>35</v>
      </c>
      <c r="E26" s="16" t="s">
        <v>36</v>
      </c>
      <c r="F26" s="16" t="s">
        <v>37</v>
      </c>
      <c r="G26" s="16">
        <v>63220110013</v>
      </c>
      <c r="H26" s="25" t="s">
        <v>102</v>
      </c>
      <c r="I26" s="18" t="s">
        <v>35</v>
      </c>
      <c r="J26" s="18" t="s">
        <v>36</v>
      </c>
      <c r="K26" s="18"/>
      <c r="L26" s="18">
        <v>63220110013</v>
      </c>
      <c r="M26" s="18" t="s">
        <v>39</v>
      </c>
      <c r="N26" s="19" t="s">
        <v>1998</v>
      </c>
      <c r="O26" s="20" t="s">
        <v>103</v>
      </c>
      <c r="P26" s="18"/>
      <c r="Q26" s="21" t="s">
        <v>41</v>
      </c>
      <c r="R26" s="21">
        <v>5</v>
      </c>
      <c r="S26" s="18"/>
      <c r="T26" s="18"/>
      <c r="U26" s="18"/>
      <c r="V26" s="18"/>
      <c r="W26" s="22"/>
      <c r="X26" s="22">
        <v>591</v>
      </c>
      <c r="Y26" s="22"/>
      <c r="Z26" s="22">
        <v>1379</v>
      </c>
      <c r="AA26" s="23"/>
      <c r="AB26" s="23">
        <v>1182</v>
      </c>
      <c r="AC26" s="16"/>
      <c r="AD26" s="23">
        <v>2758</v>
      </c>
      <c r="AE26" s="16" t="s">
        <v>42</v>
      </c>
      <c r="AF26" s="24">
        <v>45657</v>
      </c>
      <c r="AG26" s="16" t="s">
        <v>43</v>
      </c>
      <c r="AH26" s="16" t="s">
        <v>44</v>
      </c>
      <c r="AI26" s="24" t="s">
        <v>45</v>
      </c>
      <c r="AJ26" s="16">
        <v>800506604</v>
      </c>
    </row>
    <row r="27" spans="2:36" ht="48" customHeight="1">
      <c r="B27" s="16" t="s">
        <v>104</v>
      </c>
      <c r="C27" s="16" t="s">
        <v>34</v>
      </c>
      <c r="D27" s="16" t="s">
        <v>35</v>
      </c>
      <c r="E27" s="16" t="s">
        <v>36</v>
      </c>
      <c r="F27" s="16" t="s">
        <v>37</v>
      </c>
      <c r="G27" s="16">
        <v>63220110013</v>
      </c>
      <c r="H27" s="25" t="s">
        <v>105</v>
      </c>
      <c r="I27" s="18" t="s">
        <v>35</v>
      </c>
      <c r="J27" s="18" t="s">
        <v>36</v>
      </c>
      <c r="K27" s="18"/>
      <c r="L27" s="18">
        <v>63220110013</v>
      </c>
      <c r="M27" s="18" t="s">
        <v>39</v>
      </c>
      <c r="N27" s="19" t="s">
        <v>1998</v>
      </c>
      <c r="O27" s="20" t="s">
        <v>106</v>
      </c>
      <c r="P27" s="18"/>
      <c r="Q27" s="21" t="s">
        <v>41</v>
      </c>
      <c r="R27" s="21">
        <v>14</v>
      </c>
      <c r="S27" s="18"/>
      <c r="T27" s="18"/>
      <c r="U27" s="18"/>
      <c r="V27" s="18"/>
      <c r="W27" s="22"/>
      <c r="X27" s="22">
        <v>1725</v>
      </c>
      <c r="Y27" s="22"/>
      <c r="Z27" s="22">
        <v>4025</v>
      </c>
      <c r="AA27" s="23"/>
      <c r="AB27" s="23">
        <v>3450</v>
      </c>
      <c r="AC27" s="16"/>
      <c r="AD27" s="23">
        <v>8050</v>
      </c>
      <c r="AE27" s="16" t="s">
        <v>42</v>
      </c>
      <c r="AF27" s="24">
        <v>45657</v>
      </c>
      <c r="AG27" s="16" t="s">
        <v>43</v>
      </c>
      <c r="AH27" s="16" t="s">
        <v>44</v>
      </c>
      <c r="AI27" s="24" t="s">
        <v>45</v>
      </c>
      <c r="AJ27" s="16">
        <v>800506604</v>
      </c>
    </row>
    <row r="28" spans="2:36" ht="48" customHeight="1">
      <c r="B28" s="16" t="s">
        <v>107</v>
      </c>
      <c r="C28" s="16" t="s">
        <v>34</v>
      </c>
      <c r="D28" s="16" t="s">
        <v>35</v>
      </c>
      <c r="E28" s="16" t="s">
        <v>36</v>
      </c>
      <c r="F28" s="16" t="s">
        <v>37</v>
      </c>
      <c r="G28" s="16">
        <v>63220110013</v>
      </c>
      <c r="H28" s="25" t="s">
        <v>108</v>
      </c>
      <c r="I28" s="18" t="s">
        <v>35</v>
      </c>
      <c r="J28" s="18" t="s">
        <v>36</v>
      </c>
      <c r="K28" s="18"/>
      <c r="L28" s="18">
        <v>63220110013</v>
      </c>
      <c r="M28" s="18" t="s">
        <v>39</v>
      </c>
      <c r="N28" s="19" t="s">
        <v>1998</v>
      </c>
      <c r="O28" s="20" t="s">
        <v>109</v>
      </c>
      <c r="P28" s="18"/>
      <c r="Q28" s="21" t="s">
        <v>41</v>
      </c>
      <c r="R28" s="21">
        <v>15</v>
      </c>
      <c r="S28" s="18"/>
      <c r="T28" s="18"/>
      <c r="U28" s="18"/>
      <c r="V28" s="18"/>
      <c r="W28" s="22"/>
      <c r="X28" s="22">
        <v>1725</v>
      </c>
      <c r="Y28" s="22"/>
      <c r="Z28" s="22">
        <v>4025</v>
      </c>
      <c r="AA28" s="23"/>
      <c r="AB28" s="23">
        <v>3450</v>
      </c>
      <c r="AC28" s="16"/>
      <c r="AD28" s="23">
        <v>8050</v>
      </c>
      <c r="AE28" s="16" t="s">
        <v>42</v>
      </c>
      <c r="AF28" s="24">
        <v>45657</v>
      </c>
      <c r="AG28" s="16" t="s">
        <v>43</v>
      </c>
      <c r="AH28" s="16" t="s">
        <v>44</v>
      </c>
      <c r="AI28" s="24" t="s">
        <v>45</v>
      </c>
      <c r="AJ28" s="16">
        <v>800506604</v>
      </c>
    </row>
    <row r="29" spans="2:36" ht="48" customHeight="1">
      <c r="B29" s="16" t="s">
        <v>110</v>
      </c>
      <c r="C29" s="16" t="s">
        <v>34</v>
      </c>
      <c r="D29" s="16" t="s">
        <v>35</v>
      </c>
      <c r="E29" s="16" t="s">
        <v>36</v>
      </c>
      <c r="F29" s="16" t="s">
        <v>37</v>
      </c>
      <c r="G29" s="16">
        <v>63220110013</v>
      </c>
      <c r="H29" s="25" t="s">
        <v>111</v>
      </c>
      <c r="I29" s="18" t="s">
        <v>35</v>
      </c>
      <c r="J29" s="18" t="s">
        <v>36</v>
      </c>
      <c r="K29" s="18"/>
      <c r="L29" s="18">
        <v>63220110013</v>
      </c>
      <c r="M29" s="18" t="s">
        <v>39</v>
      </c>
      <c r="N29" s="19" t="s">
        <v>1998</v>
      </c>
      <c r="O29" s="20" t="s">
        <v>112</v>
      </c>
      <c r="P29" s="18"/>
      <c r="Q29" s="21" t="s">
        <v>41</v>
      </c>
      <c r="R29" s="21">
        <v>30</v>
      </c>
      <c r="S29" s="18"/>
      <c r="T29" s="18"/>
      <c r="U29" s="18"/>
      <c r="V29" s="18"/>
      <c r="W29" s="22"/>
      <c r="X29" s="22">
        <v>6450</v>
      </c>
      <c r="Y29" s="22"/>
      <c r="Z29" s="22">
        <v>15050</v>
      </c>
      <c r="AA29" s="23"/>
      <c r="AB29" s="23">
        <v>12900</v>
      </c>
      <c r="AC29" s="16"/>
      <c r="AD29" s="23">
        <v>30100</v>
      </c>
      <c r="AE29" s="16" t="s">
        <v>42</v>
      </c>
      <c r="AF29" s="24">
        <v>45657</v>
      </c>
      <c r="AG29" s="16" t="s">
        <v>43</v>
      </c>
      <c r="AH29" s="16" t="s">
        <v>44</v>
      </c>
      <c r="AI29" s="24" t="s">
        <v>45</v>
      </c>
      <c r="AJ29" s="16">
        <v>800506604</v>
      </c>
    </row>
    <row r="30" spans="2:36" ht="48" customHeight="1">
      <c r="B30" s="16" t="s">
        <v>113</v>
      </c>
      <c r="C30" s="16" t="s">
        <v>34</v>
      </c>
      <c r="D30" s="16" t="s">
        <v>35</v>
      </c>
      <c r="E30" s="16" t="s">
        <v>36</v>
      </c>
      <c r="F30" s="16" t="s">
        <v>37</v>
      </c>
      <c r="G30" s="16">
        <v>63220110013</v>
      </c>
      <c r="H30" s="25" t="s">
        <v>114</v>
      </c>
      <c r="I30" s="18" t="s">
        <v>35</v>
      </c>
      <c r="J30" s="18" t="s">
        <v>36</v>
      </c>
      <c r="K30" s="18"/>
      <c r="L30" s="18">
        <v>63220110013</v>
      </c>
      <c r="M30" s="18" t="s">
        <v>39</v>
      </c>
      <c r="N30" s="19" t="s">
        <v>1998</v>
      </c>
      <c r="O30" s="20" t="s">
        <v>115</v>
      </c>
      <c r="P30" s="18"/>
      <c r="Q30" s="21" t="s">
        <v>41</v>
      </c>
      <c r="R30" s="21">
        <v>26</v>
      </c>
      <c r="S30" s="18"/>
      <c r="T30" s="18"/>
      <c r="U30" s="18"/>
      <c r="V30" s="18"/>
      <c r="W30" s="22"/>
      <c r="X30" s="22">
        <v>5820</v>
      </c>
      <c r="Y30" s="22"/>
      <c r="Z30" s="22">
        <v>13580</v>
      </c>
      <c r="AA30" s="23"/>
      <c r="AB30" s="23">
        <v>11640</v>
      </c>
      <c r="AC30" s="16"/>
      <c r="AD30" s="23">
        <v>27160</v>
      </c>
      <c r="AE30" s="16" t="s">
        <v>42</v>
      </c>
      <c r="AF30" s="24">
        <v>45657</v>
      </c>
      <c r="AG30" s="16" t="s">
        <v>43</v>
      </c>
      <c r="AH30" s="16" t="s">
        <v>44</v>
      </c>
      <c r="AI30" s="24" t="s">
        <v>45</v>
      </c>
      <c r="AJ30" s="16">
        <v>800506604</v>
      </c>
    </row>
    <row r="31" spans="2:36" ht="48" customHeight="1">
      <c r="B31" s="16" t="s">
        <v>116</v>
      </c>
      <c r="C31" s="16" t="s">
        <v>34</v>
      </c>
      <c r="D31" s="16" t="s">
        <v>35</v>
      </c>
      <c r="E31" s="16" t="s">
        <v>36</v>
      </c>
      <c r="F31" s="16" t="s">
        <v>37</v>
      </c>
      <c r="G31" s="16">
        <v>63220110013</v>
      </c>
      <c r="H31" s="25" t="s">
        <v>117</v>
      </c>
      <c r="I31" s="18" t="s">
        <v>35</v>
      </c>
      <c r="J31" s="18" t="s">
        <v>36</v>
      </c>
      <c r="K31" s="18"/>
      <c r="L31" s="18">
        <v>63220110013</v>
      </c>
      <c r="M31" s="18" t="s">
        <v>39</v>
      </c>
      <c r="N31" s="19" t="s">
        <v>1998</v>
      </c>
      <c r="O31" s="20" t="s">
        <v>118</v>
      </c>
      <c r="P31" s="18"/>
      <c r="Q31" s="21" t="s">
        <v>41</v>
      </c>
      <c r="R31" s="21">
        <v>2</v>
      </c>
      <c r="S31" s="18"/>
      <c r="T31" s="18"/>
      <c r="U31" s="18"/>
      <c r="V31" s="18"/>
      <c r="W31" s="22"/>
      <c r="X31" s="22">
        <v>2171.4</v>
      </c>
      <c r="Y31" s="22"/>
      <c r="Z31" s="22">
        <v>5066.6</v>
      </c>
      <c r="AA31" s="23"/>
      <c r="AB31" s="23">
        <v>4342.8</v>
      </c>
      <c r="AC31" s="16"/>
      <c r="AD31" s="23">
        <v>10133.2</v>
      </c>
      <c r="AE31" s="16" t="s">
        <v>42</v>
      </c>
      <c r="AF31" s="24">
        <v>45657</v>
      </c>
      <c r="AG31" s="16" t="s">
        <v>43</v>
      </c>
      <c r="AH31" s="16" t="s">
        <v>44</v>
      </c>
      <c r="AI31" s="24" t="s">
        <v>45</v>
      </c>
      <c r="AJ31" s="16">
        <v>800506604</v>
      </c>
    </row>
    <row r="32" spans="2:36" ht="48" customHeight="1">
      <c r="B32" s="16" t="s">
        <v>119</v>
      </c>
      <c r="C32" s="16" t="s">
        <v>34</v>
      </c>
      <c r="D32" s="16" t="s">
        <v>35</v>
      </c>
      <c r="E32" s="16" t="s">
        <v>36</v>
      </c>
      <c r="F32" s="16" t="s">
        <v>37</v>
      </c>
      <c r="G32" s="16">
        <v>63220110013</v>
      </c>
      <c r="H32" s="25" t="s">
        <v>120</v>
      </c>
      <c r="I32" s="18" t="s">
        <v>35</v>
      </c>
      <c r="J32" s="18" t="s">
        <v>36</v>
      </c>
      <c r="K32" s="18"/>
      <c r="L32" s="18">
        <v>63220110013</v>
      </c>
      <c r="M32" s="18" t="s">
        <v>39</v>
      </c>
      <c r="N32" s="19" t="s">
        <v>1998</v>
      </c>
      <c r="O32" s="20" t="s">
        <v>121</v>
      </c>
      <c r="P32" s="18"/>
      <c r="Q32" s="21" t="s">
        <v>41</v>
      </c>
      <c r="R32" s="21">
        <v>17</v>
      </c>
      <c r="S32" s="18"/>
      <c r="T32" s="18"/>
      <c r="U32" s="18"/>
      <c r="V32" s="18"/>
      <c r="W32" s="22"/>
      <c r="X32" s="22">
        <v>685.95</v>
      </c>
      <c r="Y32" s="22"/>
      <c r="Z32" s="22">
        <v>1600.55</v>
      </c>
      <c r="AA32" s="23"/>
      <c r="AB32" s="23">
        <v>1371.9</v>
      </c>
      <c r="AC32" s="16"/>
      <c r="AD32" s="23">
        <v>3201.1</v>
      </c>
      <c r="AE32" s="16" t="s">
        <v>42</v>
      </c>
      <c r="AF32" s="24">
        <v>45657</v>
      </c>
      <c r="AG32" s="16" t="s">
        <v>43</v>
      </c>
      <c r="AH32" s="16" t="s">
        <v>44</v>
      </c>
      <c r="AI32" s="24" t="s">
        <v>45</v>
      </c>
      <c r="AJ32" s="16">
        <v>800506604</v>
      </c>
    </row>
    <row r="33" spans="2:36" ht="48" customHeight="1">
      <c r="B33" s="16" t="s">
        <v>122</v>
      </c>
      <c r="C33" s="16" t="s">
        <v>34</v>
      </c>
      <c r="D33" s="16" t="s">
        <v>35</v>
      </c>
      <c r="E33" s="16" t="s">
        <v>36</v>
      </c>
      <c r="F33" s="16" t="s">
        <v>37</v>
      </c>
      <c r="G33" s="16">
        <v>63220110013</v>
      </c>
      <c r="H33" s="25" t="s">
        <v>123</v>
      </c>
      <c r="I33" s="18" t="s">
        <v>35</v>
      </c>
      <c r="J33" s="18" t="s">
        <v>36</v>
      </c>
      <c r="K33" s="18"/>
      <c r="L33" s="18">
        <v>63220110013</v>
      </c>
      <c r="M33" s="18" t="s">
        <v>39</v>
      </c>
      <c r="N33" s="19" t="s">
        <v>1998</v>
      </c>
      <c r="O33" s="20" t="s">
        <v>124</v>
      </c>
      <c r="P33" s="18"/>
      <c r="Q33" s="21" t="s">
        <v>41</v>
      </c>
      <c r="R33" s="21">
        <v>4</v>
      </c>
      <c r="S33" s="18"/>
      <c r="T33" s="18"/>
      <c r="U33" s="18"/>
      <c r="V33" s="18"/>
      <c r="W33" s="22"/>
      <c r="X33" s="22">
        <v>591</v>
      </c>
      <c r="Y33" s="22"/>
      <c r="Z33" s="22">
        <v>1379</v>
      </c>
      <c r="AA33" s="23"/>
      <c r="AB33" s="23">
        <v>1182</v>
      </c>
      <c r="AC33" s="16"/>
      <c r="AD33" s="23">
        <v>2758</v>
      </c>
      <c r="AE33" s="16" t="s">
        <v>42</v>
      </c>
      <c r="AF33" s="24">
        <v>45657</v>
      </c>
      <c r="AG33" s="16" t="s">
        <v>43</v>
      </c>
      <c r="AH33" s="16" t="s">
        <v>44</v>
      </c>
      <c r="AI33" s="24" t="s">
        <v>45</v>
      </c>
      <c r="AJ33" s="16">
        <v>800506604</v>
      </c>
    </row>
    <row r="34" spans="2:36" ht="48" customHeight="1">
      <c r="B34" s="16" t="s">
        <v>125</v>
      </c>
      <c r="C34" s="16" t="s">
        <v>34</v>
      </c>
      <c r="D34" s="16" t="s">
        <v>35</v>
      </c>
      <c r="E34" s="16" t="s">
        <v>36</v>
      </c>
      <c r="F34" s="16" t="s">
        <v>37</v>
      </c>
      <c r="G34" s="16">
        <v>63220110013</v>
      </c>
      <c r="H34" s="25" t="s">
        <v>126</v>
      </c>
      <c r="I34" s="18" t="s">
        <v>35</v>
      </c>
      <c r="J34" s="18" t="s">
        <v>36</v>
      </c>
      <c r="K34" s="18"/>
      <c r="L34" s="18">
        <v>63220110013</v>
      </c>
      <c r="M34" s="18" t="s">
        <v>39</v>
      </c>
      <c r="N34" s="19" t="s">
        <v>1998</v>
      </c>
      <c r="O34" s="20" t="s">
        <v>127</v>
      </c>
      <c r="P34" s="18"/>
      <c r="Q34" s="21" t="s">
        <v>41</v>
      </c>
      <c r="R34" s="21">
        <v>2</v>
      </c>
      <c r="S34" s="18"/>
      <c r="T34" s="18"/>
      <c r="U34" s="18"/>
      <c r="V34" s="18"/>
      <c r="W34" s="22"/>
      <c r="X34" s="22">
        <v>717</v>
      </c>
      <c r="Y34" s="22"/>
      <c r="Z34" s="22">
        <v>1673</v>
      </c>
      <c r="AA34" s="23"/>
      <c r="AB34" s="23">
        <v>1434</v>
      </c>
      <c r="AC34" s="16"/>
      <c r="AD34" s="23">
        <v>3346</v>
      </c>
      <c r="AE34" s="16" t="s">
        <v>42</v>
      </c>
      <c r="AF34" s="24">
        <v>45657</v>
      </c>
      <c r="AG34" s="16" t="s">
        <v>43</v>
      </c>
      <c r="AH34" s="16" t="s">
        <v>44</v>
      </c>
      <c r="AI34" s="24" t="s">
        <v>45</v>
      </c>
      <c r="AJ34" s="16">
        <v>800506604</v>
      </c>
    </row>
    <row r="35" spans="2:36" ht="48" customHeight="1">
      <c r="B35" s="16" t="s">
        <v>128</v>
      </c>
      <c r="C35" s="16" t="s">
        <v>34</v>
      </c>
      <c r="D35" s="16" t="s">
        <v>35</v>
      </c>
      <c r="E35" s="16" t="s">
        <v>36</v>
      </c>
      <c r="F35" s="16" t="s">
        <v>37</v>
      </c>
      <c r="G35" s="16">
        <v>63220110013</v>
      </c>
      <c r="H35" s="25" t="s">
        <v>129</v>
      </c>
      <c r="I35" s="18" t="s">
        <v>35</v>
      </c>
      <c r="J35" s="18" t="s">
        <v>36</v>
      </c>
      <c r="K35" s="18"/>
      <c r="L35" s="18">
        <v>63220110013</v>
      </c>
      <c r="M35" s="18" t="s">
        <v>39</v>
      </c>
      <c r="N35" s="19" t="s">
        <v>1998</v>
      </c>
      <c r="O35" s="20" t="s">
        <v>130</v>
      </c>
      <c r="P35" s="18"/>
      <c r="Q35" s="21" t="s">
        <v>41</v>
      </c>
      <c r="R35" s="21">
        <v>2</v>
      </c>
      <c r="S35" s="18"/>
      <c r="T35" s="18"/>
      <c r="U35" s="18"/>
      <c r="V35" s="18"/>
      <c r="W35" s="22"/>
      <c r="X35" s="22">
        <v>717</v>
      </c>
      <c r="Y35" s="22"/>
      <c r="Z35" s="22">
        <v>1673</v>
      </c>
      <c r="AA35" s="23"/>
      <c r="AB35" s="23">
        <v>1434</v>
      </c>
      <c r="AC35" s="16"/>
      <c r="AD35" s="23">
        <v>3346</v>
      </c>
      <c r="AE35" s="16" t="s">
        <v>42</v>
      </c>
      <c r="AF35" s="24">
        <v>45657</v>
      </c>
      <c r="AG35" s="16" t="s">
        <v>43</v>
      </c>
      <c r="AH35" s="16" t="s">
        <v>44</v>
      </c>
      <c r="AI35" s="24" t="s">
        <v>45</v>
      </c>
      <c r="AJ35" s="16">
        <v>800506604</v>
      </c>
    </row>
    <row r="36" spans="2:36" ht="48" customHeight="1">
      <c r="B36" s="16" t="s">
        <v>131</v>
      </c>
      <c r="C36" s="16" t="s">
        <v>34</v>
      </c>
      <c r="D36" s="16" t="s">
        <v>35</v>
      </c>
      <c r="E36" s="16" t="s">
        <v>36</v>
      </c>
      <c r="F36" s="16" t="s">
        <v>37</v>
      </c>
      <c r="G36" s="16">
        <v>63220110013</v>
      </c>
      <c r="H36" s="25" t="s">
        <v>132</v>
      </c>
      <c r="I36" s="18" t="s">
        <v>35</v>
      </c>
      <c r="J36" s="18" t="s">
        <v>36</v>
      </c>
      <c r="K36" s="18"/>
      <c r="L36" s="18">
        <v>63220110013</v>
      </c>
      <c r="M36" s="18" t="s">
        <v>39</v>
      </c>
      <c r="N36" s="19" t="s">
        <v>1998</v>
      </c>
      <c r="O36" s="20" t="s">
        <v>133</v>
      </c>
      <c r="P36" s="18"/>
      <c r="Q36" s="21" t="s">
        <v>41</v>
      </c>
      <c r="R36" s="21">
        <v>2</v>
      </c>
      <c r="S36" s="18"/>
      <c r="T36" s="18"/>
      <c r="U36" s="18"/>
      <c r="V36" s="18"/>
      <c r="W36" s="22"/>
      <c r="X36" s="22">
        <v>717</v>
      </c>
      <c r="Y36" s="22"/>
      <c r="Z36" s="22">
        <v>1673</v>
      </c>
      <c r="AA36" s="23"/>
      <c r="AB36" s="23">
        <v>1434</v>
      </c>
      <c r="AC36" s="16"/>
      <c r="AD36" s="23">
        <v>3346</v>
      </c>
      <c r="AE36" s="16" t="s">
        <v>42</v>
      </c>
      <c r="AF36" s="24">
        <v>45657</v>
      </c>
      <c r="AG36" s="16" t="s">
        <v>43</v>
      </c>
      <c r="AH36" s="16" t="s">
        <v>44</v>
      </c>
      <c r="AI36" s="24" t="s">
        <v>45</v>
      </c>
      <c r="AJ36" s="16">
        <v>800506604</v>
      </c>
    </row>
    <row r="37" spans="2:36" ht="48" customHeight="1">
      <c r="B37" s="16" t="s">
        <v>134</v>
      </c>
      <c r="C37" s="16" t="s">
        <v>34</v>
      </c>
      <c r="D37" s="16" t="s">
        <v>35</v>
      </c>
      <c r="E37" s="16" t="s">
        <v>36</v>
      </c>
      <c r="F37" s="16" t="s">
        <v>37</v>
      </c>
      <c r="G37" s="16">
        <v>63220110013</v>
      </c>
      <c r="H37" s="25" t="s">
        <v>135</v>
      </c>
      <c r="I37" s="18" t="s">
        <v>35</v>
      </c>
      <c r="J37" s="18" t="s">
        <v>36</v>
      </c>
      <c r="K37" s="18"/>
      <c r="L37" s="18">
        <v>63220110013</v>
      </c>
      <c r="M37" s="18" t="s">
        <v>39</v>
      </c>
      <c r="N37" s="19" t="s">
        <v>1998</v>
      </c>
      <c r="O37" s="20" t="s">
        <v>136</v>
      </c>
      <c r="P37" s="18"/>
      <c r="Q37" s="21" t="s">
        <v>41</v>
      </c>
      <c r="R37" s="21">
        <v>2</v>
      </c>
      <c r="S37" s="18"/>
      <c r="T37" s="18"/>
      <c r="U37" s="18"/>
      <c r="V37" s="18"/>
      <c r="W37" s="22"/>
      <c r="X37" s="22">
        <v>599.1</v>
      </c>
      <c r="Y37" s="22"/>
      <c r="Z37" s="22">
        <v>1397.9</v>
      </c>
      <c r="AA37" s="23"/>
      <c r="AB37" s="23">
        <v>1198.2</v>
      </c>
      <c r="AC37" s="16"/>
      <c r="AD37" s="23">
        <v>2795.8</v>
      </c>
      <c r="AE37" s="16" t="s">
        <v>42</v>
      </c>
      <c r="AF37" s="24">
        <v>45657</v>
      </c>
      <c r="AG37" s="16" t="s">
        <v>43</v>
      </c>
      <c r="AH37" s="16" t="s">
        <v>44</v>
      </c>
      <c r="AI37" s="24" t="s">
        <v>45</v>
      </c>
      <c r="AJ37" s="16">
        <v>800506604</v>
      </c>
    </row>
    <row r="38" spans="2:36" ht="48" customHeight="1">
      <c r="B38" s="16" t="s">
        <v>137</v>
      </c>
      <c r="C38" s="16" t="s">
        <v>34</v>
      </c>
      <c r="D38" s="16" t="s">
        <v>35</v>
      </c>
      <c r="E38" s="16" t="s">
        <v>36</v>
      </c>
      <c r="F38" s="16" t="s">
        <v>37</v>
      </c>
      <c r="G38" s="16">
        <v>63220110013</v>
      </c>
      <c r="H38" s="25" t="s">
        <v>138</v>
      </c>
      <c r="I38" s="18" t="s">
        <v>35</v>
      </c>
      <c r="J38" s="18" t="s">
        <v>36</v>
      </c>
      <c r="K38" s="18"/>
      <c r="L38" s="18">
        <v>63220110013</v>
      </c>
      <c r="M38" s="18" t="s">
        <v>39</v>
      </c>
      <c r="N38" s="19" t="s">
        <v>1998</v>
      </c>
      <c r="O38" s="20" t="s">
        <v>139</v>
      </c>
      <c r="P38" s="18"/>
      <c r="Q38" s="21" t="s">
        <v>41</v>
      </c>
      <c r="R38" s="21">
        <v>3</v>
      </c>
      <c r="S38" s="18"/>
      <c r="T38" s="18"/>
      <c r="U38" s="18"/>
      <c r="V38" s="18"/>
      <c r="W38" s="22"/>
      <c r="X38" s="22">
        <v>2845.5</v>
      </c>
      <c r="Y38" s="22"/>
      <c r="Z38" s="22">
        <v>6639.5</v>
      </c>
      <c r="AA38" s="23"/>
      <c r="AB38" s="23">
        <v>5691</v>
      </c>
      <c r="AC38" s="16"/>
      <c r="AD38" s="23">
        <v>13279</v>
      </c>
      <c r="AE38" s="16" t="s">
        <v>42</v>
      </c>
      <c r="AF38" s="24">
        <v>45657</v>
      </c>
      <c r="AG38" s="16" t="s">
        <v>43</v>
      </c>
      <c r="AH38" s="16" t="s">
        <v>44</v>
      </c>
      <c r="AI38" s="24" t="s">
        <v>45</v>
      </c>
      <c r="AJ38" s="16">
        <v>800506604</v>
      </c>
    </row>
    <row r="39" spans="2:36" ht="48" customHeight="1">
      <c r="B39" s="16" t="s">
        <v>140</v>
      </c>
      <c r="C39" s="16" t="s">
        <v>34</v>
      </c>
      <c r="D39" s="16" t="s">
        <v>35</v>
      </c>
      <c r="E39" s="16" t="s">
        <v>36</v>
      </c>
      <c r="F39" s="16" t="s">
        <v>37</v>
      </c>
      <c r="G39" s="16">
        <v>63220110013</v>
      </c>
      <c r="H39" s="17" t="s">
        <v>141</v>
      </c>
      <c r="I39" s="18" t="s">
        <v>35</v>
      </c>
      <c r="J39" s="18" t="s">
        <v>36</v>
      </c>
      <c r="K39" s="18"/>
      <c r="L39" s="18">
        <v>63220110013</v>
      </c>
      <c r="M39" s="18" t="s">
        <v>39</v>
      </c>
      <c r="N39" s="19" t="s">
        <v>1998</v>
      </c>
      <c r="O39" s="20" t="s">
        <v>142</v>
      </c>
      <c r="P39" s="18"/>
      <c r="Q39" s="21" t="s">
        <v>52</v>
      </c>
      <c r="R39" s="21">
        <v>13</v>
      </c>
      <c r="S39" s="18"/>
      <c r="T39" s="18"/>
      <c r="U39" s="18"/>
      <c r="V39" s="18"/>
      <c r="W39" s="22">
        <v>18112.5</v>
      </c>
      <c r="X39" s="22"/>
      <c r="Y39" s="22"/>
      <c r="Z39" s="22"/>
      <c r="AA39" s="26">
        <v>36225</v>
      </c>
      <c r="AB39" s="26"/>
      <c r="AC39" s="16"/>
      <c r="AD39" s="26"/>
      <c r="AE39" s="16" t="s">
        <v>42</v>
      </c>
      <c r="AF39" s="24">
        <v>45657</v>
      </c>
      <c r="AG39" s="16" t="s">
        <v>43</v>
      </c>
      <c r="AH39" s="16" t="s">
        <v>44</v>
      </c>
      <c r="AI39" s="24" t="s">
        <v>45</v>
      </c>
      <c r="AJ39" s="16">
        <v>800506604</v>
      </c>
    </row>
    <row r="40" spans="2:36" ht="48" customHeight="1">
      <c r="B40" s="16" t="s">
        <v>143</v>
      </c>
      <c r="C40" s="16" t="s">
        <v>34</v>
      </c>
      <c r="D40" s="16" t="s">
        <v>35</v>
      </c>
      <c r="E40" s="16" t="s">
        <v>36</v>
      </c>
      <c r="F40" s="16" t="s">
        <v>37</v>
      </c>
      <c r="G40" s="16">
        <v>63220110013</v>
      </c>
      <c r="H40" s="25" t="s">
        <v>144</v>
      </c>
      <c r="I40" s="18" t="s">
        <v>35</v>
      </c>
      <c r="J40" s="18" t="s">
        <v>36</v>
      </c>
      <c r="K40" s="18"/>
      <c r="L40" s="18">
        <v>63220110013</v>
      </c>
      <c r="M40" s="18" t="s">
        <v>39</v>
      </c>
      <c r="N40" s="19" t="s">
        <v>1998</v>
      </c>
      <c r="O40" s="20" t="s">
        <v>145</v>
      </c>
      <c r="P40" s="18"/>
      <c r="Q40" s="21" t="s">
        <v>41</v>
      </c>
      <c r="R40" s="21">
        <v>4</v>
      </c>
      <c r="S40" s="18"/>
      <c r="T40" s="18"/>
      <c r="U40" s="18"/>
      <c r="V40" s="18"/>
      <c r="W40" s="22"/>
      <c r="X40" s="22">
        <v>2975.55</v>
      </c>
      <c r="Y40" s="22"/>
      <c r="Z40" s="22">
        <v>6942.95</v>
      </c>
      <c r="AA40" s="23"/>
      <c r="AB40" s="23">
        <v>5951.1</v>
      </c>
      <c r="AC40" s="16"/>
      <c r="AD40" s="23">
        <v>13885.9</v>
      </c>
      <c r="AE40" s="16" t="s">
        <v>42</v>
      </c>
      <c r="AF40" s="24">
        <v>45657</v>
      </c>
      <c r="AG40" s="16" t="s">
        <v>43</v>
      </c>
      <c r="AH40" s="16" t="s">
        <v>44</v>
      </c>
      <c r="AI40" s="24" t="s">
        <v>45</v>
      </c>
      <c r="AJ40" s="16">
        <v>800506604</v>
      </c>
    </row>
    <row r="41" spans="2:36" ht="48" customHeight="1">
      <c r="B41" s="16" t="s">
        <v>146</v>
      </c>
      <c r="C41" s="16" t="s">
        <v>34</v>
      </c>
      <c r="D41" s="16" t="s">
        <v>35</v>
      </c>
      <c r="E41" s="16" t="s">
        <v>36</v>
      </c>
      <c r="F41" s="16" t="s">
        <v>37</v>
      </c>
      <c r="G41" s="16">
        <v>63220110013</v>
      </c>
      <c r="H41" s="25" t="s">
        <v>147</v>
      </c>
      <c r="I41" s="18" t="s">
        <v>35</v>
      </c>
      <c r="J41" s="18" t="s">
        <v>36</v>
      </c>
      <c r="K41" s="18"/>
      <c r="L41" s="18">
        <v>63220110013</v>
      </c>
      <c r="M41" s="18" t="s">
        <v>39</v>
      </c>
      <c r="N41" s="19" t="s">
        <v>1998</v>
      </c>
      <c r="O41" s="20" t="s">
        <v>148</v>
      </c>
      <c r="P41" s="18"/>
      <c r="Q41" s="21" t="s">
        <v>41</v>
      </c>
      <c r="R41" s="21">
        <v>4</v>
      </c>
      <c r="S41" s="18"/>
      <c r="T41" s="18"/>
      <c r="U41" s="18"/>
      <c r="V41" s="18"/>
      <c r="W41" s="22"/>
      <c r="X41" s="22">
        <v>2975.55</v>
      </c>
      <c r="Y41" s="22"/>
      <c r="Z41" s="22">
        <v>6942.95</v>
      </c>
      <c r="AA41" s="23"/>
      <c r="AB41" s="23">
        <v>5951.1</v>
      </c>
      <c r="AC41" s="16"/>
      <c r="AD41" s="23">
        <v>13885.9</v>
      </c>
      <c r="AE41" s="16" t="s">
        <v>42</v>
      </c>
      <c r="AF41" s="24">
        <v>45657</v>
      </c>
      <c r="AG41" s="16" t="s">
        <v>43</v>
      </c>
      <c r="AH41" s="16" t="s">
        <v>44</v>
      </c>
      <c r="AI41" s="24" t="s">
        <v>45</v>
      </c>
      <c r="AJ41" s="16">
        <v>800506604</v>
      </c>
    </row>
    <row r="42" spans="2:36" ht="48" customHeight="1">
      <c r="B42" s="16" t="s">
        <v>149</v>
      </c>
      <c r="C42" s="16" t="s">
        <v>34</v>
      </c>
      <c r="D42" s="16" t="s">
        <v>35</v>
      </c>
      <c r="E42" s="16" t="s">
        <v>36</v>
      </c>
      <c r="F42" s="16" t="s">
        <v>37</v>
      </c>
      <c r="G42" s="16">
        <v>63220110013</v>
      </c>
      <c r="H42" s="17" t="s">
        <v>150</v>
      </c>
      <c r="I42" s="18" t="s">
        <v>35</v>
      </c>
      <c r="J42" s="18" t="s">
        <v>36</v>
      </c>
      <c r="K42" s="18"/>
      <c r="L42" s="18">
        <v>63220110013</v>
      </c>
      <c r="M42" s="18" t="s">
        <v>39</v>
      </c>
      <c r="N42" s="19" t="s">
        <v>1998</v>
      </c>
      <c r="O42" s="20" t="s">
        <v>151</v>
      </c>
      <c r="P42" s="18"/>
      <c r="Q42" s="21" t="s">
        <v>41</v>
      </c>
      <c r="R42" s="27">
        <v>7</v>
      </c>
      <c r="S42" s="18"/>
      <c r="T42" s="18"/>
      <c r="U42" s="18"/>
      <c r="V42" s="18"/>
      <c r="W42" s="22"/>
      <c r="X42" s="22">
        <v>5540.1</v>
      </c>
      <c r="Y42" s="22"/>
      <c r="Z42" s="22">
        <v>12926.9</v>
      </c>
      <c r="AA42" s="23"/>
      <c r="AB42" s="23">
        <v>11080.2</v>
      </c>
      <c r="AC42" s="16"/>
      <c r="AD42" s="23">
        <v>25853.8</v>
      </c>
      <c r="AE42" s="16" t="s">
        <v>42</v>
      </c>
      <c r="AF42" s="24">
        <v>45657</v>
      </c>
      <c r="AG42" s="16" t="s">
        <v>43</v>
      </c>
      <c r="AH42" s="16" t="s">
        <v>44</v>
      </c>
      <c r="AI42" s="24" t="s">
        <v>45</v>
      </c>
      <c r="AJ42" s="16">
        <v>800506604</v>
      </c>
    </row>
    <row r="43" spans="2:36" ht="48" customHeight="1">
      <c r="B43" s="16" t="s">
        <v>152</v>
      </c>
      <c r="C43" s="16" t="s">
        <v>34</v>
      </c>
      <c r="D43" s="16" t="s">
        <v>35</v>
      </c>
      <c r="E43" s="16" t="s">
        <v>36</v>
      </c>
      <c r="F43" s="16" t="s">
        <v>37</v>
      </c>
      <c r="G43" s="16">
        <v>63220110013</v>
      </c>
      <c r="H43" s="25" t="s">
        <v>153</v>
      </c>
      <c r="I43" s="18" t="s">
        <v>35</v>
      </c>
      <c r="J43" s="18" t="s">
        <v>36</v>
      </c>
      <c r="K43" s="18"/>
      <c r="L43" s="18">
        <v>63220110013</v>
      </c>
      <c r="M43" s="18" t="s">
        <v>39</v>
      </c>
      <c r="N43" s="19" t="s">
        <v>1998</v>
      </c>
      <c r="O43" s="20" t="s">
        <v>154</v>
      </c>
      <c r="P43" s="18"/>
      <c r="Q43" s="21" t="s">
        <v>41</v>
      </c>
      <c r="R43" s="21">
        <v>2</v>
      </c>
      <c r="S43" s="18"/>
      <c r="T43" s="18"/>
      <c r="U43" s="18"/>
      <c r="V43" s="18"/>
      <c r="W43" s="22"/>
      <c r="X43" s="22">
        <v>1627.8</v>
      </c>
      <c r="Y43" s="22"/>
      <c r="Z43" s="22">
        <v>3798.2</v>
      </c>
      <c r="AA43" s="23"/>
      <c r="AB43" s="23">
        <v>3255.6</v>
      </c>
      <c r="AC43" s="16"/>
      <c r="AD43" s="23">
        <v>7596.4</v>
      </c>
      <c r="AE43" s="16" t="s">
        <v>42</v>
      </c>
      <c r="AF43" s="24">
        <v>45657</v>
      </c>
      <c r="AG43" s="16" t="s">
        <v>43</v>
      </c>
      <c r="AH43" s="16" t="s">
        <v>44</v>
      </c>
      <c r="AI43" s="24" t="s">
        <v>45</v>
      </c>
      <c r="AJ43" s="16">
        <v>800506604</v>
      </c>
    </row>
    <row r="44" spans="2:36" ht="48" customHeight="1">
      <c r="B44" s="16" t="s">
        <v>155</v>
      </c>
      <c r="C44" s="16" t="s">
        <v>34</v>
      </c>
      <c r="D44" s="16" t="s">
        <v>35</v>
      </c>
      <c r="E44" s="16" t="s">
        <v>36</v>
      </c>
      <c r="F44" s="16" t="s">
        <v>37</v>
      </c>
      <c r="G44" s="16">
        <v>63220110013</v>
      </c>
      <c r="H44" s="25" t="s">
        <v>156</v>
      </c>
      <c r="I44" s="18" t="s">
        <v>35</v>
      </c>
      <c r="J44" s="18" t="s">
        <v>36</v>
      </c>
      <c r="K44" s="18"/>
      <c r="L44" s="18">
        <v>63220110013</v>
      </c>
      <c r="M44" s="18" t="s">
        <v>39</v>
      </c>
      <c r="N44" s="19" t="s">
        <v>1998</v>
      </c>
      <c r="O44" s="20" t="s">
        <v>157</v>
      </c>
      <c r="P44" s="18"/>
      <c r="Q44" s="21" t="s">
        <v>41</v>
      </c>
      <c r="R44" s="21">
        <v>5</v>
      </c>
      <c r="S44" s="18"/>
      <c r="T44" s="18"/>
      <c r="U44" s="18"/>
      <c r="V44" s="18"/>
      <c r="W44" s="22"/>
      <c r="X44" s="22">
        <v>2171.4</v>
      </c>
      <c r="Y44" s="22"/>
      <c r="Z44" s="22">
        <v>5066.6</v>
      </c>
      <c r="AA44" s="23"/>
      <c r="AB44" s="23">
        <v>4342.8</v>
      </c>
      <c r="AC44" s="16"/>
      <c r="AD44" s="23">
        <v>10133.2</v>
      </c>
      <c r="AE44" s="16" t="s">
        <v>42</v>
      </c>
      <c r="AF44" s="24">
        <v>45657</v>
      </c>
      <c r="AG44" s="16" t="s">
        <v>43</v>
      </c>
      <c r="AH44" s="16" t="s">
        <v>44</v>
      </c>
      <c r="AI44" s="24" t="s">
        <v>45</v>
      </c>
      <c r="AJ44" s="16">
        <v>800506604</v>
      </c>
    </row>
    <row r="45" spans="2:36" ht="48" customHeight="1">
      <c r="B45" s="16" t="s">
        <v>158</v>
      </c>
      <c r="C45" s="16" t="s">
        <v>34</v>
      </c>
      <c r="D45" s="16" t="s">
        <v>35</v>
      </c>
      <c r="E45" s="16" t="s">
        <v>36</v>
      </c>
      <c r="F45" s="16" t="s">
        <v>37</v>
      </c>
      <c r="G45" s="16">
        <v>63220110013</v>
      </c>
      <c r="H45" s="25" t="s">
        <v>159</v>
      </c>
      <c r="I45" s="18" t="s">
        <v>35</v>
      </c>
      <c r="J45" s="18" t="s">
        <v>36</v>
      </c>
      <c r="K45" s="18"/>
      <c r="L45" s="18">
        <v>63220110013</v>
      </c>
      <c r="M45" s="18" t="s">
        <v>39</v>
      </c>
      <c r="N45" s="19" t="s">
        <v>1998</v>
      </c>
      <c r="O45" s="20" t="s">
        <v>160</v>
      </c>
      <c r="P45" s="18"/>
      <c r="Q45" s="21" t="s">
        <v>41</v>
      </c>
      <c r="R45" s="21">
        <v>5</v>
      </c>
      <c r="S45" s="18"/>
      <c r="T45" s="18"/>
      <c r="U45" s="18"/>
      <c r="V45" s="18"/>
      <c r="W45" s="22"/>
      <c r="X45" s="22">
        <v>2171.4</v>
      </c>
      <c r="Y45" s="22"/>
      <c r="Z45" s="22">
        <v>5066.6</v>
      </c>
      <c r="AA45" s="23"/>
      <c r="AB45" s="23">
        <v>4342.8</v>
      </c>
      <c r="AC45" s="16"/>
      <c r="AD45" s="23">
        <v>10133.2</v>
      </c>
      <c r="AE45" s="16" t="s">
        <v>42</v>
      </c>
      <c r="AF45" s="24">
        <v>45657</v>
      </c>
      <c r="AG45" s="16" t="s">
        <v>43</v>
      </c>
      <c r="AH45" s="16" t="s">
        <v>44</v>
      </c>
      <c r="AI45" s="24" t="s">
        <v>45</v>
      </c>
      <c r="AJ45" s="16">
        <v>800506604</v>
      </c>
    </row>
    <row r="46" spans="2:36" ht="48" customHeight="1">
      <c r="B46" s="16" t="s">
        <v>161</v>
      </c>
      <c r="C46" s="16" t="s">
        <v>34</v>
      </c>
      <c r="D46" s="16" t="s">
        <v>35</v>
      </c>
      <c r="E46" s="16" t="s">
        <v>36</v>
      </c>
      <c r="F46" s="16" t="s">
        <v>37</v>
      </c>
      <c r="G46" s="16">
        <v>63220110013</v>
      </c>
      <c r="H46" s="25" t="s">
        <v>162</v>
      </c>
      <c r="I46" s="18" t="s">
        <v>35</v>
      </c>
      <c r="J46" s="18" t="s">
        <v>36</v>
      </c>
      <c r="K46" s="18"/>
      <c r="L46" s="18">
        <v>63220110013</v>
      </c>
      <c r="M46" s="18" t="s">
        <v>39</v>
      </c>
      <c r="N46" s="19" t="s">
        <v>1998</v>
      </c>
      <c r="O46" s="20" t="s">
        <v>163</v>
      </c>
      <c r="P46" s="18"/>
      <c r="Q46" s="21" t="s">
        <v>41</v>
      </c>
      <c r="R46" s="21">
        <v>5</v>
      </c>
      <c r="S46" s="18"/>
      <c r="T46" s="18"/>
      <c r="U46" s="18"/>
      <c r="V46" s="18"/>
      <c r="W46" s="22"/>
      <c r="X46" s="22">
        <v>2171.4</v>
      </c>
      <c r="Y46" s="22"/>
      <c r="Z46" s="22">
        <v>5066.6</v>
      </c>
      <c r="AA46" s="23"/>
      <c r="AB46" s="23">
        <v>4342.8</v>
      </c>
      <c r="AC46" s="16"/>
      <c r="AD46" s="23">
        <v>10133.2</v>
      </c>
      <c r="AE46" s="16" t="s">
        <v>42</v>
      </c>
      <c r="AF46" s="24">
        <v>45657</v>
      </c>
      <c r="AG46" s="16" t="s">
        <v>43</v>
      </c>
      <c r="AH46" s="16" t="s">
        <v>44</v>
      </c>
      <c r="AI46" s="24" t="s">
        <v>45</v>
      </c>
      <c r="AJ46" s="16">
        <v>800506604</v>
      </c>
    </row>
    <row r="47" spans="2:36" ht="48" customHeight="1">
      <c r="B47" s="16" t="s">
        <v>164</v>
      </c>
      <c r="C47" s="16" t="s">
        <v>34</v>
      </c>
      <c r="D47" s="16" t="s">
        <v>35</v>
      </c>
      <c r="E47" s="16" t="s">
        <v>36</v>
      </c>
      <c r="F47" s="16" t="s">
        <v>37</v>
      </c>
      <c r="G47" s="16">
        <v>63220110013</v>
      </c>
      <c r="H47" s="25" t="s">
        <v>165</v>
      </c>
      <c r="I47" s="18" t="s">
        <v>35</v>
      </c>
      <c r="J47" s="18" t="s">
        <v>36</v>
      </c>
      <c r="K47" s="18"/>
      <c r="L47" s="18">
        <v>63220110013</v>
      </c>
      <c r="M47" s="18" t="s">
        <v>39</v>
      </c>
      <c r="N47" s="19" t="s">
        <v>1998</v>
      </c>
      <c r="O47" s="20" t="s">
        <v>166</v>
      </c>
      <c r="P47" s="18"/>
      <c r="Q47" s="21" t="s">
        <v>41</v>
      </c>
      <c r="R47" s="21">
        <v>5</v>
      </c>
      <c r="S47" s="18"/>
      <c r="T47" s="18"/>
      <c r="U47" s="18"/>
      <c r="V47" s="18"/>
      <c r="W47" s="22"/>
      <c r="X47" s="22">
        <v>2171.4</v>
      </c>
      <c r="Y47" s="22"/>
      <c r="Z47" s="22">
        <v>5066.6</v>
      </c>
      <c r="AA47" s="23"/>
      <c r="AB47" s="23">
        <v>4342.8</v>
      </c>
      <c r="AC47" s="16"/>
      <c r="AD47" s="23">
        <v>10133.2</v>
      </c>
      <c r="AE47" s="16" t="s">
        <v>42</v>
      </c>
      <c r="AF47" s="24">
        <v>45657</v>
      </c>
      <c r="AG47" s="16" t="s">
        <v>43</v>
      </c>
      <c r="AH47" s="16" t="s">
        <v>44</v>
      </c>
      <c r="AI47" s="24" t="s">
        <v>45</v>
      </c>
      <c r="AJ47" s="16">
        <v>800506604</v>
      </c>
    </row>
    <row r="48" spans="2:36" ht="48" customHeight="1">
      <c r="B48" s="16" t="s">
        <v>167</v>
      </c>
      <c r="C48" s="16" t="s">
        <v>34</v>
      </c>
      <c r="D48" s="16" t="s">
        <v>35</v>
      </c>
      <c r="E48" s="16" t="s">
        <v>36</v>
      </c>
      <c r="F48" s="16" t="s">
        <v>37</v>
      </c>
      <c r="G48" s="16">
        <v>63220110013</v>
      </c>
      <c r="H48" s="25" t="s">
        <v>168</v>
      </c>
      <c r="I48" s="18" t="s">
        <v>35</v>
      </c>
      <c r="J48" s="18" t="s">
        <v>36</v>
      </c>
      <c r="K48" s="18"/>
      <c r="L48" s="18">
        <v>63220110013</v>
      </c>
      <c r="M48" s="18" t="s">
        <v>39</v>
      </c>
      <c r="N48" s="19" t="s">
        <v>1998</v>
      </c>
      <c r="O48" s="20" t="s">
        <v>169</v>
      </c>
      <c r="P48" s="18"/>
      <c r="Q48" s="21" t="s">
        <v>52</v>
      </c>
      <c r="R48" s="21">
        <v>21</v>
      </c>
      <c r="S48" s="18"/>
      <c r="T48" s="18"/>
      <c r="U48" s="18"/>
      <c r="V48" s="18"/>
      <c r="W48" s="22">
        <v>14490</v>
      </c>
      <c r="X48" s="22"/>
      <c r="Y48" s="22"/>
      <c r="Z48" s="22"/>
      <c r="AA48" s="26">
        <v>28980</v>
      </c>
      <c r="AB48" s="26"/>
      <c r="AC48" s="16"/>
      <c r="AD48" s="26"/>
      <c r="AE48" s="16" t="s">
        <v>42</v>
      </c>
      <c r="AF48" s="24">
        <v>45657</v>
      </c>
      <c r="AG48" s="16" t="s">
        <v>43</v>
      </c>
      <c r="AH48" s="16" t="s">
        <v>44</v>
      </c>
      <c r="AI48" s="24" t="s">
        <v>45</v>
      </c>
      <c r="AJ48" s="16">
        <v>800506604</v>
      </c>
    </row>
    <row r="49" spans="2:36" ht="48" customHeight="1">
      <c r="B49" s="16" t="s">
        <v>170</v>
      </c>
      <c r="C49" s="16" t="s">
        <v>34</v>
      </c>
      <c r="D49" s="16" t="s">
        <v>35</v>
      </c>
      <c r="E49" s="16" t="s">
        <v>36</v>
      </c>
      <c r="F49" s="16" t="s">
        <v>37</v>
      </c>
      <c r="G49" s="16">
        <v>63220110013</v>
      </c>
      <c r="H49" s="25" t="s">
        <v>171</v>
      </c>
      <c r="I49" s="18" t="s">
        <v>35</v>
      </c>
      <c r="J49" s="18" t="s">
        <v>36</v>
      </c>
      <c r="K49" s="18"/>
      <c r="L49" s="18">
        <v>63220110013</v>
      </c>
      <c r="M49" s="18" t="s">
        <v>39</v>
      </c>
      <c r="N49" s="19" t="s">
        <v>1998</v>
      </c>
      <c r="O49" s="20" t="s">
        <v>172</v>
      </c>
      <c r="P49" s="18"/>
      <c r="Q49" s="21" t="s">
        <v>41</v>
      </c>
      <c r="R49" s="21">
        <v>5</v>
      </c>
      <c r="S49" s="18"/>
      <c r="T49" s="18"/>
      <c r="U49" s="18"/>
      <c r="V49" s="18"/>
      <c r="W49" s="22"/>
      <c r="X49" s="22">
        <v>2171.4</v>
      </c>
      <c r="Y49" s="22"/>
      <c r="Z49" s="22">
        <v>5066.6</v>
      </c>
      <c r="AA49" s="23"/>
      <c r="AB49" s="23">
        <v>4342.8</v>
      </c>
      <c r="AC49" s="16"/>
      <c r="AD49" s="23">
        <v>10133.2</v>
      </c>
      <c r="AE49" s="16" t="s">
        <v>42</v>
      </c>
      <c r="AF49" s="24">
        <v>45657</v>
      </c>
      <c r="AG49" s="16" t="s">
        <v>43</v>
      </c>
      <c r="AH49" s="16" t="s">
        <v>44</v>
      </c>
      <c r="AI49" s="24" t="s">
        <v>45</v>
      </c>
      <c r="AJ49" s="16">
        <v>800506604</v>
      </c>
    </row>
    <row r="50" spans="2:36" ht="48" customHeight="1">
      <c r="B50" s="16" t="s">
        <v>173</v>
      </c>
      <c r="C50" s="16" t="s">
        <v>34</v>
      </c>
      <c r="D50" s="16" t="s">
        <v>35</v>
      </c>
      <c r="E50" s="16" t="s">
        <v>36</v>
      </c>
      <c r="F50" s="16" t="s">
        <v>37</v>
      </c>
      <c r="G50" s="16">
        <v>63220110013</v>
      </c>
      <c r="H50" s="25" t="s">
        <v>174</v>
      </c>
      <c r="I50" s="18" t="s">
        <v>35</v>
      </c>
      <c r="J50" s="18" t="s">
        <v>36</v>
      </c>
      <c r="K50" s="18"/>
      <c r="L50" s="18">
        <v>63220110013</v>
      </c>
      <c r="M50" s="18" t="s">
        <v>39</v>
      </c>
      <c r="N50" s="19" t="s">
        <v>1998</v>
      </c>
      <c r="O50" s="20" t="s">
        <v>175</v>
      </c>
      <c r="P50" s="18"/>
      <c r="Q50" s="21" t="s">
        <v>41</v>
      </c>
      <c r="R50" s="27">
        <v>7</v>
      </c>
      <c r="S50" s="18"/>
      <c r="T50" s="18"/>
      <c r="U50" s="18"/>
      <c r="V50" s="18"/>
      <c r="W50" s="22"/>
      <c r="X50" s="22">
        <v>5540.1</v>
      </c>
      <c r="Y50" s="22"/>
      <c r="Z50" s="22">
        <v>12926.9</v>
      </c>
      <c r="AA50" s="23"/>
      <c r="AB50" s="23">
        <v>11080.2</v>
      </c>
      <c r="AC50" s="16"/>
      <c r="AD50" s="23">
        <v>25853.8</v>
      </c>
      <c r="AE50" s="16" t="s">
        <v>42</v>
      </c>
      <c r="AF50" s="24">
        <v>45657</v>
      </c>
      <c r="AG50" s="16" t="s">
        <v>43</v>
      </c>
      <c r="AH50" s="16" t="s">
        <v>44</v>
      </c>
      <c r="AI50" s="24" t="s">
        <v>45</v>
      </c>
      <c r="AJ50" s="16">
        <v>800506604</v>
      </c>
    </row>
    <row r="51" spans="2:36" ht="48" customHeight="1">
      <c r="B51" s="16" t="s">
        <v>176</v>
      </c>
      <c r="C51" s="16" t="s">
        <v>34</v>
      </c>
      <c r="D51" s="16" t="s">
        <v>35</v>
      </c>
      <c r="E51" s="16" t="s">
        <v>36</v>
      </c>
      <c r="F51" s="16" t="s">
        <v>37</v>
      </c>
      <c r="G51" s="16">
        <v>63220110013</v>
      </c>
      <c r="H51" s="25" t="s">
        <v>177</v>
      </c>
      <c r="I51" s="18" t="s">
        <v>35</v>
      </c>
      <c r="J51" s="18" t="s">
        <v>36</v>
      </c>
      <c r="K51" s="18"/>
      <c r="L51" s="18">
        <v>63220110013</v>
      </c>
      <c r="M51" s="18" t="s">
        <v>39</v>
      </c>
      <c r="N51" s="19" t="s">
        <v>1998</v>
      </c>
      <c r="O51" s="20" t="s">
        <v>178</v>
      </c>
      <c r="P51" s="18"/>
      <c r="Q51" s="21" t="s">
        <v>41</v>
      </c>
      <c r="R51" s="21">
        <v>2</v>
      </c>
      <c r="S51" s="18"/>
      <c r="T51" s="18"/>
      <c r="U51" s="18"/>
      <c r="V51" s="18"/>
      <c r="W51" s="22"/>
      <c r="X51" s="22">
        <v>1497.3</v>
      </c>
      <c r="Y51" s="22"/>
      <c r="Z51" s="22">
        <v>3493.7</v>
      </c>
      <c r="AA51" s="23"/>
      <c r="AB51" s="23">
        <v>2994.6</v>
      </c>
      <c r="AC51" s="16"/>
      <c r="AD51" s="23">
        <v>6987.4</v>
      </c>
      <c r="AE51" s="16" t="s">
        <v>42</v>
      </c>
      <c r="AF51" s="24">
        <v>45657</v>
      </c>
      <c r="AG51" s="16" t="s">
        <v>43</v>
      </c>
      <c r="AH51" s="16" t="s">
        <v>44</v>
      </c>
      <c r="AI51" s="24" t="s">
        <v>45</v>
      </c>
      <c r="AJ51" s="16">
        <v>800506604</v>
      </c>
    </row>
    <row r="52" spans="2:36" ht="48" customHeight="1">
      <c r="B52" s="16" t="s">
        <v>179</v>
      </c>
      <c r="C52" s="16" t="s">
        <v>34</v>
      </c>
      <c r="D52" s="16" t="s">
        <v>35</v>
      </c>
      <c r="E52" s="16" t="s">
        <v>36</v>
      </c>
      <c r="F52" s="16" t="s">
        <v>37</v>
      </c>
      <c r="G52" s="16">
        <v>63220110013</v>
      </c>
      <c r="H52" s="25" t="s">
        <v>180</v>
      </c>
      <c r="I52" s="18" t="s">
        <v>35</v>
      </c>
      <c r="J52" s="18" t="s">
        <v>36</v>
      </c>
      <c r="K52" s="18"/>
      <c r="L52" s="18">
        <v>63220110013</v>
      </c>
      <c r="M52" s="18" t="s">
        <v>39</v>
      </c>
      <c r="N52" s="19" t="s">
        <v>1998</v>
      </c>
      <c r="O52" s="20" t="s">
        <v>181</v>
      </c>
      <c r="P52" s="18"/>
      <c r="Q52" s="21" t="s">
        <v>41</v>
      </c>
      <c r="R52" s="21">
        <v>2</v>
      </c>
      <c r="S52" s="18"/>
      <c r="T52" s="18"/>
      <c r="U52" s="18"/>
      <c r="V52" s="18"/>
      <c r="W52" s="22"/>
      <c r="X52" s="22">
        <v>1497.3</v>
      </c>
      <c r="Y52" s="22"/>
      <c r="Z52" s="22">
        <v>3493.7</v>
      </c>
      <c r="AA52" s="23"/>
      <c r="AB52" s="23">
        <v>2994.6</v>
      </c>
      <c r="AC52" s="16"/>
      <c r="AD52" s="23">
        <v>6987.4</v>
      </c>
      <c r="AE52" s="16" t="s">
        <v>42</v>
      </c>
      <c r="AF52" s="24">
        <v>45657</v>
      </c>
      <c r="AG52" s="16" t="s">
        <v>43</v>
      </c>
      <c r="AH52" s="16" t="s">
        <v>44</v>
      </c>
      <c r="AI52" s="24" t="s">
        <v>45</v>
      </c>
      <c r="AJ52" s="16">
        <v>800506604</v>
      </c>
    </row>
    <row r="53" spans="2:36" ht="48" customHeight="1">
      <c r="B53" s="16" t="s">
        <v>182</v>
      </c>
      <c r="C53" s="16" t="s">
        <v>34</v>
      </c>
      <c r="D53" s="16" t="s">
        <v>35</v>
      </c>
      <c r="E53" s="16" t="s">
        <v>36</v>
      </c>
      <c r="F53" s="16" t="s">
        <v>37</v>
      </c>
      <c r="G53" s="16">
        <v>63220110013</v>
      </c>
      <c r="H53" s="25" t="s">
        <v>183</v>
      </c>
      <c r="I53" s="18" t="s">
        <v>35</v>
      </c>
      <c r="J53" s="18" t="s">
        <v>36</v>
      </c>
      <c r="K53" s="18"/>
      <c r="L53" s="18">
        <v>63220110013</v>
      </c>
      <c r="M53" s="18" t="s">
        <v>39</v>
      </c>
      <c r="N53" s="19" t="s">
        <v>1998</v>
      </c>
      <c r="O53" s="20" t="s">
        <v>184</v>
      </c>
      <c r="P53" s="18"/>
      <c r="Q53" s="21" t="s">
        <v>41</v>
      </c>
      <c r="R53" s="21">
        <v>2</v>
      </c>
      <c r="S53" s="18"/>
      <c r="T53" s="18"/>
      <c r="U53" s="18"/>
      <c r="V53" s="18"/>
      <c r="W53" s="22"/>
      <c r="X53" s="22">
        <v>1497.3</v>
      </c>
      <c r="Y53" s="22"/>
      <c r="Z53" s="22">
        <v>3493.7</v>
      </c>
      <c r="AA53" s="23"/>
      <c r="AB53" s="23">
        <v>2994.6</v>
      </c>
      <c r="AC53" s="16"/>
      <c r="AD53" s="23">
        <v>6987.4</v>
      </c>
      <c r="AE53" s="16" t="s">
        <v>42</v>
      </c>
      <c r="AF53" s="24">
        <v>45657</v>
      </c>
      <c r="AG53" s="16" t="s">
        <v>43</v>
      </c>
      <c r="AH53" s="16" t="s">
        <v>44</v>
      </c>
      <c r="AI53" s="24" t="s">
        <v>45</v>
      </c>
      <c r="AJ53" s="16">
        <v>800506604</v>
      </c>
    </row>
    <row r="54" spans="2:36" ht="48" customHeight="1">
      <c r="B54" s="16" t="s">
        <v>185</v>
      </c>
      <c r="C54" s="16" t="s">
        <v>34</v>
      </c>
      <c r="D54" s="16" t="s">
        <v>35</v>
      </c>
      <c r="E54" s="16" t="s">
        <v>36</v>
      </c>
      <c r="F54" s="16" t="s">
        <v>37</v>
      </c>
      <c r="G54" s="16">
        <v>63220110013</v>
      </c>
      <c r="H54" s="25" t="s">
        <v>186</v>
      </c>
      <c r="I54" s="18" t="s">
        <v>35</v>
      </c>
      <c r="J54" s="18" t="s">
        <v>36</v>
      </c>
      <c r="K54" s="18"/>
      <c r="L54" s="18">
        <v>63220110013</v>
      </c>
      <c r="M54" s="18" t="s">
        <v>39</v>
      </c>
      <c r="N54" s="19" t="s">
        <v>1998</v>
      </c>
      <c r="O54" s="20" t="s">
        <v>187</v>
      </c>
      <c r="P54" s="18"/>
      <c r="Q54" s="21" t="s">
        <v>52</v>
      </c>
      <c r="R54" s="21">
        <v>10</v>
      </c>
      <c r="S54" s="18"/>
      <c r="T54" s="18"/>
      <c r="U54" s="18"/>
      <c r="V54" s="18"/>
      <c r="W54" s="22">
        <v>17388</v>
      </c>
      <c r="X54" s="22"/>
      <c r="Y54" s="22"/>
      <c r="Z54" s="22"/>
      <c r="AA54" s="26">
        <v>34776</v>
      </c>
      <c r="AB54" s="26"/>
      <c r="AC54" s="16"/>
      <c r="AD54" s="26"/>
      <c r="AE54" s="16" t="s">
        <v>42</v>
      </c>
      <c r="AF54" s="24">
        <v>45657</v>
      </c>
      <c r="AG54" s="16" t="s">
        <v>43</v>
      </c>
      <c r="AH54" s="16" t="s">
        <v>44</v>
      </c>
      <c r="AI54" s="24" t="s">
        <v>45</v>
      </c>
      <c r="AJ54" s="16">
        <v>800506604</v>
      </c>
    </row>
    <row r="55" spans="2:36" ht="48" customHeight="1">
      <c r="B55" s="16" t="s">
        <v>188</v>
      </c>
      <c r="C55" s="16" t="s">
        <v>34</v>
      </c>
      <c r="D55" s="16" t="s">
        <v>35</v>
      </c>
      <c r="E55" s="16" t="s">
        <v>36</v>
      </c>
      <c r="F55" s="16" t="s">
        <v>37</v>
      </c>
      <c r="G55" s="16">
        <v>63220110013</v>
      </c>
      <c r="H55" s="25" t="s">
        <v>189</v>
      </c>
      <c r="I55" s="18" t="s">
        <v>35</v>
      </c>
      <c r="J55" s="18" t="s">
        <v>36</v>
      </c>
      <c r="K55" s="18"/>
      <c r="L55" s="18">
        <v>63220110013</v>
      </c>
      <c r="M55" s="18" t="s">
        <v>39</v>
      </c>
      <c r="N55" s="19" t="s">
        <v>1998</v>
      </c>
      <c r="O55" s="20" t="s">
        <v>190</v>
      </c>
      <c r="P55" s="18"/>
      <c r="Q55" s="21" t="s">
        <v>52</v>
      </c>
      <c r="R55" s="21">
        <v>40</v>
      </c>
      <c r="S55" s="18"/>
      <c r="T55" s="18"/>
      <c r="U55" s="18"/>
      <c r="V55" s="18"/>
      <c r="W55" s="22">
        <v>1449</v>
      </c>
      <c r="X55" s="22"/>
      <c r="Y55" s="22"/>
      <c r="Z55" s="22"/>
      <c r="AA55" s="26">
        <v>2898</v>
      </c>
      <c r="AB55" s="26"/>
      <c r="AC55" s="16"/>
      <c r="AD55" s="26"/>
      <c r="AE55" s="16" t="s">
        <v>42</v>
      </c>
      <c r="AF55" s="24">
        <v>45657</v>
      </c>
      <c r="AG55" s="16" t="s">
        <v>43</v>
      </c>
      <c r="AH55" s="16" t="s">
        <v>44</v>
      </c>
      <c r="AI55" s="24" t="s">
        <v>45</v>
      </c>
      <c r="AJ55" s="16">
        <v>800506604</v>
      </c>
    </row>
    <row r="56" spans="2:36" ht="48" customHeight="1">
      <c r="B56" s="16" t="s">
        <v>191</v>
      </c>
      <c r="C56" s="16" t="s">
        <v>34</v>
      </c>
      <c r="D56" s="16" t="s">
        <v>35</v>
      </c>
      <c r="E56" s="16" t="s">
        <v>36</v>
      </c>
      <c r="F56" s="16" t="s">
        <v>37</v>
      </c>
      <c r="G56" s="16">
        <v>63220110013</v>
      </c>
      <c r="H56" s="25" t="s">
        <v>192</v>
      </c>
      <c r="I56" s="18" t="s">
        <v>35</v>
      </c>
      <c r="J56" s="18" t="s">
        <v>36</v>
      </c>
      <c r="K56" s="18"/>
      <c r="L56" s="18">
        <v>63220110013</v>
      </c>
      <c r="M56" s="18" t="s">
        <v>39</v>
      </c>
      <c r="N56" s="19" t="s">
        <v>1998</v>
      </c>
      <c r="O56" s="20" t="s">
        <v>193</v>
      </c>
      <c r="P56" s="18"/>
      <c r="Q56" s="21" t="s">
        <v>41</v>
      </c>
      <c r="R56" s="21">
        <v>2</v>
      </c>
      <c r="S56" s="18"/>
      <c r="T56" s="18"/>
      <c r="U56" s="18"/>
      <c r="V56" s="18"/>
      <c r="W56" s="22"/>
      <c r="X56" s="22">
        <v>1910.4</v>
      </c>
      <c r="Y56" s="22"/>
      <c r="Z56" s="22">
        <v>4457.6</v>
      </c>
      <c r="AA56" s="23"/>
      <c r="AB56" s="23">
        <v>3820.8</v>
      </c>
      <c r="AC56" s="16"/>
      <c r="AD56" s="23">
        <v>8915.2</v>
      </c>
      <c r="AE56" s="16" t="s">
        <v>42</v>
      </c>
      <c r="AF56" s="24">
        <v>45657</v>
      </c>
      <c r="AG56" s="16" t="s">
        <v>43</v>
      </c>
      <c r="AH56" s="16" t="s">
        <v>44</v>
      </c>
      <c r="AI56" s="24" t="s">
        <v>45</v>
      </c>
      <c r="AJ56" s="16">
        <v>800506604</v>
      </c>
    </row>
    <row r="57" spans="2:36" ht="48" customHeight="1">
      <c r="B57" s="16" t="s">
        <v>194</v>
      </c>
      <c r="C57" s="16" t="s">
        <v>34</v>
      </c>
      <c r="D57" s="16" t="s">
        <v>35</v>
      </c>
      <c r="E57" s="16" t="s">
        <v>36</v>
      </c>
      <c r="F57" s="16" t="s">
        <v>37</v>
      </c>
      <c r="G57" s="16">
        <v>63220110013</v>
      </c>
      <c r="H57" s="25" t="s">
        <v>195</v>
      </c>
      <c r="I57" s="18" t="s">
        <v>35</v>
      </c>
      <c r="J57" s="18" t="s">
        <v>36</v>
      </c>
      <c r="K57" s="18"/>
      <c r="L57" s="18">
        <v>63220110013</v>
      </c>
      <c r="M57" s="18" t="s">
        <v>39</v>
      </c>
      <c r="N57" s="19" t="s">
        <v>1998</v>
      </c>
      <c r="O57" s="20" t="s">
        <v>196</v>
      </c>
      <c r="P57" s="18"/>
      <c r="Q57" s="21" t="s">
        <v>41</v>
      </c>
      <c r="R57" s="21">
        <v>8</v>
      </c>
      <c r="S57" s="18"/>
      <c r="T57" s="18"/>
      <c r="U57" s="18"/>
      <c r="V57" s="18"/>
      <c r="W57" s="22"/>
      <c r="X57" s="22">
        <v>5801.1</v>
      </c>
      <c r="Y57" s="22"/>
      <c r="Z57" s="22">
        <v>13535.9</v>
      </c>
      <c r="AA57" s="23"/>
      <c r="AB57" s="23">
        <v>11602.2</v>
      </c>
      <c r="AC57" s="16"/>
      <c r="AD57" s="23">
        <v>27071.8</v>
      </c>
      <c r="AE57" s="16" t="s">
        <v>42</v>
      </c>
      <c r="AF57" s="24">
        <v>45657</v>
      </c>
      <c r="AG57" s="16" t="s">
        <v>43</v>
      </c>
      <c r="AH57" s="16" t="s">
        <v>44</v>
      </c>
      <c r="AI57" s="24" t="s">
        <v>45</v>
      </c>
      <c r="AJ57" s="16">
        <v>800506604</v>
      </c>
    </row>
    <row r="58" spans="2:36" ht="48" customHeight="1">
      <c r="B58" s="16" t="s">
        <v>197</v>
      </c>
      <c r="C58" s="16" t="s">
        <v>34</v>
      </c>
      <c r="D58" s="16" t="s">
        <v>35</v>
      </c>
      <c r="E58" s="16" t="s">
        <v>36</v>
      </c>
      <c r="F58" s="16" t="s">
        <v>37</v>
      </c>
      <c r="G58" s="16">
        <v>63220110013</v>
      </c>
      <c r="H58" s="25" t="s">
        <v>198</v>
      </c>
      <c r="I58" s="18" t="s">
        <v>35</v>
      </c>
      <c r="J58" s="18" t="s">
        <v>36</v>
      </c>
      <c r="K58" s="18"/>
      <c r="L58" s="18">
        <v>63220110013</v>
      </c>
      <c r="M58" s="18" t="s">
        <v>39</v>
      </c>
      <c r="N58" s="19" t="s">
        <v>1998</v>
      </c>
      <c r="O58" s="20" t="s">
        <v>199</v>
      </c>
      <c r="P58" s="18"/>
      <c r="Q58" s="21" t="s">
        <v>41</v>
      </c>
      <c r="R58" s="21">
        <v>3</v>
      </c>
      <c r="S58" s="18"/>
      <c r="T58" s="18"/>
      <c r="U58" s="18"/>
      <c r="V58" s="18"/>
      <c r="W58" s="22"/>
      <c r="X58" s="22">
        <v>2845.5</v>
      </c>
      <c r="Y58" s="22"/>
      <c r="Z58" s="22">
        <v>6639.5</v>
      </c>
      <c r="AA58" s="23"/>
      <c r="AB58" s="23">
        <v>5691</v>
      </c>
      <c r="AC58" s="16"/>
      <c r="AD58" s="23">
        <v>13279</v>
      </c>
      <c r="AE58" s="16" t="s">
        <v>42</v>
      </c>
      <c r="AF58" s="24">
        <v>45657</v>
      </c>
      <c r="AG58" s="16" t="s">
        <v>43</v>
      </c>
      <c r="AH58" s="16" t="s">
        <v>44</v>
      </c>
      <c r="AI58" s="24" t="s">
        <v>45</v>
      </c>
      <c r="AJ58" s="16">
        <v>800506604</v>
      </c>
    </row>
    <row r="59" spans="2:36" ht="48" customHeight="1">
      <c r="B59" s="16" t="s">
        <v>200</v>
      </c>
      <c r="C59" s="16" t="s">
        <v>34</v>
      </c>
      <c r="D59" s="16" t="s">
        <v>35</v>
      </c>
      <c r="E59" s="16" t="s">
        <v>36</v>
      </c>
      <c r="F59" s="16" t="s">
        <v>37</v>
      </c>
      <c r="G59" s="16">
        <v>63220110013</v>
      </c>
      <c r="H59" s="25" t="s">
        <v>201</v>
      </c>
      <c r="I59" s="18" t="s">
        <v>35</v>
      </c>
      <c r="J59" s="18" t="s">
        <v>36</v>
      </c>
      <c r="K59" s="18"/>
      <c r="L59" s="18">
        <v>63220110013</v>
      </c>
      <c r="M59" s="18" t="s">
        <v>39</v>
      </c>
      <c r="N59" s="19" t="s">
        <v>1998</v>
      </c>
      <c r="O59" s="20" t="s">
        <v>202</v>
      </c>
      <c r="P59" s="18"/>
      <c r="Q59" s="21" t="s">
        <v>41</v>
      </c>
      <c r="R59" s="21">
        <v>4</v>
      </c>
      <c r="S59" s="18"/>
      <c r="T59" s="18"/>
      <c r="U59" s="18"/>
      <c r="V59" s="18"/>
      <c r="W59" s="22"/>
      <c r="X59" s="22">
        <v>4976.25</v>
      </c>
      <c r="Y59" s="22"/>
      <c r="Z59" s="22">
        <v>11611.25</v>
      </c>
      <c r="AA59" s="23"/>
      <c r="AB59" s="23">
        <v>9952.5</v>
      </c>
      <c r="AC59" s="16"/>
      <c r="AD59" s="23">
        <v>23222.5</v>
      </c>
      <c r="AE59" s="16" t="s">
        <v>42</v>
      </c>
      <c r="AF59" s="24">
        <v>45657</v>
      </c>
      <c r="AG59" s="16" t="s">
        <v>43</v>
      </c>
      <c r="AH59" s="16" t="s">
        <v>44</v>
      </c>
      <c r="AI59" s="24" t="s">
        <v>45</v>
      </c>
      <c r="AJ59" s="16">
        <v>800506604</v>
      </c>
    </row>
    <row r="60" spans="2:36" ht="48" customHeight="1">
      <c r="B60" s="16" t="s">
        <v>203</v>
      </c>
      <c r="C60" s="16" t="s">
        <v>34</v>
      </c>
      <c r="D60" s="16" t="s">
        <v>35</v>
      </c>
      <c r="E60" s="16" t="s">
        <v>36</v>
      </c>
      <c r="F60" s="16" t="s">
        <v>37</v>
      </c>
      <c r="G60" s="16">
        <v>63220110013</v>
      </c>
      <c r="H60" s="25" t="s">
        <v>204</v>
      </c>
      <c r="I60" s="18" t="s">
        <v>35</v>
      </c>
      <c r="J60" s="18" t="s">
        <v>36</v>
      </c>
      <c r="K60" s="18"/>
      <c r="L60" s="18">
        <v>63220110013</v>
      </c>
      <c r="M60" s="18" t="s">
        <v>39</v>
      </c>
      <c r="N60" s="19" t="s">
        <v>1998</v>
      </c>
      <c r="O60" s="20" t="s">
        <v>205</v>
      </c>
      <c r="P60" s="18"/>
      <c r="Q60" s="21" t="s">
        <v>41</v>
      </c>
      <c r="R60" s="21">
        <v>4</v>
      </c>
      <c r="S60" s="18"/>
      <c r="T60" s="18"/>
      <c r="U60" s="18"/>
      <c r="V60" s="18"/>
      <c r="W60" s="22"/>
      <c r="X60" s="22">
        <v>4192.8</v>
      </c>
      <c r="Y60" s="22"/>
      <c r="Z60" s="22">
        <v>9783.2</v>
      </c>
      <c r="AA60" s="23"/>
      <c r="AB60" s="23">
        <v>8385.6</v>
      </c>
      <c r="AC60" s="16"/>
      <c r="AD60" s="23">
        <v>19566.4</v>
      </c>
      <c r="AE60" s="16" t="s">
        <v>42</v>
      </c>
      <c r="AF60" s="24">
        <v>45657</v>
      </c>
      <c r="AG60" s="16" t="s">
        <v>43</v>
      </c>
      <c r="AH60" s="16" t="s">
        <v>44</v>
      </c>
      <c r="AI60" s="24" t="s">
        <v>45</v>
      </c>
      <c r="AJ60" s="16">
        <v>800506604</v>
      </c>
    </row>
    <row r="61" spans="2:36" ht="48" customHeight="1">
      <c r="B61" s="16" t="s">
        <v>206</v>
      </c>
      <c r="C61" s="16" t="s">
        <v>34</v>
      </c>
      <c r="D61" s="16" t="s">
        <v>35</v>
      </c>
      <c r="E61" s="16" t="s">
        <v>36</v>
      </c>
      <c r="F61" s="16" t="s">
        <v>37</v>
      </c>
      <c r="G61" s="16">
        <v>63220110013</v>
      </c>
      <c r="H61" s="25" t="s">
        <v>207</v>
      </c>
      <c r="I61" s="18" t="s">
        <v>35</v>
      </c>
      <c r="J61" s="18" t="s">
        <v>36</v>
      </c>
      <c r="K61" s="18"/>
      <c r="L61" s="18">
        <v>63220110013</v>
      </c>
      <c r="M61" s="18" t="s">
        <v>39</v>
      </c>
      <c r="N61" s="19" t="s">
        <v>1998</v>
      </c>
      <c r="O61" s="20" t="s">
        <v>208</v>
      </c>
      <c r="P61" s="18"/>
      <c r="Q61" s="21" t="s">
        <v>41</v>
      </c>
      <c r="R61" s="21">
        <v>5</v>
      </c>
      <c r="S61" s="18"/>
      <c r="T61" s="18"/>
      <c r="U61" s="18"/>
      <c r="V61" s="18"/>
      <c r="W61" s="22"/>
      <c r="X61" s="22">
        <v>4323.3</v>
      </c>
      <c r="Y61" s="22"/>
      <c r="Z61" s="22">
        <v>10087.7</v>
      </c>
      <c r="AA61" s="23"/>
      <c r="AB61" s="23">
        <v>8646.6</v>
      </c>
      <c r="AC61" s="16"/>
      <c r="AD61" s="23">
        <v>20175.4</v>
      </c>
      <c r="AE61" s="16" t="s">
        <v>42</v>
      </c>
      <c r="AF61" s="24">
        <v>45657</v>
      </c>
      <c r="AG61" s="16" t="s">
        <v>43</v>
      </c>
      <c r="AH61" s="16" t="s">
        <v>44</v>
      </c>
      <c r="AI61" s="24" t="s">
        <v>45</v>
      </c>
      <c r="AJ61" s="16">
        <v>800506604</v>
      </c>
    </row>
    <row r="62" spans="2:36" ht="48" customHeight="1">
      <c r="B62" s="16" t="s">
        <v>209</v>
      </c>
      <c r="C62" s="16" t="s">
        <v>34</v>
      </c>
      <c r="D62" s="16" t="s">
        <v>35</v>
      </c>
      <c r="E62" s="16" t="s">
        <v>36</v>
      </c>
      <c r="F62" s="16" t="s">
        <v>37</v>
      </c>
      <c r="G62" s="16">
        <v>63220110013</v>
      </c>
      <c r="H62" s="25" t="s">
        <v>210</v>
      </c>
      <c r="I62" s="18" t="s">
        <v>35</v>
      </c>
      <c r="J62" s="18" t="s">
        <v>36</v>
      </c>
      <c r="K62" s="18"/>
      <c r="L62" s="18">
        <v>63220110013</v>
      </c>
      <c r="M62" s="18" t="s">
        <v>39</v>
      </c>
      <c r="N62" s="19" t="s">
        <v>1998</v>
      </c>
      <c r="O62" s="20" t="s">
        <v>211</v>
      </c>
      <c r="P62" s="18"/>
      <c r="Q62" s="21" t="s">
        <v>41</v>
      </c>
      <c r="R62" s="21">
        <v>5</v>
      </c>
      <c r="S62" s="18"/>
      <c r="T62" s="18"/>
      <c r="U62" s="18"/>
      <c r="V62" s="18"/>
      <c r="W62" s="22"/>
      <c r="X62" s="22">
        <v>9909.6</v>
      </c>
      <c r="Y62" s="22"/>
      <c r="Z62" s="22">
        <v>23122.4</v>
      </c>
      <c r="AA62" s="23"/>
      <c r="AB62" s="23">
        <v>19819.2</v>
      </c>
      <c r="AC62" s="16"/>
      <c r="AD62" s="23">
        <v>46244.8</v>
      </c>
      <c r="AE62" s="16" t="s">
        <v>42</v>
      </c>
      <c r="AF62" s="24">
        <v>45657</v>
      </c>
      <c r="AG62" s="16" t="s">
        <v>43</v>
      </c>
      <c r="AH62" s="16" t="s">
        <v>44</v>
      </c>
      <c r="AI62" s="24" t="s">
        <v>45</v>
      </c>
      <c r="AJ62" s="16">
        <v>800506604</v>
      </c>
    </row>
    <row r="63" spans="2:36" ht="48" customHeight="1">
      <c r="B63" s="16" t="s">
        <v>212</v>
      </c>
      <c r="C63" s="16" t="s">
        <v>34</v>
      </c>
      <c r="D63" s="16" t="s">
        <v>35</v>
      </c>
      <c r="E63" s="16" t="s">
        <v>36</v>
      </c>
      <c r="F63" s="16" t="s">
        <v>37</v>
      </c>
      <c r="G63" s="16">
        <v>63220110013</v>
      </c>
      <c r="H63" s="25" t="s">
        <v>213</v>
      </c>
      <c r="I63" s="18" t="s">
        <v>35</v>
      </c>
      <c r="J63" s="18" t="s">
        <v>36</v>
      </c>
      <c r="K63" s="18"/>
      <c r="L63" s="18">
        <v>63220110013</v>
      </c>
      <c r="M63" s="18" t="s">
        <v>39</v>
      </c>
      <c r="N63" s="19" t="s">
        <v>1998</v>
      </c>
      <c r="O63" s="20" t="s">
        <v>214</v>
      </c>
      <c r="P63" s="18"/>
      <c r="Q63" s="21" t="s">
        <v>41</v>
      </c>
      <c r="R63" s="21">
        <v>4</v>
      </c>
      <c r="S63" s="18"/>
      <c r="T63" s="18"/>
      <c r="U63" s="18"/>
      <c r="V63" s="18"/>
      <c r="W63" s="22"/>
      <c r="X63" s="22">
        <v>3106.5</v>
      </c>
      <c r="Y63" s="22"/>
      <c r="Z63" s="22">
        <v>7248.5</v>
      </c>
      <c r="AA63" s="23"/>
      <c r="AB63" s="23">
        <v>6213</v>
      </c>
      <c r="AC63" s="16"/>
      <c r="AD63" s="23">
        <v>14497</v>
      </c>
      <c r="AE63" s="16" t="s">
        <v>42</v>
      </c>
      <c r="AF63" s="24">
        <v>45657</v>
      </c>
      <c r="AG63" s="16" t="s">
        <v>43</v>
      </c>
      <c r="AH63" s="16" t="s">
        <v>44</v>
      </c>
      <c r="AI63" s="24" t="s">
        <v>45</v>
      </c>
      <c r="AJ63" s="16">
        <v>800506604</v>
      </c>
    </row>
    <row r="64" spans="2:36" ht="48" customHeight="1">
      <c r="B64" s="16" t="s">
        <v>215</v>
      </c>
      <c r="C64" s="16" t="s">
        <v>34</v>
      </c>
      <c r="D64" s="16" t="s">
        <v>35</v>
      </c>
      <c r="E64" s="16" t="s">
        <v>36</v>
      </c>
      <c r="F64" s="16" t="s">
        <v>37</v>
      </c>
      <c r="G64" s="16">
        <v>63220110013</v>
      </c>
      <c r="H64" s="25" t="s">
        <v>216</v>
      </c>
      <c r="I64" s="18" t="s">
        <v>35</v>
      </c>
      <c r="J64" s="18" t="s">
        <v>36</v>
      </c>
      <c r="K64" s="18"/>
      <c r="L64" s="18">
        <v>63220110013</v>
      </c>
      <c r="M64" s="18" t="s">
        <v>39</v>
      </c>
      <c r="N64" s="19" t="s">
        <v>1998</v>
      </c>
      <c r="O64" s="20" t="s">
        <v>217</v>
      </c>
      <c r="P64" s="18"/>
      <c r="Q64" s="21" t="s">
        <v>41</v>
      </c>
      <c r="R64" s="21">
        <v>4</v>
      </c>
      <c r="S64" s="18"/>
      <c r="T64" s="18"/>
      <c r="U64" s="18"/>
      <c r="V64" s="18"/>
      <c r="W64" s="22"/>
      <c r="X64" s="22">
        <v>4823.25</v>
      </c>
      <c r="Y64" s="22"/>
      <c r="Z64" s="22">
        <v>11254.25</v>
      </c>
      <c r="AA64" s="23"/>
      <c r="AB64" s="23">
        <v>9646.5</v>
      </c>
      <c r="AC64" s="16"/>
      <c r="AD64" s="23">
        <v>22508.5</v>
      </c>
      <c r="AE64" s="16" t="s">
        <v>42</v>
      </c>
      <c r="AF64" s="24">
        <v>45657</v>
      </c>
      <c r="AG64" s="16" t="s">
        <v>43</v>
      </c>
      <c r="AH64" s="16" t="s">
        <v>44</v>
      </c>
      <c r="AI64" s="24" t="s">
        <v>45</v>
      </c>
      <c r="AJ64" s="16">
        <v>800506604</v>
      </c>
    </row>
    <row r="65" spans="2:36" ht="48" customHeight="1">
      <c r="B65" s="16" t="s">
        <v>218</v>
      </c>
      <c r="C65" s="16" t="s">
        <v>34</v>
      </c>
      <c r="D65" s="16" t="s">
        <v>35</v>
      </c>
      <c r="E65" s="16" t="s">
        <v>36</v>
      </c>
      <c r="F65" s="16" t="s">
        <v>37</v>
      </c>
      <c r="G65" s="16">
        <v>63220110013</v>
      </c>
      <c r="H65" s="25" t="s">
        <v>219</v>
      </c>
      <c r="I65" s="18" t="s">
        <v>35</v>
      </c>
      <c r="J65" s="18" t="s">
        <v>36</v>
      </c>
      <c r="K65" s="18"/>
      <c r="L65" s="18">
        <v>63220110013</v>
      </c>
      <c r="M65" s="18" t="s">
        <v>39</v>
      </c>
      <c r="N65" s="19" t="s">
        <v>1998</v>
      </c>
      <c r="O65" s="20" t="s">
        <v>220</v>
      </c>
      <c r="P65" s="18"/>
      <c r="Q65" s="21" t="s">
        <v>41</v>
      </c>
      <c r="R65" s="21">
        <v>4</v>
      </c>
      <c r="S65" s="18"/>
      <c r="T65" s="18"/>
      <c r="U65" s="18"/>
      <c r="V65" s="18"/>
      <c r="W65" s="22"/>
      <c r="X65" s="22">
        <v>4323.3</v>
      </c>
      <c r="Y65" s="22"/>
      <c r="Z65" s="22">
        <v>10087.7</v>
      </c>
      <c r="AA65" s="23"/>
      <c r="AB65" s="23">
        <v>8646.6</v>
      </c>
      <c r="AC65" s="16"/>
      <c r="AD65" s="23">
        <v>20175.4</v>
      </c>
      <c r="AE65" s="16" t="s">
        <v>42</v>
      </c>
      <c r="AF65" s="24">
        <v>45657</v>
      </c>
      <c r="AG65" s="16" t="s">
        <v>43</v>
      </c>
      <c r="AH65" s="16" t="s">
        <v>44</v>
      </c>
      <c r="AI65" s="24" t="s">
        <v>45</v>
      </c>
      <c r="AJ65" s="16">
        <v>800506604</v>
      </c>
    </row>
    <row r="66" spans="2:36" ht="48" customHeight="1">
      <c r="B66" s="16" t="s">
        <v>221</v>
      </c>
      <c r="C66" s="16" t="s">
        <v>34</v>
      </c>
      <c r="D66" s="16" t="s">
        <v>35</v>
      </c>
      <c r="E66" s="16" t="s">
        <v>36</v>
      </c>
      <c r="F66" s="16" t="s">
        <v>37</v>
      </c>
      <c r="G66" s="16">
        <v>63220110013</v>
      </c>
      <c r="H66" s="25" t="s">
        <v>222</v>
      </c>
      <c r="I66" s="18" t="s">
        <v>35</v>
      </c>
      <c r="J66" s="18" t="s">
        <v>36</v>
      </c>
      <c r="K66" s="18"/>
      <c r="L66" s="18">
        <v>63220110013</v>
      </c>
      <c r="M66" s="18" t="s">
        <v>39</v>
      </c>
      <c r="N66" s="19" t="s">
        <v>1998</v>
      </c>
      <c r="O66" s="20" t="s">
        <v>223</v>
      </c>
      <c r="P66" s="18"/>
      <c r="Q66" s="21" t="s">
        <v>41</v>
      </c>
      <c r="R66" s="21">
        <v>3</v>
      </c>
      <c r="S66" s="18"/>
      <c r="T66" s="18"/>
      <c r="U66" s="18"/>
      <c r="V66" s="18"/>
      <c r="W66" s="22"/>
      <c r="X66" s="22">
        <v>3388.2</v>
      </c>
      <c r="Y66" s="22"/>
      <c r="Z66" s="22">
        <v>7905.8</v>
      </c>
      <c r="AA66" s="23"/>
      <c r="AB66" s="23">
        <v>6776.4</v>
      </c>
      <c r="AC66" s="16"/>
      <c r="AD66" s="23">
        <v>15811.6</v>
      </c>
      <c r="AE66" s="16" t="s">
        <v>42</v>
      </c>
      <c r="AF66" s="24">
        <v>45657</v>
      </c>
      <c r="AG66" s="16" t="s">
        <v>43</v>
      </c>
      <c r="AH66" s="16" t="s">
        <v>44</v>
      </c>
      <c r="AI66" s="24" t="s">
        <v>45</v>
      </c>
      <c r="AJ66" s="16">
        <v>800506604</v>
      </c>
    </row>
    <row r="67" spans="2:36" ht="48" customHeight="1">
      <c r="B67" s="16" t="s">
        <v>224</v>
      </c>
      <c r="C67" s="16" t="s">
        <v>34</v>
      </c>
      <c r="D67" s="16" t="s">
        <v>35</v>
      </c>
      <c r="E67" s="16" t="s">
        <v>36</v>
      </c>
      <c r="F67" s="16" t="s">
        <v>37</v>
      </c>
      <c r="G67" s="16">
        <v>63220110013</v>
      </c>
      <c r="H67" s="25" t="s">
        <v>225</v>
      </c>
      <c r="I67" s="18" t="s">
        <v>35</v>
      </c>
      <c r="J67" s="18" t="s">
        <v>36</v>
      </c>
      <c r="K67" s="18"/>
      <c r="L67" s="18">
        <v>63220110013</v>
      </c>
      <c r="M67" s="18" t="s">
        <v>39</v>
      </c>
      <c r="N67" s="19" t="s">
        <v>1998</v>
      </c>
      <c r="O67" s="20" t="s">
        <v>226</v>
      </c>
      <c r="P67" s="18"/>
      <c r="Q67" s="21" t="s">
        <v>41</v>
      </c>
      <c r="R67" s="21">
        <v>3</v>
      </c>
      <c r="S67" s="18"/>
      <c r="T67" s="18"/>
      <c r="U67" s="18"/>
      <c r="V67" s="18"/>
      <c r="W67" s="22"/>
      <c r="X67" s="22">
        <v>2171.4</v>
      </c>
      <c r="Y67" s="22"/>
      <c r="Z67" s="22">
        <v>5066.6</v>
      </c>
      <c r="AA67" s="23"/>
      <c r="AB67" s="23">
        <v>4342.8</v>
      </c>
      <c r="AC67" s="16"/>
      <c r="AD67" s="23">
        <v>10133.2</v>
      </c>
      <c r="AE67" s="16" t="s">
        <v>42</v>
      </c>
      <c r="AF67" s="24">
        <v>45657</v>
      </c>
      <c r="AG67" s="16" t="s">
        <v>43</v>
      </c>
      <c r="AH67" s="16" t="s">
        <v>44</v>
      </c>
      <c r="AI67" s="24" t="s">
        <v>45</v>
      </c>
      <c r="AJ67" s="16">
        <v>800506604</v>
      </c>
    </row>
    <row r="68" spans="2:36" ht="48" customHeight="1">
      <c r="B68" s="16" t="s">
        <v>227</v>
      </c>
      <c r="C68" s="16" t="s">
        <v>34</v>
      </c>
      <c r="D68" s="16" t="s">
        <v>35</v>
      </c>
      <c r="E68" s="16" t="s">
        <v>36</v>
      </c>
      <c r="F68" s="16" t="s">
        <v>37</v>
      </c>
      <c r="G68" s="16">
        <v>63220110013</v>
      </c>
      <c r="H68" s="25" t="s">
        <v>228</v>
      </c>
      <c r="I68" s="18" t="s">
        <v>35</v>
      </c>
      <c r="J68" s="18" t="s">
        <v>36</v>
      </c>
      <c r="K68" s="18"/>
      <c r="L68" s="18">
        <v>63220110013</v>
      </c>
      <c r="M68" s="18" t="s">
        <v>39</v>
      </c>
      <c r="N68" s="19" t="s">
        <v>1998</v>
      </c>
      <c r="O68" s="20" t="s">
        <v>229</v>
      </c>
      <c r="P68" s="18"/>
      <c r="Q68" s="21" t="s">
        <v>41</v>
      </c>
      <c r="R68" s="21">
        <v>2</v>
      </c>
      <c r="S68" s="18"/>
      <c r="T68" s="18"/>
      <c r="U68" s="18"/>
      <c r="V68" s="18"/>
      <c r="W68" s="22"/>
      <c r="X68" s="22">
        <v>2715</v>
      </c>
      <c r="Y68" s="22"/>
      <c r="Z68" s="22">
        <v>6335</v>
      </c>
      <c r="AA68" s="23"/>
      <c r="AB68" s="23">
        <v>5430</v>
      </c>
      <c r="AC68" s="16"/>
      <c r="AD68" s="23">
        <v>12670</v>
      </c>
      <c r="AE68" s="16" t="s">
        <v>42</v>
      </c>
      <c r="AF68" s="24">
        <v>45657</v>
      </c>
      <c r="AG68" s="16" t="s">
        <v>43</v>
      </c>
      <c r="AH68" s="16" t="s">
        <v>44</v>
      </c>
      <c r="AI68" s="24" t="s">
        <v>45</v>
      </c>
      <c r="AJ68" s="16">
        <v>800506604</v>
      </c>
    </row>
    <row r="69" spans="2:36" ht="48" customHeight="1">
      <c r="B69" s="16" t="s">
        <v>230</v>
      </c>
      <c r="C69" s="16" t="s">
        <v>34</v>
      </c>
      <c r="D69" s="16" t="s">
        <v>35</v>
      </c>
      <c r="E69" s="16" t="s">
        <v>36</v>
      </c>
      <c r="F69" s="16" t="s">
        <v>37</v>
      </c>
      <c r="G69" s="16">
        <v>63220110013</v>
      </c>
      <c r="H69" s="25" t="s">
        <v>231</v>
      </c>
      <c r="I69" s="18" t="s">
        <v>35</v>
      </c>
      <c r="J69" s="18" t="s">
        <v>36</v>
      </c>
      <c r="K69" s="18"/>
      <c r="L69" s="18">
        <v>63220110013</v>
      </c>
      <c r="M69" s="18" t="s">
        <v>39</v>
      </c>
      <c r="N69" s="19" t="s">
        <v>1998</v>
      </c>
      <c r="O69" s="20" t="s">
        <v>232</v>
      </c>
      <c r="P69" s="18"/>
      <c r="Q69" s="21" t="s">
        <v>41</v>
      </c>
      <c r="R69" s="21">
        <v>5</v>
      </c>
      <c r="S69" s="18"/>
      <c r="T69" s="18"/>
      <c r="U69" s="18"/>
      <c r="V69" s="18"/>
      <c r="W69" s="22"/>
      <c r="X69" s="22">
        <v>3801.3</v>
      </c>
      <c r="Y69" s="22"/>
      <c r="Z69" s="22">
        <v>8869.7</v>
      </c>
      <c r="AA69" s="23"/>
      <c r="AB69" s="23">
        <v>7602.6</v>
      </c>
      <c r="AC69" s="16"/>
      <c r="AD69" s="23">
        <v>17739.4</v>
      </c>
      <c r="AE69" s="16" t="s">
        <v>42</v>
      </c>
      <c r="AF69" s="24">
        <v>45657</v>
      </c>
      <c r="AG69" s="16" t="s">
        <v>43</v>
      </c>
      <c r="AH69" s="16" t="s">
        <v>44</v>
      </c>
      <c r="AI69" s="24" t="s">
        <v>45</v>
      </c>
      <c r="AJ69" s="16">
        <v>800506604</v>
      </c>
    </row>
    <row r="70" spans="2:36" ht="48" customHeight="1">
      <c r="B70" s="16" t="s">
        <v>233</v>
      </c>
      <c r="C70" s="16" t="s">
        <v>34</v>
      </c>
      <c r="D70" s="16" t="s">
        <v>35</v>
      </c>
      <c r="E70" s="16" t="s">
        <v>36</v>
      </c>
      <c r="F70" s="16" t="s">
        <v>37</v>
      </c>
      <c r="G70" s="16">
        <v>63220110013</v>
      </c>
      <c r="H70" s="25" t="s">
        <v>234</v>
      </c>
      <c r="I70" s="18" t="s">
        <v>35</v>
      </c>
      <c r="J70" s="18" t="s">
        <v>36</v>
      </c>
      <c r="K70" s="18"/>
      <c r="L70" s="18">
        <v>63220110013</v>
      </c>
      <c r="M70" s="18" t="s">
        <v>39</v>
      </c>
      <c r="N70" s="19" t="s">
        <v>1998</v>
      </c>
      <c r="O70" s="20" t="s">
        <v>235</v>
      </c>
      <c r="P70" s="18"/>
      <c r="Q70" s="21" t="s">
        <v>41</v>
      </c>
      <c r="R70" s="21">
        <v>3</v>
      </c>
      <c r="S70" s="18"/>
      <c r="T70" s="18"/>
      <c r="U70" s="18"/>
      <c r="V70" s="18"/>
      <c r="W70" s="22"/>
      <c r="X70" s="22">
        <v>2323.5</v>
      </c>
      <c r="Y70" s="22"/>
      <c r="Z70" s="22">
        <v>5421.5</v>
      </c>
      <c r="AA70" s="23"/>
      <c r="AB70" s="23">
        <v>4647</v>
      </c>
      <c r="AC70" s="16"/>
      <c r="AD70" s="23">
        <v>10843</v>
      </c>
      <c r="AE70" s="16" t="s">
        <v>42</v>
      </c>
      <c r="AF70" s="24">
        <v>45657</v>
      </c>
      <c r="AG70" s="16" t="s">
        <v>43</v>
      </c>
      <c r="AH70" s="16" t="s">
        <v>44</v>
      </c>
      <c r="AI70" s="24" t="s">
        <v>45</v>
      </c>
      <c r="AJ70" s="16">
        <v>800506604</v>
      </c>
    </row>
    <row r="71" spans="2:36" ht="48" customHeight="1">
      <c r="B71" s="16" t="s">
        <v>236</v>
      </c>
      <c r="C71" s="16" t="s">
        <v>34</v>
      </c>
      <c r="D71" s="16" t="s">
        <v>35</v>
      </c>
      <c r="E71" s="16" t="s">
        <v>36</v>
      </c>
      <c r="F71" s="16" t="s">
        <v>37</v>
      </c>
      <c r="G71" s="16">
        <v>63220110013</v>
      </c>
      <c r="H71" s="25" t="s">
        <v>237</v>
      </c>
      <c r="I71" s="18" t="s">
        <v>35</v>
      </c>
      <c r="J71" s="18" t="s">
        <v>36</v>
      </c>
      <c r="K71" s="18"/>
      <c r="L71" s="18">
        <v>63220110013</v>
      </c>
      <c r="M71" s="18" t="s">
        <v>39</v>
      </c>
      <c r="N71" s="19" t="s">
        <v>1998</v>
      </c>
      <c r="O71" s="20" t="s">
        <v>238</v>
      </c>
      <c r="P71" s="18"/>
      <c r="Q71" s="21" t="s">
        <v>41</v>
      </c>
      <c r="R71" s="21">
        <v>2</v>
      </c>
      <c r="S71" s="18"/>
      <c r="T71" s="18"/>
      <c r="U71" s="18"/>
      <c r="V71" s="18"/>
      <c r="W71" s="22"/>
      <c r="X71" s="22">
        <v>1910.4</v>
      </c>
      <c r="Y71" s="22"/>
      <c r="Z71" s="22">
        <v>4457.6</v>
      </c>
      <c r="AA71" s="23"/>
      <c r="AB71" s="23">
        <v>3820.8</v>
      </c>
      <c r="AC71" s="16"/>
      <c r="AD71" s="23">
        <v>8915.2</v>
      </c>
      <c r="AE71" s="16" t="s">
        <v>42</v>
      </c>
      <c r="AF71" s="24">
        <v>45657</v>
      </c>
      <c r="AG71" s="16" t="s">
        <v>43</v>
      </c>
      <c r="AH71" s="16" t="s">
        <v>44</v>
      </c>
      <c r="AI71" s="24" t="s">
        <v>45</v>
      </c>
      <c r="AJ71" s="16">
        <v>800506604</v>
      </c>
    </row>
    <row r="72" spans="2:36" ht="48" customHeight="1">
      <c r="B72" s="16" t="s">
        <v>239</v>
      </c>
      <c r="C72" s="16" t="s">
        <v>34</v>
      </c>
      <c r="D72" s="16" t="s">
        <v>35</v>
      </c>
      <c r="E72" s="16" t="s">
        <v>36</v>
      </c>
      <c r="F72" s="16" t="s">
        <v>37</v>
      </c>
      <c r="G72" s="16">
        <v>63220110013</v>
      </c>
      <c r="H72" s="25" t="s">
        <v>240</v>
      </c>
      <c r="I72" s="18" t="s">
        <v>35</v>
      </c>
      <c r="J72" s="18" t="s">
        <v>36</v>
      </c>
      <c r="K72" s="18"/>
      <c r="L72" s="18">
        <v>63220110013</v>
      </c>
      <c r="M72" s="18" t="s">
        <v>39</v>
      </c>
      <c r="N72" s="19" t="s">
        <v>1998</v>
      </c>
      <c r="O72" s="20" t="s">
        <v>241</v>
      </c>
      <c r="P72" s="18"/>
      <c r="Q72" s="21" t="s">
        <v>41</v>
      </c>
      <c r="R72" s="21">
        <v>1</v>
      </c>
      <c r="S72" s="18"/>
      <c r="T72" s="18"/>
      <c r="U72" s="18"/>
      <c r="V72" s="18"/>
      <c r="W72" s="22"/>
      <c r="X72" s="22">
        <v>1106.25</v>
      </c>
      <c r="Y72" s="22"/>
      <c r="Z72" s="22">
        <v>2581.25</v>
      </c>
      <c r="AA72" s="23"/>
      <c r="AB72" s="23">
        <v>2212.5</v>
      </c>
      <c r="AC72" s="16"/>
      <c r="AD72" s="23">
        <v>5162.5</v>
      </c>
      <c r="AE72" s="16" t="s">
        <v>42</v>
      </c>
      <c r="AF72" s="24">
        <v>45657</v>
      </c>
      <c r="AG72" s="16" t="s">
        <v>43</v>
      </c>
      <c r="AH72" s="16" t="s">
        <v>44</v>
      </c>
      <c r="AI72" s="24" t="s">
        <v>45</v>
      </c>
      <c r="AJ72" s="16">
        <v>800506604</v>
      </c>
    </row>
    <row r="73" spans="2:36" ht="48" customHeight="1">
      <c r="B73" s="16" t="s">
        <v>242</v>
      </c>
      <c r="C73" s="16" t="s">
        <v>34</v>
      </c>
      <c r="D73" s="16" t="s">
        <v>35</v>
      </c>
      <c r="E73" s="16" t="s">
        <v>36</v>
      </c>
      <c r="F73" s="16" t="s">
        <v>37</v>
      </c>
      <c r="G73" s="16">
        <v>63220110013</v>
      </c>
      <c r="H73" s="25" t="s">
        <v>243</v>
      </c>
      <c r="I73" s="18" t="s">
        <v>35</v>
      </c>
      <c r="J73" s="18" t="s">
        <v>36</v>
      </c>
      <c r="K73" s="18"/>
      <c r="L73" s="18">
        <v>63220110013</v>
      </c>
      <c r="M73" s="18" t="s">
        <v>39</v>
      </c>
      <c r="N73" s="19" t="s">
        <v>1998</v>
      </c>
      <c r="O73" s="20" t="s">
        <v>244</v>
      </c>
      <c r="P73" s="18"/>
      <c r="Q73" s="21" t="s">
        <v>41</v>
      </c>
      <c r="R73" s="21">
        <v>1</v>
      </c>
      <c r="S73" s="18"/>
      <c r="T73" s="18"/>
      <c r="U73" s="18"/>
      <c r="V73" s="18"/>
      <c r="W73" s="22"/>
      <c r="X73" s="22">
        <v>1367.7</v>
      </c>
      <c r="Y73" s="22"/>
      <c r="Z73" s="22">
        <v>3191.3</v>
      </c>
      <c r="AA73" s="23"/>
      <c r="AB73" s="23">
        <v>2735.4</v>
      </c>
      <c r="AC73" s="16"/>
      <c r="AD73" s="23">
        <v>6382.6</v>
      </c>
      <c r="AE73" s="16" t="s">
        <v>42</v>
      </c>
      <c r="AF73" s="24">
        <v>45657</v>
      </c>
      <c r="AG73" s="16" t="s">
        <v>43</v>
      </c>
      <c r="AH73" s="16" t="s">
        <v>44</v>
      </c>
      <c r="AI73" s="24" t="s">
        <v>45</v>
      </c>
      <c r="AJ73" s="16">
        <v>800506604</v>
      </c>
    </row>
    <row r="74" spans="2:36" ht="48" customHeight="1">
      <c r="B74" s="16" t="s">
        <v>245</v>
      </c>
      <c r="C74" s="16" t="s">
        <v>34</v>
      </c>
      <c r="D74" s="16" t="s">
        <v>35</v>
      </c>
      <c r="E74" s="16" t="s">
        <v>36</v>
      </c>
      <c r="F74" s="16" t="s">
        <v>37</v>
      </c>
      <c r="G74" s="16">
        <v>63220110013</v>
      </c>
      <c r="H74" s="25" t="s">
        <v>246</v>
      </c>
      <c r="I74" s="18" t="s">
        <v>35</v>
      </c>
      <c r="J74" s="18" t="s">
        <v>36</v>
      </c>
      <c r="K74" s="18"/>
      <c r="L74" s="18">
        <v>63220110013</v>
      </c>
      <c r="M74" s="18" t="s">
        <v>39</v>
      </c>
      <c r="N74" s="19" t="s">
        <v>1998</v>
      </c>
      <c r="O74" s="20" t="s">
        <v>247</v>
      </c>
      <c r="P74" s="18"/>
      <c r="Q74" s="21" t="s">
        <v>41</v>
      </c>
      <c r="R74" s="21">
        <v>2</v>
      </c>
      <c r="S74" s="18"/>
      <c r="T74" s="18"/>
      <c r="U74" s="18"/>
      <c r="V74" s="18"/>
      <c r="W74" s="22"/>
      <c r="X74" s="22">
        <v>1910.4</v>
      </c>
      <c r="Y74" s="22"/>
      <c r="Z74" s="22">
        <v>4457.6</v>
      </c>
      <c r="AA74" s="23"/>
      <c r="AB74" s="23">
        <v>3820.8</v>
      </c>
      <c r="AC74" s="16"/>
      <c r="AD74" s="23">
        <v>8915.2</v>
      </c>
      <c r="AE74" s="16" t="s">
        <v>42</v>
      </c>
      <c r="AF74" s="24">
        <v>45657</v>
      </c>
      <c r="AG74" s="16" t="s">
        <v>43</v>
      </c>
      <c r="AH74" s="16" t="s">
        <v>44</v>
      </c>
      <c r="AI74" s="24" t="s">
        <v>45</v>
      </c>
      <c r="AJ74" s="16">
        <v>800506604</v>
      </c>
    </row>
    <row r="75" spans="2:36" ht="48" customHeight="1">
      <c r="B75" s="16" t="s">
        <v>248</v>
      </c>
      <c r="C75" s="16" t="s">
        <v>34</v>
      </c>
      <c r="D75" s="16" t="s">
        <v>35</v>
      </c>
      <c r="E75" s="16" t="s">
        <v>36</v>
      </c>
      <c r="F75" s="16" t="s">
        <v>37</v>
      </c>
      <c r="G75" s="16">
        <v>63220110013</v>
      </c>
      <c r="H75" s="25" t="s">
        <v>249</v>
      </c>
      <c r="I75" s="18" t="s">
        <v>35</v>
      </c>
      <c r="J75" s="18" t="s">
        <v>36</v>
      </c>
      <c r="K75" s="18"/>
      <c r="L75" s="18">
        <v>63220110013</v>
      </c>
      <c r="M75" s="18" t="s">
        <v>39</v>
      </c>
      <c r="N75" s="19" t="s">
        <v>1998</v>
      </c>
      <c r="O75" s="20" t="s">
        <v>250</v>
      </c>
      <c r="P75" s="18"/>
      <c r="Q75" s="21" t="s">
        <v>41</v>
      </c>
      <c r="R75" s="21">
        <v>2</v>
      </c>
      <c r="S75" s="18"/>
      <c r="T75" s="18"/>
      <c r="U75" s="18"/>
      <c r="V75" s="18"/>
      <c r="W75" s="22"/>
      <c r="X75" s="22">
        <v>1498.2</v>
      </c>
      <c r="Y75" s="22"/>
      <c r="Z75" s="22">
        <v>3495.8</v>
      </c>
      <c r="AA75" s="23"/>
      <c r="AB75" s="23">
        <v>2996.4</v>
      </c>
      <c r="AC75" s="16"/>
      <c r="AD75" s="23">
        <v>6991.6</v>
      </c>
      <c r="AE75" s="16" t="s">
        <v>42</v>
      </c>
      <c r="AF75" s="24">
        <v>45657</v>
      </c>
      <c r="AG75" s="16" t="s">
        <v>43</v>
      </c>
      <c r="AH75" s="16" t="s">
        <v>44</v>
      </c>
      <c r="AI75" s="24" t="s">
        <v>45</v>
      </c>
      <c r="AJ75" s="16">
        <v>800506604</v>
      </c>
    </row>
    <row r="76" spans="2:36" ht="48" customHeight="1">
      <c r="B76" s="16" t="s">
        <v>251</v>
      </c>
      <c r="C76" s="16" t="s">
        <v>34</v>
      </c>
      <c r="D76" s="16" t="s">
        <v>35</v>
      </c>
      <c r="E76" s="16" t="s">
        <v>36</v>
      </c>
      <c r="F76" s="16" t="s">
        <v>37</v>
      </c>
      <c r="G76" s="16">
        <v>63220110013</v>
      </c>
      <c r="H76" s="25" t="s">
        <v>252</v>
      </c>
      <c r="I76" s="18" t="s">
        <v>35</v>
      </c>
      <c r="J76" s="18" t="s">
        <v>36</v>
      </c>
      <c r="K76" s="18"/>
      <c r="L76" s="18">
        <v>63220110013</v>
      </c>
      <c r="M76" s="18" t="s">
        <v>39</v>
      </c>
      <c r="N76" s="19" t="s">
        <v>1998</v>
      </c>
      <c r="O76" s="20" t="s">
        <v>253</v>
      </c>
      <c r="P76" s="18"/>
      <c r="Q76" s="21" t="s">
        <v>41</v>
      </c>
      <c r="R76" s="21">
        <v>3</v>
      </c>
      <c r="S76" s="18"/>
      <c r="T76" s="18"/>
      <c r="U76" s="18"/>
      <c r="V76" s="18"/>
      <c r="W76" s="22"/>
      <c r="X76" s="22">
        <v>591</v>
      </c>
      <c r="Y76" s="22"/>
      <c r="Z76" s="22">
        <v>1379</v>
      </c>
      <c r="AA76" s="23"/>
      <c r="AB76" s="23">
        <v>1182</v>
      </c>
      <c r="AC76" s="16"/>
      <c r="AD76" s="23">
        <v>2758</v>
      </c>
      <c r="AE76" s="16" t="s">
        <v>42</v>
      </c>
      <c r="AF76" s="24">
        <v>45657</v>
      </c>
      <c r="AG76" s="16" t="s">
        <v>43</v>
      </c>
      <c r="AH76" s="16" t="s">
        <v>44</v>
      </c>
      <c r="AI76" s="24" t="s">
        <v>45</v>
      </c>
      <c r="AJ76" s="16">
        <v>800506604</v>
      </c>
    </row>
    <row r="77" spans="2:36" ht="48" customHeight="1">
      <c r="B77" s="16" t="s">
        <v>254</v>
      </c>
      <c r="C77" s="16" t="s">
        <v>34</v>
      </c>
      <c r="D77" s="16" t="s">
        <v>35</v>
      </c>
      <c r="E77" s="16" t="s">
        <v>36</v>
      </c>
      <c r="F77" s="16" t="s">
        <v>37</v>
      </c>
      <c r="G77" s="16">
        <v>63220110013</v>
      </c>
      <c r="H77" s="25" t="s">
        <v>255</v>
      </c>
      <c r="I77" s="18" t="s">
        <v>35</v>
      </c>
      <c r="J77" s="18" t="s">
        <v>36</v>
      </c>
      <c r="K77" s="18"/>
      <c r="L77" s="18">
        <v>63220110013</v>
      </c>
      <c r="M77" s="18" t="s">
        <v>39</v>
      </c>
      <c r="N77" s="19" t="s">
        <v>1998</v>
      </c>
      <c r="O77" s="20" t="s">
        <v>256</v>
      </c>
      <c r="P77" s="18"/>
      <c r="Q77" s="21" t="s">
        <v>41</v>
      </c>
      <c r="R77" s="21">
        <v>2</v>
      </c>
      <c r="S77" s="18"/>
      <c r="T77" s="18"/>
      <c r="U77" s="18"/>
      <c r="V77" s="18"/>
      <c r="W77" s="22"/>
      <c r="X77" s="22">
        <v>1498.2</v>
      </c>
      <c r="Y77" s="22"/>
      <c r="Z77" s="22">
        <v>3495.8</v>
      </c>
      <c r="AA77" s="23"/>
      <c r="AB77" s="23">
        <v>2996.4</v>
      </c>
      <c r="AC77" s="16"/>
      <c r="AD77" s="23">
        <v>6991.6</v>
      </c>
      <c r="AE77" s="16" t="s">
        <v>42</v>
      </c>
      <c r="AF77" s="24">
        <v>45657</v>
      </c>
      <c r="AG77" s="16" t="s">
        <v>43</v>
      </c>
      <c r="AH77" s="16" t="s">
        <v>44</v>
      </c>
      <c r="AI77" s="24" t="s">
        <v>45</v>
      </c>
      <c r="AJ77" s="16">
        <v>800506604</v>
      </c>
    </row>
    <row r="78" spans="2:36" ht="48" customHeight="1">
      <c r="B78" s="16" t="s">
        <v>257</v>
      </c>
      <c r="C78" s="16" t="s">
        <v>34</v>
      </c>
      <c r="D78" s="16" t="s">
        <v>35</v>
      </c>
      <c r="E78" s="16" t="s">
        <v>36</v>
      </c>
      <c r="F78" s="16" t="s">
        <v>37</v>
      </c>
      <c r="G78" s="16">
        <v>63220110013</v>
      </c>
      <c r="H78" s="25" t="s">
        <v>258</v>
      </c>
      <c r="I78" s="18" t="s">
        <v>35</v>
      </c>
      <c r="J78" s="18" t="s">
        <v>36</v>
      </c>
      <c r="K78" s="18"/>
      <c r="L78" s="18">
        <v>63220110013</v>
      </c>
      <c r="M78" s="18" t="s">
        <v>39</v>
      </c>
      <c r="N78" s="19" t="s">
        <v>1998</v>
      </c>
      <c r="O78" s="20" t="s">
        <v>259</v>
      </c>
      <c r="P78" s="18"/>
      <c r="Q78" s="21" t="s">
        <v>41</v>
      </c>
      <c r="R78" s="21">
        <v>3</v>
      </c>
      <c r="S78" s="18"/>
      <c r="T78" s="18"/>
      <c r="U78" s="18"/>
      <c r="V78" s="18"/>
      <c r="W78" s="22"/>
      <c r="X78" s="22">
        <v>1498.2</v>
      </c>
      <c r="Y78" s="22"/>
      <c r="Z78" s="22">
        <v>3495.8</v>
      </c>
      <c r="AA78" s="23"/>
      <c r="AB78" s="23">
        <v>2996.4</v>
      </c>
      <c r="AC78" s="16"/>
      <c r="AD78" s="23">
        <v>6991.6</v>
      </c>
      <c r="AE78" s="16" t="s">
        <v>42</v>
      </c>
      <c r="AF78" s="24">
        <v>45657</v>
      </c>
      <c r="AG78" s="16" t="s">
        <v>43</v>
      </c>
      <c r="AH78" s="16" t="s">
        <v>44</v>
      </c>
      <c r="AI78" s="24" t="s">
        <v>45</v>
      </c>
      <c r="AJ78" s="16">
        <v>800506604</v>
      </c>
    </row>
    <row r="79" spans="2:36" ht="48" customHeight="1">
      <c r="B79" s="16" t="s">
        <v>260</v>
      </c>
      <c r="C79" s="16" t="s">
        <v>34</v>
      </c>
      <c r="D79" s="16" t="s">
        <v>35</v>
      </c>
      <c r="E79" s="16" t="s">
        <v>36</v>
      </c>
      <c r="F79" s="16" t="s">
        <v>37</v>
      </c>
      <c r="G79" s="16">
        <v>63220110013</v>
      </c>
      <c r="H79" s="25" t="s">
        <v>261</v>
      </c>
      <c r="I79" s="18" t="s">
        <v>35</v>
      </c>
      <c r="J79" s="18" t="s">
        <v>36</v>
      </c>
      <c r="K79" s="18"/>
      <c r="L79" s="18">
        <v>63220110013</v>
      </c>
      <c r="M79" s="18" t="s">
        <v>39</v>
      </c>
      <c r="N79" s="19" t="s">
        <v>1998</v>
      </c>
      <c r="O79" s="20" t="s">
        <v>262</v>
      </c>
      <c r="P79" s="18"/>
      <c r="Q79" s="21" t="s">
        <v>41</v>
      </c>
      <c r="R79" s="21">
        <v>4</v>
      </c>
      <c r="S79" s="18"/>
      <c r="T79" s="18"/>
      <c r="U79" s="18"/>
      <c r="V79" s="18"/>
      <c r="W79" s="22"/>
      <c r="X79" s="22">
        <v>3779.7</v>
      </c>
      <c r="Y79" s="22"/>
      <c r="Z79" s="22">
        <v>8819.3</v>
      </c>
      <c r="AA79" s="23"/>
      <c r="AB79" s="23">
        <v>7559.4</v>
      </c>
      <c r="AC79" s="16"/>
      <c r="AD79" s="23">
        <v>17638.6</v>
      </c>
      <c r="AE79" s="16" t="s">
        <v>42</v>
      </c>
      <c r="AF79" s="24">
        <v>45657</v>
      </c>
      <c r="AG79" s="16" t="s">
        <v>43</v>
      </c>
      <c r="AH79" s="16" t="s">
        <v>44</v>
      </c>
      <c r="AI79" s="24" t="s">
        <v>45</v>
      </c>
      <c r="AJ79" s="16">
        <v>800506604</v>
      </c>
    </row>
    <row r="80" spans="2:36" ht="48" customHeight="1">
      <c r="B80" s="16" t="s">
        <v>263</v>
      </c>
      <c r="C80" s="16" t="s">
        <v>34</v>
      </c>
      <c r="D80" s="16" t="s">
        <v>35</v>
      </c>
      <c r="E80" s="16" t="s">
        <v>36</v>
      </c>
      <c r="F80" s="16" t="s">
        <v>37</v>
      </c>
      <c r="G80" s="16">
        <v>63220110013</v>
      </c>
      <c r="H80" s="25" t="s">
        <v>264</v>
      </c>
      <c r="I80" s="18" t="s">
        <v>35</v>
      </c>
      <c r="J80" s="18" t="s">
        <v>36</v>
      </c>
      <c r="K80" s="18"/>
      <c r="L80" s="18">
        <v>63220110013</v>
      </c>
      <c r="M80" s="18" t="s">
        <v>39</v>
      </c>
      <c r="N80" s="19" t="s">
        <v>1998</v>
      </c>
      <c r="O80" s="20" t="s">
        <v>265</v>
      </c>
      <c r="P80" s="18"/>
      <c r="Q80" s="21" t="s">
        <v>41</v>
      </c>
      <c r="R80" s="21">
        <v>2</v>
      </c>
      <c r="S80" s="18"/>
      <c r="T80" s="18"/>
      <c r="U80" s="18"/>
      <c r="V80" s="18"/>
      <c r="W80" s="22"/>
      <c r="X80" s="22">
        <v>1369.5</v>
      </c>
      <c r="Y80" s="22"/>
      <c r="Z80" s="22">
        <v>3195.5</v>
      </c>
      <c r="AA80" s="23"/>
      <c r="AB80" s="23">
        <v>2739</v>
      </c>
      <c r="AC80" s="16"/>
      <c r="AD80" s="23">
        <v>6391</v>
      </c>
      <c r="AE80" s="16" t="s">
        <v>42</v>
      </c>
      <c r="AF80" s="24">
        <v>45657</v>
      </c>
      <c r="AG80" s="16" t="s">
        <v>43</v>
      </c>
      <c r="AH80" s="16" t="s">
        <v>44</v>
      </c>
      <c r="AI80" s="24" t="s">
        <v>45</v>
      </c>
      <c r="AJ80" s="16">
        <v>800506604</v>
      </c>
    </row>
    <row r="81" spans="2:36" ht="48" customHeight="1">
      <c r="B81" s="16" t="s">
        <v>266</v>
      </c>
      <c r="C81" s="16" t="s">
        <v>34</v>
      </c>
      <c r="D81" s="16" t="s">
        <v>35</v>
      </c>
      <c r="E81" s="16" t="s">
        <v>36</v>
      </c>
      <c r="F81" s="16" t="s">
        <v>37</v>
      </c>
      <c r="G81" s="16">
        <v>63220110013</v>
      </c>
      <c r="H81" s="25" t="s">
        <v>267</v>
      </c>
      <c r="I81" s="18" t="s">
        <v>35</v>
      </c>
      <c r="J81" s="18" t="s">
        <v>36</v>
      </c>
      <c r="K81" s="18"/>
      <c r="L81" s="18">
        <v>63220110013</v>
      </c>
      <c r="M81" s="18" t="s">
        <v>39</v>
      </c>
      <c r="N81" s="19" t="s">
        <v>1998</v>
      </c>
      <c r="O81" s="20" t="s">
        <v>268</v>
      </c>
      <c r="P81" s="18"/>
      <c r="Q81" s="21" t="s">
        <v>41</v>
      </c>
      <c r="R81" s="21">
        <v>2</v>
      </c>
      <c r="S81" s="18"/>
      <c r="T81" s="18"/>
      <c r="U81" s="18"/>
      <c r="V81" s="18"/>
      <c r="W81" s="22"/>
      <c r="X81" s="22">
        <v>1369.5</v>
      </c>
      <c r="Y81" s="22"/>
      <c r="Z81" s="22">
        <v>3195.5</v>
      </c>
      <c r="AA81" s="23"/>
      <c r="AB81" s="23">
        <v>2739</v>
      </c>
      <c r="AC81" s="16"/>
      <c r="AD81" s="23">
        <v>6391</v>
      </c>
      <c r="AE81" s="16" t="s">
        <v>42</v>
      </c>
      <c r="AF81" s="24">
        <v>45657</v>
      </c>
      <c r="AG81" s="16" t="s">
        <v>43</v>
      </c>
      <c r="AH81" s="16" t="s">
        <v>44</v>
      </c>
      <c r="AI81" s="24" t="s">
        <v>45</v>
      </c>
      <c r="AJ81" s="16">
        <v>800506604</v>
      </c>
    </row>
    <row r="82" spans="2:36" ht="48" customHeight="1">
      <c r="B82" s="16" t="s">
        <v>269</v>
      </c>
      <c r="C82" s="16" t="s">
        <v>34</v>
      </c>
      <c r="D82" s="16" t="s">
        <v>35</v>
      </c>
      <c r="E82" s="16" t="s">
        <v>36</v>
      </c>
      <c r="F82" s="16" t="s">
        <v>37</v>
      </c>
      <c r="G82" s="16">
        <v>63220110013</v>
      </c>
      <c r="H82" s="25" t="s">
        <v>270</v>
      </c>
      <c r="I82" s="18" t="s">
        <v>35</v>
      </c>
      <c r="J82" s="18" t="s">
        <v>36</v>
      </c>
      <c r="K82" s="18"/>
      <c r="L82" s="18">
        <v>63220110013</v>
      </c>
      <c r="M82" s="18" t="s">
        <v>39</v>
      </c>
      <c r="N82" s="19" t="s">
        <v>1998</v>
      </c>
      <c r="O82" s="20" t="s">
        <v>271</v>
      </c>
      <c r="P82" s="18"/>
      <c r="Q82" s="21" t="s">
        <v>41</v>
      </c>
      <c r="R82" s="21">
        <v>1</v>
      </c>
      <c r="S82" s="18"/>
      <c r="T82" s="18"/>
      <c r="U82" s="18"/>
      <c r="V82" s="18"/>
      <c r="W82" s="22"/>
      <c r="X82" s="22">
        <v>1230</v>
      </c>
      <c r="Y82" s="22"/>
      <c r="Z82" s="22">
        <v>2870</v>
      </c>
      <c r="AA82" s="23"/>
      <c r="AB82" s="23">
        <v>2460</v>
      </c>
      <c r="AC82" s="16"/>
      <c r="AD82" s="23">
        <v>5740</v>
      </c>
      <c r="AE82" s="16" t="s">
        <v>42</v>
      </c>
      <c r="AF82" s="24">
        <v>45657</v>
      </c>
      <c r="AG82" s="16" t="s">
        <v>43</v>
      </c>
      <c r="AH82" s="16" t="s">
        <v>44</v>
      </c>
      <c r="AI82" s="24" t="s">
        <v>45</v>
      </c>
      <c r="AJ82" s="16">
        <v>800506604</v>
      </c>
    </row>
    <row r="83" spans="2:36" ht="48" customHeight="1">
      <c r="B83" s="16" t="s">
        <v>272</v>
      </c>
      <c r="C83" s="16" t="s">
        <v>34</v>
      </c>
      <c r="D83" s="16" t="s">
        <v>35</v>
      </c>
      <c r="E83" s="16" t="s">
        <v>36</v>
      </c>
      <c r="F83" s="16" t="s">
        <v>37</v>
      </c>
      <c r="G83" s="16">
        <v>63220110013</v>
      </c>
      <c r="H83" s="25" t="s">
        <v>273</v>
      </c>
      <c r="I83" s="18" t="s">
        <v>35</v>
      </c>
      <c r="J83" s="18" t="s">
        <v>36</v>
      </c>
      <c r="K83" s="18"/>
      <c r="L83" s="18">
        <v>63220110013</v>
      </c>
      <c r="M83" s="18" t="s">
        <v>39</v>
      </c>
      <c r="N83" s="19" t="s">
        <v>1998</v>
      </c>
      <c r="O83" s="28" t="s">
        <v>274</v>
      </c>
      <c r="P83" s="18"/>
      <c r="Q83" s="21" t="s">
        <v>41</v>
      </c>
      <c r="R83" s="21">
        <v>3</v>
      </c>
      <c r="S83" s="18"/>
      <c r="T83" s="18"/>
      <c r="U83" s="18"/>
      <c r="V83" s="18"/>
      <c r="W83" s="22"/>
      <c r="X83" s="22">
        <v>3649.65</v>
      </c>
      <c r="Y83" s="22"/>
      <c r="Z83" s="22">
        <v>8515.85</v>
      </c>
      <c r="AA83" s="23"/>
      <c r="AB83" s="23">
        <v>7299.3</v>
      </c>
      <c r="AC83" s="16"/>
      <c r="AD83" s="23">
        <v>17031.7</v>
      </c>
      <c r="AE83" s="16" t="s">
        <v>42</v>
      </c>
      <c r="AF83" s="24">
        <v>45657</v>
      </c>
      <c r="AG83" s="16" t="s">
        <v>43</v>
      </c>
      <c r="AH83" s="16" t="s">
        <v>44</v>
      </c>
      <c r="AI83" s="24" t="s">
        <v>45</v>
      </c>
      <c r="AJ83" s="16">
        <v>800506604</v>
      </c>
    </row>
    <row r="84" spans="2:36" ht="48" customHeight="1">
      <c r="B84" s="16" t="s">
        <v>275</v>
      </c>
      <c r="C84" s="16" t="s">
        <v>34</v>
      </c>
      <c r="D84" s="16" t="s">
        <v>35</v>
      </c>
      <c r="E84" s="16" t="s">
        <v>36</v>
      </c>
      <c r="F84" s="16" t="s">
        <v>37</v>
      </c>
      <c r="G84" s="16">
        <v>63220110013</v>
      </c>
      <c r="H84" s="25" t="s">
        <v>276</v>
      </c>
      <c r="I84" s="18" t="s">
        <v>35</v>
      </c>
      <c r="J84" s="18" t="s">
        <v>36</v>
      </c>
      <c r="K84" s="18"/>
      <c r="L84" s="18">
        <v>63220110013</v>
      </c>
      <c r="M84" s="18" t="s">
        <v>39</v>
      </c>
      <c r="N84" s="19" t="s">
        <v>1998</v>
      </c>
      <c r="O84" s="20" t="s">
        <v>277</v>
      </c>
      <c r="P84" s="18"/>
      <c r="Q84" s="21" t="s">
        <v>41</v>
      </c>
      <c r="R84" s="21">
        <v>1</v>
      </c>
      <c r="S84" s="18"/>
      <c r="T84" s="18"/>
      <c r="U84" s="18"/>
      <c r="V84" s="18"/>
      <c r="W84" s="22"/>
      <c r="X84" s="22">
        <v>1230</v>
      </c>
      <c r="Y84" s="22"/>
      <c r="Z84" s="22">
        <v>2870</v>
      </c>
      <c r="AA84" s="23"/>
      <c r="AB84" s="23">
        <v>2460</v>
      </c>
      <c r="AC84" s="16"/>
      <c r="AD84" s="23">
        <v>5740</v>
      </c>
      <c r="AE84" s="16" t="s">
        <v>42</v>
      </c>
      <c r="AF84" s="24">
        <v>45657</v>
      </c>
      <c r="AG84" s="16" t="s">
        <v>43</v>
      </c>
      <c r="AH84" s="16" t="s">
        <v>44</v>
      </c>
      <c r="AI84" s="24" t="s">
        <v>45</v>
      </c>
      <c r="AJ84" s="16">
        <v>800506604</v>
      </c>
    </row>
    <row r="85" spans="2:36" ht="48" customHeight="1">
      <c r="B85" s="16" t="s">
        <v>278</v>
      </c>
      <c r="C85" s="16" t="s">
        <v>34</v>
      </c>
      <c r="D85" s="16" t="s">
        <v>35</v>
      </c>
      <c r="E85" s="16" t="s">
        <v>36</v>
      </c>
      <c r="F85" s="16" t="s">
        <v>37</v>
      </c>
      <c r="G85" s="16">
        <v>63220110013</v>
      </c>
      <c r="H85" s="25" t="s">
        <v>279</v>
      </c>
      <c r="I85" s="18" t="s">
        <v>35</v>
      </c>
      <c r="J85" s="18" t="s">
        <v>36</v>
      </c>
      <c r="K85" s="18"/>
      <c r="L85" s="18">
        <v>63220110013</v>
      </c>
      <c r="M85" s="18" t="s">
        <v>39</v>
      </c>
      <c r="N85" s="19" t="s">
        <v>1998</v>
      </c>
      <c r="O85" s="20" t="s">
        <v>280</v>
      </c>
      <c r="P85" s="18"/>
      <c r="Q85" s="21" t="s">
        <v>41</v>
      </c>
      <c r="R85" s="21">
        <v>2</v>
      </c>
      <c r="S85" s="18"/>
      <c r="T85" s="18"/>
      <c r="U85" s="18"/>
      <c r="V85" s="18"/>
      <c r="W85" s="22"/>
      <c r="X85" s="22">
        <v>1367.7</v>
      </c>
      <c r="Y85" s="22"/>
      <c r="Z85" s="22">
        <v>3191.3</v>
      </c>
      <c r="AA85" s="23"/>
      <c r="AB85" s="23">
        <v>2735.4</v>
      </c>
      <c r="AC85" s="16"/>
      <c r="AD85" s="23">
        <v>6382.6</v>
      </c>
      <c r="AE85" s="16" t="s">
        <v>42</v>
      </c>
      <c r="AF85" s="24">
        <v>45657</v>
      </c>
      <c r="AG85" s="16" t="s">
        <v>43</v>
      </c>
      <c r="AH85" s="16" t="s">
        <v>44</v>
      </c>
      <c r="AI85" s="24" t="s">
        <v>45</v>
      </c>
      <c r="AJ85" s="16">
        <v>800506604</v>
      </c>
    </row>
    <row r="86" spans="2:36" ht="48" customHeight="1">
      <c r="B86" s="16" t="s">
        <v>281</v>
      </c>
      <c r="C86" s="16" t="s">
        <v>34</v>
      </c>
      <c r="D86" s="16" t="s">
        <v>35</v>
      </c>
      <c r="E86" s="16" t="s">
        <v>36</v>
      </c>
      <c r="F86" s="16" t="s">
        <v>37</v>
      </c>
      <c r="G86" s="16">
        <v>63220110013</v>
      </c>
      <c r="H86" s="25" t="s">
        <v>282</v>
      </c>
      <c r="I86" s="18" t="s">
        <v>35</v>
      </c>
      <c r="J86" s="18" t="s">
        <v>36</v>
      </c>
      <c r="K86" s="18"/>
      <c r="L86" s="18">
        <v>63220110013</v>
      </c>
      <c r="M86" s="18" t="s">
        <v>39</v>
      </c>
      <c r="N86" s="19" t="s">
        <v>1998</v>
      </c>
      <c r="O86" s="20" t="s">
        <v>283</v>
      </c>
      <c r="P86" s="18"/>
      <c r="Q86" s="21" t="s">
        <v>41</v>
      </c>
      <c r="R86" s="21">
        <v>2</v>
      </c>
      <c r="S86" s="18"/>
      <c r="T86" s="18"/>
      <c r="U86" s="18"/>
      <c r="V86" s="18"/>
      <c r="W86" s="22"/>
      <c r="X86" s="22">
        <v>1367.7</v>
      </c>
      <c r="Y86" s="22"/>
      <c r="Z86" s="22">
        <v>3191.3</v>
      </c>
      <c r="AA86" s="23"/>
      <c r="AB86" s="23">
        <v>2735.4</v>
      </c>
      <c r="AC86" s="16"/>
      <c r="AD86" s="23">
        <v>6382.6</v>
      </c>
      <c r="AE86" s="16" t="s">
        <v>42</v>
      </c>
      <c r="AF86" s="24">
        <v>45657</v>
      </c>
      <c r="AG86" s="16" t="s">
        <v>43</v>
      </c>
      <c r="AH86" s="16" t="s">
        <v>44</v>
      </c>
      <c r="AI86" s="24" t="s">
        <v>45</v>
      </c>
      <c r="AJ86" s="16">
        <v>800506604</v>
      </c>
    </row>
    <row r="87" spans="2:36" ht="48" customHeight="1">
      <c r="B87" s="16" t="s">
        <v>284</v>
      </c>
      <c r="C87" s="16" t="s">
        <v>34</v>
      </c>
      <c r="D87" s="16" t="s">
        <v>35</v>
      </c>
      <c r="E87" s="16" t="s">
        <v>36</v>
      </c>
      <c r="F87" s="16" t="s">
        <v>37</v>
      </c>
      <c r="G87" s="16">
        <v>63220110013</v>
      </c>
      <c r="H87" s="25" t="s">
        <v>285</v>
      </c>
      <c r="I87" s="18" t="s">
        <v>35</v>
      </c>
      <c r="J87" s="18" t="s">
        <v>36</v>
      </c>
      <c r="K87" s="18"/>
      <c r="L87" s="18">
        <v>63220110013</v>
      </c>
      <c r="M87" s="18" t="s">
        <v>39</v>
      </c>
      <c r="N87" s="19" t="s">
        <v>1998</v>
      </c>
      <c r="O87" s="20" t="s">
        <v>286</v>
      </c>
      <c r="P87" s="18"/>
      <c r="Q87" s="21" t="s">
        <v>41</v>
      </c>
      <c r="R87" s="21">
        <v>3</v>
      </c>
      <c r="S87" s="18"/>
      <c r="T87" s="18"/>
      <c r="U87" s="18"/>
      <c r="V87" s="18"/>
      <c r="W87" s="22"/>
      <c r="X87" s="22">
        <v>2583.6</v>
      </c>
      <c r="Y87" s="22"/>
      <c r="Z87" s="22">
        <v>6028.4</v>
      </c>
      <c r="AA87" s="23"/>
      <c r="AB87" s="23">
        <v>5167.2</v>
      </c>
      <c r="AC87" s="16"/>
      <c r="AD87" s="23">
        <v>12056.8</v>
      </c>
      <c r="AE87" s="16" t="s">
        <v>42</v>
      </c>
      <c r="AF87" s="24">
        <v>45657</v>
      </c>
      <c r="AG87" s="16" t="s">
        <v>43</v>
      </c>
      <c r="AH87" s="16" t="s">
        <v>44</v>
      </c>
      <c r="AI87" s="24" t="s">
        <v>45</v>
      </c>
      <c r="AJ87" s="16">
        <v>800506604</v>
      </c>
    </row>
    <row r="88" spans="2:36" ht="48" customHeight="1">
      <c r="B88" s="16" t="s">
        <v>287</v>
      </c>
      <c r="C88" s="16" t="s">
        <v>34</v>
      </c>
      <c r="D88" s="16" t="s">
        <v>35</v>
      </c>
      <c r="E88" s="16" t="s">
        <v>36</v>
      </c>
      <c r="F88" s="16" t="s">
        <v>37</v>
      </c>
      <c r="G88" s="16">
        <v>63220110013</v>
      </c>
      <c r="H88" s="25" t="s">
        <v>288</v>
      </c>
      <c r="I88" s="18" t="s">
        <v>35</v>
      </c>
      <c r="J88" s="18" t="s">
        <v>36</v>
      </c>
      <c r="K88" s="18"/>
      <c r="L88" s="18">
        <v>63220110013</v>
      </c>
      <c r="M88" s="18" t="s">
        <v>39</v>
      </c>
      <c r="N88" s="19" t="s">
        <v>1998</v>
      </c>
      <c r="O88" s="20" t="s">
        <v>289</v>
      </c>
      <c r="P88" s="18"/>
      <c r="Q88" s="21" t="s">
        <v>41</v>
      </c>
      <c r="R88" s="21">
        <v>7</v>
      </c>
      <c r="S88" s="18"/>
      <c r="T88" s="18"/>
      <c r="U88" s="18"/>
      <c r="V88" s="18"/>
      <c r="W88" s="22"/>
      <c r="X88" s="22">
        <v>7017.9</v>
      </c>
      <c r="Y88" s="22"/>
      <c r="Z88" s="22">
        <v>16375.1</v>
      </c>
      <c r="AA88" s="23"/>
      <c r="AB88" s="23">
        <v>14035.8</v>
      </c>
      <c r="AC88" s="16"/>
      <c r="AD88" s="23">
        <v>32750.2</v>
      </c>
      <c r="AE88" s="16" t="s">
        <v>42</v>
      </c>
      <c r="AF88" s="24">
        <v>45657</v>
      </c>
      <c r="AG88" s="16" t="s">
        <v>43</v>
      </c>
      <c r="AH88" s="16" t="s">
        <v>44</v>
      </c>
      <c r="AI88" s="24" t="s">
        <v>45</v>
      </c>
      <c r="AJ88" s="16">
        <v>800506604</v>
      </c>
    </row>
    <row r="89" spans="2:36" ht="48" customHeight="1">
      <c r="B89" s="16" t="s">
        <v>290</v>
      </c>
      <c r="C89" s="16" t="s">
        <v>34</v>
      </c>
      <c r="D89" s="16" t="s">
        <v>35</v>
      </c>
      <c r="E89" s="16" t="s">
        <v>36</v>
      </c>
      <c r="F89" s="16" t="s">
        <v>37</v>
      </c>
      <c r="G89" s="16">
        <v>63220110013</v>
      </c>
      <c r="H89" s="25" t="s">
        <v>291</v>
      </c>
      <c r="I89" s="18" t="s">
        <v>35</v>
      </c>
      <c r="J89" s="18" t="s">
        <v>36</v>
      </c>
      <c r="K89" s="18"/>
      <c r="L89" s="18">
        <v>63220110013</v>
      </c>
      <c r="M89" s="18" t="s">
        <v>39</v>
      </c>
      <c r="N89" s="19" t="s">
        <v>1998</v>
      </c>
      <c r="O89" s="20" t="s">
        <v>292</v>
      </c>
      <c r="P89" s="18"/>
      <c r="Q89" s="21" t="s">
        <v>41</v>
      </c>
      <c r="R89" s="21">
        <v>2</v>
      </c>
      <c r="S89" s="18"/>
      <c r="T89" s="18"/>
      <c r="U89" s="18"/>
      <c r="V89" s="18"/>
      <c r="W89" s="22"/>
      <c r="X89" s="22">
        <v>1367.7</v>
      </c>
      <c r="Y89" s="22"/>
      <c r="Z89" s="22">
        <v>3191.3</v>
      </c>
      <c r="AA89" s="23"/>
      <c r="AB89" s="23">
        <v>2735.4</v>
      </c>
      <c r="AC89" s="16"/>
      <c r="AD89" s="23">
        <v>6382.6</v>
      </c>
      <c r="AE89" s="16" t="s">
        <v>42</v>
      </c>
      <c r="AF89" s="24">
        <v>45657</v>
      </c>
      <c r="AG89" s="16" t="s">
        <v>43</v>
      </c>
      <c r="AH89" s="16" t="s">
        <v>44</v>
      </c>
      <c r="AI89" s="24" t="s">
        <v>45</v>
      </c>
      <c r="AJ89" s="16">
        <v>800506604</v>
      </c>
    </row>
    <row r="90" spans="2:36" ht="48" customHeight="1">
      <c r="B90" s="16" t="s">
        <v>293</v>
      </c>
      <c r="C90" s="16" t="s">
        <v>34</v>
      </c>
      <c r="D90" s="16" t="s">
        <v>35</v>
      </c>
      <c r="E90" s="16" t="s">
        <v>36</v>
      </c>
      <c r="F90" s="16" t="s">
        <v>37</v>
      </c>
      <c r="G90" s="16">
        <v>63220110013</v>
      </c>
      <c r="H90" s="25" t="s">
        <v>294</v>
      </c>
      <c r="I90" s="18" t="s">
        <v>35</v>
      </c>
      <c r="J90" s="18" t="s">
        <v>36</v>
      </c>
      <c r="K90" s="18"/>
      <c r="L90" s="18">
        <v>63220110013</v>
      </c>
      <c r="M90" s="18" t="s">
        <v>39</v>
      </c>
      <c r="N90" s="19" t="s">
        <v>1998</v>
      </c>
      <c r="O90" s="20" t="s">
        <v>295</v>
      </c>
      <c r="P90" s="18"/>
      <c r="Q90" s="21" t="s">
        <v>41</v>
      </c>
      <c r="R90" s="21">
        <v>1</v>
      </c>
      <c r="S90" s="18"/>
      <c r="T90" s="18"/>
      <c r="U90" s="18"/>
      <c r="V90" s="18"/>
      <c r="W90" s="22"/>
      <c r="X90" s="22">
        <v>1230</v>
      </c>
      <c r="Y90" s="22"/>
      <c r="Z90" s="22">
        <v>2870</v>
      </c>
      <c r="AA90" s="23"/>
      <c r="AB90" s="23">
        <v>2460</v>
      </c>
      <c r="AC90" s="16"/>
      <c r="AD90" s="23">
        <v>5740</v>
      </c>
      <c r="AE90" s="16" t="s">
        <v>42</v>
      </c>
      <c r="AF90" s="24">
        <v>45657</v>
      </c>
      <c r="AG90" s="16" t="s">
        <v>43</v>
      </c>
      <c r="AH90" s="16" t="s">
        <v>44</v>
      </c>
      <c r="AI90" s="24" t="s">
        <v>45</v>
      </c>
      <c r="AJ90" s="16">
        <v>800506604</v>
      </c>
    </row>
    <row r="91" spans="2:36" ht="48" customHeight="1">
      <c r="B91" s="16" t="s">
        <v>296</v>
      </c>
      <c r="C91" s="16" t="s">
        <v>34</v>
      </c>
      <c r="D91" s="16" t="s">
        <v>35</v>
      </c>
      <c r="E91" s="16" t="s">
        <v>36</v>
      </c>
      <c r="F91" s="16" t="s">
        <v>37</v>
      </c>
      <c r="G91" s="16">
        <v>63220110013</v>
      </c>
      <c r="H91" s="25" t="s">
        <v>297</v>
      </c>
      <c r="I91" s="18" t="s">
        <v>35</v>
      </c>
      <c r="J91" s="18" t="s">
        <v>36</v>
      </c>
      <c r="K91" s="18"/>
      <c r="L91" s="18">
        <v>63220110013</v>
      </c>
      <c r="M91" s="18" t="s">
        <v>39</v>
      </c>
      <c r="N91" s="19" t="s">
        <v>1998</v>
      </c>
      <c r="O91" s="20" t="s">
        <v>298</v>
      </c>
      <c r="P91" s="18"/>
      <c r="Q91" s="21" t="s">
        <v>41</v>
      </c>
      <c r="R91" s="21">
        <v>2</v>
      </c>
      <c r="S91" s="18"/>
      <c r="T91" s="18"/>
      <c r="U91" s="18"/>
      <c r="V91" s="18"/>
      <c r="W91" s="22"/>
      <c r="X91" s="22">
        <v>1497.3</v>
      </c>
      <c r="Y91" s="22"/>
      <c r="Z91" s="22">
        <v>3493.7</v>
      </c>
      <c r="AA91" s="23"/>
      <c r="AB91" s="23">
        <v>2994.6</v>
      </c>
      <c r="AC91" s="16"/>
      <c r="AD91" s="23">
        <v>6987.4</v>
      </c>
      <c r="AE91" s="16" t="s">
        <v>42</v>
      </c>
      <c r="AF91" s="24">
        <v>45657</v>
      </c>
      <c r="AG91" s="16" t="s">
        <v>43</v>
      </c>
      <c r="AH91" s="16" t="s">
        <v>44</v>
      </c>
      <c r="AI91" s="24" t="s">
        <v>45</v>
      </c>
      <c r="AJ91" s="16">
        <v>800506604</v>
      </c>
    </row>
    <row r="92" spans="2:36" ht="48" customHeight="1">
      <c r="B92" s="16" t="s">
        <v>299</v>
      </c>
      <c r="C92" s="16" t="s">
        <v>34</v>
      </c>
      <c r="D92" s="16" t="s">
        <v>35</v>
      </c>
      <c r="E92" s="16" t="s">
        <v>36</v>
      </c>
      <c r="F92" s="16" t="s">
        <v>37</v>
      </c>
      <c r="G92" s="16">
        <v>63220110013</v>
      </c>
      <c r="H92" s="25" t="s">
        <v>300</v>
      </c>
      <c r="I92" s="18" t="s">
        <v>35</v>
      </c>
      <c r="J92" s="18" t="s">
        <v>36</v>
      </c>
      <c r="K92" s="18"/>
      <c r="L92" s="18">
        <v>63220110013</v>
      </c>
      <c r="M92" s="18" t="s">
        <v>39</v>
      </c>
      <c r="N92" s="19" t="s">
        <v>1998</v>
      </c>
      <c r="O92" s="20" t="s">
        <v>301</v>
      </c>
      <c r="P92" s="18"/>
      <c r="Q92" s="21" t="s">
        <v>41</v>
      </c>
      <c r="R92" s="21">
        <v>2</v>
      </c>
      <c r="S92" s="18"/>
      <c r="T92" s="18"/>
      <c r="U92" s="18"/>
      <c r="V92" s="18"/>
      <c r="W92" s="22"/>
      <c r="X92" s="22">
        <v>1497.3</v>
      </c>
      <c r="Y92" s="22"/>
      <c r="Z92" s="22">
        <v>3493.7</v>
      </c>
      <c r="AA92" s="23"/>
      <c r="AB92" s="23">
        <v>2994.6</v>
      </c>
      <c r="AC92" s="16"/>
      <c r="AD92" s="23">
        <v>6987.4</v>
      </c>
      <c r="AE92" s="16" t="s">
        <v>42</v>
      </c>
      <c r="AF92" s="24">
        <v>45657</v>
      </c>
      <c r="AG92" s="16" t="s">
        <v>43</v>
      </c>
      <c r="AH92" s="16" t="s">
        <v>44</v>
      </c>
      <c r="AI92" s="24" t="s">
        <v>45</v>
      </c>
      <c r="AJ92" s="16">
        <v>800506604</v>
      </c>
    </row>
    <row r="93" spans="2:36" ht="48" customHeight="1">
      <c r="B93" s="16" t="s">
        <v>302</v>
      </c>
      <c r="C93" s="16" t="s">
        <v>34</v>
      </c>
      <c r="D93" s="16" t="s">
        <v>35</v>
      </c>
      <c r="E93" s="16" t="s">
        <v>36</v>
      </c>
      <c r="F93" s="16" t="s">
        <v>37</v>
      </c>
      <c r="G93" s="16">
        <v>63220110013</v>
      </c>
      <c r="H93" s="25" t="s">
        <v>303</v>
      </c>
      <c r="I93" s="18" t="s">
        <v>35</v>
      </c>
      <c r="J93" s="18" t="s">
        <v>36</v>
      </c>
      <c r="K93" s="18"/>
      <c r="L93" s="18">
        <v>63220110013</v>
      </c>
      <c r="M93" s="18" t="s">
        <v>39</v>
      </c>
      <c r="N93" s="19" t="s">
        <v>1998</v>
      </c>
      <c r="O93" s="20" t="s">
        <v>304</v>
      </c>
      <c r="P93" s="18"/>
      <c r="Q93" s="21" t="s">
        <v>41</v>
      </c>
      <c r="R93" s="21">
        <v>2</v>
      </c>
      <c r="S93" s="18"/>
      <c r="T93" s="18"/>
      <c r="U93" s="18"/>
      <c r="V93" s="18"/>
      <c r="W93" s="22"/>
      <c r="X93" s="22">
        <v>1910.4</v>
      </c>
      <c r="Y93" s="22"/>
      <c r="Z93" s="22">
        <v>4457.6</v>
      </c>
      <c r="AA93" s="23"/>
      <c r="AB93" s="23">
        <v>3820.8</v>
      </c>
      <c r="AC93" s="16"/>
      <c r="AD93" s="23">
        <v>8915.2</v>
      </c>
      <c r="AE93" s="16" t="s">
        <v>42</v>
      </c>
      <c r="AF93" s="24">
        <v>45657</v>
      </c>
      <c r="AG93" s="16" t="s">
        <v>43</v>
      </c>
      <c r="AH93" s="16" t="s">
        <v>44</v>
      </c>
      <c r="AI93" s="24" t="s">
        <v>45</v>
      </c>
      <c r="AJ93" s="16">
        <v>800506604</v>
      </c>
    </row>
    <row r="94" spans="2:36" ht="48" customHeight="1">
      <c r="B94" s="16" t="s">
        <v>305</v>
      </c>
      <c r="C94" s="16" t="s">
        <v>34</v>
      </c>
      <c r="D94" s="16" t="s">
        <v>35</v>
      </c>
      <c r="E94" s="16" t="s">
        <v>36</v>
      </c>
      <c r="F94" s="16" t="s">
        <v>37</v>
      </c>
      <c r="G94" s="16">
        <v>63220110013</v>
      </c>
      <c r="H94" s="25" t="s">
        <v>306</v>
      </c>
      <c r="I94" s="18" t="s">
        <v>35</v>
      </c>
      <c r="J94" s="18" t="s">
        <v>36</v>
      </c>
      <c r="K94" s="18"/>
      <c r="L94" s="18">
        <v>63220110013</v>
      </c>
      <c r="M94" s="18" t="s">
        <v>39</v>
      </c>
      <c r="N94" s="19" t="s">
        <v>1998</v>
      </c>
      <c r="O94" s="20" t="s">
        <v>307</v>
      </c>
      <c r="P94" s="18"/>
      <c r="Q94" s="21" t="s">
        <v>41</v>
      </c>
      <c r="R94" s="21">
        <v>5</v>
      </c>
      <c r="S94" s="18"/>
      <c r="T94" s="18"/>
      <c r="U94" s="18"/>
      <c r="V94" s="18"/>
      <c r="W94" s="22"/>
      <c r="X94" s="22">
        <v>3801.3</v>
      </c>
      <c r="Y94" s="22"/>
      <c r="Z94" s="22">
        <v>8869.7</v>
      </c>
      <c r="AA94" s="23"/>
      <c r="AB94" s="23">
        <v>7602.6</v>
      </c>
      <c r="AC94" s="16"/>
      <c r="AD94" s="23">
        <v>17739.4</v>
      </c>
      <c r="AE94" s="16" t="s">
        <v>42</v>
      </c>
      <c r="AF94" s="24">
        <v>45657</v>
      </c>
      <c r="AG94" s="16" t="s">
        <v>43</v>
      </c>
      <c r="AH94" s="16" t="s">
        <v>44</v>
      </c>
      <c r="AI94" s="24" t="s">
        <v>45</v>
      </c>
      <c r="AJ94" s="16">
        <v>800506604</v>
      </c>
    </row>
    <row r="95" spans="2:36" ht="48" customHeight="1">
      <c r="B95" s="16" t="s">
        <v>308</v>
      </c>
      <c r="C95" s="16" t="s">
        <v>34</v>
      </c>
      <c r="D95" s="16" t="s">
        <v>35</v>
      </c>
      <c r="E95" s="16" t="s">
        <v>36</v>
      </c>
      <c r="F95" s="16" t="s">
        <v>37</v>
      </c>
      <c r="G95" s="16">
        <v>63220110013</v>
      </c>
      <c r="H95" s="25" t="s">
        <v>309</v>
      </c>
      <c r="I95" s="18" t="s">
        <v>35</v>
      </c>
      <c r="J95" s="18" t="s">
        <v>36</v>
      </c>
      <c r="K95" s="18"/>
      <c r="L95" s="18">
        <v>63220110013</v>
      </c>
      <c r="M95" s="18" t="s">
        <v>39</v>
      </c>
      <c r="N95" s="19" t="s">
        <v>1998</v>
      </c>
      <c r="O95" s="20" t="s">
        <v>310</v>
      </c>
      <c r="P95" s="18"/>
      <c r="Q95" s="21" t="s">
        <v>41</v>
      </c>
      <c r="R95" s="21">
        <v>2</v>
      </c>
      <c r="S95" s="18"/>
      <c r="T95" s="18"/>
      <c r="U95" s="18"/>
      <c r="V95" s="18"/>
      <c r="W95" s="22"/>
      <c r="X95" s="22">
        <v>1910.4</v>
      </c>
      <c r="Y95" s="22"/>
      <c r="Z95" s="22">
        <v>4457.6</v>
      </c>
      <c r="AA95" s="23"/>
      <c r="AB95" s="23">
        <v>3820.8</v>
      </c>
      <c r="AC95" s="16"/>
      <c r="AD95" s="23">
        <v>8915.2</v>
      </c>
      <c r="AE95" s="16" t="s">
        <v>42</v>
      </c>
      <c r="AF95" s="24">
        <v>45657</v>
      </c>
      <c r="AG95" s="16" t="s">
        <v>43</v>
      </c>
      <c r="AH95" s="16" t="s">
        <v>44</v>
      </c>
      <c r="AI95" s="24" t="s">
        <v>45</v>
      </c>
      <c r="AJ95" s="16">
        <v>800506604</v>
      </c>
    </row>
    <row r="96" spans="2:36" ht="48" customHeight="1">
      <c r="B96" s="16" t="s">
        <v>311</v>
      </c>
      <c r="C96" s="16" t="s">
        <v>34</v>
      </c>
      <c r="D96" s="16" t="s">
        <v>35</v>
      </c>
      <c r="E96" s="16" t="s">
        <v>36</v>
      </c>
      <c r="F96" s="16" t="s">
        <v>37</v>
      </c>
      <c r="G96" s="16">
        <v>63220110013</v>
      </c>
      <c r="H96" s="25" t="s">
        <v>312</v>
      </c>
      <c r="I96" s="18" t="s">
        <v>35</v>
      </c>
      <c r="J96" s="18" t="s">
        <v>36</v>
      </c>
      <c r="K96" s="18"/>
      <c r="L96" s="18">
        <v>63220110013</v>
      </c>
      <c r="M96" s="18" t="s">
        <v>39</v>
      </c>
      <c r="N96" s="19" t="s">
        <v>1998</v>
      </c>
      <c r="O96" s="20" t="s">
        <v>313</v>
      </c>
      <c r="P96" s="18"/>
      <c r="Q96" s="21" t="s">
        <v>41</v>
      </c>
      <c r="R96" s="21">
        <v>4</v>
      </c>
      <c r="S96" s="18"/>
      <c r="T96" s="18"/>
      <c r="U96" s="18"/>
      <c r="V96" s="18"/>
      <c r="W96" s="22"/>
      <c r="X96" s="22">
        <v>2041.8</v>
      </c>
      <c r="Y96" s="22"/>
      <c r="Z96" s="22">
        <v>4764.2</v>
      </c>
      <c r="AA96" s="23"/>
      <c r="AB96" s="23">
        <v>4083.6</v>
      </c>
      <c r="AC96" s="16"/>
      <c r="AD96" s="23">
        <v>9528.4</v>
      </c>
      <c r="AE96" s="16" t="s">
        <v>42</v>
      </c>
      <c r="AF96" s="24">
        <v>45657</v>
      </c>
      <c r="AG96" s="16" t="s">
        <v>43</v>
      </c>
      <c r="AH96" s="16" t="s">
        <v>44</v>
      </c>
      <c r="AI96" s="24" t="s">
        <v>45</v>
      </c>
      <c r="AJ96" s="16">
        <v>800506604</v>
      </c>
    </row>
    <row r="97" spans="2:36" ht="48" customHeight="1">
      <c r="B97" s="16" t="s">
        <v>314</v>
      </c>
      <c r="C97" s="16" t="s">
        <v>34</v>
      </c>
      <c r="D97" s="16" t="s">
        <v>35</v>
      </c>
      <c r="E97" s="16" t="s">
        <v>36</v>
      </c>
      <c r="F97" s="16" t="s">
        <v>37</v>
      </c>
      <c r="G97" s="16">
        <v>63220110013</v>
      </c>
      <c r="H97" s="25" t="s">
        <v>315</v>
      </c>
      <c r="I97" s="18" t="s">
        <v>35</v>
      </c>
      <c r="J97" s="18" t="s">
        <v>36</v>
      </c>
      <c r="K97" s="18"/>
      <c r="L97" s="18">
        <v>63220110013</v>
      </c>
      <c r="M97" s="18" t="s">
        <v>39</v>
      </c>
      <c r="N97" s="19" t="s">
        <v>1998</v>
      </c>
      <c r="O97" s="20" t="s">
        <v>316</v>
      </c>
      <c r="P97" s="18"/>
      <c r="Q97" s="21" t="s">
        <v>41</v>
      </c>
      <c r="R97" s="21">
        <v>3</v>
      </c>
      <c r="S97" s="18"/>
      <c r="T97" s="18"/>
      <c r="U97" s="18"/>
      <c r="V97" s="18"/>
      <c r="W97" s="22"/>
      <c r="X97" s="22">
        <v>2583.6</v>
      </c>
      <c r="Y97" s="22"/>
      <c r="Z97" s="22">
        <v>6028.4</v>
      </c>
      <c r="AA97" s="23"/>
      <c r="AB97" s="23">
        <v>5167.2</v>
      </c>
      <c r="AC97" s="16"/>
      <c r="AD97" s="23">
        <v>12056.8</v>
      </c>
      <c r="AE97" s="16" t="s">
        <v>42</v>
      </c>
      <c r="AF97" s="24">
        <v>45657</v>
      </c>
      <c r="AG97" s="16" t="s">
        <v>43</v>
      </c>
      <c r="AH97" s="16" t="s">
        <v>44</v>
      </c>
      <c r="AI97" s="24" t="s">
        <v>45</v>
      </c>
      <c r="AJ97" s="16">
        <v>800506604</v>
      </c>
    </row>
    <row r="98" spans="2:36" ht="48" customHeight="1">
      <c r="B98" s="16" t="s">
        <v>317</v>
      </c>
      <c r="C98" s="16" t="s">
        <v>34</v>
      </c>
      <c r="D98" s="16" t="s">
        <v>35</v>
      </c>
      <c r="E98" s="16" t="s">
        <v>36</v>
      </c>
      <c r="F98" s="16" t="s">
        <v>37</v>
      </c>
      <c r="G98" s="16">
        <v>63220110013</v>
      </c>
      <c r="H98" s="25" t="s">
        <v>318</v>
      </c>
      <c r="I98" s="18" t="s">
        <v>35</v>
      </c>
      <c r="J98" s="18" t="s">
        <v>36</v>
      </c>
      <c r="K98" s="18"/>
      <c r="L98" s="18">
        <v>63220110013</v>
      </c>
      <c r="M98" s="18" t="s">
        <v>39</v>
      </c>
      <c r="N98" s="19" t="s">
        <v>1998</v>
      </c>
      <c r="O98" s="20" t="s">
        <v>319</v>
      </c>
      <c r="P98" s="18"/>
      <c r="Q98" s="21" t="s">
        <v>41</v>
      </c>
      <c r="R98" s="21">
        <v>4</v>
      </c>
      <c r="S98" s="18"/>
      <c r="T98" s="18"/>
      <c r="U98" s="18"/>
      <c r="V98" s="18"/>
      <c r="W98" s="22"/>
      <c r="X98" s="22">
        <v>2041.8</v>
      </c>
      <c r="Y98" s="22"/>
      <c r="Z98" s="22">
        <v>4764.2</v>
      </c>
      <c r="AA98" s="23"/>
      <c r="AB98" s="23">
        <v>4083.6</v>
      </c>
      <c r="AC98" s="16"/>
      <c r="AD98" s="23">
        <v>9528.4</v>
      </c>
      <c r="AE98" s="16" t="s">
        <v>42</v>
      </c>
      <c r="AF98" s="24">
        <v>45657</v>
      </c>
      <c r="AG98" s="16" t="s">
        <v>43</v>
      </c>
      <c r="AH98" s="16" t="s">
        <v>44</v>
      </c>
      <c r="AI98" s="24" t="s">
        <v>45</v>
      </c>
      <c r="AJ98" s="16">
        <v>800506604</v>
      </c>
    </row>
    <row r="99" spans="2:36" ht="48" customHeight="1">
      <c r="B99" s="16" t="s">
        <v>320</v>
      </c>
      <c r="C99" s="16" t="s">
        <v>34</v>
      </c>
      <c r="D99" s="16" t="s">
        <v>35</v>
      </c>
      <c r="E99" s="16" t="s">
        <v>36</v>
      </c>
      <c r="F99" s="16" t="s">
        <v>37</v>
      </c>
      <c r="G99" s="16">
        <v>63220110013</v>
      </c>
      <c r="H99" s="25" t="s">
        <v>321</v>
      </c>
      <c r="I99" s="18" t="s">
        <v>35</v>
      </c>
      <c r="J99" s="18" t="s">
        <v>36</v>
      </c>
      <c r="K99" s="18"/>
      <c r="L99" s="18">
        <v>63220110013</v>
      </c>
      <c r="M99" s="18" t="s">
        <v>39</v>
      </c>
      <c r="N99" s="19" t="s">
        <v>1998</v>
      </c>
      <c r="O99" s="20" t="s">
        <v>322</v>
      </c>
      <c r="P99" s="18"/>
      <c r="Q99" s="21" t="s">
        <v>41</v>
      </c>
      <c r="R99" s="21">
        <v>6</v>
      </c>
      <c r="S99" s="18"/>
      <c r="T99" s="18"/>
      <c r="U99" s="18"/>
      <c r="V99" s="18"/>
      <c r="W99" s="22"/>
      <c r="X99" s="22">
        <v>3627.6</v>
      </c>
      <c r="Y99" s="22"/>
      <c r="Z99" s="22">
        <v>8464.4</v>
      </c>
      <c r="AA99" s="23"/>
      <c r="AB99" s="23">
        <v>7255.2</v>
      </c>
      <c r="AC99" s="16"/>
      <c r="AD99" s="23">
        <v>16928.8</v>
      </c>
      <c r="AE99" s="16" t="s">
        <v>42</v>
      </c>
      <c r="AF99" s="24">
        <v>45657</v>
      </c>
      <c r="AG99" s="16" t="s">
        <v>43</v>
      </c>
      <c r="AH99" s="16" t="s">
        <v>44</v>
      </c>
      <c r="AI99" s="24" t="s">
        <v>45</v>
      </c>
      <c r="AJ99" s="16">
        <v>800506604</v>
      </c>
    </row>
    <row r="100" spans="2:36" ht="48" customHeight="1">
      <c r="B100" s="16" t="s">
        <v>323</v>
      </c>
      <c r="C100" s="16" t="s">
        <v>34</v>
      </c>
      <c r="D100" s="16" t="s">
        <v>35</v>
      </c>
      <c r="E100" s="16" t="s">
        <v>36</v>
      </c>
      <c r="F100" s="16" t="s">
        <v>37</v>
      </c>
      <c r="G100" s="16">
        <v>63220110013</v>
      </c>
      <c r="H100" s="25" t="s">
        <v>324</v>
      </c>
      <c r="I100" s="18" t="s">
        <v>35</v>
      </c>
      <c r="J100" s="18" t="s">
        <v>36</v>
      </c>
      <c r="K100" s="18"/>
      <c r="L100" s="18">
        <v>63220110013</v>
      </c>
      <c r="M100" s="18" t="s">
        <v>39</v>
      </c>
      <c r="N100" s="19" t="s">
        <v>1998</v>
      </c>
      <c r="O100" s="20" t="s">
        <v>325</v>
      </c>
      <c r="P100" s="18"/>
      <c r="Q100" s="21" t="s">
        <v>41</v>
      </c>
      <c r="R100" s="21">
        <v>5</v>
      </c>
      <c r="S100" s="18"/>
      <c r="T100" s="18"/>
      <c r="U100" s="18"/>
      <c r="V100" s="18"/>
      <c r="W100" s="22"/>
      <c r="X100" s="22">
        <v>3801.3</v>
      </c>
      <c r="Y100" s="22"/>
      <c r="Z100" s="22">
        <v>8869.7</v>
      </c>
      <c r="AA100" s="23"/>
      <c r="AB100" s="23">
        <v>7602.6</v>
      </c>
      <c r="AC100" s="16"/>
      <c r="AD100" s="23">
        <v>17739.4</v>
      </c>
      <c r="AE100" s="16" t="s">
        <v>42</v>
      </c>
      <c r="AF100" s="24">
        <v>45657</v>
      </c>
      <c r="AG100" s="16" t="s">
        <v>43</v>
      </c>
      <c r="AH100" s="16" t="s">
        <v>44</v>
      </c>
      <c r="AI100" s="24" t="s">
        <v>45</v>
      </c>
      <c r="AJ100" s="16">
        <v>800506604</v>
      </c>
    </row>
    <row r="101" spans="2:36" ht="48" customHeight="1">
      <c r="B101" s="16" t="s">
        <v>326</v>
      </c>
      <c r="C101" s="16" t="s">
        <v>34</v>
      </c>
      <c r="D101" s="16" t="s">
        <v>35</v>
      </c>
      <c r="E101" s="16" t="s">
        <v>36</v>
      </c>
      <c r="F101" s="16" t="s">
        <v>37</v>
      </c>
      <c r="G101" s="16">
        <v>63220110013</v>
      </c>
      <c r="H101" s="25" t="s">
        <v>327</v>
      </c>
      <c r="I101" s="18" t="s">
        <v>35</v>
      </c>
      <c r="J101" s="18" t="s">
        <v>36</v>
      </c>
      <c r="K101" s="18"/>
      <c r="L101" s="18">
        <v>63220110013</v>
      </c>
      <c r="M101" s="18" t="s">
        <v>39</v>
      </c>
      <c r="N101" s="19" t="s">
        <v>1998</v>
      </c>
      <c r="O101" s="20" t="s">
        <v>328</v>
      </c>
      <c r="P101" s="18"/>
      <c r="Q101" s="21" t="s">
        <v>41</v>
      </c>
      <c r="R101" s="21">
        <v>4</v>
      </c>
      <c r="S101" s="18"/>
      <c r="T101" s="18"/>
      <c r="U101" s="18"/>
      <c r="V101" s="18"/>
      <c r="W101" s="22"/>
      <c r="X101" s="22">
        <v>2041.8</v>
      </c>
      <c r="Y101" s="22"/>
      <c r="Z101" s="22">
        <v>4764.2</v>
      </c>
      <c r="AA101" s="23"/>
      <c r="AB101" s="23">
        <v>4083.6</v>
      </c>
      <c r="AC101" s="16"/>
      <c r="AD101" s="23">
        <v>9528.4</v>
      </c>
      <c r="AE101" s="16" t="s">
        <v>42</v>
      </c>
      <c r="AF101" s="24">
        <v>45657</v>
      </c>
      <c r="AG101" s="16" t="s">
        <v>43</v>
      </c>
      <c r="AH101" s="16" t="s">
        <v>44</v>
      </c>
      <c r="AI101" s="24" t="s">
        <v>45</v>
      </c>
      <c r="AJ101" s="16">
        <v>800506604</v>
      </c>
    </row>
    <row r="102" spans="2:36" ht="48" customHeight="1">
      <c r="B102" s="16" t="s">
        <v>329</v>
      </c>
      <c r="C102" s="16" t="s">
        <v>34</v>
      </c>
      <c r="D102" s="16" t="s">
        <v>35</v>
      </c>
      <c r="E102" s="16" t="s">
        <v>36</v>
      </c>
      <c r="F102" s="16" t="s">
        <v>37</v>
      </c>
      <c r="G102" s="16">
        <v>63220110013</v>
      </c>
      <c r="H102" s="25" t="s">
        <v>330</v>
      </c>
      <c r="I102" s="18" t="s">
        <v>35</v>
      </c>
      <c r="J102" s="18" t="s">
        <v>36</v>
      </c>
      <c r="K102" s="18"/>
      <c r="L102" s="18">
        <v>63220110013</v>
      </c>
      <c r="M102" s="18" t="s">
        <v>39</v>
      </c>
      <c r="N102" s="19" t="s">
        <v>1998</v>
      </c>
      <c r="O102" s="20" t="s">
        <v>331</v>
      </c>
      <c r="P102" s="18"/>
      <c r="Q102" s="21" t="s">
        <v>41</v>
      </c>
      <c r="R102" s="21">
        <v>6</v>
      </c>
      <c r="S102" s="18"/>
      <c r="T102" s="18"/>
      <c r="U102" s="18"/>
      <c r="V102" s="18"/>
      <c r="W102" s="22"/>
      <c r="X102" s="22">
        <v>1910.4</v>
      </c>
      <c r="Y102" s="22"/>
      <c r="Z102" s="22">
        <v>4457.6</v>
      </c>
      <c r="AA102" s="23"/>
      <c r="AB102" s="23">
        <v>3820.8</v>
      </c>
      <c r="AC102" s="16"/>
      <c r="AD102" s="23">
        <v>8915.2</v>
      </c>
      <c r="AE102" s="16" t="s">
        <v>42</v>
      </c>
      <c r="AF102" s="24">
        <v>45657</v>
      </c>
      <c r="AG102" s="16" t="s">
        <v>43</v>
      </c>
      <c r="AH102" s="16" t="s">
        <v>44</v>
      </c>
      <c r="AI102" s="24" t="s">
        <v>45</v>
      </c>
      <c r="AJ102" s="16">
        <v>800506604</v>
      </c>
    </row>
    <row r="103" spans="2:36" ht="48" customHeight="1">
      <c r="B103" s="16" t="s">
        <v>332</v>
      </c>
      <c r="C103" s="16" t="s">
        <v>34</v>
      </c>
      <c r="D103" s="16" t="s">
        <v>35</v>
      </c>
      <c r="E103" s="16" t="s">
        <v>36</v>
      </c>
      <c r="F103" s="16" t="s">
        <v>37</v>
      </c>
      <c r="G103" s="16">
        <v>63220110013</v>
      </c>
      <c r="H103" s="25" t="s">
        <v>333</v>
      </c>
      <c r="I103" s="18" t="s">
        <v>35</v>
      </c>
      <c r="J103" s="18" t="s">
        <v>36</v>
      </c>
      <c r="K103" s="18"/>
      <c r="L103" s="18">
        <v>63220110013</v>
      </c>
      <c r="M103" s="18" t="s">
        <v>39</v>
      </c>
      <c r="N103" s="19" t="s">
        <v>1998</v>
      </c>
      <c r="O103" s="20" t="s">
        <v>334</v>
      </c>
      <c r="P103" s="18"/>
      <c r="Q103" s="21" t="s">
        <v>41</v>
      </c>
      <c r="R103" s="21">
        <v>2</v>
      </c>
      <c r="S103" s="18"/>
      <c r="T103" s="18"/>
      <c r="U103" s="18"/>
      <c r="V103" s="18"/>
      <c r="W103" s="22"/>
      <c r="X103" s="22">
        <v>1910.4</v>
      </c>
      <c r="Y103" s="22"/>
      <c r="Z103" s="22">
        <v>4457.6</v>
      </c>
      <c r="AA103" s="23"/>
      <c r="AB103" s="23">
        <v>3820.8</v>
      </c>
      <c r="AC103" s="16"/>
      <c r="AD103" s="23">
        <v>8915.2</v>
      </c>
      <c r="AE103" s="16" t="s">
        <v>42</v>
      </c>
      <c r="AF103" s="24">
        <v>45657</v>
      </c>
      <c r="AG103" s="16" t="s">
        <v>43</v>
      </c>
      <c r="AH103" s="16" t="s">
        <v>44</v>
      </c>
      <c r="AI103" s="24" t="s">
        <v>45</v>
      </c>
      <c r="AJ103" s="16">
        <v>800506604</v>
      </c>
    </row>
    <row r="104" spans="2:36" ht="48" customHeight="1">
      <c r="B104" s="16" t="s">
        <v>335</v>
      </c>
      <c r="C104" s="16" t="s">
        <v>34</v>
      </c>
      <c r="D104" s="16" t="s">
        <v>35</v>
      </c>
      <c r="E104" s="16" t="s">
        <v>36</v>
      </c>
      <c r="F104" s="16" t="s">
        <v>37</v>
      </c>
      <c r="G104" s="16">
        <v>63220110013</v>
      </c>
      <c r="H104" s="25" t="s">
        <v>336</v>
      </c>
      <c r="I104" s="18" t="s">
        <v>35</v>
      </c>
      <c r="J104" s="18" t="s">
        <v>36</v>
      </c>
      <c r="K104" s="18"/>
      <c r="L104" s="18">
        <v>63220110013</v>
      </c>
      <c r="M104" s="18" t="s">
        <v>39</v>
      </c>
      <c r="N104" s="19" t="s">
        <v>1998</v>
      </c>
      <c r="O104" s="20" t="s">
        <v>337</v>
      </c>
      <c r="P104" s="18"/>
      <c r="Q104" s="21" t="s">
        <v>41</v>
      </c>
      <c r="R104" s="21">
        <v>4</v>
      </c>
      <c r="S104" s="18"/>
      <c r="T104" s="18"/>
      <c r="U104" s="18"/>
      <c r="V104" s="18"/>
      <c r="W104" s="22"/>
      <c r="X104" s="22">
        <v>2041.8</v>
      </c>
      <c r="Y104" s="22"/>
      <c r="Z104" s="22">
        <v>4764.2</v>
      </c>
      <c r="AA104" s="23"/>
      <c r="AB104" s="23">
        <v>4083.6</v>
      </c>
      <c r="AC104" s="16"/>
      <c r="AD104" s="23">
        <v>9528.4</v>
      </c>
      <c r="AE104" s="16" t="s">
        <v>42</v>
      </c>
      <c r="AF104" s="24">
        <v>45657</v>
      </c>
      <c r="AG104" s="16" t="s">
        <v>43</v>
      </c>
      <c r="AH104" s="16" t="s">
        <v>44</v>
      </c>
      <c r="AI104" s="24" t="s">
        <v>45</v>
      </c>
      <c r="AJ104" s="16">
        <v>800506604</v>
      </c>
    </row>
    <row r="105" spans="2:36" ht="48" customHeight="1">
      <c r="B105" s="16" t="s">
        <v>338</v>
      </c>
      <c r="C105" s="16" t="s">
        <v>34</v>
      </c>
      <c r="D105" s="16" t="s">
        <v>35</v>
      </c>
      <c r="E105" s="16" t="s">
        <v>36</v>
      </c>
      <c r="F105" s="16" t="s">
        <v>37</v>
      </c>
      <c r="G105" s="16">
        <v>63220110013</v>
      </c>
      <c r="H105" s="25" t="s">
        <v>339</v>
      </c>
      <c r="I105" s="18" t="s">
        <v>35</v>
      </c>
      <c r="J105" s="18" t="s">
        <v>36</v>
      </c>
      <c r="K105" s="18"/>
      <c r="L105" s="18">
        <v>63220110013</v>
      </c>
      <c r="M105" s="18" t="s">
        <v>39</v>
      </c>
      <c r="N105" s="19" t="s">
        <v>1998</v>
      </c>
      <c r="O105" s="20" t="s">
        <v>340</v>
      </c>
      <c r="P105" s="18"/>
      <c r="Q105" s="21" t="s">
        <v>41</v>
      </c>
      <c r="R105" s="21">
        <v>5</v>
      </c>
      <c r="S105" s="18"/>
      <c r="T105" s="18"/>
      <c r="U105" s="18"/>
      <c r="V105" s="18"/>
      <c r="W105" s="22"/>
      <c r="X105" s="22">
        <v>2932.8</v>
      </c>
      <c r="Y105" s="22"/>
      <c r="Z105" s="22">
        <v>6843.2</v>
      </c>
      <c r="AA105" s="23"/>
      <c r="AB105" s="23">
        <v>5865.6</v>
      </c>
      <c r="AC105" s="16"/>
      <c r="AD105" s="23">
        <v>13686.4</v>
      </c>
      <c r="AE105" s="16" t="s">
        <v>42</v>
      </c>
      <c r="AF105" s="24">
        <v>45657</v>
      </c>
      <c r="AG105" s="16" t="s">
        <v>43</v>
      </c>
      <c r="AH105" s="16" t="s">
        <v>44</v>
      </c>
      <c r="AI105" s="24" t="s">
        <v>45</v>
      </c>
      <c r="AJ105" s="16">
        <v>800506604</v>
      </c>
    </row>
    <row r="106" spans="2:36" ht="48" customHeight="1">
      <c r="B106" s="16" t="s">
        <v>341</v>
      </c>
      <c r="C106" s="16" t="s">
        <v>34</v>
      </c>
      <c r="D106" s="16" t="s">
        <v>35</v>
      </c>
      <c r="E106" s="16" t="s">
        <v>36</v>
      </c>
      <c r="F106" s="16" t="s">
        <v>37</v>
      </c>
      <c r="G106" s="16">
        <v>63220110013</v>
      </c>
      <c r="H106" s="25" t="s">
        <v>342</v>
      </c>
      <c r="I106" s="18" t="s">
        <v>35</v>
      </c>
      <c r="J106" s="18" t="s">
        <v>36</v>
      </c>
      <c r="K106" s="18"/>
      <c r="L106" s="18">
        <v>63220110013</v>
      </c>
      <c r="M106" s="18" t="s">
        <v>39</v>
      </c>
      <c r="N106" s="19" t="s">
        <v>1998</v>
      </c>
      <c r="O106" s="20" t="s">
        <v>343</v>
      </c>
      <c r="P106" s="18"/>
      <c r="Q106" s="21" t="s">
        <v>41</v>
      </c>
      <c r="R106" s="21">
        <v>4</v>
      </c>
      <c r="S106" s="18"/>
      <c r="T106" s="18"/>
      <c r="U106" s="18"/>
      <c r="V106" s="18"/>
      <c r="W106" s="22"/>
      <c r="X106" s="22">
        <v>2715</v>
      </c>
      <c r="Y106" s="22"/>
      <c r="Z106" s="22">
        <v>6335</v>
      </c>
      <c r="AA106" s="23"/>
      <c r="AB106" s="23">
        <v>5430</v>
      </c>
      <c r="AC106" s="16"/>
      <c r="AD106" s="23">
        <v>12670</v>
      </c>
      <c r="AE106" s="16" t="s">
        <v>42</v>
      </c>
      <c r="AF106" s="24">
        <v>45657</v>
      </c>
      <c r="AG106" s="16" t="s">
        <v>43</v>
      </c>
      <c r="AH106" s="16" t="s">
        <v>44</v>
      </c>
      <c r="AI106" s="24" t="s">
        <v>45</v>
      </c>
      <c r="AJ106" s="16">
        <v>800506604</v>
      </c>
    </row>
    <row r="107" spans="2:36" ht="48" customHeight="1">
      <c r="B107" s="16" t="s">
        <v>344</v>
      </c>
      <c r="C107" s="16" t="s">
        <v>34</v>
      </c>
      <c r="D107" s="16" t="s">
        <v>35</v>
      </c>
      <c r="E107" s="16" t="s">
        <v>36</v>
      </c>
      <c r="F107" s="16" t="s">
        <v>37</v>
      </c>
      <c r="G107" s="16">
        <v>63220110013</v>
      </c>
      <c r="H107" s="25" t="s">
        <v>345</v>
      </c>
      <c r="I107" s="18" t="s">
        <v>35</v>
      </c>
      <c r="J107" s="18" t="s">
        <v>36</v>
      </c>
      <c r="K107" s="18"/>
      <c r="L107" s="18">
        <v>63220110013</v>
      </c>
      <c r="M107" s="18" t="s">
        <v>39</v>
      </c>
      <c r="N107" s="19" t="s">
        <v>1998</v>
      </c>
      <c r="O107" s="20" t="s">
        <v>346</v>
      </c>
      <c r="P107" s="18"/>
      <c r="Q107" s="21" t="s">
        <v>41</v>
      </c>
      <c r="R107" s="27">
        <v>2</v>
      </c>
      <c r="S107" s="18"/>
      <c r="T107" s="18"/>
      <c r="U107" s="18"/>
      <c r="V107" s="18"/>
      <c r="W107" s="22"/>
      <c r="X107" s="22">
        <v>1910.4</v>
      </c>
      <c r="Y107" s="22"/>
      <c r="Z107" s="22">
        <v>4457.6</v>
      </c>
      <c r="AA107" s="23"/>
      <c r="AB107" s="23">
        <v>3820.8</v>
      </c>
      <c r="AC107" s="16"/>
      <c r="AD107" s="23">
        <v>8915.2</v>
      </c>
      <c r="AE107" s="16" t="s">
        <v>42</v>
      </c>
      <c r="AF107" s="24">
        <v>45657</v>
      </c>
      <c r="AG107" s="16" t="s">
        <v>43</v>
      </c>
      <c r="AH107" s="16" t="s">
        <v>44</v>
      </c>
      <c r="AI107" s="24" t="s">
        <v>45</v>
      </c>
      <c r="AJ107" s="16">
        <v>800506604</v>
      </c>
    </row>
    <row r="108" spans="2:36" ht="48" customHeight="1">
      <c r="B108" s="16" t="s">
        <v>347</v>
      </c>
      <c r="C108" s="16" t="s">
        <v>34</v>
      </c>
      <c r="D108" s="16" t="s">
        <v>35</v>
      </c>
      <c r="E108" s="16" t="s">
        <v>36</v>
      </c>
      <c r="F108" s="16" t="s">
        <v>37</v>
      </c>
      <c r="G108" s="16">
        <v>63220110013</v>
      </c>
      <c r="H108" s="25" t="s">
        <v>348</v>
      </c>
      <c r="I108" s="18" t="s">
        <v>35</v>
      </c>
      <c r="J108" s="18" t="s">
        <v>36</v>
      </c>
      <c r="K108" s="18"/>
      <c r="L108" s="18">
        <v>63220110013</v>
      </c>
      <c r="M108" s="18" t="s">
        <v>39</v>
      </c>
      <c r="N108" s="19" t="s">
        <v>1998</v>
      </c>
      <c r="O108" s="20" t="s">
        <v>349</v>
      </c>
      <c r="P108" s="18"/>
      <c r="Q108" s="21" t="s">
        <v>41</v>
      </c>
      <c r="R108" s="21">
        <v>5</v>
      </c>
      <c r="S108" s="18"/>
      <c r="T108" s="18"/>
      <c r="U108" s="18"/>
      <c r="V108" s="18"/>
      <c r="W108" s="22"/>
      <c r="X108" s="22">
        <v>3801.3</v>
      </c>
      <c r="Y108" s="22"/>
      <c r="Z108" s="22">
        <v>8869.7</v>
      </c>
      <c r="AA108" s="23"/>
      <c r="AB108" s="23">
        <v>7602.6</v>
      </c>
      <c r="AC108" s="16"/>
      <c r="AD108" s="23">
        <v>17739.4</v>
      </c>
      <c r="AE108" s="16" t="s">
        <v>42</v>
      </c>
      <c r="AF108" s="24">
        <v>45657</v>
      </c>
      <c r="AG108" s="16" t="s">
        <v>43</v>
      </c>
      <c r="AH108" s="16" t="s">
        <v>44</v>
      </c>
      <c r="AI108" s="24" t="s">
        <v>45</v>
      </c>
      <c r="AJ108" s="16">
        <v>800506604</v>
      </c>
    </row>
    <row r="109" spans="2:36" ht="48" customHeight="1">
      <c r="B109" s="16" t="s">
        <v>350</v>
      </c>
      <c r="C109" s="16" t="s">
        <v>34</v>
      </c>
      <c r="D109" s="16" t="s">
        <v>35</v>
      </c>
      <c r="E109" s="16" t="s">
        <v>36</v>
      </c>
      <c r="F109" s="16" t="s">
        <v>37</v>
      </c>
      <c r="G109" s="16">
        <v>63220110013</v>
      </c>
      <c r="H109" s="25" t="s">
        <v>351</v>
      </c>
      <c r="I109" s="18" t="s">
        <v>35</v>
      </c>
      <c r="J109" s="18" t="s">
        <v>36</v>
      </c>
      <c r="K109" s="18"/>
      <c r="L109" s="18">
        <v>63220110013</v>
      </c>
      <c r="M109" s="18" t="s">
        <v>39</v>
      </c>
      <c r="N109" s="19" t="s">
        <v>1998</v>
      </c>
      <c r="O109" s="20" t="s">
        <v>352</v>
      </c>
      <c r="P109" s="18"/>
      <c r="Q109" s="21" t="s">
        <v>41</v>
      </c>
      <c r="R109" s="21">
        <v>2</v>
      </c>
      <c r="S109" s="18"/>
      <c r="T109" s="18"/>
      <c r="U109" s="18"/>
      <c r="V109" s="18"/>
      <c r="W109" s="22"/>
      <c r="X109" s="22">
        <v>1498.2</v>
      </c>
      <c r="Y109" s="22"/>
      <c r="Z109" s="22">
        <v>3495.8</v>
      </c>
      <c r="AA109" s="23"/>
      <c r="AB109" s="23">
        <v>2996.4</v>
      </c>
      <c r="AC109" s="16"/>
      <c r="AD109" s="23">
        <v>6991.6</v>
      </c>
      <c r="AE109" s="16" t="s">
        <v>42</v>
      </c>
      <c r="AF109" s="24">
        <v>45657</v>
      </c>
      <c r="AG109" s="16" t="s">
        <v>43</v>
      </c>
      <c r="AH109" s="16" t="s">
        <v>44</v>
      </c>
      <c r="AI109" s="24" t="s">
        <v>45</v>
      </c>
      <c r="AJ109" s="16">
        <v>800506604</v>
      </c>
    </row>
    <row r="110" spans="2:36" ht="48" customHeight="1">
      <c r="B110" s="16" t="s">
        <v>353</v>
      </c>
      <c r="C110" s="16" t="s">
        <v>34</v>
      </c>
      <c r="D110" s="16" t="s">
        <v>35</v>
      </c>
      <c r="E110" s="16" t="s">
        <v>36</v>
      </c>
      <c r="F110" s="16" t="s">
        <v>37</v>
      </c>
      <c r="G110" s="16">
        <v>63220110013</v>
      </c>
      <c r="H110" s="25" t="s">
        <v>354</v>
      </c>
      <c r="I110" s="18" t="s">
        <v>35</v>
      </c>
      <c r="J110" s="18" t="s">
        <v>36</v>
      </c>
      <c r="K110" s="18"/>
      <c r="L110" s="18">
        <v>63220110013</v>
      </c>
      <c r="M110" s="18" t="s">
        <v>39</v>
      </c>
      <c r="N110" s="19" t="s">
        <v>1998</v>
      </c>
      <c r="O110" s="20" t="s">
        <v>355</v>
      </c>
      <c r="P110" s="18"/>
      <c r="Q110" s="21" t="s">
        <v>41</v>
      </c>
      <c r="R110" s="21">
        <v>6</v>
      </c>
      <c r="S110" s="18"/>
      <c r="T110" s="18"/>
      <c r="U110" s="18"/>
      <c r="V110" s="18"/>
      <c r="W110" s="22"/>
      <c r="X110" s="22">
        <v>3627.6</v>
      </c>
      <c r="Y110" s="22"/>
      <c r="Z110" s="22">
        <v>8464.4</v>
      </c>
      <c r="AA110" s="23"/>
      <c r="AB110" s="23">
        <v>7255.2</v>
      </c>
      <c r="AC110" s="16"/>
      <c r="AD110" s="23">
        <v>16928.8</v>
      </c>
      <c r="AE110" s="16" t="s">
        <v>42</v>
      </c>
      <c r="AF110" s="24">
        <v>45657</v>
      </c>
      <c r="AG110" s="16" t="s">
        <v>43</v>
      </c>
      <c r="AH110" s="16" t="s">
        <v>44</v>
      </c>
      <c r="AI110" s="24" t="s">
        <v>45</v>
      </c>
      <c r="AJ110" s="16">
        <v>800506604</v>
      </c>
    </row>
    <row r="111" spans="2:36" ht="48" customHeight="1">
      <c r="B111" s="16" t="s">
        <v>356</v>
      </c>
      <c r="C111" s="16" t="s">
        <v>34</v>
      </c>
      <c r="D111" s="16" t="s">
        <v>35</v>
      </c>
      <c r="E111" s="16" t="s">
        <v>36</v>
      </c>
      <c r="F111" s="16" t="s">
        <v>37</v>
      </c>
      <c r="G111" s="16">
        <v>63220110013</v>
      </c>
      <c r="H111" s="25" t="s">
        <v>357</v>
      </c>
      <c r="I111" s="18" t="s">
        <v>35</v>
      </c>
      <c r="J111" s="18" t="s">
        <v>36</v>
      </c>
      <c r="K111" s="18"/>
      <c r="L111" s="18">
        <v>63220110013</v>
      </c>
      <c r="M111" s="18" t="s">
        <v>39</v>
      </c>
      <c r="N111" s="19" t="s">
        <v>1998</v>
      </c>
      <c r="O111" s="20" t="s">
        <v>358</v>
      </c>
      <c r="P111" s="18"/>
      <c r="Q111" s="21" t="s">
        <v>41</v>
      </c>
      <c r="R111" s="21">
        <v>3</v>
      </c>
      <c r="S111" s="18"/>
      <c r="T111" s="18"/>
      <c r="U111" s="18"/>
      <c r="V111" s="18"/>
      <c r="W111" s="22"/>
      <c r="X111" s="22">
        <v>2584.05</v>
      </c>
      <c r="Y111" s="22"/>
      <c r="Z111" s="22">
        <v>6029.45</v>
      </c>
      <c r="AA111" s="23"/>
      <c r="AB111" s="23">
        <v>5168.1</v>
      </c>
      <c r="AC111" s="16"/>
      <c r="AD111" s="23">
        <v>12058.9</v>
      </c>
      <c r="AE111" s="16" t="s">
        <v>42</v>
      </c>
      <c r="AF111" s="24">
        <v>45657</v>
      </c>
      <c r="AG111" s="16" t="s">
        <v>43</v>
      </c>
      <c r="AH111" s="16" t="s">
        <v>44</v>
      </c>
      <c r="AI111" s="24" t="s">
        <v>45</v>
      </c>
      <c r="AJ111" s="16">
        <v>800506604</v>
      </c>
    </row>
    <row r="112" spans="2:36" ht="48" customHeight="1">
      <c r="B112" s="16" t="s">
        <v>359</v>
      </c>
      <c r="C112" s="16" t="s">
        <v>34</v>
      </c>
      <c r="D112" s="16" t="s">
        <v>35</v>
      </c>
      <c r="E112" s="16" t="s">
        <v>36</v>
      </c>
      <c r="F112" s="16" t="s">
        <v>37</v>
      </c>
      <c r="G112" s="16">
        <v>63220110013</v>
      </c>
      <c r="H112" s="25" t="s">
        <v>360</v>
      </c>
      <c r="I112" s="18" t="s">
        <v>35</v>
      </c>
      <c r="J112" s="18" t="s">
        <v>36</v>
      </c>
      <c r="K112" s="18"/>
      <c r="L112" s="18">
        <v>63220110013</v>
      </c>
      <c r="M112" s="18" t="s">
        <v>39</v>
      </c>
      <c r="N112" s="19" t="s">
        <v>1998</v>
      </c>
      <c r="O112" s="20" t="s">
        <v>361</v>
      </c>
      <c r="P112" s="18"/>
      <c r="Q112" s="21" t="s">
        <v>41</v>
      </c>
      <c r="R112" s="21">
        <v>3</v>
      </c>
      <c r="S112" s="18"/>
      <c r="T112" s="18"/>
      <c r="U112" s="18"/>
      <c r="V112" s="18"/>
      <c r="W112" s="22"/>
      <c r="X112" s="22">
        <v>2563.8</v>
      </c>
      <c r="Y112" s="22"/>
      <c r="Z112" s="22">
        <v>5982.2</v>
      </c>
      <c r="AA112" s="23"/>
      <c r="AB112" s="23">
        <v>5127.6</v>
      </c>
      <c r="AC112" s="16"/>
      <c r="AD112" s="23">
        <v>11964.4</v>
      </c>
      <c r="AE112" s="16" t="s">
        <v>42</v>
      </c>
      <c r="AF112" s="24">
        <v>45657</v>
      </c>
      <c r="AG112" s="16" t="s">
        <v>43</v>
      </c>
      <c r="AH112" s="16" t="s">
        <v>44</v>
      </c>
      <c r="AI112" s="24" t="s">
        <v>45</v>
      </c>
      <c r="AJ112" s="16">
        <v>800506604</v>
      </c>
    </row>
    <row r="113" spans="2:36" ht="48" customHeight="1">
      <c r="B113" s="16" t="s">
        <v>362</v>
      </c>
      <c r="C113" s="16" t="s">
        <v>34</v>
      </c>
      <c r="D113" s="16" t="s">
        <v>35</v>
      </c>
      <c r="E113" s="16" t="s">
        <v>36</v>
      </c>
      <c r="F113" s="16" t="s">
        <v>37</v>
      </c>
      <c r="G113" s="16">
        <v>63220110013</v>
      </c>
      <c r="H113" s="25" t="s">
        <v>363</v>
      </c>
      <c r="I113" s="18" t="s">
        <v>35</v>
      </c>
      <c r="J113" s="18" t="s">
        <v>36</v>
      </c>
      <c r="K113" s="18"/>
      <c r="L113" s="18">
        <v>63220110013</v>
      </c>
      <c r="M113" s="18" t="s">
        <v>39</v>
      </c>
      <c r="N113" s="19" t="s">
        <v>1998</v>
      </c>
      <c r="O113" s="20" t="s">
        <v>364</v>
      </c>
      <c r="P113" s="18"/>
      <c r="Q113" s="21" t="s">
        <v>41</v>
      </c>
      <c r="R113" s="21">
        <v>3</v>
      </c>
      <c r="S113" s="18"/>
      <c r="T113" s="18"/>
      <c r="U113" s="18"/>
      <c r="V113" s="18"/>
      <c r="W113" s="22"/>
      <c r="X113" s="22">
        <v>2563.8</v>
      </c>
      <c r="Y113" s="22"/>
      <c r="Z113" s="22">
        <v>5982.2</v>
      </c>
      <c r="AA113" s="23"/>
      <c r="AB113" s="23">
        <v>5127.6</v>
      </c>
      <c r="AC113" s="16"/>
      <c r="AD113" s="23">
        <v>11964.4</v>
      </c>
      <c r="AE113" s="16" t="s">
        <v>42</v>
      </c>
      <c r="AF113" s="24">
        <v>45657</v>
      </c>
      <c r="AG113" s="16" t="s">
        <v>43</v>
      </c>
      <c r="AH113" s="16" t="s">
        <v>44</v>
      </c>
      <c r="AI113" s="24" t="s">
        <v>45</v>
      </c>
      <c r="AJ113" s="16">
        <v>800506604</v>
      </c>
    </row>
    <row r="114" spans="2:36" ht="48" customHeight="1">
      <c r="B114" s="16" t="s">
        <v>365</v>
      </c>
      <c r="C114" s="16" t="s">
        <v>34</v>
      </c>
      <c r="D114" s="16" t="s">
        <v>35</v>
      </c>
      <c r="E114" s="16" t="s">
        <v>36</v>
      </c>
      <c r="F114" s="16" t="s">
        <v>37</v>
      </c>
      <c r="G114" s="16">
        <v>63220110013</v>
      </c>
      <c r="H114" s="25" t="s">
        <v>366</v>
      </c>
      <c r="I114" s="18" t="s">
        <v>35</v>
      </c>
      <c r="J114" s="18" t="s">
        <v>36</v>
      </c>
      <c r="K114" s="18"/>
      <c r="L114" s="18">
        <v>63220110013</v>
      </c>
      <c r="M114" s="18" t="s">
        <v>39</v>
      </c>
      <c r="N114" s="19" t="s">
        <v>1998</v>
      </c>
      <c r="O114" s="20" t="s">
        <v>367</v>
      </c>
      <c r="P114" s="18"/>
      <c r="Q114" s="21" t="s">
        <v>41</v>
      </c>
      <c r="R114" s="21">
        <v>3</v>
      </c>
      <c r="S114" s="18"/>
      <c r="T114" s="18"/>
      <c r="U114" s="18"/>
      <c r="V114" s="18"/>
      <c r="W114" s="22"/>
      <c r="X114" s="22">
        <v>2563.8</v>
      </c>
      <c r="Y114" s="22"/>
      <c r="Z114" s="22">
        <v>5982.2</v>
      </c>
      <c r="AA114" s="23"/>
      <c r="AB114" s="23">
        <v>5127.6</v>
      </c>
      <c r="AC114" s="16"/>
      <c r="AD114" s="23">
        <v>11964.4</v>
      </c>
      <c r="AE114" s="16" t="s">
        <v>42</v>
      </c>
      <c r="AF114" s="24">
        <v>45657</v>
      </c>
      <c r="AG114" s="16" t="s">
        <v>43</v>
      </c>
      <c r="AH114" s="16" t="s">
        <v>44</v>
      </c>
      <c r="AI114" s="24" t="s">
        <v>45</v>
      </c>
      <c r="AJ114" s="16">
        <v>800506604</v>
      </c>
    </row>
    <row r="115" spans="2:36" ht="48" customHeight="1">
      <c r="B115" s="16" t="s">
        <v>368</v>
      </c>
      <c r="C115" s="16" t="s">
        <v>34</v>
      </c>
      <c r="D115" s="16" t="s">
        <v>35</v>
      </c>
      <c r="E115" s="16" t="s">
        <v>36</v>
      </c>
      <c r="F115" s="16" t="s">
        <v>37</v>
      </c>
      <c r="G115" s="16">
        <v>63220110013</v>
      </c>
      <c r="H115" s="25" t="s">
        <v>369</v>
      </c>
      <c r="I115" s="18" t="s">
        <v>35</v>
      </c>
      <c r="J115" s="18" t="s">
        <v>36</v>
      </c>
      <c r="K115" s="18"/>
      <c r="L115" s="18">
        <v>63220110013</v>
      </c>
      <c r="M115" s="18" t="s">
        <v>39</v>
      </c>
      <c r="N115" s="19" t="s">
        <v>1998</v>
      </c>
      <c r="O115" s="20" t="s">
        <v>370</v>
      </c>
      <c r="P115" s="18"/>
      <c r="Q115" s="21" t="s">
        <v>41</v>
      </c>
      <c r="R115" s="21">
        <v>1</v>
      </c>
      <c r="S115" s="18"/>
      <c r="T115" s="18"/>
      <c r="U115" s="18"/>
      <c r="V115" s="18"/>
      <c r="W115" s="22"/>
      <c r="X115" s="22">
        <v>1084.65</v>
      </c>
      <c r="Y115" s="22"/>
      <c r="Z115" s="22">
        <v>2530.85</v>
      </c>
      <c r="AA115" s="23"/>
      <c r="AB115" s="23">
        <v>2169.3</v>
      </c>
      <c r="AC115" s="16"/>
      <c r="AD115" s="23">
        <v>5061.7</v>
      </c>
      <c r="AE115" s="16" t="s">
        <v>42</v>
      </c>
      <c r="AF115" s="24">
        <v>45657</v>
      </c>
      <c r="AG115" s="16" t="s">
        <v>43</v>
      </c>
      <c r="AH115" s="16" t="s">
        <v>44</v>
      </c>
      <c r="AI115" s="24" t="s">
        <v>45</v>
      </c>
      <c r="AJ115" s="16">
        <v>800506604</v>
      </c>
    </row>
    <row r="116" spans="2:36" ht="48" customHeight="1">
      <c r="B116" s="16" t="s">
        <v>371</v>
      </c>
      <c r="C116" s="16" t="s">
        <v>34</v>
      </c>
      <c r="D116" s="16" t="s">
        <v>35</v>
      </c>
      <c r="E116" s="16" t="s">
        <v>36</v>
      </c>
      <c r="F116" s="16" t="s">
        <v>37</v>
      </c>
      <c r="G116" s="16">
        <v>63220110013</v>
      </c>
      <c r="H116" s="25" t="s">
        <v>372</v>
      </c>
      <c r="I116" s="18" t="s">
        <v>35</v>
      </c>
      <c r="J116" s="18" t="s">
        <v>36</v>
      </c>
      <c r="K116" s="18"/>
      <c r="L116" s="18">
        <v>63220110013</v>
      </c>
      <c r="M116" s="18" t="s">
        <v>39</v>
      </c>
      <c r="N116" s="19" t="s">
        <v>1998</v>
      </c>
      <c r="O116" s="20" t="s">
        <v>373</v>
      </c>
      <c r="P116" s="18"/>
      <c r="Q116" s="21" t="s">
        <v>41</v>
      </c>
      <c r="R116" s="21">
        <v>2</v>
      </c>
      <c r="S116" s="18"/>
      <c r="T116" s="18"/>
      <c r="U116" s="18"/>
      <c r="V116" s="18"/>
      <c r="W116" s="22"/>
      <c r="X116" s="22">
        <v>1758.75</v>
      </c>
      <c r="Y116" s="22"/>
      <c r="Z116" s="22">
        <v>4103.75</v>
      </c>
      <c r="AA116" s="23"/>
      <c r="AB116" s="23">
        <v>3517.5</v>
      </c>
      <c r="AC116" s="16"/>
      <c r="AD116" s="23">
        <v>8207.5</v>
      </c>
      <c r="AE116" s="16" t="s">
        <v>42</v>
      </c>
      <c r="AF116" s="24">
        <v>45657</v>
      </c>
      <c r="AG116" s="16" t="s">
        <v>43</v>
      </c>
      <c r="AH116" s="16" t="s">
        <v>44</v>
      </c>
      <c r="AI116" s="24" t="s">
        <v>45</v>
      </c>
      <c r="AJ116" s="16">
        <v>800506604</v>
      </c>
    </row>
    <row r="117" spans="2:36" ht="48" customHeight="1">
      <c r="B117" s="16" t="s">
        <v>374</v>
      </c>
      <c r="C117" s="16" t="s">
        <v>34</v>
      </c>
      <c r="D117" s="16" t="s">
        <v>35</v>
      </c>
      <c r="E117" s="16" t="s">
        <v>36</v>
      </c>
      <c r="F117" s="16" t="s">
        <v>37</v>
      </c>
      <c r="G117" s="16">
        <v>63220110013</v>
      </c>
      <c r="H117" s="25" t="s">
        <v>375</v>
      </c>
      <c r="I117" s="18" t="s">
        <v>35</v>
      </c>
      <c r="J117" s="18" t="s">
        <v>36</v>
      </c>
      <c r="K117" s="18"/>
      <c r="L117" s="18">
        <v>63220110013</v>
      </c>
      <c r="M117" s="18" t="s">
        <v>39</v>
      </c>
      <c r="N117" s="19" t="s">
        <v>1998</v>
      </c>
      <c r="O117" s="20" t="s">
        <v>376</v>
      </c>
      <c r="P117" s="18"/>
      <c r="Q117" s="21" t="s">
        <v>41</v>
      </c>
      <c r="R117" s="21">
        <v>4</v>
      </c>
      <c r="S117" s="18"/>
      <c r="T117" s="18"/>
      <c r="U117" s="18"/>
      <c r="V117" s="18"/>
      <c r="W117" s="22"/>
      <c r="X117" s="22">
        <v>2715</v>
      </c>
      <c r="Y117" s="22"/>
      <c r="Z117" s="22">
        <v>6335</v>
      </c>
      <c r="AA117" s="23"/>
      <c r="AB117" s="23">
        <v>5430</v>
      </c>
      <c r="AC117" s="16"/>
      <c r="AD117" s="23">
        <v>12670</v>
      </c>
      <c r="AE117" s="16" t="s">
        <v>42</v>
      </c>
      <c r="AF117" s="24">
        <v>45657</v>
      </c>
      <c r="AG117" s="16" t="s">
        <v>43</v>
      </c>
      <c r="AH117" s="16" t="s">
        <v>44</v>
      </c>
      <c r="AI117" s="24" t="s">
        <v>45</v>
      </c>
      <c r="AJ117" s="16">
        <v>800506604</v>
      </c>
    </row>
    <row r="118" spans="2:36" ht="48" customHeight="1">
      <c r="B118" s="16" t="s">
        <v>377</v>
      </c>
      <c r="C118" s="16" t="s">
        <v>34</v>
      </c>
      <c r="D118" s="16" t="s">
        <v>35</v>
      </c>
      <c r="E118" s="16" t="s">
        <v>36</v>
      </c>
      <c r="F118" s="16" t="s">
        <v>37</v>
      </c>
      <c r="G118" s="16">
        <v>63220110013</v>
      </c>
      <c r="H118" s="25" t="s">
        <v>378</v>
      </c>
      <c r="I118" s="18" t="s">
        <v>35</v>
      </c>
      <c r="J118" s="18" t="s">
        <v>36</v>
      </c>
      <c r="K118" s="18"/>
      <c r="L118" s="18">
        <v>63220110013</v>
      </c>
      <c r="M118" s="18" t="s">
        <v>39</v>
      </c>
      <c r="N118" s="19" t="s">
        <v>1998</v>
      </c>
      <c r="O118" s="20" t="s">
        <v>379</v>
      </c>
      <c r="P118" s="18"/>
      <c r="Q118" s="21" t="s">
        <v>41</v>
      </c>
      <c r="R118" s="21">
        <v>2</v>
      </c>
      <c r="S118" s="18"/>
      <c r="T118" s="18"/>
      <c r="U118" s="18"/>
      <c r="V118" s="18"/>
      <c r="W118" s="22"/>
      <c r="X118" s="22">
        <v>1627.8</v>
      </c>
      <c r="Y118" s="22"/>
      <c r="Z118" s="22">
        <v>3798.2</v>
      </c>
      <c r="AA118" s="23"/>
      <c r="AB118" s="23">
        <v>3255.6</v>
      </c>
      <c r="AC118" s="16"/>
      <c r="AD118" s="23">
        <v>7596.4</v>
      </c>
      <c r="AE118" s="16" t="s">
        <v>42</v>
      </c>
      <c r="AF118" s="24">
        <v>45657</v>
      </c>
      <c r="AG118" s="16" t="s">
        <v>43</v>
      </c>
      <c r="AH118" s="16" t="s">
        <v>44</v>
      </c>
      <c r="AI118" s="24" t="s">
        <v>45</v>
      </c>
      <c r="AJ118" s="16">
        <v>800506604</v>
      </c>
    </row>
    <row r="119" spans="2:36" ht="48" customHeight="1">
      <c r="B119" s="16" t="s">
        <v>380</v>
      </c>
      <c r="C119" s="16" t="s">
        <v>34</v>
      </c>
      <c r="D119" s="16" t="s">
        <v>35</v>
      </c>
      <c r="E119" s="16" t="s">
        <v>36</v>
      </c>
      <c r="F119" s="16" t="s">
        <v>37</v>
      </c>
      <c r="G119" s="16">
        <v>63220110013</v>
      </c>
      <c r="H119" s="25" t="s">
        <v>381</v>
      </c>
      <c r="I119" s="18" t="s">
        <v>35</v>
      </c>
      <c r="J119" s="18" t="s">
        <v>36</v>
      </c>
      <c r="K119" s="18"/>
      <c r="L119" s="18">
        <v>63220110013</v>
      </c>
      <c r="M119" s="18" t="s">
        <v>39</v>
      </c>
      <c r="N119" s="19" t="s">
        <v>1998</v>
      </c>
      <c r="O119" s="20" t="s">
        <v>382</v>
      </c>
      <c r="P119" s="18"/>
      <c r="Q119" s="21" t="s">
        <v>41</v>
      </c>
      <c r="R119" s="21">
        <v>2</v>
      </c>
      <c r="S119" s="18"/>
      <c r="T119" s="18"/>
      <c r="U119" s="18"/>
      <c r="V119" s="18"/>
      <c r="W119" s="22"/>
      <c r="X119" s="22">
        <v>1627.8</v>
      </c>
      <c r="Y119" s="22"/>
      <c r="Z119" s="22">
        <v>3798.2</v>
      </c>
      <c r="AA119" s="23"/>
      <c r="AB119" s="23">
        <v>3255.6</v>
      </c>
      <c r="AC119" s="16"/>
      <c r="AD119" s="23">
        <v>7596.4</v>
      </c>
      <c r="AE119" s="16" t="s">
        <v>42</v>
      </c>
      <c r="AF119" s="24">
        <v>45657</v>
      </c>
      <c r="AG119" s="16" t="s">
        <v>43</v>
      </c>
      <c r="AH119" s="16" t="s">
        <v>44</v>
      </c>
      <c r="AI119" s="24" t="s">
        <v>45</v>
      </c>
      <c r="AJ119" s="16">
        <v>800506604</v>
      </c>
    </row>
    <row r="120" spans="2:36" ht="48" customHeight="1">
      <c r="B120" s="16" t="s">
        <v>383</v>
      </c>
      <c r="C120" s="16" t="s">
        <v>34</v>
      </c>
      <c r="D120" s="16" t="s">
        <v>35</v>
      </c>
      <c r="E120" s="16" t="s">
        <v>36</v>
      </c>
      <c r="F120" s="16" t="s">
        <v>37</v>
      </c>
      <c r="G120" s="16">
        <v>63220110013</v>
      </c>
      <c r="H120" s="25" t="s">
        <v>384</v>
      </c>
      <c r="I120" s="18" t="s">
        <v>35</v>
      </c>
      <c r="J120" s="18" t="s">
        <v>36</v>
      </c>
      <c r="K120" s="18"/>
      <c r="L120" s="18">
        <v>63220110013</v>
      </c>
      <c r="M120" s="18" t="s">
        <v>39</v>
      </c>
      <c r="N120" s="19" t="s">
        <v>1998</v>
      </c>
      <c r="O120" s="20" t="s">
        <v>385</v>
      </c>
      <c r="P120" s="18"/>
      <c r="Q120" s="21" t="s">
        <v>41</v>
      </c>
      <c r="R120" s="21">
        <v>2</v>
      </c>
      <c r="S120" s="18"/>
      <c r="T120" s="18"/>
      <c r="U120" s="18"/>
      <c r="V120" s="18"/>
      <c r="W120" s="22"/>
      <c r="X120" s="22">
        <v>1627.8</v>
      </c>
      <c r="Y120" s="22"/>
      <c r="Z120" s="22">
        <v>3798.2</v>
      </c>
      <c r="AA120" s="23"/>
      <c r="AB120" s="23">
        <v>3255.6</v>
      </c>
      <c r="AC120" s="16"/>
      <c r="AD120" s="23">
        <v>7596.4</v>
      </c>
      <c r="AE120" s="16" t="s">
        <v>42</v>
      </c>
      <c r="AF120" s="24">
        <v>45657</v>
      </c>
      <c r="AG120" s="16" t="s">
        <v>43</v>
      </c>
      <c r="AH120" s="16" t="s">
        <v>44</v>
      </c>
      <c r="AI120" s="24" t="s">
        <v>45</v>
      </c>
      <c r="AJ120" s="16">
        <v>800506604</v>
      </c>
    </row>
    <row r="121" spans="2:36" ht="48" customHeight="1">
      <c r="B121" s="16" t="s">
        <v>386</v>
      </c>
      <c r="C121" s="16" t="s">
        <v>34</v>
      </c>
      <c r="D121" s="16" t="s">
        <v>35</v>
      </c>
      <c r="E121" s="16" t="s">
        <v>36</v>
      </c>
      <c r="F121" s="16" t="s">
        <v>37</v>
      </c>
      <c r="G121" s="16">
        <v>63220110013</v>
      </c>
      <c r="H121" s="25" t="s">
        <v>387</v>
      </c>
      <c r="I121" s="18" t="s">
        <v>35</v>
      </c>
      <c r="J121" s="18" t="s">
        <v>36</v>
      </c>
      <c r="K121" s="18"/>
      <c r="L121" s="18">
        <v>63220110013</v>
      </c>
      <c r="M121" s="18" t="s">
        <v>39</v>
      </c>
      <c r="N121" s="19" t="s">
        <v>1998</v>
      </c>
      <c r="O121" s="20" t="s">
        <v>388</v>
      </c>
      <c r="P121" s="18"/>
      <c r="Q121" s="21" t="s">
        <v>41</v>
      </c>
      <c r="R121" s="21">
        <v>5</v>
      </c>
      <c r="S121" s="18"/>
      <c r="T121" s="18"/>
      <c r="U121" s="18"/>
      <c r="V121" s="18"/>
      <c r="W121" s="22"/>
      <c r="X121" s="22">
        <v>4866.45</v>
      </c>
      <c r="Y121" s="22"/>
      <c r="Z121" s="22">
        <v>11355.05</v>
      </c>
      <c r="AA121" s="23"/>
      <c r="AB121" s="23">
        <v>9732.9</v>
      </c>
      <c r="AC121" s="16"/>
      <c r="AD121" s="23">
        <v>22710.1</v>
      </c>
      <c r="AE121" s="16" t="s">
        <v>42</v>
      </c>
      <c r="AF121" s="24">
        <v>45657</v>
      </c>
      <c r="AG121" s="16" t="s">
        <v>43</v>
      </c>
      <c r="AH121" s="16" t="s">
        <v>44</v>
      </c>
      <c r="AI121" s="24" t="s">
        <v>45</v>
      </c>
      <c r="AJ121" s="16">
        <v>800506604</v>
      </c>
    </row>
    <row r="122" spans="2:36" ht="48" customHeight="1">
      <c r="B122" s="16" t="s">
        <v>389</v>
      </c>
      <c r="C122" s="16" t="s">
        <v>34</v>
      </c>
      <c r="D122" s="16" t="s">
        <v>35</v>
      </c>
      <c r="E122" s="16" t="s">
        <v>36</v>
      </c>
      <c r="F122" s="16" t="s">
        <v>37</v>
      </c>
      <c r="G122" s="16">
        <v>63220110013</v>
      </c>
      <c r="H122" s="25" t="s">
        <v>390</v>
      </c>
      <c r="I122" s="18" t="s">
        <v>35</v>
      </c>
      <c r="J122" s="18" t="s">
        <v>36</v>
      </c>
      <c r="K122" s="18"/>
      <c r="L122" s="18">
        <v>63220110013</v>
      </c>
      <c r="M122" s="18" t="s">
        <v>39</v>
      </c>
      <c r="N122" s="19" t="s">
        <v>1998</v>
      </c>
      <c r="O122" s="20" t="s">
        <v>391</v>
      </c>
      <c r="P122" s="18"/>
      <c r="Q122" s="21" t="s">
        <v>41</v>
      </c>
      <c r="R122" s="21">
        <v>3</v>
      </c>
      <c r="S122" s="18"/>
      <c r="T122" s="18"/>
      <c r="U122" s="18"/>
      <c r="V122" s="18"/>
      <c r="W122" s="22"/>
      <c r="X122" s="22">
        <v>2975.55</v>
      </c>
      <c r="Y122" s="22"/>
      <c r="Z122" s="22">
        <v>6942.95</v>
      </c>
      <c r="AA122" s="23"/>
      <c r="AB122" s="23">
        <v>5951.1</v>
      </c>
      <c r="AC122" s="16"/>
      <c r="AD122" s="23">
        <v>13885.9</v>
      </c>
      <c r="AE122" s="16" t="s">
        <v>42</v>
      </c>
      <c r="AF122" s="24">
        <v>45657</v>
      </c>
      <c r="AG122" s="16" t="s">
        <v>43</v>
      </c>
      <c r="AH122" s="16" t="s">
        <v>44</v>
      </c>
      <c r="AI122" s="24" t="s">
        <v>45</v>
      </c>
      <c r="AJ122" s="16">
        <v>800506604</v>
      </c>
    </row>
    <row r="123" spans="2:36" ht="48" customHeight="1">
      <c r="B123" s="16" t="s">
        <v>392</v>
      </c>
      <c r="C123" s="16" t="s">
        <v>34</v>
      </c>
      <c r="D123" s="16" t="s">
        <v>35</v>
      </c>
      <c r="E123" s="16" t="s">
        <v>36</v>
      </c>
      <c r="F123" s="16" t="s">
        <v>37</v>
      </c>
      <c r="G123" s="16">
        <v>63220110013</v>
      </c>
      <c r="H123" s="25" t="s">
        <v>393</v>
      </c>
      <c r="I123" s="18" t="s">
        <v>35</v>
      </c>
      <c r="J123" s="18" t="s">
        <v>36</v>
      </c>
      <c r="K123" s="18"/>
      <c r="L123" s="18">
        <v>63220110013</v>
      </c>
      <c r="M123" s="18" t="s">
        <v>39</v>
      </c>
      <c r="N123" s="19" t="s">
        <v>1998</v>
      </c>
      <c r="O123" s="20" t="s">
        <v>394</v>
      </c>
      <c r="P123" s="18"/>
      <c r="Q123" s="21" t="s">
        <v>41</v>
      </c>
      <c r="R123" s="21">
        <v>3</v>
      </c>
      <c r="S123" s="18"/>
      <c r="T123" s="18"/>
      <c r="U123" s="18"/>
      <c r="V123" s="18"/>
      <c r="W123" s="22"/>
      <c r="X123" s="22">
        <v>2975.55</v>
      </c>
      <c r="Y123" s="22"/>
      <c r="Z123" s="22">
        <v>6942.95</v>
      </c>
      <c r="AA123" s="23"/>
      <c r="AB123" s="23">
        <v>5951.1</v>
      </c>
      <c r="AC123" s="16"/>
      <c r="AD123" s="23">
        <v>13885.9</v>
      </c>
      <c r="AE123" s="16" t="s">
        <v>42</v>
      </c>
      <c r="AF123" s="24">
        <v>45657</v>
      </c>
      <c r="AG123" s="16" t="s">
        <v>43</v>
      </c>
      <c r="AH123" s="16" t="s">
        <v>44</v>
      </c>
      <c r="AI123" s="24" t="s">
        <v>45</v>
      </c>
      <c r="AJ123" s="16">
        <v>800506604</v>
      </c>
    </row>
    <row r="124" spans="2:36" ht="48" customHeight="1">
      <c r="B124" s="16" t="s">
        <v>395</v>
      </c>
      <c r="C124" s="16" t="s">
        <v>34</v>
      </c>
      <c r="D124" s="16" t="s">
        <v>35</v>
      </c>
      <c r="E124" s="16" t="s">
        <v>36</v>
      </c>
      <c r="F124" s="16" t="s">
        <v>37</v>
      </c>
      <c r="G124" s="16">
        <v>63220110013</v>
      </c>
      <c r="H124" s="25" t="s">
        <v>396</v>
      </c>
      <c r="I124" s="18" t="s">
        <v>35</v>
      </c>
      <c r="J124" s="18" t="s">
        <v>36</v>
      </c>
      <c r="K124" s="18"/>
      <c r="L124" s="18">
        <v>63220110013</v>
      </c>
      <c r="M124" s="18" t="s">
        <v>39</v>
      </c>
      <c r="N124" s="19" t="s">
        <v>1998</v>
      </c>
      <c r="O124" s="20" t="s">
        <v>397</v>
      </c>
      <c r="P124" s="18"/>
      <c r="Q124" s="21" t="s">
        <v>41</v>
      </c>
      <c r="R124" s="21">
        <v>2</v>
      </c>
      <c r="S124" s="18"/>
      <c r="T124" s="18"/>
      <c r="U124" s="18"/>
      <c r="V124" s="18"/>
      <c r="W124" s="22"/>
      <c r="X124" s="22">
        <v>1627.8</v>
      </c>
      <c r="Y124" s="22"/>
      <c r="Z124" s="22">
        <v>3798.2</v>
      </c>
      <c r="AA124" s="23"/>
      <c r="AB124" s="23">
        <v>3255.6</v>
      </c>
      <c r="AC124" s="16"/>
      <c r="AD124" s="23">
        <v>7596.4</v>
      </c>
      <c r="AE124" s="16" t="s">
        <v>42</v>
      </c>
      <c r="AF124" s="24">
        <v>45657</v>
      </c>
      <c r="AG124" s="16" t="s">
        <v>43</v>
      </c>
      <c r="AH124" s="16" t="s">
        <v>44</v>
      </c>
      <c r="AI124" s="24" t="s">
        <v>45</v>
      </c>
      <c r="AJ124" s="16">
        <v>800506604</v>
      </c>
    </row>
    <row r="125" spans="2:36" ht="48" customHeight="1">
      <c r="B125" s="16" t="s">
        <v>398</v>
      </c>
      <c r="C125" s="16" t="s">
        <v>34</v>
      </c>
      <c r="D125" s="16" t="s">
        <v>35</v>
      </c>
      <c r="E125" s="16" t="s">
        <v>36</v>
      </c>
      <c r="F125" s="16" t="s">
        <v>37</v>
      </c>
      <c r="G125" s="16">
        <v>63220110013</v>
      </c>
      <c r="H125" s="25" t="s">
        <v>399</v>
      </c>
      <c r="I125" s="18" t="s">
        <v>35</v>
      </c>
      <c r="J125" s="18" t="s">
        <v>36</v>
      </c>
      <c r="K125" s="18"/>
      <c r="L125" s="18">
        <v>63220110013</v>
      </c>
      <c r="M125" s="18" t="s">
        <v>39</v>
      </c>
      <c r="N125" s="19" t="s">
        <v>1998</v>
      </c>
      <c r="O125" s="20" t="s">
        <v>400</v>
      </c>
      <c r="P125" s="18"/>
      <c r="Q125" s="21" t="s">
        <v>41</v>
      </c>
      <c r="R125" s="21">
        <v>2</v>
      </c>
      <c r="S125" s="18"/>
      <c r="T125" s="18"/>
      <c r="U125" s="18"/>
      <c r="V125" s="18"/>
      <c r="W125" s="22"/>
      <c r="X125" s="22">
        <v>1627.8</v>
      </c>
      <c r="Y125" s="22"/>
      <c r="Z125" s="22">
        <v>3798.2</v>
      </c>
      <c r="AA125" s="23"/>
      <c r="AB125" s="23">
        <v>3255.6</v>
      </c>
      <c r="AC125" s="16"/>
      <c r="AD125" s="23">
        <v>7596.4</v>
      </c>
      <c r="AE125" s="16" t="s">
        <v>42</v>
      </c>
      <c r="AF125" s="24">
        <v>45657</v>
      </c>
      <c r="AG125" s="16" t="s">
        <v>43</v>
      </c>
      <c r="AH125" s="16" t="s">
        <v>44</v>
      </c>
      <c r="AI125" s="24" t="s">
        <v>45</v>
      </c>
      <c r="AJ125" s="16">
        <v>800506604</v>
      </c>
    </row>
    <row r="126" spans="2:36" ht="48" customHeight="1">
      <c r="B126" s="16" t="s">
        <v>401</v>
      </c>
      <c r="C126" s="16" t="s">
        <v>34</v>
      </c>
      <c r="D126" s="16" t="s">
        <v>35</v>
      </c>
      <c r="E126" s="16" t="s">
        <v>36</v>
      </c>
      <c r="F126" s="16" t="s">
        <v>37</v>
      </c>
      <c r="G126" s="16">
        <v>63220110013</v>
      </c>
      <c r="H126" s="25" t="s">
        <v>402</v>
      </c>
      <c r="I126" s="18" t="s">
        <v>35</v>
      </c>
      <c r="J126" s="18" t="s">
        <v>36</v>
      </c>
      <c r="K126" s="18"/>
      <c r="L126" s="18">
        <v>63220110013</v>
      </c>
      <c r="M126" s="18" t="s">
        <v>39</v>
      </c>
      <c r="N126" s="19" t="s">
        <v>1998</v>
      </c>
      <c r="O126" s="20" t="s">
        <v>403</v>
      </c>
      <c r="P126" s="18"/>
      <c r="Q126" s="21" t="s">
        <v>41</v>
      </c>
      <c r="R126" s="21">
        <v>2</v>
      </c>
      <c r="S126" s="18"/>
      <c r="T126" s="18"/>
      <c r="U126" s="18"/>
      <c r="V126" s="18"/>
      <c r="W126" s="22"/>
      <c r="X126" s="22">
        <v>1827.6</v>
      </c>
      <c r="Y126" s="22"/>
      <c r="Z126" s="22">
        <v>4264.4</v>
      </c>
      <c r="AA126" s="23"/>
      <c r="AB126" s="23">
        <v>3655.2</v>
      </c>
      <c r="AC126" s="16"/>
      <c r="AD126" s="23">
        <v>8528.8</v>
      </c>
      <c r="AE126" s="16" t="s">
        <v>42</v>
      </c>
      <c r="AF126" s="24">
        <v>45657</v>
      </c>
      <c r="AG126" s="16" t="s">
        <v>43</v>
      </c>
      <c r="AH126" s="16" t="s">
        <v>44</v>
      </c>
      <c r="AI126" s="24" t="s">
        <v>45</v>
      </c>
      <c r="AJ126" s="16">
        <v>800506604</v>
      </c>
    </row>
    <row r="127" spans="2:36" ht="48" customHeight="1">
      <c r="B127" s="16" t="s">
        <v>404</v>
      </c>
      <c r="C127" s="16" t="s">
        <v>34</v>
      </c>
      <c r="D127" s="16" t="s">
        <v>35</v>
      </c>
      <c r="E127" s="16" t="s">
        <v>36</v>
      </c>
      <c r="F127" s="16" t="s">
        <v>37</v>
      </c>
      <c r="G127" s="16">
        <v>63220110013</v>
      </c>
      <c r="H127" s="25" t="s">
        <v>405</v>
      </c>
      <c r="I127" s="18" t="s">
        <v>35</v>
      </c>
      <c r="J127" s="18" t="s">
        <v>36</v>
      </c>
      <c r="K127" s="18"/>
      <c r="L127" s="18">
        <v>63220110013</v>
      </c>
      <c r="M127" s="18" t="s">
        <v>39</v>
      </c>
      <c r="N127" s="19" t="s">
        <v>1998</v>
      </c>
      <c r="O127" s="20" t="s">
        <v>406</v>
      </c>
      <c r="P127" s="18"/>
      <c r="Q127" s="21" t="s">
        <v>41</v>
      </c>
      <c r="R127" s="21">
        <v>3</v>
      </c>
      <c r="S127" s="18"/>
      <c r="T127" s="18"/>
      <c r="U127" s="18"/>
      <c r="V127" s="18"/>
      <c r="W127" s="22"/>
      <c r="X127" s="22">
        <v>2040.9</v>
      </c>
      <c r="Y127" s="22"/>
      <c r="Z127" s="22">
        <v>4762.1</v>
      </c>
      <c r="AA127" s="23"/>
      <c r="AB127" s="23">
        <v>4081.8</v>
      </c>
      <c r="AC127" s="16"/>
      <c r="AD127" s="23">
        <v>9524.2</v>
      </c>
      <c r="AE127" s="16" t="s">
        <v>42</v>
      </c>
      <c r="AF127" s="24">
        <v>45657</v>
      </c>
      <c r="AG127" s="16" t="s">
        <v>43</v>
      </c>
      <c r="AH127" s="16" t="s">
        <v>44</v>
      </c>
      <c r="AI127" s="24" t="s">
        <v>45</v>
      </c>
      <c r="AJ127" s="16">
        <v>800506604</v>
      </c>
    </row>
    <row r="128" spans="2:36" ht="48" customHeight="1">
      <c r="B128" s="16" t="s">
        <v>407</v>
      </c>
      <c r="C128" s="16" t="s">
        <v>34</v>
      </c>
      <c r="D128" s="16" t="s">
        <v>35</v>
      </c>
      <c r="E128" s="16" t="s">
        <v>36</v>
      </c>
      <c r="F128" s="16" t="s">
        <v>37</v>
      </c>
      <c r="G128" s="16">
        <v>63220110013</v>
      </c>
      <c r="H128" s="25" t="s">
        <v>408</v>
      </c>
      <c r="I128" s="18" t="s">
        <v>35</v>
      </c>
      <c r="J128" s="18" t="s">
        <v>36</v>
      </c>
      <c r="K128" s="18"/>
      <c r="L128" s="18">
        <v>63220110013</v>
      </c>
      <c r="M128" s="18" t="s">
        <v>39</v>
      </c>
      <c r="N128" s="19" t="s">
        <v>1998</v>
      </c>
      <c r="O128" s="20" t="s">
        <v>409</v>
      </c>
      <c r="P128" s="18"/>
      <c r="Q128" s="21" t="s">
        <v>41</v>
      </c>
      <c r="R128" s="21">
        <v>1</v>
      </c>
      <c r="S128" s="18"/>
      <c r="T128" s="18"/>
      <c r="U128" s="18"/>
      <c r="V128" s="18"/>
      <c r="W128" s="22"/>
      <c r="X128" s="22">
        <v>1084.65</v>
      </c>
      <c r="Y128" s="22"/>
      <c r="Z128" s="22">
        <v>2530.85</v>
      </c>
      <c r="AA128" s="23"/>
      <c r="AB128" s="23">
        <v>2169.3</v>
      </c>
      <c r="AC128" s="16"/>
      <c r="AD128" s="23">
        <v>5061.7</v>
      </c>
      <c r="AE128" s="16" t="s">
        <v>42</v>
      </c>
      <c r="AF128" s="24">
        <v>45657</v>
      </c>
      <c r="AG128" s="16" t="s">
        <v>43</v>
      </c>
      <c r="AH128" s="16" t="s">
        <v>44</v>
      </c>
      <c r="AI128" s="24" t="s">
        <v>45</v>
      </c>
      <c r="AJ128" s="16">
        <v>800506604</v>
      </c>
    </row>
    <row r="129" spans="2:36" ht="48" customHeight="1">
      <c r="B129" s="16" t="s">
        <v>410</v>
      </c>
      <c r="C129" s="16" t="s">
        <v>34</v>
      </c>
      <c r="D129" s="16" t="s">
        <v>35</v>
      </c>
      <c r="E129" s="16" t="s">
        <v>36</v>
      </c>
      <c r="F129" s="16" t="s">
        <v>37</v>
      </c>
      <c r="G129" s="16">
        <v>63220110013</v>
      </c>
      <c r="H129" s="25" t="s">
        <v>411</v>
      </c>
      <c r="I129" s="18" t="s">
        <v>35</v>
      </c>
      <c r="J129" s="18" t="s">
        <v>36</v>
      </c>
      <c r="K129" s="18"/>
      <c r="L129" s="18">
        <v>63220110013</v>
      </c>
      <c r="M129" s="18" t="s">
        <v>39</v>
      </c>
      <c r="N129" s="19" t="s">
        <v>1998</v>
      </c>
      <c r="O129" s="20" t="s">
        <v>412</v>
      </c>
      <c r="P129" s="18"/>
      <c r="Q129" s="21" t="s">
        <v>41</v>
      </c>
      <c r="R129" s="21">
        <v>2</v>
      </c>
      <c r="S129" s="18"/>
      <c r="T129" s="18"/>
      <c r="U129" s="18"/>
      <c r="V129" s="18"/>
      <c r="W129" s="22"/>
      <c r="X129" s="22">
        <v>1824</v>
      </c>
      <c r="Y129" s="22"/>
      <c r="Z129" s="22">
        <v>4256</v>
      </c>
      <c r="AA129" s="23"/>
      <c r="AB129" s="23">
        <v>3648</v>
      </c>
      <c r="AC129" s="16"/>
      <c r="AD129" s="23">
        <v>8512</v>
      </c>
      <c r="AE129" s="16" t="s">
        <v>42</v>
      </c>
      <c r="AF129" s="24">
        <v>45657</v>
      </c>
      <c r="AG129" s="16" t="s">
        <v>43</v>
      </c>
      <c r="AH129" s="16" t="s">
        <v>44</v>
      </c>
      <c r="AI129" s="24" t="s">
        <v>45</v>
      </c>
      <c r="AJ129" s="16">
        <v>800506604</v>
      </c>
    </row>
    <row r="130" spans="2:36" ht="48" customHeight="1">
      <c r="B130" s="16" t="s">
        <v>413</v>
      </c>
      <c r="C130" s="16" t="s">
        <v>34</v>
      </c>
      <c r="D130" s="16" t="s">
        <v>35</v>
      </c>
      <c r="E130" s="16" t="s">
        <v>36</v>
      </c>
      <c r="F130" s="16" t="s">
        <v>37</v>
      </c>
      <c r="G130" s="16">
        <v>63220110013</v>
      </c>
      <c r="H130" s="25" t="s">
        <v>414</v>
      </c>
      <c r="I130" s="18" t="s">
        <v>35</v>
      </c>
      <c r="J130" s="18" t="s">
        <v>36</v>
      </c>
      <c r="K130" s="18"/>
      <c r="L130" s="18">
        <v>63220110013</v>
      </c>
      <c r="M130" s="18" t="s">
        <v>39</v>
      </c>
      <c r="N130" s="19" t="s">
        <v>1998</v>
      </c>
      <c r="O130" s="20" t="s">
        <v>415</v>
      </c>
      <c r="P130" s="18"/>
      <c r="Q130" s="21" t="s">
        <v>41</v>
      </c>
      <c r="R130" s="21">
        <v>3</v>
      </c>
      <c r="S130" s="18"/>
      <c r="T130" s="18"/>
      <c r="U130" s="18"/>
      <c r="V130" s="18"/>
      <c r="W130" s="22"/>
      <c r="X130" s="22">
        <v>2584.05</v>
      </c>
      <c r="Y130" s="22"/>
      <c r="Z130" s="22">
        <v>6029.45</v>
      </c>
      <c r="AA130" s="23"/>
      <c r="AB130" s="23">
        <v>5168.1</v>
      </c>
      <c r="AC130" s="16"/>
      <c r="AD130" s="23">
        <v>12058.9</v>
      </c>
      <c r="AE130" s="16" t="s">
        <v>42</v>
      </c>
      <c r="AF130" s="24">
        <v>45657</v>
      </c>
      <c r="AG130" s="16" t="s">
        <v>43</v>
      </c>
      <c r="AH130" s="16" t="s">
        <v>44</v>
      </c>
      <c r="AI130" s="24" t="s">
        <v>45</v>
      </c>
      <c r="AJ130" s="16">
        <v>800506604</v>
      </c>
    </row>
    <row r="131" spans="2:36" ht="48" customHeight="1">
      <c r="B131" s="16" t="s">
        <v>416</v>
      </c>
      <c r="C131" s="16" t="s">
        <v>34</v>
      </c>
      <c r="D131" s="16" t="s">
        <v>35</v>
      </c>
      <c r="E131" s="16" t="s">
        <v>36</v>
      </c>
      <c r="F131" s="16" t="s">
        <v>37</v>
      </c>
      <c r="G131" s="16">
        <v>63220110013</v>
      </c>
      <c r="H131" s="25" t="s">
        <v>417</v>
      </c>
      <c r="I131" s="18" t="s">
        <v>35</v>
      </c>
      <c r="J131" s="18" t="s">
        <v>36</v>
      </c>
      <c r="K131" s="18"/>
      <c r="L131" s="18">
        <v>63220110013</v>
      </c>
      <c r="M131" s="18" t="s">
        <v>39</v>
      </c>
      <c r="N131" s="19" t="s">
        <v>1998</v>
      </c>
      <c r="O131" s="20" t="s">
        <v>418</v>
      </c>
      <c r="P131" s="18"/>
      <c r="Q131" s="27" t="s">
        <v>41</v>
      </c>
      <c r="R131" s="21">
        <v>7</v>
      </c>
      <c r="S131" s="18"/>
      <c r="T131" s="18"/>
      <c r="U131" s="18"/>
      <c r="V131" s="18"/>
      <c r="W131" s="22"/>
      <c r="X131" s="22">
        <v>9039.75</v>
      </c>
      <c r="Y131" s="22"/>
      <c r="Z131" s="22">
        <v>21092.75</v>
      </c>
      <c r="AA131" s="23"/>
      <c r="AB131" s="23">
        <v>18079.5</v>
      </c>
      <c r="AC131" s="16"/>
      <c r="AD131" s="23">
        <v>42185.5</v>
      </c>
      <c r="AE131" s="16" t="s">
        <v>42</v>
      </c>
      <c r="AF131" s="24">
        <v>45657</v>
      </c>
      <c r="AG131" s="16" t="s">
        <v>43</v>
      </c>
      <c r="AH131" s="16" t="s">
        <v>44</v>
      </c>
      <c r="AI131" s="24" t="s">
        <v>45</v>
      </c>
      <c r="AJ131" s="16">
        <v>800506604</v>
      </c>
    </row>
    <row r="132" spans="2:36" ht="48" customHeight="1">
      <c r="B132" s="16" t="s">
        <v>419</v>
      </c>
      <c r="C132" s="16" t="s">
        <v>34</v>
      </c>
      <c r="D132" s="16" t="s">
        <v>35</v>
      </c>
      <c r="E132" s="16" t="s">
        <v>36</v>
      </c>
      <c r="F132" s="16" t="s">
        <v>37</v>
      </c>
      <c r="G132" s="16">
        <v>63220110013</v>
      </c>
      <c r="H132" s="25" t="s">
        <v>420</v>
      </c>
      <c r="I132" s="18" t="s">
        <v>35</v>
      </c>
      <c r="J132" s="18" t="s">
        <v>36</v>
      </c>
      <c r="K132" s="18"/>
      <c r="L132" s="18">
        <v>63220110013</v>
      </c>
      <c r="M132" s="18" t="s">
        <v>39</v>
      </c>
      <c r="N132" s="19" t="s">
        <v>1998</v>
      </c>
      <c r="O132" s="20" t="s">
        <v>421</v>
      </c>
      <c r="P132" s="18"/>
      <c r="Q132" s="21" t="s">
        <v>41</v>
      </c>
      <c r="R132" s="21">
        <v>5</v>
      </c>
      <c r="S132" s="18"/>
      <c r="T132" s="18"/>
      <c r="U132" s="18"/>
      <c r="V132" s="18"/>
      <c r="W132" s="22"/>
      <c r="X132" s="22">
        <v>3714.45</v>
      </c>
      <c r="Y132" s="22"/>
      <c r="Z132" s="22">
        <v>8667.05</v>
      </c>
      <c r="AA132" s="23"/>
      <c r="AB132" s="23">
        <v>7428.9</v>
      </c>
      <c r="AC132" s="16"/>
      <c r="AD132" s="23">
        <v>17334.1</v>
      </c>
      <c r="AE132" s="16" t="s">
        <v>42</v>
      </c>
      <c r="AF132" s="24">
        <v>45657</v>
      </c>
      <c r="AG132" s="16" t="s">
        <v>43</v>
      </c>
      <c r="AH132" s="16" t="s">
        <v>44</v>
      </c>
      <c r="AI132" s="24" t="s">
        <v>45</v>
      </c>
      <c r="AJ132" s="16">
        <v>800506604</v>
      </c>
    </row>
    <row r="133" spans="2:36" ht="48" customHeight="1">
      <c r="B133" s="16" t="s">
        <v>422</v>
      </c>
      <c r="C133" s="16" t="s">
        <v>34</v>
      </c>
      <c r="D133" s="16" t="s">
        <v>35</v>
      </c>
      <c r="E133" s="16" t="s">
        <v>36</v>
      </c>
      <c r="F133" s="16" t="s">
        <v>37</v>
      </c>
      <c r="G133" s="16">
        <v>63220110013</v>
      </c>
      <c r="H133" s="25" t="s">
        <v>423</v>
      </c>
      <c r="I133" s="18" t="s">
        <v>35</v>
      </c>
      <c r="J133" s="18" t="s">
        <v>36</v>
      </c>
      <c r="K133" s="18"/>
      <c r="L133" s="18">
        <v>63220110013</v>
      </c>
      <c r="M133" s="18" t="s">
        <v>39</v>
      </c>
      <c r="N133" s="19" t="s">
        <v>1998</v>
      </c>
      <c r="O133" s="20" t="s">
        <v>424</v>
      </c>
      <c r="P133" s="18"/>
      <c r="Q133" s="21" t="s">
        <v>41</v>
      </c>
      <c r="R133" s="21">
        <v>3</v>
      </c>
      <c r="S133" s="18"/>
      <c r="T133" s="18"/>
      <c r="U133" s="18"/>
      <c r="V133" s="18"/>
      <c r="W133" s="22"/>
      <c r="X133" s="22">
        <v>3193.8</v>
      </c>
      <c r="Y133" s="22"/>
      <c r="Z133" s="22">
        <v>7452.2</v>
      </c>
      <c r="AA133" s="23"/>
      <c r="AB133" s="23">
        <v>6387.6</v>
      </c>
      <c r="AC133" s="16"/>
      <c r="AD133" s="23">
        <v>14904.4</v>
      </c>
      <c r="AE133" s="16" t="s">
        <v>42</v>
      </c>
      <c r="AF133" s="24">
        <v>45657</v>
      </c>
      <c r="AG133" s="16" t="s">
        <v>43</v>
      </c>
      <c r="AH133" s="16" t="s">
        <v>44</v>
      </c>
      <c r="AI133" s="24" t="s">
        <v>45</v>
      </c>
      <c r="AJ133" s="16">
        <v>800506604</v>
      </c>
    </row>
    <row r="134" spans="2:36" ht="48" customHeight="1">
      <c r="B134" s="16" t="s">
        <v>425</v>
      </c>
      <c r="C134" s="16" t="s">
        <v>34</v>
      </c>
      <c r="D134" s="16" t="s">
        <v>35</v>
      </c>
      <c r="E134" s="16" t="s">
        <v>36</v>
      </c>
      <c r="F134" s="16" t="s">
        <v>37</v>
      </c>
      <c r="G134" s="16">
        <v>63220110013</v>
      </c>
      <c r="H134" s="25" t="s">
        <v>426</v>
      </c>
      <c r="I134" s="18" t="s">
        <v>35</v>
      </c>
      <c r="J134" s="18" t="s">
        <v>36</v>
      </c>
      <c r="K134" s="18"/>
      <c r="L134" s="18">
        <v>63220110013</v>
      </c>
      <c r="M134" s="18" t="s">
        <v>39</v>
      </c>
      <c r="N134" s="19" t="s">
        <v>1998</v>
      </c>
      <c r="O134" s="20" t="s">
        <v>427</v>
      </c>
      <c r="P134" s="18"/>
      <c r="Q134" s="21" t="s">
        <v>41</v>
      </c>
      <c r="R134" s="21">
        <v>2</v>
      </c>
      <c r="S134" s="18"/>
      <c r="T134" s="18"/>
      <c r="U134" s="18"/>
      <c r="V134" s="18"/>
      <c r="W134" s="22"/>
      <c r="X134" s="22">
        <v>2584.05</v>
      </c>
      <c r="Y134" s="22"/>
      <c r="Z134" s="22">
        <v>6029.45</v>
      </c>
      <c r="AA134" s="23"/>
      <c r="AB134" s="23">
        <v>5168.1</v>
      </c>
      <c r="AC134" s="16"/>
      <c r="AD134" s="23">
        <v>12058.9</v>
      </c>
      <c r="AE134" s="16" t="s">
        <v>42</v>
      </c>
      <c r="AF134" s="24">
        <v>45657</v>
      </c>
      <c r="AG134" s="16" t="s">
        <v>43</v>
      </c>
      <c r="AH134" s="16" t="s">
        <v>44</v>
      </c>
      <c r="AI134" s="24" t="s">
        <v>45</v>
      </c>
      <c r="AJ134" s="16">
        <v>800506604</v>
      </c>
    </row>
    <row r="135" spans="2:36" ht="48" customHeight="1">
      <c r="B135" s="16" t="s">
        <v>428</v>
      </c>
      <c r="C135" s="16" t="s">
        <v>34</v>
      </c>
      <c r="D135" s="16" t="s">
        <v>35</v>
      </c>
      <c r="E135" s="16" t="s">
        <v>36</v>
      </c>
      <c r="F135" s="16" t="s">
        <v>37</v>
      </c>
      <c r="G135" s="16">
        <v>63220110013</v>
      </c>
      <c r="H135" s="25" t="s">
        <v>429</v>
      </c>
      <c r="I135" s="18" t="s">
        <v>35</v>
      </c>
      <c r="J135" s="18" t="s">
        <v>36</v>
      </c>
      <c r="K135" s="18"/>
      <c r="L135" s="18">
        <v>63220110013</v>
      </c>
      <c r="M135" s="18" t="s">
        <v>39</v>
      </c>
      <c r="N135" s="19" t="s">
        <v>1998</v>
      </c>
      <c r="O135" s="20" t="s">
        <v>430</v>
      </c>
      <c r="P135" s="18"/>
      <c r="Q135" s="21" t="s">
        <v>41</v>
      </c>
      <c r="R135" s="21">
        <v>2</v>
      </c>
      <c r="S135" s="18"/>
      <c r="T135" s="18"/>
      <c r="U135" s="18"/>
      <c r="V135" s="18"/>
      <c r="W135" s="22"/>
      <c r="X135" s="22">
        <v>2171.4</v>
      </c>
      <c r="Y135" s="22"/>
      <c r="Z135" s="22">
        <v>5066.6</v>
      </c>
      <c r="AA135" s="23"/>
      <c r="AB135" s="23">
        <v>4342.8</v>
      </c>
      <c r="AC135" s="16"/>
      <c r="AD135" s="23">
        <v>10133.2</v>
      </c>
      <c r="AE135" s="16" t="s">
        <v>42</v>
      </c>
      <c r="AF135" s="24">
        <v>45657</v>
      </c>
      <c r="AG135" s="16" t="s">
        <v>43</v>
      </c>
      <c r="AH135" s="16" t="s">
        <v>44</v>
      </c>
      <c r="AI135" s="24" t="s">
        <v>45</v>
      </c>
      <c r="AJ135" s="16">
        <v>800506604</v>
      </c>
    </row>
    <row r="136" spans="2:36" ht="48" customHeight="1">
      <c r="B136" s="16" t="s">
        <v>431</v>
      </c>
      <c r="C136" s="16" t="s">
        <v>34</v>
      </c>
      <c r="D136" s="16" t="s">
        <v>35</v>
      </c>
      <c r="E136" s="16" t="s">
        <v>36</v>
      </c>
      <c r="F136" s="16" t="s">
        <v>37</v>
      </c>
      <c r="G136" s="16">
        <v>63220110013</v>
      </c>
      <c r="H136" s="25" t="s">
        <v>429</v>
      </c>
      <c r="I136" s="18" t="s">
        <v>35</v>
      </c>
      <c r="J136" s="18" t="s">
        <v>36</v>
      </c>
      <c r="K136" s="18"/>
      <c r="L136" s="18">
        <v>63220110013</v>
      </c>
      <c r="M136" s="18" t="s">
        <v>39</v>
      </c>
      <c r="N136" s="19" t="s">
        <v>1998</v>
      </c>
      <c r="O136" s="20" t="s">
        <v>432</v>
      </c>
      <c r="P136" s="18"/>
      <c r="Q136" s="21" t="s">
        <v>41</v>
      </c>
      <c r="R136" s="21">
        <v>6</v>
      </c>
      <c r="S136" s="18"/>
      <c r="T136" s="18"/>
      <c r="U136" s="18"/>
      <c r="V136" s="18"/>
      <c r="W136" s="22"/>
      <c r="X136" s="22">
        <v>2584.05</v>
      </c>
      <c r="Y136" s="22"/>
      <c r="Z136" s="22">
        <v>6029.45</v>
      </c>
      <c r="AA136" s="23"/>
      <c r="AB136" s="23">
        <v>5168.1</v>
      </c>
      <c r="AC136" s="16"/>
      <c r="AD136" s="23">
        <v>12058.9</v>
      </c>
      <c r="AE136" s="16" t="s">
        <v>42</v>
      </c>
      <c r="AF136" s="24">
        <v>45657</v>
      </c>
      <c r="AG136" s="16" t="s">
        <v>43</v>
      </c>
      <c r="AH136" s="16" t="s">
        <v>44</v>
      </c>
      <c r="AI136" s="24" t="s">
        <v>45</v>
      </c>
      <c r="AJ136" s="16">
        <v>800506604</v>
      </c>
    </row>
    <row r="137" spans="2:36" ht="48" customHeight="1">
      <c r="B137" s="16" t="s">
        <v>433</v>
      </c>
      <c r="C137" s="16" t="s">
        <v>34</v>
      </c>
      <c r="D137" s="16" t="s">
        <v>35</v>
      </c>
      <c r="E137" s="16" t="s">
        <v>36</v>
      </c>
      <c r="F137" s="16" t="s">
        <v>37</v>
      </c>
      <c r="G137" s="16">
        <v>63220110013</v>
      </c>
      <c r="H137" s="25" t="s">
        <v>434</v>
      </c>
      <c r="I137" s="18" t="s">
        <v>35</v>
      </c>
      <c r="J137" s="18" t="s">
        <v>36</v>
      </c>
      <c r="K137" s="18"/>
      <c r="L137" s="18">
        <v>63220110013</v>
      </c>
      <c r="M137" s="18" t="s">
        <v>39</v>
      </c>
      <c r="N137" s="19" t="s">
        <v>1998</v>
      </c>
      <c r="O137" s="20" t="s">
        <v>435</v>
      </c>
      <c r="P137" s="18"/>
      <c r="Q137" s="21" t="s">
        <v>41</v>
      </c>
      <c r="R137" s="21">
        <v>1</v>
      </c>
      <c r="S137" s="18"/>
      <c r="T137" s="18"/>
      <c r="U137" s="18"/>
      <c r="V137" s="18"/>
      <c r="W137" s="22"/>
      <c r="X137" s="22">
        <v>1497.75</v>
      </c>
      <c r="Y137" s="22"/>
      <c r="Z137" s="22">
        <v>3494.75</v>
      </c>
      <c r="AA137" s="23"/>
      <c r="AB137" s="23">
        <v>2995.5</v>
      </c>
      <c r="AC137" s="16"/>
      <c r="AD137" s="23">
        <v>6989.5</v>
      </c>
      <c r="AE137" s="16" t="s">
        <v>42</v>
      </c>
      <c r="AF137" s="24">
        <v>45657</v>
      </c>
      <c r="AG137" s="16" t="s">
        <v>43</v>
      </c>
      <c r="AH137" s="16" t="s">
        <v>44</v>
      </c>
      <c r="AI137" s="24" t="s">
        <v>45</v>
      </c>
      <c r="AJ137" s="16">
        <v>800506604</v>
      </c>
    </row>
    <row r="138" spans="2:36" ht="48" customHeight="1">
      <c r="B138" s="16" t="s">
        <v>436</v>
      </c>
      <c r="C138" s="16" t="s">
        <v>34</v>
      </c>
      <c r="D138" s="16" t="s">
        <v>35</v>
      </c>
      <c r="E138" s="16" t="s">
        <v>36</v>
      </c>
      <c r="F138" s="16" t="s">
        <v>37</v>
      </c>
      <c r="G138" s="16">
        <v>63220110013</v>
      </c>
      <c r="H138" s="25" t="s">
        <v>437</v>
      </c>
      <c r="I138" s="18" t="s">
        <v>35</v>
      </c>
      <c r="J138" s="18" t="s">
        <v>36</v>
      </c>
      <c r="K138" s="18"/>
      <c r="L138" s="18">
        <v>63220110013</v>
      </c>
      <c r="M138" s="18" t="s">
        <v>39</v>
      </c>
      <c r="N138" s="19" t="s">
        <v>1998</v>
      </c>
      <c r="O138" s="20" t="s">
        <v>438</v>
      </c>
      <c r="P138" s="18"/>
      <c r="Q138" s="21" t="s">
        <v>41</v>
      </c>
      <c r="R138" s="21">
        <v>2</v>
      </c>
      <c r="S138" s="18"/>
      <c r="T138" s="18"/>
      <c r="U138" s="18"/>
      <c r="V138" s="18"/>
      <c r="W138" s="22"/>
      <c r="X138" s="22">
        <v>1628.7</v>
      </c>
      <c r="Y138" s="22"/>
      <c r="Z138" s="22">
        <v>3800.3</v>
      </c>
      <c r="AA138" s="23"/>
      <c r="AB138" s="23">
        <v>3257.4</v>
      </c>
      <c r="AC138" s="16"/>
      <c r="AD138" s="23">
        <v>7600.6</v>
      </c>
      <c r="AE138" s="16" t="s">
        <v>42</v>
      </c>
      <c r="AF138" s="24">
        <v>45657</v>
      </c>
      <c r="AG138" s="16" t="s">
        <v>43</v>
      </c>
      <c r="AH138" s="16" t="s">
        <v>44</v>
      </c>
      <c r="AI138" s="24" t="s">
        <v>45</v>
      </c>
      <c r="AJ138" s="16">
        <v>800506604</v>
      </c>
    </row>
    <row r="139" spans="2:36" ht="48" customHeight="1">
      <c r="B139" s="16" t="s">
        <v>439</v>
      </c>
      <c r="C139" s="16" t="s">
        <v>34</v>
      </c>
      <c r="D139" s="16" t="s">
        <v>35</v>
      </c>
      <c r="E139" s="16" t="s">
        <v>36</v>
      </c>
      <c r="F139" s="16" t="s">
        <v>37</v>
      </c>
      <c r="G139" s="16">
        <v>63220110013</v>
      </c>
      <c r="H139" s="25" t="s">
        <v>440</v>
      </c>
      <c r="I139" s="18" t="s">
        <v>35</v>
      </c>
      <c r="J139" s="18" t="s">
        <v>36</v>
      </c>
      <c r="K139" s="18"/>
      <c r="L139" s="18">
        <v>63220110013</v>
      </c>
      <c r="M139" s="18" t="s">
        <v>39</v>
      </c>
      <c r="N139" s="19" t="s">
        <v>1998</v>
      </c>
      <c r="O139" s="20" t="s">
        <v>441</v>
      </c>
      <c r="P139" s="18"/>
      <c r="Q139" s="21" t="s">
        <v>41</v>
      </c>
      <c r="R139" s="21">
        <v>1</v>
      </c>
      <c r="S139" s="18"/>
      <c r="T139" s="18"/>
      <c r="U139" s="18"/>
      <c r="V139" s="18"/>
      <c r="W139" s="22"/>
      <c r="X139" s="22">
        <v>1214.7</v>
      </c>
      <c r="Y139" s="22"/>
      <c r="Z139" s="22">
        <v>2834.3</v>
      </c>
      <c r="AA139" s="23"/>
      <c r="AB139" s="23">
        <v>2429.4</v>
      </c>
      <c r="AC139" s="16"/>
      <c r="AD139" s="23">
        <v>5668.6</v>
      </c>
      <c r="AE139" s="16" t="s">
        <v>42</v>
      </c>
      <c r="AF139" s="24">
        <v>45657</v>
      </c>
      <c r="AG139" s="16" t="s">
        <v>43</v>
      </c>
      <c r="AH139" s="16" t="s">
        <v>44</v>
      </c>
      <c r="AI139" s="24" t="s">
        <v>45</v>
      </c>
      <c r="AJ139" s="16">
        <v>800506604</v>
      </c>
    </row>
    <row r="140" spans="2:36" ht="48" customHeight="1">
      <c r="B140" s="16" t="s">
        <v>442</v>
      </c>
      <c r="C140" s="16" t="s">
        <v>34</v>
      </c>
      <c r="D140" s="16" t="s">
        <v>35</v>
      </c>
      <c r="E140" s="16" t="s">
        <v>36</v>
      </c>
      <c r="F140" s="16" t="s">
        <v>37</v>
      </c>
      <c r="G140" s="16">
        <v>63220110013</v>
      </c>
      <c r="H140" s="25" t="s">
        <v>443</v>
      </c>
      <c r="I140" s="18" t="s">
        <v>35</v>
      </c>
      <c r="J140" s="18" t="s">
        <v>36</v>
      </c>
      <c r="K140" s="18"/>
      <c r="L140" s="18">
        <v>63220110013</v>
      </c>
      <c r="M140" s="18" t="s">
        <v>39</v>
      </c>
      <c r="N140" s="19" t="s">
        <v>1998</v>
      </c>
      <c r="O140" s="20" t="s">
        <v>444</v>
      </c>
      <c r="P140" s="18"/>
      <c r="Q140" s="21" t="s">
        <v>41</v>
      </c>
      <c r="R140" s="21">
        <v>7</v>
      </c>
      <c r="S140" s="18"/>
      <c r="T140" s="18"/>
      <c r="U140" s="18"/>
      <c r="V140" s="18"/>
      <c r="W140" s="22"/>
      <c r="X140" s="22">
        <v>1758.3</v>
      </c>
      <c r="Y140" s="22"/>
      <c r="Z140" s="22">
        <v>4102.7</v>
      </c>
      <c r="AA140" s="23"/>
      <c r="AB140" s="23">
        <v>3516.6</v>
      </c>
      <c r="AC140" s="16"/>
      <c r="AD140" s="23">
        <v>8205.4</v>
      </c>
      <c r="AE140" s="16" t="s">
        <v>42</v>
      </c>
      <c r="AF140" s="24">
        <v>45657</v>
      </c>
      <c r="AG140" s="16" t="s">
        <v>43</v>
      </c>
      <c r="AH140" s="16" t="s">
        <v>44</v>
      </c>
      <c r="AI140" s="24" t="s">
        <v>45</v>
      </c>
      <c r="AJ140" s="16">
        <v>800506604</v>
      </c>
    </row>
    <row r="141" spans="2:36" ht="48" customHeight="1">
      <c r="B141" s="16" t="s">
        <v>445</v>
      </c>
      <c r="C141" s="16" t="s">
        <v>34</v>
      </c>
      <c r="D141" s="16" t="s">
        <v>35</v>
      </c>
      <c r="E141" s="16" t="s">
        <v>36</v>
      </c>
      <c r="F141" s="16" t="s">
        <v>37</v>
      </c>
      <c r="G141" s="16">
        <v>63220110013</v>
      </c>
      <c r="H141" s="25" t="s">
        <v>446</v>
      </c>
      <c r="I141" s="18" t="s">
        <v>35</v>
      </c>
      <c r="J141" s="18" t="s">
        <v>36</v>
      </c>
      <c r="K141" s="18"/>
      <c r="L141" s="18">
        <v>63220110013</v>
      </c>
      <c r="M141" s="18" t="s">
        <v>39</v>
      </c>
      <c r="N141" s="19" t="s">
        <v>1998</v>
      </c>
      <c r="O141" s="20" t="s">
        <v>447</v>
      </c>
      <c r="P141" s="18"/>
      <c r="Q141" s="21" t="s">
        <v>41</v>
      </c>
      <c r="R141" s="21">
        <v>1</v>
      </c>
      <c r="S141" s="18"/>
      <c r="T141" s="18"/>
      <c r="U141" s="18"/>
      <c r="V141" s="18"/>
      <c r="W141" s="22"/>
      <c r="X141" s="22">
        <v>693.15</v>
      </c>
      <c r="Y141" s="22"/>
      <c r="Z141" s="22">
        <v>1617.35</v>
      </c>
      <c r="AA141" s="23"/>
      <c r="AB141" s="23">
        <v>1386.3</v>
      </c>
      <c r="AC141" s="16"/>
      <c r="AD141" s="23">
        <v>3234.7</v>
      </c>
      <c r="AE141" s="16" t="s">
        <v>42</v>
      </c>
      <c r="AF141" s="24">
        <v>45657</v>
      </c>
      <c r="AG141" s="16" t="s">
        <v>43</v>
      </c>
      <c r="AH141" s="16" t="s">
        <v>44</v>
      </c>
      <c r="AI141" s="24" t="s">
        <v>45</v>
      </c>
      <c r="AJ141" s="16">
        <v>800506604</v>
      </c>
    </row>
    <row r="142" spans="2:36" ht="48" customHeight="1">
      <c r="B142" s="16" t="s">
        <v>448</v>
      </c>
      <c r="C142" s="16" t="s">
        <v>34</v>
      </c>
      <c r="D142" s="16" t="s">
        <v>35</v>
      </c>
      <c r="E142" s="16" t="s">
        <v>36</v>
      </c>
      <c r="F142" s="16" t="s">
        <v>37</v>
      </c>
      <c r="G142" s="16">
        <v>63220110013</v>
      </c>
      <c r="H142" s="25" t="s">
        <v>449</v>
      </c>
      <c r="I142" s="18" t="s">
        <v>35</v>
      </c>
      <c r="J142" s="18" t="s">
        <v>36</v>
      </c>
      <c r="K142" s="18"/>
      <c r="L142" s="18">
        <v>63220110013</v>
      </c>
      <c r="M142" s="18" t="s">
        <v>39</v>
      </c>
      <c r="N142" s="19" t="s">
        <v>1998</v>
      </c>
      <c r="O142" s="20" t="s">
        <v>450</v>
      </c>
      <c r="P142" s="18"/>
      <c r="Q142" s="21" t="s">
        <v>41</v>
      </c>
      <c r="R142" s="21">
        <v>14</v>
      </c>
      <c r="S142" s="18"/>
      <c r="T142" s="18"/>
      <c r="U142" s="18"/>
      <c r="V142" s="18"/>
      <c r="W142" s="22"/>
      <c r="X142" s="22">
        <v>2171.4</v>
      </c>
      <c r="Y142" s="22"/>
      <c r="Z142" s="22">
        <v>5066.6</v>
      </c>
      <c r="AA142" s="23"/>
      <c r="AB142" s="23">
        <v>4342.8</v>
      </c>
      <c r="AC142" s="16"/>
      <c r="AD142" s="23">
        <v>10133.2</v>
      </c>
      <c r="AE142" s="16" t="s">
        <v>42</v>
      </c>
      <c r="AF142" s="24">
        <v>45657</v>
      </c>
      <c r="AG142" s="16" t="s">
        <v>43</v>
      </c>
      <c r="AH142" s="16" t="s">
        <v>44</v>
      </c>
      <c r="AI142" s="24" t="s">
        <v>45</v>
      </c>
      <c r="AJ142" s="16">
        <v>800506604</v>
      </c>
    </row>
    <row r="143" spans="2:36" ht="48" customHeight="1">
      <c r="B143" s="16" t="s">
        <v>451</v>
      </c>
      <c r="C143" s="16" t="s">
        <v>34</v>
      </c>
      <c r="D143" s="16" t="s">
        <v>35</v>
      </c>
      <c r="E143" s="16" t="s">
        <v>36</v>
      </c>
      <c r="F143" s="16" t="s">
        <v>37</v>
      </c>
      <c r="G143" s="16">
        <v>63220110013</v>
      </c>
      <c r="H143" s="25" t="s">
        <v>452</v>
      </c>
      <c r="I143" s="18" t="s">
        <v>35</v>
      </c>
      <c r="J143" s="18" t="s">
        <v>36</v>
      </c>
      <c r="K143" s="18"/>
      <c r="L143" s="18">
        <v>63220110013</v>
      </c>
      <c r="M143" s="18" t="s">
        <v>39</v>
      </c>
      <c r="N143" s="19" t="s">
        <v>1998</v>
      </c>
      <c r="O143" s="20" t="s">
        <v>453</v>
      </c>
      <c r="P143" s="18"/>
      <c r="Q143" s="21" t="s">
        <v>41</v>
      </c>
      <c r="R143" s="21">
        <v>4</v>
      </c>
      <c r="S143" s="18"/>
      <c r="T143" s="18"/>
      <c r="U143" s="18"/>
      <c r="V143" s="18"/>
      <c r="W143" s="22"/>
      <c r="X143" s="22">
        <v>2562.9</v>
      </c>
      <c r="Y143" s="22"/>
      <c r="Z143" s="22">
        <v>5980.1</v>
      </c>
      <c r="AA143" s="23"/>
      <c r="AB143" s="23">
        <v>5125.8</v>
      </c>
      <c r="AC143" s="16"/>
      <c r="AD143" s="23">
        <v>11960.2</v>
      </c>
      <c r="AE143" s="16" t="s">
        <v>42</v>
      </c>
      <c r="AF143" s="24">
        <v>45657</v>
      </c>
      <c r="AG143" s="16" t="s">
        <v>43</v>
      </c>
      <c r="AH143" s="16" t="s">
        <v>44</v>
      </c>
      <c r="AI143" s="24" t="s">
        <v>45</v>
      </c>
      <c r="AJ143" s="16">
        <v>800506604</v>
      </c>
    </row>
    <row r="144" spans="2:36" ht="48" customHeight="1">
      <c r="B144" s="16" t="s">
        <v>454</v>
      </c>
      <c r="C144" s="16" t="s">
        <v>34</v>
      </c>
      <c r="D144" s="16" t="s">
        <v>35</v>
      </c>
      <c r="E144" s="16" t="s">
        <v>36</v>
      </c>
      <c r="F144" s="16" t="s">
        <v>37</v>
      </c>
      <c r="G144" s="16">
        <v>63220110013</v>
      </c>
      <c r="H144" s="25" t="s">
        <v>455</v>
      </c>
      <c r="I144" s="18" t="s">
        <v>35</v>
      </c>
      <c r="J144" s="18" t="s">
        <v>36</v>
      </c>
      <c r="K144" s="18"/>
      <c r="L144" s="18">
        <v>63220110013</v>
      </c>
      <c r="M144" s="18" t="s">
        <v>39</v>
      </c>
      <c r="N144" s="19" t="s">
        <v>1998</v>
      </c>
      <c r="O144" s="20" t="s">
        <v>456</v>
      </c>
      <c r="P144" s="18"/>
      <c r="Q144" s="21" t="s">
        <v>41</v>
      </c>
      <c r="R144" s="21">
        <v>2</v>
      </c>
      <c r="S144" s="18"/>
      <c r="T144" s="18"/>
      <c r="U144" s="18"/>
      <c r="V144" s="18"/>
      <c r="W144" s="22"/>
      <c r="X144" s="22">
        <v>1628.7</v>
      </c>
      <c r="Y144" s="22"/>
      <c r="Z144" s="22">
        <v>3800.3</v>
      </c>
      <c r="AA144" s="23"/>
      <c r="AB144" s="23">
        <v>3257.4</v>
      </c>
      <c r="AC144" s="16"/>
      <c r="AD144" s="23">
        <v>7600.6</v>
      </c>
      <c r="AE144" s="16" t="s">
        <v>42</v>
      </c>
      <c r="AF144" s="24">
        <v>45657</v>
      </c>
      <c r="AG144" s="16" t="s">
        <v>43</v>
      </c>
      <c r="AH144" s="16" t="s">
        <v>44</v>
      </c>
      <c r="AI144" s="24" t="s">
        <v>45</v>
      </c>
      <c r="AJ144" s="16">
        <v>800506604</v>
      </c>
    </row>
    <row r="145" spans="2:36" ht="48" customHeight="1">
      <c r="B145" s="16" t="s">
        <v>457</v>
      </c>
      <c r="C145" s="16" t="s">
        <v>34</v>
      </c>
      <c r="D145" s="16" t="s">
        <v>35</v>
      </c>
      <c r="E145" s="16" t="s">
        <v>36</v>
      </c>
      <c r="F145" s="16" t="s">
        <v>37</v>
      </c>
      <c r="G145" s="16">
        <v>63220110013</v>
      </c>
      <c r="H145" s="25" t="s">
        <v>458</v>
      </c>
      <c r="I145" s="18" t="s">
        <v>35</v>
      </c>
      <c r="J145" s="18" t="s">
        <v>36</v>
      </c>
      <c r="K145" s="18"/>
      <c r="L145" s="18">
        <v>63220110013</v>
      </c>
      <c r="M145" s="18" t="s">
        <v>39</v>
      </c>
      <c r="N145" s="19" t="s">
        <v>1998</v>
      </c>
      <c r="O145" s="20" t="s">
        <v>459</v>
      </c>
      <c r="P145" s="18"/>
      <c r="Q145" s="21" t="s">
        <v>41</v>
      </c>
      <c r="R145" s="21">
        <v>6</v>
      </c>
      <c r="S145" s="18"/>
      <c r="T145" s="18"/>
      <c r="U145" s="18"/>
      <c r="V145" s="18"/>
      <c r="W145" s="22"/>
      <c r="X145" s="22">
        <v>5801.1</v>
      </c>
      <c r="Y145" s="22"/>
      <c r="Z145" s="22">
        <v>13535.9</v>
      </c>
      <c r="AA145" s="23"/>
      <c r="AB145" s="23">
        <v>11602.2</v>
      </c>
      <c r="AC145" s="16"/>
      <c r="AD145" s="23">
        <v>27071.8</v>
      </c>
      <c r="AE145" s="16" t="s">
        <v>42</v>
      </c>
      <c r="AF145" s="24">
        <v>45657</v>
      </c>
      <c r="AG145" s="16" t="s">
        <v>43</v>
      </c>
      <c r="AH145" s="16" t="s">
        <v>44</v>
      </c>
      <c r="AI145" s="24" t="s">
        <v>45</v>
      </c>
      <c r="AJ145" s="16">
        <v>800506604</v>
      </c>
    </row>
    <row r="146" spans="2:36" ht="48" customHeight="1">
      <c r="B146" s="16" t="s">
        <v>460</v>
      </c>
      <c r="C146" s="16" t="s">
        <v>34</v>
      </c>
      <c r="D146" s="16" t="s">
        <v>35</v>
      </c>
      <c r="E146" s="16" t="s">
        <v>36</v>
      </c>
      <c r="F146" s="16" t="s">
        <v>37</v>
      </c>
      <c r="G146" s="16">
        <v>63220110013</v>
      </c>
      <c r="H146" s="25" t="s">
        <v>461</v>
      </c>
      <c r="I146" s="18" t="s">
        <v>35</v>
      </c>
      <c r="J146" s="18" t="s">
        <v>36</v>
      </c>
      <c r="K146" s="18"/>
      <c r="L146" s="18">
        <v>63220110013</v>
      </c>
      <c r="M146" s="18" t="s">
        <v>39</v>
      </c>
      <c r="N146" s="19" t="s">
        <v>1998</v>
      </c>
      <c r="O146" s="20" t="s">
        <v>462</v>
      </c>
      <c r="P146" s="18"/>
      <c r="Q146" s="21" t="s">
        <v>41</v>
      </c>
      <c r="R146" s="21">
        <v>2</v>
      </c>
      <c r="S146" s="18"/>
      <c r="T146" s="18"/>
      <c r="U146" s="18"/>
      <c r="V146" s="18"/>
      <c r="W146" s="22"/>
      <c r="X146" s="22">
        <v>3779.7</v>
      </c>
      <c r="Y146" s="22"/>
      <c r="Z146" s="22">
        <v>8819.3</v>
      </c>
      <c r="AA146" s="23"/>
      <c r="AB146" s="23">
        <v>7559.4</v>
      </c>
      <c r="AC146" s="16"/>
      <c r="AD146" s="23">
        <v>17638.6</v>
      </c>
      <c r="AE146" s="16" t="s">
        <v>42</v>
      </c>
      <c r="AF146" s="24">
        <v>45657</v>
      </c>
      <c r="AG146" s="16" t="s">
        <v>43</v>
      </c>
      <c r="AH146" s="16" t="s">
        <v>44</v>
      </c>
      <c r="AI146" s="24" t="s">
        <v>45</v>
      </c>
      <c r="AJ146" s="16">
        <v>800506604</v>
      </c>
    </row>
    <row r="147" spans="2:36" ht="48" customHeight="1">
      <c r="B147" s="16" t="s">
        <v>463</v>
      </c>
      <c r="C147" s="16" t="s">
        <v>34</v>
      </c>
      <c r="D147" s="16" t="s">
        <v>35</v>
      </c>
      <c r="E147" s="16" t="s">
        <v>36</v>
      </c>
      <c r="F147" s="16" t="s">
        <v>37</v>
      </c>
      <c r="G147" s="16">
        <v>63220110013</v>
      </c>
      <c r="H147" s="25" t="s">
        <v>464</v>
      </c>
      <c r="I147" s="18" t="s">
        <v>35</v>
      </c>
      <c r="J147" s="18" t="s">
        <v>36</v>
      </c>
      <c r="K147" s="18"/>
      <c r="L147" s="18">
        <v>63220110013</v>
      </c>
      <c r="M147" s="18" t="s">
        <v>39</v>
      </c>
      <c r="N147" s="19" t="s">
        <v>1998</v>
      </c>
      <c r="O147" s="20" t="s">
        <v>465</v>
      </c>
      <c r="P147" s="18"/>
      <c r="Q147" s="21" t="s">
        <v>41</v>
      </c>
      <c r="R147" s="21">
        <v>5</v>
      </c>
      <c r="S147" s="18"/>
      <c r="T147" s="18"/>
      <c r="U147" s="18"/>
      <c r="V147" s="18"/>
      <c r="W147" s="22"/>
      <c r="X147" s="22">
        <v>5279.55</v>
      </c>
      <c r="Y147" s="22"/>
      <c r="Z147" s="22">
        <v>12318.95</v>
      </c>
      <c r="AA147" s="23"/>
      <c r="AB147" s="23">
        <v>10559.1</v>
      </c>
      <c r="AC147" s="16"/>
      <c r="AD147" s="23">
        <v>24637.9</v>
      </c>
      <c r="AE147" s="16" t="s">
        <v>42</v>
      </c>
      <c r="AF147" s="24">
        <v>45657</v>
      </c>
      <c r="AG147" s="16" t="s">
        <v>43</v>
      </c>
      <c r="AH147" s="16" t="s">
        <v>44</v>
      </c>
      <c r="AI147" s="24" t="s">
        <v>45</v>
      </c>
      <c r="AJ147" s="16">
        <v>800506604</v>
      </c>
    </row>
    <row r="148" spans="2:36" ht="48" customHeight="1">
      <c r="B148" s="16" t="s">
        <v>466</v>
      </c>
      <c r="C148" s="16" t="s">
        <v>34</v>
      </c>
      <c r="D148" s="16" t="s">
        <v>35</v>
      </c>
      <c r="E148" s="16" t="s">
        <v>36</v>
      </c>
      <c r="F148" s="16" t="s">
        <v>37</v>
      </c>
      <c r="G148" s="16">
        <v>63220110013</v>
      </c>
      <c r="H148" s="25" t="s">
        <v>467</v>
      </c>
      <c r="I148" s="18" t="s">
        <v>35</v>
      </c>
      <c r="J148" s="18" t="s">
        <v>36</v>
      </c>
      <c r="K148" s="18"/>
      <c r="L148" s="18">
        <v>63220110013</v>
      </c>
      <c r="M148" s="18" t="s">
        <v>39</v>
      </c>
      <c r="N148" s="19" t="s">
        <v>1998</v>
      </c>
      <c r="O148" s="20" t="s">
        <v>468</v>
      </c>
      <c r="P148" s="18"/>
      <c r="Q148" s="21" t="s">
        <v>41</v>
      </c>
      <c r="R148" s="21">
        <v>3</v>
      </c>
      <c r="S148" s="18"/>
      <c r="T148" s="18"/>
      <c r="U148" s="18"/>
      <c r="V148" s="18"/>
      <c r="W148" s="22"/>
      <c r="X148" s="22">
        <v>2584.05</v>
      </c>
      <c r="Y148" s="22"/>
      <c r="Z148" s="22">
        <v>6029.45</v>
      </c>
      <c r="AA148" s="23"/>
      <c r="AB148" s="23">
        <v>5168.1</v>
      </c>
      <c r="AC148" s="16"/>
      <c r="AD148" s="23">
        <v>12058.9</v>
      </c>
      <c r="AE148" s="16" t="s">
        <v>42</v>
      </c>
      <c r="AF148" s="24">
        <v>45657</v>
      </c>
      <c r="AG148" s="16" t="s">
        <v>43</v>
      </c>
      <c r="AH148" s="16" t="s">
        <v>44</v>
      </c>
      <c r="AI148" s="24" t="s">
        <v>45</v>
      </c>
      <c r="AJ148" s="16">
        <v>800506604</v>
      </c>
    </row>
    <row r="149" spans="2:36" ht="48" customHeight="1">
      <c r="B149" s="16" t="s">
        <v>469</v>
      </c>
      <c r="C149" s="16" t="s">
        <v>34</v>
      </c>
      <c r="D149" s="16" t="s">
        <v>35</v>
      </c>
      <c r="E149" s="16" t="s">
        <v>36</v>
      </c>
      <c r="F149" s="16" t="s">
        <v>37</v>
      </c>
      <c r="G149" s="16">
        <v>63220110013</v>
      </c>
      <c r="H149" s="25" t="s">
        <v>470</v>
      </c>
      <c r="I149" s="18" t="s">
        <v>35</v>
      </c>
      <c r="J149" s="18" t="s">
        <v>36</v>
      </c>
      <c r="K149" s="18"/>
      <c r="L149" s="18">
        <v>63220110013</v>
      </c>
      <c r="M149" s="18" t="s">
        <v>39</v>
      </c>
      <c r="N149" s="19" t="s">
        <v>1998</v>
      </c>
      <c r="O149" s="20" t="s">
        <v>471</v>
      </c>
      <c r="P149" s="18"/>
      <c r="Q149" s="21" t="s">
        <v>41</v>
      </c>
      <c r="R149" s="21">
        <v>15</v>
      </c>
      <c r="S149" s="18"/>
      <c r="T149" s="18"/>
      <c r="U149" s="18"/>
      <c r="V149" s="18"/>
      <c r="W149" s="22"/>
      <c r="X149" s="22">
        <v>12321.6</v>
      </c>
      <c r="Y149" s="22"/>
      <c r="Z149" s="22">
        <v>28750.4</v>
      </c>
      <c r="AA149" s="23"/>
      <c r="AB149" s="23">
        <v>24643.2</v>
      </c>
      <c r="AC149" s="16"/>
      <c r="AD149" s="23">
        <v>57500.8</v>
      </c>
      <c r="AE149" s="16" t="s">
        <v>42</v>
      </c>
      <c r="AF149" s="24">
        <v>45657</v>
      </c>
      <c r="AG149" s="16" t="s">
        <v>43</v>
      </c>
      <c r="AH149" s="16" t="s">
        <v>44</v>
      </c>
      <c r="AI149" s="24" t="s">
        <v>45</v>
      </c>
      <c r="AJ149" s="16">
        <v>800506604</v>
      </c>
    </row>
    <row r="150" spans="2:36" ht="48" customHeight="1">
      <c r="B150" s="16" t="s">
        <v>472</v>
      </c>
      <c r="C150" s="16" t="s">
        <v>34</v>
      </c>
      <c r="D150" s="16" t="s">
        <v>35</v>
      </c>
      <c r="E150" s="16" t="s">
        <v>36</v>
      </c>
      <c r="F150" s="16" t="s">
        <v>37</v>
      </c>
      <c r="G150" s="16">
        <v>63220110013</v>
      </c>
      <c r="H150" s="25" t="s">
        <v>473</v>
      </c>
      <c r="I150" s="18" t="s">
        <v>35</v>
      </c>
      <c r="J150" s="18" t="s">
        <v>36</v>
      </c>
      <c r="K150" s="18"/>
      <c r="L150" s="18">
        <v>63220110013</v>
      </c>
      <c r="M150" s="18" t="s">
        <v>39</v>
      </c>
      <c r="N150" s="19" t="s">
        <v>1998</v>
      </c>
      <c r="O150" s="20" t="s">
        <v>474</v>
      </c>
      <c r="P150" s="18"/>
      <c r="Q150" s="21" t="s">
        <v>41</v>
      </c>
      <c r="R150" s="21">
        <v>6</v>
      </c>
      <c r="S150" s="18"/>
      <c r="T150" s="18"/>
      <c r="U150" s="18"/>
      <c r="V150" s="18"/>
      <c r="W150" s="22"/>
      <c r="X150" s="22">
        <v>4866.45</v>
      </c>
      <c r="Y150" s="22"/>
      <c r="Z150" s="22">
        <v>11355.05</v>
      </c>
      <c r="AA150" s="23"/>
      <c r="AB150" s="23">
        <v>9732.9</v>
      </c>
      <c r="AC150" s="16"/>
      <c r="AD150" s="23">
        <v>22710.1</v>
      </c>
      <c r="AE150" s="16" t="s">
        <v>42</v>
      </c>
      <c r="AF150" s="24">
        <v>45657</v>
      </c>
      <c r="AG150" s="16" t="s">
        <v>43</v>
      </c>
      <c r="AH150" s="16" t="s">
        <v>44</v>
      </c>
      <c r="AI150" s="24" t="s">
        <v>45</v>
      </c>
      <c r="AJ150" s="16">
        <v>800506604</v>
      </c>
    </row>
    <row r="151" spans="2:36" ht="48" customHeight="1">
      <c r="B151" s="16" t="s">
        <v>475</v>
      </c>
      <c r="C151" s="16" t="s">
        <v>34</v>
      </c>
      <c r="D151" s="16" t="s">
        <v>35</v>
      </c>
      <c r="E151" s="16" t="s">
        <v>36</v>
      </c>
      <c r="F151" s="16" t="s">
        <v>37</v>
      </c>
      <c r="G151" s="16">
        <v>63220110013</v>
      </c>
      <c r="H151" s="25" t="s">
        <v>476</v>
      </c>
      <c r="I151" s="18" t="s">
        <v>35</v>
      </c>
      <c r="J151" s="18" t="s">
        <v>36</v>
      </c>
      <c r="K151" s="18"/>
      <c r="L151" s="18">
        <v>63220110013</v>
      </c>
      <c r="M151" s="18" t="s">
        <v>39</v>
      </c>
      <c r="N151" s="19" t="s">
        <v>1998</v>
      </c>
      <c r="O151" s="20" t="s">
        <v>477</v>
      </c>
      <c r="P151" s="18"/>
      <c r="Q151" s="21" t="s">
        <v>41</v>
      </c>
      <c r="R151" s="27">
        <v>1</v>
      </c>
      <c r="S151" s="18"/>
      <c r="T151" s="18"/>
      <c r="U151" s="18"/>
      <c r="V151" s="18"/>
      <c r="W151" s="22"/>
      <c r="X151" s="22">
        <v>628.35</v>
      </c>
      <c r="Y151" s="22"/>
      <c r="Z151" s="22">
        <v>1466.15</v>
      </c>
      <c r="AA151" s="23"/>
      <c r="AB151" s="23">
        <v>1256.7</v>
      </c>
      <c r="AC151" s="16"/>
      <c r="AD151" s="23">
        <v>2932.3</v>
      </c>
      <c r="AE151" s="16" t="s">
        <v>42</v>
      </c>
      <c r="AF151" s="24">
        <v>45657</v>
      </c>
      <c r="AG151" s="16" t="s">
        <v>43</v>
      </c>
      <c r="AH151" s="16" t="s">
        <v>44</v>
      </c>
      <c r="AI151" s="24" t="s">
        <v>45</v>
      </c>
      <c r="AJ151" s="16">
        <v>800506604</v>
      </c>
    </row>
    <row r="152" spans="2:36" ht="48" customHeight="1">
      <c r="B152" s="16" t="s">
        <v>478</v>
      </c>
      <c r="C152" s="16" t="s">
        <v>34</v>
      </c>
      <c r="D152" s="16" t="s">
        <v>35</v>
      </c>
      <c r="E152" s="16" t="s">
        <v>36</v>
      </c>
      <c r="F152" s="16" t="s">
        <v>37</v>
      </c>
      <c r="G152" s="16">
        <v>63220110013</v>
      </c>
      <c r="H152" s="25" t="s">
        <v>479</v>
      </c>
      <c r="I152" s="18" t="s">
        <v>35</v>
      </c>
      <c r="J152" s="18" t="s">
        <v>36</v>
      </c>
      <c r="K152" s="18"/>
      <c r="L152" s="18">
        <v>63220110013</v>
      </c>
      <c r="M152" s="18" t="s">
        <v>39</v>
      </c>
      <c r="N152" s="19" t="s">
        <v>1998</v>
      </c>
      <c r="O152" s="20" t="s">
        <v>480</v>
      </c>
      <c r="P152" s="18"/>
      <c r="Q152" s="21" t="s">
        <v>41</v>
      </c>
      <c r="R152" s="21">
        <v>3</v>
      </c>
      <c r="S152" s="18"/>
      <c r="T152" s="18"/>
      <c r="U152" s="18"/>
      <c r="V152" s="18"/>
      <c r="W152" s="22"/>
      <c r="X152" s="22">
        <v>2301.9</v>
      </c>
      <c r="Y152" s="22"/>
      <c r="Z152" s="22">
        <v>5371.1</v>
      </c>
      <c r="AA152" s="23"/>
      <c r="AB152" s="23">
        <v>4603.8</v>
      </c>
      <c r="AC152" s="16"/>
      <c r="AD152" s="23">
        <v>10742.2</v>
      </c>
      <c r="AE152" s="16" t="s">
        <v>42</v>
      </c>
      <c r="AF152" s="24">
        <v>45657</v>
      </c>
      <c r="AG152" s="16" t="s">
        <v>43</v>
      </c>
      <c r="AH152" s="16" t="s">
        <v>44</v>
      </c>
      <c r="AI152" s="24" t="s">
        <v>45</v>
      </c>
      <c r="AJ152" s="16">
        <v>800506604</v>
      </c>
    </row>
    <row r="153" spans="2:36" ht="48" customHeight="1">
      <c r="B153" s="16" t="s">
        <v>481</v>
      </c>
      <c r="C153" s="16" t="s">
        <v>34</v>
      </c>
      <c r="D153" s="16" t="s">
        <v>35</v>
      </c>
      <c r="E153" s="16" t="s">
        <v>36</v>
      </c>
      <c r="F153" s="16" t="s">
        <v>37</v>
      </c>
      <c r="G153" s="16">
        <v>63220110013</v>
      </c>
      <c r="H153" s="25" t="s">
        <v>482</v>
      </c>
      <c r="I153" s="18" t="s">
        <v>35</v>
      </c>
      <c r="J153" s="18" t="s">
        <v>36</v>
      </c>
      <c r="K153" s="18"/>
      <c r="L153" s="18">
        <v>63220110013</v>
      </c>
      <c r="M153" s="18" t="s">
        <v>39</v>
      </c>
      <c r="N153" s="19" t="s">
        <v>1998</v>
      </c>
      <c r="O153" s="20" t="s">
        <v>483</v>
      </c>
      <c r="P153" s="18"/>
      <c r="Q153" s="21" t="s">
        <v>41</v>
      </c>
      <c r="R153" s="21">
        <v>5</v>
      </c>
      <c r="S153" s="18"/>
      <c r="T153" s="18"/>
      <c r="U153" s="18"/>
      <c r="V153" s="18"/>
      <c r="W153" s="22"/>
      <c r="X153" s="22">
        <v>6627.3</v>
      </c>
      <c r="Y153" s="22"/>
      <c r="Z153" s="22">
        <v>15463.7</v>
      </c>
      <c r="AA153" s="23"/>
      <c r="AB153" s="23">
        <v>13254.6</v>
      </c>
      <c r="AC153" s="16"/>
      <c r="AD153" s="23">
        <v>30927.4</v>
      </c>
      <c r="AE153" s="16" t="s">
        <v>42</v>
      </c>
      <c r="AF153" s="24">
        <v>45657</v>
      </c>
      <c r="AG153" s="16" t="s">
        <v>43</v>
      </c>
      <c r="AH153" s="16" t="s">
        <v>44</v>
      </c>
      <c r="AI153" s="24" t="s">
        <v>45</v>
      </c>
      <c r="AJ153" s="16">
        <v>800506604</v>
      </c>
    </row>
    <row r="154" spans="2:36" ht="48" customHeight="1">
      <c r="B154" s="16" t="s">
        <v>484</v>
      </c>
      <c r="C154" s="16" t="s">
        <v>34</v>
      </c>
      <c r="D154" s="16" t="s">
        <v>35</v>
      </c>
      <c r="E154" s="16" t="s">
        <v>36</v>
      </c>
      <c r="F154" s="16" t="s">
        <v>37</v>
      </c>
      <c r="G154" s="16">
        <v>63220110013</v>
      </c>
      <c r="H154" s="25" t="s">
        <v>485</v>
      </c>
      <c r="I154" s="18" t="s">
        <v>35</v>
      </c>
      <c r="J154" s="18" t="s">
        <v>36</v>
      </c>
      <c r="K154" s="18"/>
      <c r="L154" s="18">
        <v>63220110013</v>
      </c>
      <c r="M154" s="18" t="s">
        <v>39</v>
      </c>
      <c r="N154" s="19" t="s">
        <v>1998</v>
      </c>
      <c r="O154" s="20" t="s">
        <v>486</v>
      </c>
      <c r="P154" s="18"/>
      <c r="Q154" s="21" t="s">
        <v>41</v>
      </c>
      <c r="R154" s="21">
        <v>4</v>
      </c>
      <c r="S154" s="18"/>
      <c r="T154" s="18"/>
      <c r="U154" s="18"/>
      <c r="V154" s="18"/>
      <c r="W154" s="22"/>
      <c r="X154" s="22">
        <v>3062.85</v>
      </c>
      <c r="Y154" s="22"/>
      <c r="Z154" s="22">
        <v>7146.65</v>
      </c>
      <c r="AA154" s="23"/>
      <c r="AB154" s="23">
        <v>6125.7</v>
      </c>
      <c r="AC154" s="16"/>
      <c r="AD154" s="23">
        <v>14293.3</v>
      </c>
      <c r="AE154" s="16" t="s">
        <v>42</v>
      </c>
      <c r="AF154" s="24">
        <v>45657</v>
      </c>
      <c r="AG154" s="16" t="s">
        <v>43</v>
      </c>
      <c r="AH154" s="16" t="s">
        <v>44</v>
      </c>
      <c r="AI154" s="24" t="s">
        <v>45</v>
      </c>
      <c r="AJ154" s="16">
        <v>800506604</v>
      </c>
    </row>
    <row r="155" spans="2:36" ht="48" customHeight="1">
      <c r="B155" s="16" t="s">
        <v>487</v>
      </c>
      <c r="C155" s="16" t="s">
        <v>34</v>
      </c>
      <c r="D155" s="16" t="s">
        <v>35</v>
      </c>
      <c r="E155" s="16" t="s">
        <v>36</v>
      </c>
      <c r="F155" s="16" t="s">
        <v>37</v>
      </c>
      <c r="G155" s="16">
        <v>63220110013</v>
      </c>
      <c r="H155" s="25" t="s">
        <v>488</v>
      </c>
      <c r="I155" s="18" t="s">
        <v>35</v>
      </c>
      <c r="J155" s="18" t="s">
        <v>36</v>
      </c>
      <c r="K155" s="18"/>
      <c r="L155" s="18">
        <v>63220110013</v>
      </c>
      <c r="M155" s="18" t="s">
        <v>39</v>
      </c>
      <c r="N155" s="19" t="s">
        <v>1998</v>
      </c>
      <c r="O155" s="20" t="s">
        <v>489</v>
      </c>
      <c r="P155" s="18"/>
      <c r="Q155" s="21" t="s">
        <v>41</v>
      </c>
      <c r="R155" s="21">
        <v>3</v>
      </c>
      <c r="S155" s="18"/>
      <c r="T155" s="18"/>
      <c r="U155" s="18"/>
      <c r="V155" s="18"/>
      <c r="W155" s="22"/>
      <c r="X155" s="22">
        <v>2845.5</v>
      </c>
      <c r="Y155" s="22"/>
      <c r="Z155" s="22">
        <v>6639.5</v>
      </c>
      <c r="AA155" s="23"/>
      <c r="AB155" s="23">
        <v>5691</v>
      </c>
      <c r="AC155" s="16"/>
      <c r="AD155" s="23">
        <v>13279</v>
      </c>
      <c r="AE155" s="16" t="s">
        <v>42</v>
      </c>
      <c r="AF155" s="24">
        <v>45657</v>
      </c>
      <c r="AG155" s="16" t="s">
        <v>43</v>
      </c>
      <c r="AH155" s="16" t="s">
        <v>44</v>
      </c>
      <c r="AI155" s="24" t="s">
        <v>45</v>
      </c>
      <c r="AJ155" s="16">
        <v>800506604</v>
      </c>
    </row>
    <row r="156" spans="2:36" ht="48" customHeight="1">
      <c r="B156" s="16" t="s">
        <v>490</v>
      </c>
      <c r="C156" s="16" t="s">
        <v>34</v>
      </c>
      <c r="D156" s="16" t="s">
        <v>35</v>
      </c>
      <c r="E156" s="16" t="s">
        <v>36</v>
      </c>
      <c r="F156" s="16" t="s">
        <v>37</v>
      </c>
      <c r="G156" s="16">
        <v>63220110013</v>
      </c>
      <c r="H156" s="25" t="s">
        <v>491</v>
      </c>
      <c r="I156" s="18" t="s">
        <v>35</v>
      </c>
      <c r="J156" s="18" t="s">
        <v>36</v>
      </c>
      <c r="K156" s="18"/>
      <c r="L156" s="18">
        <v>63220110013</v>
      </c>
      <c r="M156" s="18" t="s">
        <v>39</v>
      </c>
      <c r="N156" s="19" t="s">
        <v>1998</v>
      </c>
      <c r="O156" s="20" t="s">
        <v>492</v>
      </c>
      <c r="P156" s="18"/>
      <c r="Q156" s="21" t="s">
        <v>41</v>
      </c>
      <c r="R156" s="21">
        <v>1</v>
      </c>
      <c r="S156" s="18"/>
      <c r="T156" s="18"/>
      <c r="U156" s="18"/>
      <c r="V156" s="18"/>
      <c r="W156" s="22"/>
      <c r="X156" s="22">
        <v>1106.25</v>
      </c>
      <c r="Y156" s="22"/>
      <c r="Z156" s="22">
        <v>2581.25</v>
      </c>
      <c r="AA156" s="23"/>
      <c r="AB156" s="23">
        <v>2212.5</v>
      </c>
      <c r="AC156" s="16"/>
      <c r="AD156" s="23">
        <v>5162.5</v>
      </c>
      <c r="AE156" s="16" t="s">
        <v>42</v>
      </c>
      <c r="AF156" s="24">
        <v>45657</v>
      </c>
      <c r="AG156" s="16" t="s">
        <v>43</v>
      </c>
      <c r="AH156" s="16" t="s">
        <v>44</v>
      </c>
      <c r="AI156" s="24" t="s">
        <v>45</v>
      </c>
      <c r="AJ156" s="16">
        <v>800506604</v>
      </c>
    </row>
    <row r="157" spans="2:36" ht="48" customHeight="1">
      <c r="B157" s="16" t="s">
        <v>493</v>
      </c>
      <c r="C157" s="16" t="s">
        <v>34</v>
      </c>
      <c r="D157" s="16" t="s">
        <v>35</v>
      </c>
      <c r="E157" s="16" t="s">
        <v>36</v>
      </c>
      <c r="F157" s="16" t="s">
        <v>37</v>
      </c>
      <c r="G157" s="16">
        <v>63220110013</v>
      </c>
      <c r="H157" s="25" t="s">
        <v>494</v>
      </c>
      <c r="I157" s="18" t="s">
        <v>35</v>
      </c>
      <c r="J157" s="18" t="s">
        <v>36</v>
      </c>
      <c r="K157" s="18"/>
      <c r="L157" s="18">
        <v>63220110013</v>
      </c>
      <c r="M157" s="18" t="s">
        <v>39</v>
      </c>
      <c r="N157" s="19" t="s">
        <v>1998</v>
      </c>
      <c r="O157" s="20" t="s">
        <v>495</v>
      </c>
      <c r="P157" s="18"/>
      <c r="Q157" s="21" t="s">
        <v>41</v>
      </c>
      <c r="R157" s="21">
        <v>1</v>
      </c>
      <c r="S157" s="18"/>
      <c r="T157" s="18"/>
      <c r="U157" s="18"/>
      <c r="V157" s="18"/>
      <c r="W157" s="22"/>
      <c r="X157" s="22">
        <v>1367.7</v>
      </c>
      <c r="Y157" s="22"/>
      <c r="Z157" s="22">
        <v>3191.3</v>
      </c>
      <c r="AA157" s="23"/>
      <c r="AB157" s="23">
        <v>2735.4</v>
      </c>
      <c r="AC157" s="16"/>
      <c r="AD157" s="23">
        <v>6382.6</v>
      </c>
      <c r="AE157" s="16" t="s">
        <v>42</v>
      </c>
      <c r="AF157" s="24">
        <v>45657</v>
      </c>
      <c r="AG157" s="16" t="s">
        <v>43</v>
      </c>
      <c r="AH157" s="16" t="s">
        <v>44</v>
      </c>
      <c r="AI157" s="24" t="s">
        <v>45</v>
      </c>
      <c r="AJ157" s="16">
        <v>800506604</v>
      </c>
    </row>
    <row r="158" spans="2:36" ht="48" customHeight="1">
      <c r="B158" s="16" t="s">
        <v>496</v>
      </c>
      <c r="C158" s="16" t="s">
        <v>34</v>
      </c>
      <c r="D158" s="16" t="s">
        <v>35</v>
      </c>
      <c r="E158" s="16" t="s">
        <v>36</v>
      </c>
      <c r="F158" s="16" t="s">
        <v>37</v>
      </c>
      <c r="G158" s="16">
        <v>63220110013</v>
      </c>
      <c r="H158" s="25" t="s">
        <v>497</v>
      </c>
      <c r="I158" s="18" t="s">
        <v>35</v>
      </c>
      <c r="J158" s="18" t="s">
        <v>36</v>
      </c>
      <c r="K158" s="18"/>
      <c r="L158" s="18">
        <v>63220110013</v>
      </c>
      <c r="M158" s="18" t="s">
        <v>39</v>
      </c>
      <c r="N158" s="19" t="s">
        <v>1998</v>
      </c>
      <c r="O158" s="20" t="s">
        <v>498</v>
      </c>
      <c r="P158" s="18"/>
      <c r="Q158" s="21" t="s">
        <v>41</v>
      </c>
      <c r="R158" s="21">
        <v>6</v>
      </c>
      <c r="S158" s="18"/>
      <c r="T158" s="18"/>
      <c r="U158" s="18"/>
      <c r="V158" s="18"/>
      <c r="W158" s="22"/>
      <c r="X158" s="22">
        <v>6235.8</v>
      </c>
      <c r="Y158" s="22"/>
      <c r="Z158" s="22">
        <v>14550.2</v>
      </c>
      <c r="AA158" s="23"/>
      <c r="AB158" s="23">
        <v>12471.6</v>
      </c>
      <c r="AC158" s="16"/>
      <c r="AD158" s="23">
        <v>29100.4</v>
      </c>
      <c r="AE158" s="16" t="s">
        <v>42</v>
      </c>
      <c r="AF158" s="24">
        <v>45657</v>
      </c>
      <c r="AG158" s="16" t="s">
        <v>43</v>
      </c>
      <c r="AH158" s="16" t="s">
        <v>44</v>
      </c>
      <c r="AI158" s="24" t="s">
        <v>45</v>
      </c>
      <c r="AJ158" s="16">
        <v>800506604</v>
      </c>
    </row>
    <row r="159" spans="2:36" ht="48" customHeight="1">
      <c r="B159" s="16" t="s">
        <v>499</v>
      </c>
      <c r="C159" s="16" t="s">
        <v>34</v>
      </c>
      <c r="D159" s="16" t="s">
        <v>35</v>
      </c>
      <c r="E159" s="16" t="s">
        <v>36</v>
      </c>
      <c r="F159" s="16" t="s">
        <v>37</v>
      </c>
      <c r="G159" s="16">
        <v>63220110013</v>
      </c>
      <c r="H159" s="25" t="s">
        <v>500</v>
      </c>
      <c r="I159" s="18" t="s">
        <v>35</v>
      </c>
      <c r="J159" s="18" t="s">
        <v>36</v>
      </c>
      <c r="K159" s="18"/>
      <c r="L159" s="18">
        <v>63220110013</v>
      </c>
      <c r="M159" s="18" t="s">
        <v>39</v>
      </c>
      <c r="N159" s="19" t="s">
        <v>1998</v>
      </c>
      <c r="O159" s="20" t="s">
        <v>501</v>
      </c>
      <c r="P159" s="18"/>
      <c r="Q159" s="21" t="s">
        <v>41</v>
      </c>
      <c r="R159" s="21">
        <v>5</v>
      </c>
      <c r="S159" s="18"/>
      <c r="T159" s="18"/>
      <c r="U159" s="18"/>
      <c r="V159" s="18"/>
      <c r="W159" s="22"/>
      <c r="X159" s="22">
        <v>4192.8</v>
      </c>
      <c r="Y159" s="22"/>
      <c r="Z159" s="22">
        <v>9783.2</v>
      </c>
      <c r="AA159" s="23"/>
      <c r="AB159" s="23">
        <v>8385.6</v>
      </c>
      <c r="AC159" s="16"/>
      <c r="AD159" s="23">
        <v>19566.4</v>
      </c>
      <c r="AE159" s="16" t="s">
        <v>42</v>
      </c>
      <c r="AF159" s="24">
        <v>45657</v>
      </c>
      <c r="AG159" s="16" t="s">
        <v>43</v>
      </c>
      <c r="AH159" s="16" t="s">
        <v>44</v>
      </c>
      <c r="AI159" s="24" t="s">
        <v>45</v>
      </c>
      <c r="AJ159" s="16">
        <v>800506604</v>
      </c>
    </row>
    <row r="160" spans="2:36" ht="48" customHeight="1">
      <c r="B160" s="16" t="s">
        <v>502</v>
      </c>
      <c r="C160" s="16" t="s">
        <v>34</v>
      </c>
      <c r="D160" s="16" t="s">
        <v>35</v>
      </c>
      <c r="E160" s="16" t="s">
        <v>36</v>
      </c>
      <c r="F160" s="16" t="s">
        <v>37</v>
      </c>
      <c r="G160" s="16">
        <v>63220110013</v>
      </c>
      <c r="H160" s="25" t="s">
        <v>503</v>
      </c>
      <c r="I160" s="18" t="s">
        <v>35</v>
      </c>
      <c r="J160" s="18" t="s">
        <v>36</v>
      </c>
      <c r="K160" s="18"/>
      <c r="L160" s="18">
        <v>63220110013</v>
      </c>
      <c r="M160" s="18" t="s">
        <v>39</v>
      </c>
      <c r="N160" s="19" t="s">
        <v>1998</v>
      </c>
      <c r="O160" s="20" t="s">
        <v>504</v>
      </c>
      <c r="P160" s="18"/>
      <c r="Q160" s="21" t="s">
        <v>41</v>
      </c>
      <c r="R160" s="21">
        <v>11</v>
      </c>
      <c r="S160" s="18"/>
      <c r="T160" s="18"/>
      <c r="U160" s="18"/>
      <c r="V160" s="18"/>
      <c r="W160" s="22"/>
      <c r="X160" s="22">
        <v>4540.65</v>
      </c>
      <c r="Y160" s="22"/>
      <c r="Z160" s="22">
        <v>10594.85</v>
      </c>
      <c r="AA160" s="23"/>
      <c r="AB160" s="23">
        <v>9081.3</v>
      </c>
      <c r="AC160" s="16"/>
      <c r="AD160" s="23">
        <v>21189.7</v>
      </c>
      <c r="AE160" s="16" t="s">
        <v>42</v>
      </c>
      <c r="AF160" s="24">
        <v>45657</v>
      </c>
      <c r="AG160" s="16" t="s">
        <v>43</v>
      </c>
      <c r="AH160" s="16" t="s">
        <v>44</v>
      </c>
      <c r="AI160" s="24" t="s">
        <v>45</v>
      </c>
      <c r="AJ160" s="16">
        <v>800506604</v>
      </c>
    </row>
    <row r="161" spans="2:36" ht="48" customHeight="1">
      <c r="B161" s="16" t="s">
        <v>505</v>
      </c>
      <c r="C161" s="16" t="s">
        <v>34</v>
      </c>
      <c r="D161" s="16" t="s">
        <v>35</v>
      </c>
      <c r="E161" s="16" t="s">
        <v>36</v>
      </c>
      <c r="F161" s="16" t="s">
        <v>37</v>
      </c>
      <c r="G161" s="16">
        <v>63220110013</v>
      </c>
      <c r="H161" s="25" t="s">
        <v>506</v>
      </c>
      <c r="I161" s="18" t="s">
        <v>35</v>
      </c>
      <c r="J161" s="18" t="s">
        <v>36</v>
      </c>
      <c r="K161" s="18"/>
      <c r="L161" s="18">
        <v>63220110013</v>
      </c>
      <c r="M161" s="18" t="s">
        <v>39</v>
      </c>
      <c r="N161" s="19" t="s">
        <v>1998</v>
      </c>
      <c r="O161" s="20" t="s">
        <v>507</v>
      </c>
      <c r="P161" s="18"/>
      <c r="Q161" s="21" t="s">
        <v>41</v>
      </c>
      <c r="R161" s="21">
        <v>2</v>
      </c>
      <c r="S161" s="18"/>
      <c r="T161" s="18"/>
      <c r="U161" s="18"/>
      <c r="V161" s="18"/>
      <c r="W161" s="22"/>
      <c r="X161" s="22">
        <v>1367.7</v>
      </c>
      <c r="Y161" s="22"/>
      <c r="Z161" s="22">
        <v>3191.3</v>
      </c>
      <c r="AA161" s="23"/>
      <c r="AB161" s="23">
        <v>2735.4</v>
      </c>
      <c r="AC161" s="16"/>
      <c r="AD161" s="23">
        <v>6382.6</v>
      </c>
      <c r="AE161" s="16" t="s">
        <v>42</v>
      </c>
      <c r="AF161" s="24">
        <v>45657</v>
      </c>
      <c r="AG161" s="16" t="s">
        <v>43</v>
      </c>
      <c r="AH161" s="16" t="s">
        <v>44</v>
      </c>
      <c r="AI161" s="24" t="s">
        <v>45</v>
      </c>
      <c r="AJ161" s="16">
        <v>800506604</v>
      </c>
    </row>
    <row r="162" spans="2:36" ht="48" customHeight="1">
      <c r="B162" s="16" t="s">
        <v>508</v>
      </c>
      <c r="C162" s="16" t="s">
        <v>34</v>
      </c>
      <c r="D162" s="16" t="s">
        <v>35</v>
      </c>
      <c r="E162" s="16" t="s">
        <v>36</v>
      </c>
      <c r="F162" s="16" t="s">
        <v>37</v>
      </c>
      <c r="G162" s="16">
        <v>63220110013</v>
      </c>
      <c r="H162" s="25" t="s">
        <v>509</v>
      </c>
      <c r="I162" s="18" t="s">
        <v>35</v>
      </c>
      <c r="J162" s="18" t="s">
        <v>36</v>
      </c>
      <c r="K162" s="18"/>
      <c r="L162" s="18">
        <v>63220110013</v>
      </c>
      <c r="M162" s="18" t="s">
        <v>39</v>
      </c>
      <c r="N162" s="19" t="s">
        <v>1998</v>
      </c>
      <c r="O162" s="20" t="s">
        <v>510</v>
      </c>
      <c r="P162" s="18"/>
      <c r="Q162" s="21" t="s">
        <v>41</v>
      </c>
      <c r="R162" s="21">
        <v>2</v>
      </c>
      <c r="S162" s="18"/>
      <c r="T162" s="18"/>
      <c r="U162" s="18"/>
      <c r="V162" s="18"/>
      <c r="W162" s="22"/>
      <c r="X162" s="22">
        <v>1367.7</v>
      </c>
      <c r="Y162" s="22"/>
      <c r="Z162" s="22">
        <v>3191.3</v>
      </c>
      <c r="AA162" s="23"/>
      <c r="AB162" s="23">
        <v>2735.4</v>
      </c>
      <c r="AC162" s="16"/>
      <c r="AD162" s="23">
        <v>6382.6</v>
      </c>
      <c r="AE162" s="16" t="s">
        <v>42</v>
      </c>
      <c r="AF162" s="24">
        <v>45657</v>
      </c>
      <c r="AG162" s="16" t="s">
        <v>43</v>
      </c>
      <c r="AH162" s="16" t="s">
        <v>44</v>
      </c>
      <c r="AI162" s="24" t="s">
        <v>45</v>
      </c>
      <c r="AJ162" s="16">
        <v>800506604</v>
      </c>
    </row>
    <row r="163" spans="2:36" ht="48" customHeight="1">
      <c r="B163" s="16" t="s">
        <v>511</v>
      </c>
      <c r="C163" s="16" t="s">
        <v>34</v>
      </c>
      <c r="D163" s="16" t="s">
        <v>35</v>
      </c>
      <c r="E163" s="16" t="s">
        <v>36</v>
      </c>
      <c r="F163" s="16" t="s">
        <v>37</v>
      </c>
      <c r="G163" s="16">
        <v>63220110013</v>
      </c>
      <c r="H163" s="25" t="s">
        <v>512</v>
      </c>
      <c r="I163" s="18" t="s">
        <v>35</v>
      </c>
      <c r="J163" s="18" t="s">
        <v>36</v>
      </c>
      <c r="K163" s="18"/>
      <c r="L163" s="18">
        <v>63220110013</v>
      </c>
      <c r="M163" s="18" t="s">
        <v>39</v>
      </c>
      <c r="N163" s="19" t="s">
        <v>1998</v>
      </c>
      <c r="O163" s="20" t="s">
        <v>513</v>
      </c>
      <c r="P163" s="18"/>
      <c r="Q163" s="21" t="s">
        <v>41</v>
      </c>
      <c r="R163" s="21">
        <v>1</v>
      </c>
      <c r="S163" s="18"/>
      <c r="T163" s="18"/>
      <c r="U163" s="18"/>
      <c r="V163" s="18"/>
      <c r="W163" s="22"/>
      <c r="X163" s="22">
        <v>1497.3</v>
      </c>
      <c r="Y163" s="22"/>
      <c r="Z163" s="22">
        <v>3493.7</v>
      </c>
      <c r="AA163" s="23"/>
      <c r="AB163" s="23">
        <v>2994.6</v>
      </c>
      <c r="AC163" s="16"/>
      <c r="AD163" s="23">
        <v>6987.4</v>
      </c>
      <c r="AE163" s="16" t="s">
        <v>42</v>
      </c>
      <c r="AF163" s="24">
        <v>45657</v>
      </c>
      <c r="AG163" s="16" t="s">
        <v>43</v>
      </c>
      <c r="AH163" s="16" t="s">
        <v>44</v>
      </c>
      <c r="AI163" s="24" t="s">
        <v>45</v>
      </c>
      <c r="AJ163" s="16">
        <v>800506604</v>
      </c>
    </row>
    <row r="164" spans="2:36" ht="48" customHeight="1">
      <c r="B164" s="16" t="s">
        <v>514</v>
      </c>
      <c r="C164" s="16" t="s">
        <v>34</v>
      </c>
      <c r="D164" s="16" t="s">
        <v>35</v>
      </c>
      <c r="E164" s="16" t="s">
        <v>36</v>
      </c>
      <c r="F164" s="16" t="s">
        <v>37</v>
      </c>
      <c r="G164" s="16">
        <v>63220110013</v>
      </c>
      <c r="H164" s="25" t="s">
        <v>515</v>
      </c>
      <c r="I164" s="18" t="s">
        <v>35</v>
      </c>
      <c r="J164" s="18" t="s">
        <v>36</v>
      </c>
      <c r="K164" s="18"/>
      <c r="L164" s="18">
        <v>63220110013</v>
      </c>
      <c r="M164" s="18" t="s">
        <v>39</v>
      </c>
      <c r="N164" s="19" t="s">
        <v>1998</v>
      </c>
      <c r="O164" s="20" t="s">
        <v>516</v>
      </c>
      <c r="P164" s="18"/>
      <c r="Q164" s="21" t="s">
        <v>41</v>
      </c>
      <c r="R164" s="21">
        <v>2</v>
      </c>
      <c r="S164" s="18"/>
      <c r="T164" s="18"/>
      <c r="U164" s="18"/>
      <c r="V164" s="18"/>
      <c r="W164" s="22"/>
      <c r="X164" s="22">
        <v>1628.25</v>
      </c>
      <c r="Y164" s="22"/>
      <c r="Z164" s="22">
        <v>3799.25</v>
      </c>
      <c r="AA164" s="23"/>
      <c r="AB164" s="23">
        <v>3256.5</v>
      </c>
      <c r="AC164" s="16"/>
      <c r="AD164" s="23">
        <v>7598.5</v>
      </c>
      <c r="AE164" s="16" t="s">
        <v>42</v>
      </c>
      <c r="AF164" s="24">
        <v>45657</v>
      </c>
      <c r="AG164" s="16" t="s">
        <v>43</v>
      </c>
      <c r="AH164" s="16" t="s">
        <v>44</v>
      </c>
      <c r="AI164" s="24" t="s">
        <v>45</v>
      </c>
      <c r="AJ164" s="16">
        <v>800506604</v>
      </c>
    </row>
    <row r="165" spans="2:36" ht="48" customHeight="1">
      <c r="B165" s="16" t="s">
        <v>517</v>
      </c>
      <c r="C165" s="16" t="s">
        <v>34</v>
      </c>
      <c r="D165" s="16" t="s">
        <v>35</v>
      </c>
      <c r="E165" s="16" t="s">
        <v>36</v>
      </c>
      <c r="F165" s="16" t="s">
        <v>37</v>
      </c>
      <c r="G165" s="16">
        <v>63220110013</v>
      </c>
      <c r="H165" s="25" t="s">
        <v>518</v>
      </c>
      <c r="I165" s="18" t="s">
        <v>35</v>
      </c>
      <c r="J165" s="18" t="s">
        <v>36</v>
      </c>
      <c r="K165" s="18"/>
      <c r="L165" s="18">
        <v>63220110013</v>
      </c>
      <c r="M165" s="18" t="s">
        <v>39</v>
      </c>
      <c r="N165" s="19" t="s">
        <v>1998</v>
      </c>
      <c r="O165" s="20" t="s">
        <v>519</v>
      </c>
      <c r="P165" s="18"/>
      <c r="Q165" s="21" t="s">
        <v>41</v>
      </c>
      <c r="R165" s="21">
        <v>2</v>
      </c>
      <c r="S165" s="18"/>
      <c r="T165" s="18"/>
      <c r="U165" s="18"/>
      <c r="V165" s="18"/>
      <c r="W165" s="22"/>
      <c r="X165" s="22">
        <v>1498.2</v>
      </c>
      <c r="Y165" s="22"/>
      <c r="Z165" s="22">
        <v>3495.8</v>
      </c>
      <c r="AA165" s="23"/>
      <c r="AB165" s="23">
        <v>2996.4</v>
      </c>
      <c r="AC165" s="16"/>
      <c r="AD165" s="23">
        <v>6991.6</v>
      </c>
      <c r="AE165" s="16" t="s">
        <v>42</v>
      </c>
      <c r="AF165" s="24">
        <v>45657</v>
      </c>
      <c r="AG165" s="16" t="s">
        <v>43</v>
      </c>
      <c r="AH165" s="16" t="s">
        <v>44</v>
      </c>
      <c r="AI165" s="24" t="s">
        <v>45</v>
      </c>
      <c r="AJ165" s="16">
        <v>800506604</v>
      </c>
    </row>
    <row r="166" spans="2:36" ht="48" customHeight="1">
      <c r="B166" s="16" t="s">
        <v>520</v>
      </c>
      <c r="C166" s="16" t="s">
        <v>34</v>
      </c>
      <c r="D166" s="16" t="s">
        <v>35</v>
      </c>
      <c r="E166" s="16" t="s">
        <v>36</v>
      </c>
      <c r="F166" s="16" t="s">
        <v>37</v>
      </c>
      <c r="G166" s="16">
        <v>63220110013</v>
      </c>
      <c r="H166" s="25" t="s">
        <v>521</v>
      </c>
      <c r="I166" s="18" t="s">
        <v>35</v>
      </c>
      <c r="J166" s="18" t="s">
        <v>36</v>
      </c>
      <c r="K166" s="18"/>
      <c r="L166" s="18">
        <v>63220110013</v>
      </c>
      <c r="M166" s="18" t="s">
        <v>39</v>
      </c>
      <c r="N166" s="19" t="s">
        <v>1998</v>
      </c>
      <c r="O166" s="20" t="s">
        <v>522</v>
      </c>
      <c r="P166" s="18"/>
      <c r="Q166" s="21" t="s">
        <v>41</v>
      </c>
      <c r="R166" s="21">
        <v>4</v>
      </c>
      <c r="S166" s="18"/>
      <c r="T166" s="18"/>
      <c r="U166" s="18"/>
      <c r="V166" s="18"/>
      <c r="W166" s="22"/>
      <c r="X166" s="22">
        <v>4192.8</v>
      </c>
      <c r="Y166" s="22"/>
      <c r="Z166" s="22">
        <v>9783.2</v>
      </c>
      <c r="AA166" s="23"/>
      <c r="AB166" s="23">
        <v>8385.6</v>
      </c>
      <c r="AC166" s="16"/>
      <c r="AD166" s="23">
        <v>19566.4</v>
      </c>
      <c r="AE166" s="16" t="s">
        <v>42</v>
      </c>
      <c r="AF166" s="24">
        <v>45657</v>
      </c>
      <c r="AG166" s="16" t="s">
        <v>43</v>
      </c>
      <c r="AH166" s="16" t="s">
        <v>44</v>
      </c>
      <c r="AI166" s="24" t="s">
        <v>45</v>
      </c>
      <c r="AJ166" s="16">
        <v>800506604</v>
      </c>
    </row>
    <row r="167" spans="2:36" ht="48" customHeight="1">
      <c r="B167" s="16" t="s">
        <v>523</v>
      </c>
      <c r="C167" s="16" t="s">
        <v>34</v>
      </c>
      <c r="D167" s="16" t="s">
        <v>35</v>
      </c>
      <c r="E167" s="16" t="s">
        <v>36</v>
      </c>
      <c r="F167" s="16" t="s">
        <v>37</v>
      </c>
      <c r="G167" s="16">
        <v>63220110013</v>
      </c>
      <c r="H167" s="25" t="s">
        <v>524</v>
      </c>
      <c r="I167" s="18" t="s">
        <v>35</v>
      </c>
      <c r="J167" s="18" t="s">
        <v>36</v>
      </c>
      <c r="K167" s="18"/>
      <c r="L167" s="18">
        <v>63220110013</v>
      </c>
      <c r="M167" s="18" t="s">
        <v>39</v>
      </c>
      <c r="N167" s="19" t="s">
        <v>1998</v>
      </c>
      <c r="O167" s="20" t="s">
        <v>525</v>
      </c>
      <c r="P167" s="18"/>
      <c r="Q167" s="21" t="s">
        <v>41</v>
      </c>
      <c r="R167" s="21">
        <v>5</v>
      </c>
      <c r="S167" s="18"/>
      <c r="T167" s="18"/>
      <c r="U167" s="18"/>
      <c r="V167" s="18"/>
      <c r="W167" s="22"/>
      <c r="X167" s="22">
        <v>3671.25</v>
      </c>
      <c r="Y167" s="22"/>
      <c r="Z167" s="22">
        <v>8566.25</v>
      </c>
      <c r="AA167" s="23"/>
      <c r="AB167" s="23">
        <v>7342.5</v>
      </c>
      <c r="AC167" s="16"/>
      <c r="AD167" s="23">
        <v>17132.5</v>
      </c>
      <c r="AE167" s="16" t="s">
        <v>42</v>
      </c>
      <c r="AF167" s="24">
        <v>45657</v>
      </c>
      <c r="AG167" s="16" t="s">
        <v>43</v>
      </c>
      <c r="AH167" s="16" t="s">
        <v>44</v>
      </c>
      <c r="AI167" s="24" t="s">
        <v>45</v>
      </c>
      <c r="AJ167" s="16">
        <v>800506604</v>
      </c>
    </row>
    <row r="168" spans="2:36" ht="48" customHeight="1">
      <c r="B168" s="16" t="s">
        <v>526</v>
      </c>
      <c r="C168" s="16" t="s">
        <v>34</v>
      </c>
      <c r="D168" s="16" t="s">
        <v>35</v>
      </c>
      <c r="E168" s="16" t="s">
        <v>36</v>
      </c>
      <c r="F168" s="16" t="s">
        <v>37</v>
      </c>
      <c r="G168" s="16">
        <v>63220110013</v>
      </c>
      <c r="H168" s="25" t="s">
        <v>527</v>
      </c>
      <c r="I168" s="18" t="s">
        <v>35</v>
      </c>
      <c r="J168" s="18" t="s">
        <v>36</v>
      </c>
      <c r="K168" s="18"/>
      <c r="L168" s="18">
        <v>63220110013</v>
      </c>
      <c r="M168" s="18" t="s">
        <v>39</v>
      </c>
      <c r="N168" s="19" t="s">
        <v>1998</v>
      </c>
      <c r="O168" s="20" t="s">
        <v>528</v>
      </c>
      <c r="P168" s="18"/>
      <c r="Q168" s="21" t="s">
        <v>41</v>
      </c>
      <c r="R168" s="21">
        <v>4</v>
      </c>
      <c r="S168" s="18"/>
      <c r="T168" s="18"/>
      <c r="U168" s="18"/>
      <c r="V168" s="18"/>
      <c r="W168" s="22"/>
      <c r="X168" s="22">
        <v>2650.2</v>
      </c>
      <c r="Y168" s="22"/>
      <c r="Z168" s="22">
        <v>6183.8</v>
      </c>
      <c r="AA168" s="23"/>
      <c r="AB168" s="23">
        <v>5300.4</v>
      </c>
      <c r="AC168" s="16"/>
      <c r="AD168" s="23">
        <v>12367.6</v>
      </c>
      <c r="AE168" s="16" t="s">
        <v>42</v>
      </c>
      <c r="AF168" s="24">
        <v>45657</v>
      </c>
      <c r="AG168" s="16" t="s">
        <v>43</v>
      </c>
      <c r="AH168" s="16" t="s">
        <v>44</v>
      </c>
      <c r="AI168" s="24" t="s">
        <v>45</v>
      </c>
      <c r="AJ168" s="16">
        <v>800506604</v>
      </c>
    </row>
    <row r="169" spans="2:36" ht="48" customHeight="1">
      <c r="B169" s="16" t="s">
        <v>529</v>
      </c>
      <c r="C169" s="16" t="s">
        <v>34</v>
      </c>
      <c r="D169" s="16" t="s">
        <v>35</v>
      </c>
      <c r="E169" s="16" t="s">
        <v>36</v>
      </c>
      <c r="F169" s="16" t="s">
        <v>37</v>
      </c>
      <c r="G169" s="16">
        <v>63220110013</v>
      </c>
      <c r="H169" s="25" t="s">
        <v>530</v>
      </c>
      <c r="I169" s="18" t="s">
        <v>35</v>
      </c>
      <c r="J169" s="18" t="s">
        <v>36</v>
      </c>
      <c r="K169" s="18"/>
      <c r="L169" s="18">
        <v>63220110013</v>
      </c>
      <c r="M169" s="18" t="s">
        <v>39</v>
      </c>
      <c r="N169" s="19" t="s">
        <v>1998</v>
      </c>
      <c r="O169" s="20" t="s">
        <v>531</v>
      </c>
      <c r="P169" s="18"/>
      <c r="Q169" s="21" t="s">
        <v>41</v>
      </c>
      <c r="R169" s="21">
        <v>4</v>
      </c>
      <c r="S169" s="18"/>
      <c r="T169" s="18"/>
      <c r="U169" s="18"/>
      <c r="V169" s="18"/>
      <c r="W169" s="22"/>
      <c r="X169" s="22">
        <v>3671.25</v>
      </c>
      <c r="Y169" s="22"/>
      <c r="Z169" s="22">
        <v>8566.25</v>
      </c>
      <c r="AA169" s="23"/>
      <c r="AB169" s="23">
        <v>7342.5</v>
      </c>
      <c r="AC169" s="16"/>
      <c r="AD169" s="23">
        <v>17132.5</v>
      </c>
      <c r="AE169" s="16" t="s">
        <v>42</v>
      </c>
      <c r="AF169" s="24">
        <v>45657</v>
      </c>
      <c r="AG169" s="16" t="s">
        <v>43</v>
      </c>
      <c r="AH169" s="16" t="s">
        <v>44</v>
      </c>
      <c r="AI169" s="24" t="s">
        <v>45</v>
      </c>
      <c r="AJ169" s="16">
        <v>800506604</v>
      </c>
    </row>
    <row r="170" spans="2:36" ht="48" customHeight="1">
      <c r="B170" s="16" t="s">
        <v>532</v>
      </c>
      <c r="C170" s="16" t="s">
        <v>34</v>
      </c>
      <c r="D170" s="16" t="s">
        <v>35</v>
      </c>
      <c r="E170" s="16" t="s">
        <v>36</v>
      </c>
      <c r="F170" s="16" t="s">
        <v>37</v>
      </c>
      <c r="G170" s="16">
        <v>63220110013</v>
      </c>
      <c r="H170" s="25" t="s">
        <v>533</v>
      </c>
      <c r="I170" s="18" t="s">
        <v>35</v>
      </c>
      <c r="J170" s="18" t="s">
        <v>36</v>
      </c>
      <c r="K170" s="18"/>
      <c r="L170" s="18">
        <v>63220110013</v>
      </c>
      <c r="M170" s="18" t="s">
        <v>39</v>
      </c>
      <c r="N170" s="19" t="s">
        <v>1998</v>
      </c>
      <c r="O170" s="20" t="s">
        <v>534</v>
      </c>
      <c r="P170" s="18"/>
      <c r="Q170" s="21" t="s">
        <v>41</v>
      </c>
      <c r="R170" s="21">
        <v>13</v>
      </c>
      <c r="S170" s="18"/>
      <c r="T170" s="18"/>
      <c r="U170" s="18"/>
      <c r="V170" s="18"/>
      <c r="W170" s="22"/>
      <c r="X170" s="22">
        <v>4540.65</v>
      </c>
      <c r="Y170" s="22"/>
      <c r="Z170" s="22">
        <v>10594.85</v>
      </c>
      <c r="AA170" s="23"/>
      <c r="AB170" s="23">
        <v>9081.3</v>
      </c>
      <c r="AC170" s="16"/>
      <c r="AD170" s="23">
        <v>21189.7</v>
      </c>
      <c r="AE170" s="16" t="s">
        <v>42</v>
      </c>
      <c r="AF170" s="24">
        <v>45657</v>
      </c>
      <c r="AG170" s="16" t="s">
        <v>43</v>
      </c>
      <c r="AH170" s="16" t="s">
        <v>44</v>
      </c>
      <c r="AI170" s="24" t="s">
        <v>45</v>
      </c>
      <c r="AJ170" s="16">
        <v>800506604</v>
      </c>
    </row>
    <row r="171" spans="2:36" ht="48" customHeight="1">
      <c r="B171" s="16" t="s">
        <v>535</v>
      </c>
      <c r="C171" s="16" t="s">
        <v>34</v>
      </c>
      <c r="D171" s="16" t="s">
        <v>35</v>
      </c>
      <c r="E171" s="16" t="s">
        <v>36</v>
      </c>
      <c r="F171" s="16" t="s">
        <v>37</v>
      </c>
      <c r="G171" s="16">
        <v>63220110013</v>
      </c>
      <c r="H171" s="25" t="s">
        <v>536</v>
      </c>
      <c r="I171" s="18" t="s">
        <v>35</v>
      </c>
      <c r="J171" s="18" t="s">
        <v>36</v>
      </c>
      <c r="K171" s="18"/>
      <c r="L171" s="18">
        <v>63220110013</v>
      </c>
      <c r="M171" s="18" t="s">
        <v>39</v>
      </c>
      <c r="N171" s="19" t="s">
        <v>1998</v>
      </c>
      <c r="O171" s="20" t="s">
        <v>537</v>
      </c>
      <c r="P171" s="18"/>
      <c r="Q171" s="21" t="s">
        <v>41</v>
      </c>
      <c r="R171" s="21">
        <v>2</v>
      </c>
      <c r="S171" s="18"/>
      <c r="T171" s="18"/>
      <c r="U171" s="18"/>
      <c r="V171" s="18"/>
      <c r="W171" s="22"/>
      <c r="X171" s="22">
        <v>1498.2</v>
      </c>
      <c r="Y171" s="22"/>
      <c r="Z171" s="22">
        <v>3495.8</v>
      </c>
      <c r="AA171" s="23"/>
      <c r="AB171" s="23">
        <v>2996.4</v>
      </c>
      <c r="AC171" s="16"/>
      <c r="AD171" s="23">
        <v>6991.6</v>
      </c>
      <c r="AE171" s="16" t="s">
        <v>42</v>
      </c>
      <c r="AF171" s="24">
        <v>45657</v>
      </c>
      <c r="AG171" s="16" t="s">
        <v>43</v>
      </c>
      <c r="AH171" s="16" t="s">
        <v>44</v>
      </c>
      <c r="AI171" s="24" t="s">
        <v>45</v>
      </c>
      <c r="AJ171" s="16">
        <v>800506604</v>
      </c>
    </row>
    <row r="172" spans="2:36" ht="48" customHeight="1">
      <c r="B172" s="16" t="s">
        <v>538</v>
      </c>
      <c r="C172" s="16" t="s">
        <v>34</v>
      </c>
      <c r="D172" s="16" t="s">
        <v>35</v>
      </c>
      <c r="E172" s="16" t="s">
        <v>36</v>
      </c>
      <c r="F172" s="16" t="s">
        <v>37</v>
      </c>
      <c r="G172" s="16">
        <v>63220110013</v>
      </c>
      <c r="H172" s="25" t="s">
        <v>539</v>
      </c>
      <c r="I172" s="18" t="s">
        <v>35</v>
      </c>
      <c r="J172" s="18" t="s">
        <v>36</v>
      </c>
      <c r="K172" s="18"/>
      <c r="L172" s="18">
        <v>63220110013</v>
      </c>
      <c r="M172" s="18" t="s">
        <v>39</v>
      </c>
      <c r="N172" s="19" t="s">
        <v>1998</v>
      </c>
      <c r="O172" s="20" t="s">
        <v>540</v>
      </c>
      <c r="P172" s="18"/>
      <c r="Q172" s="21" t="s">
        <v>41</v>
      </c>
      <c r="R172" s="21">
        <v>3</v>
      </c>
      <c r="S172" s="18"/>
      <c r="T172" s="18"/>
      <c r="U172" s="18"/>
      <c r="V172" s="18"/>
      <c r="W172" s="22"/>
      <c r="X172" s="22">
        <v>1498.2</v>
      </c>
      <c r="Y172" s="22"/>
      <c r="Z172" s="22">
        <v>3495.8</v>
      </c>
      <c r="AA172" s="23"/>
      <c r="AB172" s="23">
        <v>2996.4</v>
      </c>
      <c r="AC172" s="16"/>
      <c r="AD172" s="23">
        <v>6991.6</v>
      </c>
      <c r="AE172" s="16" t="s">
        <v>42</v>
      </c>
      <c r="AF172" s="24">
        <v>45657</v>
      </c>
      <c r="AG172" s="16" t="s">
        <v>43</v>
      </c>
      <c r="AH172" s="16" t="s">
        <v>44</v>
      </c>
      <c r="AI172" s="24" t="s">
        <v>45</v>
      </c>
      <c r="AJ172" s="16">
        <v>800506604</v>
      </c>
    </row>
    <row r="173" spans="2:36" ht="48" customHeight="1">
      <c r="B173" s="16" t="s">
        <v>541</v>
      </c>
      <c r="C173" s="16" t="s">
        <v>34</v>
      </c>
      <c r="D173" s="16" t="s">
        <v>35</v>
      </c>
      <c r="E173" s="16" t="s">
        <v>36</v>
      </c>
      <c r="F173" s="16" t="s">
        <v>37</v>
      </c>
      <c r="G173" s="16">
        <v>63220110013</v>
      </c>
      <c r="H173" s="25" t="s">
        <v>542</v>
      </c>
      <c r="I173" s="18" t="s">
        <v>35</v>
      </c>
      <c r="J173" s="18" t="s">
        <v>36</v>
      </c>
      <c r="K173" s="18"/>
      <c r="L173" s="18">
        <v>63220110013</v>
      </c>
      <c r="M173" s="18" t="s">
        <v>39</v>
      </c>
      <c r="N173" s="19" t="s">
        <v>1998</v>
      </c>
      <c r="O173" s="20" t="s">
        <v>543</v>
      </c>
      <c r="P173" s="18"/>
      <c r="Q173" s="21" t="s">
        <v>52</v>
      </c>
      <c r="R173" s="21">
        <v>5</v>
      </c>
      <c r="S173" s="18"/>
      <c r="T173" s="18"/>
      <c r="U173" s="18"/>
      <c r="V173" s="18"/>
      <c r="W173" s="22">
        <v>4100</v>
      </c>
      <c r="X173" s="22"/>
      <c r="Y173" s="22"/>
      <c r="Z173" s="22"/>
      <c r="AA173" s="23">
        <v>8200</v>
      </c>
      <c r="AB173" s="23"/>
      <c r="AC173" s="16"/>
      <c r="AD173" s="23"/>
      <c r="AE173" s="16" t="s">
        <v>42</v>
      </c>
      <c r="AF173" s="24">
        <v>45657</v>
      </c>
      <c r="AG173" s="16" t="s">
        <v>43</v>
      </c>
      <c r="AH173" s="16" t="s">
        <v>44</v>
      </c>
      <c r="AI173" s="24" t="s">
        <v>45</v>
      </c>
      <c r="AJ173" s="16">
        <v>800506604</v>
      </c>
    </row>
    <row r="174" spans="2:36" ht="48" customHeight="1">
      <c r="B174" s="16" t="s">
        <v>544</v>
      </c>
      <c r="C174" s="16" t="s">
        <v>34</v>
      </c>
      <c r="D174" s="16" t="s">
        <v>35</v>
      </c>
      <c r="E174" s="16" t="s">
        <v>36</v>
      </c>
      <c r="F174" s="16" t="s">
        <v>37</v>
      </c>
      <c r="G174" s="16">
        <v>63220110013</v>
      </c>
      <c r="H174" s="25" t="s">
        <v>545</v>
      </c>
      <c r="I174" s="18" t="s">
        <v>35</v>
      </c>
      <c r="J174" s="18" t="s">
        <v>36</v>
      </c>
      <c r="K174" s="18"/>
      <c r="L174" s="18">
        <v>63220110013</v>
      </c>
      <c r="M174" s="18" t="s">
        <v>39</v>
      </c>
      <c r="N174" s="19" t="s">
        <v>1998</v>
      </c>
      <c r="O174" s="20" t="s">
        <v>546</v>
      </c>
      <c r="P174" s="18"/>
      <c r="Q174" s="21" t="s">
        <v>41</v>
      </c>
      <c r="R174" s="21">
        <v>3</v>
      </c>
      <c r="S174" s="18"/>
      <c r="T174" s="18"/>
      <c r="U174" s="18"/>
      <c r="V174" s="18"/>
      <c r="W174" s="22"/>
      <c r="X174" s="22">
        <v>1498.2</v>
      </c>
      <c r="Y174" s="22"/>
      <c r="Z174" s="22">
        <v>3495.8</v>
      </c>
      <c r="AA174" s="23"/>
      <c r="AB174" s="23">
        <v>2996.4</v>
      </c>
      <c r="AC174" s="16"/>
      <c r="AD174" s="23">
        <v>6991.6</v>
      </c>
      <c r="AE174" s="16" t="s">
        <v>42</v>
      </c>
      <c r="AF174" s="24">
        <v>45657</v>
      </c>
      <c r="AG174" s="16" t="s">
        <v>43</v>
      </c>
      <c r="AH174" s="16" t="s">
        <v>44</v>
      </c>
      <c r="AI174" s="24" t="s">
        <v>45</v>
      </c>
      <c r="AJ174" s="16">
        <v>800506604</v>
      </c>
    </row>
    <row r="175" spans="2:36" ht="48" customHeight="1">
      <c r="B175" s="16" t="s">
        <v>547</v>
      </c>
      <c r="C175" s="16" t="s">
        <v>34</v>
      </c>
      <c r="D175" s="16" t="s">
        <v>35</v>
      </c>
      <c r="E175" s="16" t="s">
        <v>36</v>
      </c>
      <c r="F175" s="16" t="s">
        <v>37</v>
      </c>
      <c r="G175" s="16">
        <v>63220110013</v>
      </c>
      <c r="H175" s="25" t="s">
        <v>548</v>
      </c>
      <c r="I175" s="18" t="s">
        <v>35</v>
      </c>
      <c r="J175" s="18" t="s">
        <v>36</v>
      </c>
      <c r="K175" s="18"/>
      <c r="L175" s="18">
        <v>63220110013</v>
      </c>
      <c r="M175" s="18" t="s">
        <v>39</v>
      </c>
      <c r="N175" s="19" t="s">
        <v>1998</v>
      </c>
      <c r="O175" s="20" t="s">
        <v>549</v>
      </c>
      <c r="P175" s="18"/>
      <c r="Q175" s="21" t="s">
        <v>52</v>
      </c>
      <c r="R175" s="21">
        <v>2</v>
      </c>
      <c r="S175" s="18"/>
      <c r="T175" s="18"/>
      <c r="U175" s="18"/>
      <c r="V175" s="18"/>
      <c r="W175" s="22">
        <v>4100</v>
      </c>
      <c r="X175" s="22"/>
      <c r="Y175" s="22"/>
      <c r="Z175" s="22"/>
      <c r="AA175" s="23">
        <v>8200</v>
      </c>
      <c r="AB175" s="23"/>
      <c r="AC175" s="16"/>
      <c r="AD175" s="23"/>
      <c r="AE175" s="16" t="s">
        <v>42</v>
      </c>
      <c r="AF175" s="24">
        <v>45657</v>
      </c>
      <c r="AG175" s="16" t="s">
        <v>43</v>
      </c>
      <c r="AH175" s="16" t="s">
        <v>44</v>
      </c>
      <c r="AI175" s="24" t="s">
        <v>45</v>
      </c>
      <c r="AJ175" s="16">
        <v>800506604</v>
      </c>
    </row>
    <row r="176" spans="2:36" ht="48" customHeight="1">
      <c r="B176" s="16" t="s">
        <v>550</v>
      </c>
      <c r="C176" s="16" t="s">
        <v>34</v>
      </c>
      <c r="D176" s="16" t="s">
        <v>35</v>
      </c>
      <c r="E176" s="16" t="s">
        <v>36</v>
      </c>
      <c r="F176" s="16" t="s">
        <v>37</v>
      </c>
      <c r="G176" s="16">
        <v>63220110013</v>
      </c>
      <c r="H176" s="25" t="s">
        <v>551</v>
      </c>
      <c r="I176" s="18" t="s">
        <v>35</v>
      </c>
      <c r="J176" s="18" t="s">
        <v>36</v>
      </c>
      <c r="K176" s="18"/>
      <c r="L176" s="18">
        <v>63220110013</v>
      </c>
      <c r="M176" s="18" t="s">
        <v>39</v>
      </c>
      <c r="N176" s="19" t="s">
        <v>1998</v>
      </c>
      <c r="O176" s="20" t="s">
        <v>552</v>
      </c>
      <c r="P176" s="18"/>
      <c r="Q176" s="21" t="s">
        <v>52</v>
      </c>
      <c r="R176" s="21">
        <v>4</v>
      </c>
      <c r="S176" s="18"/>
      <c r="T176" s="18"/>
      <c r="U176" s="18"/>
      <c r="V176" s="18"/>
      <c r="W176" s="22">
        <v>4100</v>
      </c>
      <c r="X176" s="22"/>
      <c r="Y176" s="22"/>
      <c r="Z176" s="22"/>
      <c r="AA176" s="23">
        <v>8200</v>
      </c>
      <c r="AB176" s="23"/>
      <c r="AC176" s="16"/>
      <c r="AD176" s="23"/>
      <c r="AE176" s="16" t="s">
        <v>42</v>
      </c>
      <c r="AF176" s="24">
        <v>45657</v>
      </c>
      <c r="AG176" s="16" t="s">
        <v>43</v>
      </c>
      <c r="AH176" s="16" t="s">
        <v>44</v>
      </c>
      <c r="AI176" s="24" t="s">
        <v>45</v>
      </c>
      <c r="AJ176" s="16">
        <v>800506604</v>
      </c>
    </row>
    <row r="177" spans="2:36" ht="48" customHeight="1">
      <c r="B177" s="16" t="s">
        <v>553</v>
      </c>
      <c r="C177" s="16" t="s">
        <v>34</v>
      </c>
      <c r="D177" s="16" t="s">
        <v>35</v>
      </c>
      <c r="E177" s="16" t="s">
        <v>36</v>
      </c>
      <c r="F177" s="16" t="s">
        <v>37</v>
      </c>
      <c r="G177" s="16">
        <v>63220110013</v>
      </c>
      <c r="H177" s="25" t="s">
        <v>554</v>
      </c>
      <c r="I177" s="18" t="s">
        <v>35</v>
      </c>
      <c r="J177" s="18" t="s">
        <v>36</v>
      </c>
      <c r="K177" s="18"/>
      <c r="L177" s="18">
        <v>63220110013</v>
      </c>
      <c r="M177" s="18" t="s">
        <v>39</v>
      </c>
      <c r="N177" s="19" t="s">
        <v>1998</v>
      </c>
      <c r="O177" s="20" t="s">
        <v>555</v>
      </c>
      <c r="P177" s="18"/>
      <c r="Q177" s="21" t="s">
        <v>41</v>
      </c>
      <c r="R177" s="21">
        <v>6</v>
      </c>
      <c r="S177" s="18"/>
      <c r="T177" s="18"/>
      <c r="U177" s="18"/>
      <c r="V177" s="18"/>
      <c r="W177" s="22"/>
      <c r="X177" s="22">
        <v>3671.25</v>
      </c>
      <c r="Y177" s="22"/>
      <c r="Z177" s="22">
        <v>8566.25</v>
      </c>
      <c r="AA177" s="23"/>
      <c r="AB177" s="23">
        <v>7342.5</v>
      </c>
      <c r="AC177" s="16"/>
      <c r="AD177" s="23">
        <v>17132.5</v>
      </c>
      <c r="AE177" s="16" t="s">
        <v>42</v>
      </c>
      <c r="AF177" s="24">
        <v>45657</v>
      </c>
      <c r="AG177" s="16" t="s">
        <v>43</v>
      </c>
      <c r="AH177" s="16" t="s">
        <v>44</v>
      </c>
      <c r="AI177" s="24" t="s">
        <v>45</v>
      </c>
      <c r="AJ177" s="16">
        <v>800506604</v>
      </c>
    </row>
    <row r="178" spans="2:36" ht="48" customHeight="1">
      <c r="B178" s="16" t="s">
        <v>556</v>
      </c>
      <c r="C178" s="16" t="s">
        <v>34</v>
      </c>
      <c r="D178" s="16" t="s">
        <v>35</v>
      </c>
      <c r="E178" s="16" t="s">
        <v>36</v>
      </c>
      <c r="F178" s="16" t="s">
        <v>37</v>
      </c>
      <c r="G178" s="16">
        <v>63220110013</v>
      </c>
      <c r="H178" s="25" t="s">
        <v>557</v>
      </c>
      <c r="I178" s="18" t="s">
        <v>35</v>
      </c>
      <c r="J178" s="18" t="s">
        <v>36</v>
      </c>
      <c r="K178" s="18"/>
      <c r="L178" s="18">
        <v>63220110013</v>
      </c>
      <c r="M178" s="18" t="s">
        <v>39</v>
      </c>
      <c r="N178" s="19" t="s">
        <v>1998</v>
      </c>
      <c r="O178" s="20" t="s">
        <v>558</v>
      </c>
      <c r="P178" s="18"/>
      <c r="Q178" s="21" t="s">
        <v>41</v>
      </c>
      <c r="R178" s="21">
        <v>1</v>
      </c>
      <c r="S178" s="18"/>
      <c r="T178" s="18"/>
      <c r="U178" s="18"/>
      <c r="V178" s="18"/>
      <c r="W178" s="22"/>
      <c r="X178" s="22">
        <v>1259.7</v>
      </c>
      <c r="Y178" s="22"/>
      <c r="Z178" s="22">
        <v>2939.3</v>
      </c>
      <c r="AA178" s="23"/>
      <c r="AB178" s="23">
        <v>2519.4</v>
      </c>
      <c r="AC178" s="16"/>
      <c r="AD178" s="23">
        <v>5878.6</v>
      </c>
      <c r="AE178" s="16" t="s">
        <v>42</v>
      </c>
      <c r="AF178" s="24">
        <v>45657</v>
      </c>
      <c r="AG178" s="16" t="s">
        <v>43</v>
      </c>
      <c r="AH178" s="16" t="s">
        <v>44</v>
      </c>
      <c r="AI178" s="24" t="s">
        <v>45</v>
      </c>
      <c r="AJ178" s="16">
        <v>800506604</v>
      </c>
    </row>
    <row r="179" spans="2:36" ht="48" customHeight="1">
      <c r="B179" s="16" t="s">
        <v>559</v>
      </c>
      <c r="C179" s="16" t="s">
        <v>34</v>
      </c>
      <c r="D179" s="16" t="s">
        <v>35</v>
      </c>
      <c r="E179" s="16" t="s">
        <v>36</v>
      </c>
      <c r="F179" s="16" t="s">
        <v>37</v>
      </c>
      <c r="G179" s="16">
        <v>63220110013</v>
      </c>
      <c r="H179" s="25" t="s">
        <v>560</v>
      </c>
      <c r="I179" s="18" t="s">
        <v>35</v>
      </c>
      <c r="J179" s="18" t="s">
        <v>36</v>
      </c>
      <c r="K179" s="18"/>
      <c r="L179" s="18">
        <v>63220110013</v>
      </c>
      <c r="M179" s="18" t="s">
        <v>39</v>
      </c>
      <c r="N179" s="19" t="s">
        <v>1998</v>
      </c>
      <c r="O179" s="20" t="s">
        <v>561</v>
      </c>
      <c r="P179" s="18"/>
      <c r="Q179" s="21" t="s">
        <v>41</v>
      </c>
      <c r="R179" s="21">
        <v>8</v>
      </c>
      <c r="S179" s="18"/>
      <c r="T179" s="18"/>
      <c r="U179" s="18"/>
      <c r="V179" s="18"/>
      <c r="W179" s="22"/>
      <c r="X179" s="22">
        <v>6235.8</v>
      </c>
      <c r="Y179" s="22"/>
      <c r="Z179" s="22">
        <v>14550.2</v>
      </c>
      <c r="AA179" s="23"/>
      <c r="AB179" s="23">
        <v>12471.6</v>
      </c>
      <c r="AC179" s="16"/>
      <c r="AD179" s="23">
        <v>29100.4</v>
      </c>
      <c r="AE179" s="16" t="s">
        <v>42</v>
      </c>
      <c r="AF179" s="24">
        <v>45657</v>
      </c>
      <c r="AG179" s="16" t="s">
        <v>43</v>
      </c>
      <c r="AH179" s="16" t="s">
        <v>44</v>
      </c>
      <c r="AI179" s="24" t="s">
        <v>45</v>
      </c>
      <c r="AJ179" s="16">
        <v>800506604</v>
      </c>
    </row>
    <row r="180" spans="2:36" ht="48" customHeight="1">
      <c r="B180" s="16" t="s">
        <v>562</v>
      </c>
      <c r="C180" s="16" t="s">
        <v>34</v>
      </c>
      <c r="D180" s="16" t="s">
        <v>35</v>
      </c>
      <c r="E180" s="16" t="s">
        <v>36</v>
      </c>
      <c r="F180" s="16" t="s">
        <v>37</v>
      </c>
      <c r="G180" s="16">
        <v>63220110013</v>
      </c>
      <c r="H180" s="25" t="s">
        <v>563</v>
      </c>
      <c r="I180" s="18" t="s">
        <v>35</v>
      </c>
      <c r="J180" s="18" t="s">
        <v>36</v>
      </c>
      <c r="K180" s="18"/>
      <c r="L180" s="18">
        <v>63220110013</v>
      </c>
      <c r="M180" s="18" t="s">
        <v>39</v>
      </c>
      <c r="N180" s="19" t="s">
        <v>1998</v>
      </c>
      <c r="O180" s="20" t="s">
        <v>564</v>
      </c>
      <c r="P180" s="18"/>
      <c r="Q180" s="21" t="s">
        <v>41</v>
      </c>
      <c r="R180" s="21">
        <v>3</v>
      </c>
      <c r="S180" s="18"/>
      <c r="T180" s="18"/>
      <c r="U180" s="18"/>
      <c r="V180" s="18"/>
      <c r="W180" s="22"/>
      <c r="X180" s="22">
        <v>1497.3</v>
      </c>
      <c r="Y180" s="22"/>
      <c r="Z180" s="22">
        <v>3493.7</v>
      </c>
      <c r="AA180" s="23"/>
      <c r="AB180" s="23">
        <v>2994.6</v>
      </c>
      <c r="AC180" s="16"/>
      <c r="AD180" s="23">
        <v>6987.4</v>
      </c>
      <c r="AE180" s="16" t="s">
        <v>42</v>
      </c>
      <c r="AF180" s="24">
        <v>45657</v>
      </c>
      <c r="AG180" s="16" t="s">
        <v>43</v>
      </c>
      <c r="AH180" s="16" t="s">
        <v>44</v>
      </c>
      <c r="AI180" s="24" t="s">
        <v>45</v>
      </c>
      <c r="AJ180" s="16">
        <v>800506604</v>
      </c>
    </row>
    <row r="181" spans="2:36" ht="48" customHeight="1">
      <c r="B181" s="16" t="s">
        <v>565</v>
      </c>
      <c r="C181" s="16" t="s">
        <v>34</v>
      </c>
      <c r="D181" s="16" t="s">
        <v>35</v>
      </c>
      <c r="E181" s="16" t="s">
        <v>36</v>
      </c>
      <c r="F181" s="16" t="s">
        <v>37</v>
      </c>
      <c r="G181" s="16">
        <v>63220110013</v>
      </c>
      <c r="H181" s="25" t="s">
        <v>566</v>
      </c>
      <c r="I181" s="18" t="s">
        <v>35</v>
      </c>
      <c r="J181" s="18" t="s">
        <v>36</v>
      </c>
      <c r="K181" s="18"/>
      <c r="L181" s="18">
        <v>63220110013</v>
      </c>
      <c r="M181" s="18" t="s">
        <v>39</v>
      </c>
      <c r="N181" s="19" t="s">
        <v>1998</v>
      </c>
      <c r="O181" s="20" t="s">
        <v>567</v>
      </c>
      <c r="P181" s="18"/>
      <c r="Q181" s="21" t="s">
        <v>41</v>
      </c>
      <c r="R181" s="21">
        <v>3</v>
      </c>
      <c r="S181" s="18"/>
      <c r="T181" s="18"/>
      <c r="U181" s="18"/>
      <c r="V181" s="18"/>
      <c r="W181" s="22"/>
      <c r="X181" s="22">
        <v>1497.3</v>
      </c>
      <c r="Y181" s="22"/>
      <c r="Z181" s="22">
        <v>3493.7</v>
      </c>
      <c r="AA181" s="23"/>
      <c r="AB181" s="23">
        <v>2994.6</v>
      </c>
      <c r="AC181" s="16"/>
      <c r="AD181" s="23">
        <v>6987.4</v>
      </c>
      <c r="AE181" s="16" t="s">
        <v>42</v>
      </c>
      <c r="AF181" s="24">
        <v>45657</v>
      </c>
      <c r="AG181" s="16" t="s">
        <v>43</v>
      </c>
      <c r="AH181" s="16" t="s">
        <v>44</v>
      </c>
      <c r="AI181" s="24" t="s">
        <v>45</v>
      </c>
      <c r="AJ181" s="16">
        <v>800506604</v>
      </c>
    </row>
    <row r="182" spans="2:36" ht="48" customHeight="1">
      <c r="B182" s="16" t="s">
        <v>568</v>
      </c>
      <c r="C182" s="16" t="s">
        <v>34</v>
      </c>
      <c r="D182" s="16" t="s">
        <v>35</v>
      </c>
      <c r="E182" s="16" t="s">
        <v>36</v>
      </c>
      <c r="F182" s="16" t="s">
        <v>37</v>
      </c>
      <c r="G182" s="16">
        <v>63220110013</v>
      </c>
      <c r="H182" s="25" t="s">
        <v>569</v>
      </c>
      <c r="I182" s="18" t="s">
        <v>35</v>
      </c>
      <c r="J182" s="18" t="s">
        <v>36</v>
      </c>
      <c r="K182" s="18"/>
      <c r="L182" s="18">
        <v>63220110013</v>
      </c>
      <c r="M182" s="18" t="s">
        <v>39</v>
      </c>
      <c r="N182" s="19" t="s">
        <v>1998</v>
      </c>
      <c r="O182" s="20" t="s">
        <v>570</v>
      </c>
      <c r="P182" s="18"/>
      <c r="Q182" s="21" t="s">
        <v>41</v>
      </c>
      <c r="R182" s="21">
        <v>4</v>
      </c>
      <c r="S182" s="18"/>
      <c r="T182" s="18"/>
      <c r="U182" s="18"/>
      <c r="V182" s="18"/>
      <c r="W182" s="22"/>
      <c r="X182" s="22">
        <v>2171.4</v>
      </c>
      <c r="Y182" s="22"/>
      <c r="Z182" s="22">
        <v>5066.6</v>
      </c>
      <c r="AA182" s="23"/>
      <c r="AB182" s="23">
        <v>4342.8</v>
      </c>
      <c r="AC182" s="16"/>
      <c r="AD182" s="23">
        <v>10133.2</v>
      </c>
      <c r="AE182" s="16" t="s">
        <v>42</v>
      </c>
      <c r="AF182" s="24">
        <v>45657</v>
      </c>
      <c r="AG182" s="16" t="s">
        <v>43</v>
      </c>
      <c r="AH182" s="16" t="s">
        <v>44</v>
      </c>
      <c r="AI182" s="24" t="s">
        <v>45</v>
      </c>
      <c r="AJ182" s="16">
        <v>800506604</v>
      </c>
    </row>
    <row r="183" spans="2:36" ht="48" customHeight="1">
      <c r="B183" s="16" t="s">
        <v>571</v>
      </c>
      <c r="C183" s="16" t="s">
        <v>34</v>
      </c>
      <c r="D183" s="16" t="s">
        <v>35</v>
      </c>
      <c r="E183" s="16" t="s">
        <v>36</v>
      </c>
      <c r="F183" s="16" t="s">
        <v>37</v>
      </c>
      <c r="G183" s="16">
        <v>63220110013</v>
      </c>
      <c r="H183" s="25" t="s">
        <v>572</v>
      </c>
      <c r="I183" s="18" t="s">
        <v>35</v>
      </c>
      <c r="J183" s="18" t="s">
        <v>36</v>
      </c>
      <c r="K183" s="18"/>
      <c r="L183" s="18">
        <v>63220110013</v>
      </c>
      <c r="M183" s="18" t="s">
        <v>39</v>
      </c>
      <c r="N183" s="19" t="s">
        <v>1998</v>
      </c>
      <c r="O183" s="20" t="s">
        <v>573</v>
      </c>
      <c r="P183" s="18"/>
      <c r="Q183" s="21" t="s">
        <v>41</v>
      </c>
      <c r="R183" s="21">
        <v>3</v>
      </c>
      <c r="S183" s="18"/>
      <c r="T183" s="18"/>
      <c r="U183" s="18"/>
      <c r="V183" s="18"/>
      <c r="W183" s="22"/>
      <c r="X183" s="22">
        <v>1606.2</v>
      </c>
      <c r="Y183" s="22"/>
      <c r="Z183" s="22">
        <v>3747.8</v>
      </c>
      <c r="AA183" s="23"/>
      <c r="AB183" s="23">
        <v>3212.4</v>
      </c>
      <c r="AC183" s="16"/>
      <c r="AD183" s="23">
        <v>7495.6</v>
      </c>
      <c r="AE183" s="16" t="s">
        <v>42</v>
      </c>
      <c r="AF183" s="24">
        <v>45657</v>
      </c>
      <c r="AG183" s="16" t="s">
        <v>43</v>
      </c>
      <c r="AH183" s="16" t="s">
        <v>44</v>
      </c>
      <c r="AI183" s="24" t="s">
        <v>45</v>
      </c>
      <c r="AJ183" s="16">
        <v>800506604</v>
      </c>
    </row>
    <row r="184" spans="2:36" ht="48" customHeight="1">
      <c r="B184" s="16" t="s">
        <v>574</v>
      </c>
      <c r="C184" s="16" t="s">
        <v>34</v>
      </c>
      <c r="D184" s="16" t="s">
        <v>35</v>
      </c>
      <c r="E184" s="16" t="s">
        <v>36</v>
      </c>
      <c r="F184" s="16" t="s">
        <v>37</v>
      </c>
      <c r="G184" s="16">
        <v>63220110013</v>
      </c>
      <c r="H184" s="25" t="s">
        <v>575</v>
      </c>
      <c r="I184" s="18" t="s">
        <v>35</v>
      </c>
      <c r="J184" s="18" t="s">
        <v>36</v>
      </c>
      <c r="K184" s="18"/>
      <c r="L184" s="18">
        <v>63220110013</v>
      </c>
      <c r="M184" s="18" t="s">
        <v>39</v>
      </c>
      <c r="N184" s="19" t="s">
        <v>1998</v>
      </c>
      <c r="O184" s="20" t="s">
        <v>576</v>
      </c>
      <c r="P184" s="18"/>
      <c r="Q184" s="21" t="s">
        <v>41</v>
      </c>
      <c r="R184" s="21">
        <v>4</v>
      </c>
      <c r="S184" s="18"/>
      <c r="T184" s="18"/>
      <c r="U184" s="18"/>
      <c r="V184" s="18"/>
      <c r="W184" s="22"/>
      <c r="X184" s="22">
        <v>1824</v>
      </c>
      <c r="Y184" s="22"/>
      <c r="Z184" s="22">
        <v>4256</v>
      </c>
      <c r="AA184" s="23"/>
      <c r="AB184" s="23">
        <v>3648</v>
      </c>
      <c r="AC184" s="16"/>
      <c r="AD184" s="23">
        <v>8512</v>
      </c>
      <c r="AE184" s="16" t="s">
        <v>42</v>
      </c>
      <c r="AF184" s="24">
        <v>45657</v>
      </c>
      <c r="AG184" s="16" t="s">
        <v>43</v>
      </c>
      <c r="AH184" s="16" t="s">
        <v>44</v>
      </c>
      <c r="AI184" s="24" t="s">
        <v>45</v>
      </c>
      <c r="AJ184" s="16">
        <v>800506604</v>
      </c>
    </row>
    <row r="185" spans="2:36" ht="48" customHeight="1">
      <c r="B185" s="16" t="s">
        <v>577</v>
      </c>
      <c r="C185" s="16" t="s">
        <v>34</v>
      </c>
      <c r="D185" s="16" t="s">
        <v>35</v>
      </c>
      <c r="E185" s="16" t="s">
        <v>36</v>
      </c>
      <c r="F185" s="16" t="s">
        <v>37</v>
      </c>
      <c r="G185" s="16">
        <v>63220110013</v>
      </c>
      <c r="H185" s="25" t="s">
        <v>578</v>
      </c>
      <c r="I185" s="18" t="s">
        <v>35</v>
      </c>
      <c r="J185" s="18" t="s">
        <v>36</v>
      </c>
      <c r="K185" s="18"/>
      <c r="L185" s="18">
        <v>63220110013</v>
      </c>
      <c r="M185" s="18" t="s">
        <v>39</v>
      </c>
      <c r="N185" s="19" t="s">
        <v>1998</v>
      </c>
      <c r="O185" s="20" t="s">
        <v>579</v>
      </c>
      <c r="P185" s="18"/>
      <c r="Q185" s="21" t="s">
        <v>41</v>
      </c>
      <c r="R185" s="21">
        <v>2</v>
      </c>
      <c r="S185" s="18"/>
      <c r="T185" s="18"/>
      <c r="U185" s="18"/>
      <c r="V185" s="18"/>
      <c r="W185" s="22"/>
      <c r="X185" s="22">
        <v>954.6</v>
      </c>
      <c r="Y185" s="22"/>
      <c r="Z185" s="22">
        <v>2227.4</v>
      </c>
      <c r="AA185" s="23"/>
      <c r="AB185" s="23">
        <v>1909.2</v>
      </c>
      <c r="AC185" s="16"/>
      <c r="AD185" s="23">
        <v>4454.8</v>
      </c>
      <c r="AE185" s="16" t="s">
        <v>42</v>
      </c>
      <c r="AF185" s="24">
        <v>45657</v>
      </c>
      <c r="AG185" s="16" t="s">
        <v>43</v>
      </c>
      <c r="AH185" s="16" t="s">
        <v>44</v>
      </c>
      <c r="AI185" s="24" t="s">
        <v>45</v>
      </c>
      <c r="AJ185" s="16">
        <v>800506604</v>
      </c>
    </row>
    <row r="186" spans="2:36" ht="48" customHeight="1">
      <c r="B186" s="16" t="s">
        <v>580</v>
      </c>
      <c r="C186" s="16" t="s">
        <v>34</v>
      </c>
      <c r="D186" s="16" t="s">
        <v>35</v>
      </c>
      <c r="E186" s="16" t="s">
        <v>36</v>
      </c>
      <c r="F186" s="16" t="s">
        <v>37</v>
      </c>
      <c r="G186" s="16">
        <v>63220110013</v>
      </c>
      <c r="H186" s="25" t="s">
        <v>581</v>
      </c>
      <c r="I186" s="18" t="s">
        <v>35</v>
      </c>
      <c r="J186" s="18" t="s">
        <v>36</v>
      </c>
      <c r="K186" s="18"/>
      <c r="L186" s="18">
        <v>63220110013</v>
      </c>
      <c r="M186" s="18" t="s">
        <v>39</v>
      </c>
      <c r="N186" s="19" t="s">
        <v>1998</v>
      </c>
      <c r="O186" s="20" t="s">
        <v>582</v>
      </c>
      <c r="P186" s="18"/>
      <c r="Q186" s="21" t="s">
        <v>41</v>
      </c>
      <c r="R186" s="21">
        <v>2</v>
      </c>
      <c r="S186" s="18"/>
      <c r="T186" s="18"/>
      <c r="U186" s="18"/>
      <c r="V186" s="18"/>
      <c r="W186" s="22"/>
      <c r="X186" s="22">
        <v>1041</v>
      </c>
      <c r="Y186" s="22"/>
      <c r="Z186" s="22">
        <v>2429</v>
      </c>
      <c r="AA186" s="23"/>
      <c r="AB186" s="23">
        <v>2082</v>
      </c>
      <c r="AC186" s="16"/>
      <c r="AD186" s="23">
        <v>4858</v>
      </c>
      <c r="AE186" s="16" t="s">
        <v>42</v>
      </c>
      <c r="AF186" s="24">
        <v>45657</v>
      </c>
      <c r="AG186" s="16" t="s">
        <v>43</v>
      </c>
      <c r="AH186" s="16" t="s">
        <v>44</v>
      </c>
      <c r="AI186" s="24" t="s">
        <v>45</v>
      </c>
      <c r="AJ186" s="16">
        <v>80061104</v>
      </c>
    </row>
    <row r="187" spans="2:36" ht="48" customHeight="1">
      <c r="B187" s="16" t="s">
        <v>583</v>
      </c>
      <c r="C187" s="16" t="s">
        <v>34</v>
      </c>
      <c r="D187" s="16" t="s">
        <v>35</v>
      </c>
      <c r="E187" s="16" t="s">
        <v>36</v>
      </c>
      <c r="F187" s="16" t="s">
        <v>37</v>
      </c>
      <c r="G187" s="16">
        <v>63220110013</v>
      </c>
      <c r="H187" s="25" t="s">
        <v>584</v>
      </c>
      <c r="I187" s="18" t="s">
        <v>35</v>
      </c>
      <c r="J187" s="18" t="s">
        <v>36</v>
      </c>
      <c r="K187" s="18"/>
      <c r="L187" s="18">
        <v>63220110013</v>
      </c>
      <c r="M187" s="18" t="s">
        <v>39</v>
      </c>
      <c r="N187" s="19" t="s">
        <v>1998</v>
      </c>
      <c r="O187" s="20" t="s">
        <v>585</v>
      </c>
      <c r="P187" s="18"/>
      <c r="Q187" s="21" t="s">
        <v>41</v>
      </c>
      <c r="R187" s="21">
        <v>5</v>
      </c>
      <c r="S187" s="18"/>
      <c r="T187" s="18"/>
      <c r="U187" s="18"/>
      <c r="V187" s="18"/>
      <c r="W187" s="22"/>
      <c r="X187" s="22">
        <v>1824</v>
      </c>
      <c r="Y187" s="22"/>
      <c r="Z187" s="22">
        <v>4256</v>
      </c>
      <c r="AA187" s="23"/>
      <c r="AB187" s="23">
        <v>3648</v>
      </c>
      <c r="AC187" s="16"/>
      <c r="AD187" s="23">
        <v>8512</v>
      </c>
      <c r="AE187" s="16" t="s">
        <v>42</v>
      </c>
      <c r="AF187" s="24">
        <v>45657</v>
      </c>
      <c r="AG187" s="16" t="s">
        <v>43</v>
      </c>
      <c r="AH187" s="16" t="s">
        <v>44</v>
      </c>
      <c r="AI187" s="24" t="s">
        <v>45</v>
      </c>
      <c r="AJ187" s="16">
        <v>800506604</v>
      </c>
    </row>
    <row r="188" spans="2:36" ht="48" customHeight="1">
      <c r="B188" s="16" t="s">
        <v>586</v>
      </c>
      <c r="C188" s="16" t="s">
        <v>34</v>
      </c>
      <c r="D188" s="16" t="s">
        <v>35</v>
      </c>
      <c r="E188" s="16" t="s">
        <v>36</v>
      </c>
      <c r="F188" s="16" t="s">
        <v>37</v>
      </c>
      <c r="G188" s="16">
        <v>63220110013</v>
      </c>
      <c r="H188" s="25" t="s">
        <v>587</v>
      </c>
      <c r="I188" s="18" t="s">
        <v>35</v>
      </c>
      <c r="J188" s="18" t="s">
        <v>36</v>
      </c>
      <c r="K188" s="18"/>
      <c r="L188" s="18">
        <v>63220110013</v>
      </c>
      <c r="M188" s="18" t="s">
        <v>39</v>
      </c>
      <c r="N188" s="19" t="s">
        <v>1998</v>
      </c>
      <c r="O188" s="20" t="s">
        <v>588</v>
      </c>
      <c r="P188" s="18"/>
      <c r="Q188" s="21" t="s">
        <v>41</v>
      </c>
      <c r="R188" s="21">
        <v>3</v>
      </c>
      <c r="S188" s="18"/>
      <c r="T188" s="18"/>
      <c r="U188" s="18"/>
      <c r="V188" s="18"/>
      <c r="W188" s="22"/>
      <c r="X188" s="22">
        <v>1824</v>
      </c>
      <c r="Y188" s="22"/>
      <c r="Z188" s="22">
        <v>4256</v>
      </c>
      <c r="AA188" s="23"/>
      <c r="AB188" s="23">
        <v>3648</v>
      </c>
      <c r="AC188" s="16"/>
      <c r="AD188" s="23">
        <v>8512</v>
      </c>
      <c r="AE188" s="16" t="s">
        <v>42</v>
      </c>
      <c r="AF188" s="24">
        <v>45657</v>
      </c>
      <c r="AG188" s="16" t="s">
        <v>43</v>
      </c>
      <c r="AH188" s="16" t="s">
        <v>44</v>
      </c>
      <c r="AI188" s="24" t="s">
        <v>45</v>
      </c>
      <c r="AJ188" s="16">
        <v>800506604</v>
      </c>
    </row>
    <row r="189" spans="2:36" ht="48" customHeight="1">
      <c r="B189" s="16" t="s">
        <v>589</v>
      </c>
      <c r="C189" s="16" t="s">
        <v>34</v>
      </c>
      <c r="D189" s="16" t="s">
        <v>35</v>
      </c>
      <c r="E189" s="16" t="s">
        <v>36</v>
      </c>
      <c r="F189" s="16" t="s">
        <v>37</v>
      </c>
      <c r="G189" s="16">
        <v>63220110013</v>
      </c>
      <c r="H189" s="25" t="s">
        <v>590</v>
      </c>
      <c r="I189" s="18" t="s">
        <v>35</v>
      </c>
      <c r="J189" s="18" t="s">
        <v>36</v>
      </c>
      <c r="K189" s="18"/>
      <c r="L189" s="18">
        <v>63220110013</v>
      </c>
      <c r="M189" s="18" t="s">
        <v>39</v>
      </c>
      <c r="N189" s="19" t="s">
        <v>1998</v>
      </c>
      <c r="O189" s="20" t="s">
        <v>591</v>
      </c>
      <c r="P189" s="18"/>
      <c r="Q189" s="21" t="s">
        <v>41</v>
      </c>
      <c r="R189" s="21">
        <v>1</v>
      </c>
      <c r="S189" s="18"/>
      <c r="T189" s="18"/>
      <c r="U189" s="18"/>
      <c r="V189" s="18"/>
      <c r="W189" s="22"/>
      <c r="X189" s="22">
        <v>563.1</v>
      </c>
      <c r="Y189" s="22"/>
      <c r="Z189" s="22">
        <v>1313.9</v>
      </c>
      <c r="AA189" s="23"/>
      <c r="AB189" s="23">
        <v>1126.2</v>
      </c>
      <c r="AC189" s="16"/>
      <c r="AD189" s="23">
        <v>2627.8</v>
      </c>
      <c r="AE189" s="16" t="s">
        <v>42</v>
      </c>
      <c r="AF189" s="24">
        <v>45657</v>
      </c>
      <c r="AG189" s="16" t="s">
        <v>43</v>
      </c>
      <c r="AH189" s="16" t="s">
        <v>44</v>
      </c>
      <c r="AI189" s="24" t="s">
        <v>45</v>
      </c>
      <c r="AJ189" s="16">
        <v>800506604</v>
      </c>
    </row>
    <row r="190" spans="2:36" ht="48" customHeight="1">
      <c r="B190" s="16" t="s">
        <v>592</v>
      </c>
      <c r="C190" s="16" t="s">
        <v>34</v>
      </c>
      <c r="D190" s="16" t="s">
        <v>35</v>
      </c>
      <c r="E190" s="16" t="s">
        <v>36</v>
      </c>
      <c r="F190" s="16" t="s">
        <v>37</v>
      </c>
      <c r="G190" s="16">
        <v>63220110013</v>
      </c>
      <c r="H190" s="25" t="s">
        <v>593</v>
      </c>
      <c r="I190" s="18" t="s">
        <v>35</v>
      </c>
      <c r="J190" s="18" t="s">
        <v>36</v>
      </c>
      <c r="K190" s="18"/>
      <c r="L190" s="18">
        <v>63220110013</v>
      </c>
      <c r="M190" s="18" t="s">
        <v>39</v>
      </c>
      <c r="N190" s="19" t="s">
        <v>1998</v>
      </c>
      <c r="O190" s="20" t="s">
        <v>594</v>
      </c>
      <c r="P190" s="18"/>
      <c r="Q190" s="21" t="s">
        <v>41</v>
      </c>
      <c r="R190" s="21">
        <v>2</v>
      </c>
      <c r="S190" s="18"/>
      <c r="T190" s="18"/>
      <c r="U190" s="18"/>
      <c r="V190" s="18"/>
      <c r="W190" s="22"/>
      <c r="X190" s="22">
        <v>1171.5</v>
      </c>
      <c r="Y190" s="22"/>
      <c r="Z190" s="22">
        <v>2733.5</v>
      </c>
      <c r="AA190" s="23"/>
      <c r="AB190" s="23">
        <v>2343</v>
      </c>
      <c r="AC190" s="16"/>
      <c r="AD190" s="23">
        <v>5467</v>
      </c>
      <c r="AE190" s="16" t="s">
        <v>42</v>
      </c>
      <c r="AF190" s="24">
        <v>45657</v>
      </c>
      <c r="AG190" s="16" t="s">
        <v>43</v>
      </c>
      <c r="AH190" s="16" t="s">
        <v>44</v>
      </c>
      <c r="AI190" s="24" t="s">
        <v>45</v>
      </c>
      <c r="AJ190" s="16">
        <v>800506604</v>
      </c>
    </row>
    <row r="191" spans="2:36" ht="48" customHeight="1">
      <c r="B191" s="16" t="s">
        <v>595</v>
      </c>
      <c r="C191" s="16" t="s">
        <v>34</v>
      </c>
      <c r="D191" s="16" t="s">
        <v>35</v>
      </c>
      <c r="E191" s="16" t="s">
        <v>36</v>
      </c>
      <c r="F191" s="16" t="s">
        <v>37</v>
      </c>
      <c r="G191" s="16">
        <v>63220110013</v>
      </c>
      <c r="H191" s="25" t="s">
        <v>596</v>
      </c>
      <c r="I191" s="18" t="s">
        <v>35</v>
      </c>
      <c r="J191" s="18" t="s">
        <v>36</v>
      </c>
      <c r="K191" s="18"/>
      <c r="L191" s="18">
        <v>63220110013</v>
      </c>
      <c r="M191" s="18" t="s">
        <v>39</v>
      </c>
      <c r="N191" s="19" t="s">
        <v>1998</v>
      </c>
      <c r="O191" s="20" t="s">
        <v>597</v>
      </c>
      <c r="P191" s="18"/>
      <c r="Q191" s="21" t="s">
        <v>41</v>
      </c>
      <c r="R191" s="21">
        <v>4</v>
      </c>
      <c r="S191" s="18"/>
      <c r="T191" s="18"/>
      <c r="U191" s="18"/>
      <c r="V191" s="18"/>
      <c r="W191" s="22"/>
      <c r="X191" s="22">
        <v>954.6</v>
      </c>
      <c r="Y191" s="22"/>
      <c r="Z191" s="22">
        <v>2227.4</v>
      </c>
      <c r="AA191" s="23"/>
      <c r="AB191" s="23">
        <v>1909.2</v>
      </c>
      <c r="AC191" s="16"/>
      <c r="AD191" s="23">
        <v>4454.8</v>
      </c>
      <c r="AE191" s="16" t="s">
        <v>42</v>
      </c>
      <c r="AF191" s="24">
        <v>45657</v>
      </c>
      <c r="AG191" s="16" t="s">
        <v>43</v>
      </c>
      <c r="AH191" s="16" t="s">
        <v>44</v>
      </c>
      <c r="AI191" s="24" t="s">
        <v>45</v>
      </c>
      <c r="AJ191" s="16">
        <v>800506604</v>
      </c>
    </row>
    <row r="192" spans="2:36" ht="48" customHeight="1">
      <c r="B192" s="16" t="s">
        <v>598</v>
      </c>
      <c r="C192" s="16" t="s">
        <v>34</v>
      </c>
      <c r="D192" s="16" t="s">
        <v>35</v>
      </c>
      <c r="E192" s="16" t="s">
        <v>36</v>
      </c>
      <c r="F192" s="16" t="s">
        <v>37</v>
      </c>
      <c r="G192" s="16">
        <v>63220110013</v>
      </c>
      <c r="H192" s="25" t="s">
        <v>599</v>
      </c>
      <c r="I192" s="18" t="s">
        <v>35</v>
      </c>
      <c r="J192" s="18" t="s">
        <v>36</v>
      </c>
      <c r="K192" s="18"/>
      <c r="L192" s="18">
        <v>63220110013</v>
      </c>
      <c r="M192" s="18" t="s">
        <v>39</v>
      </c>
      <c r="N192" s="19" t="s">
        <v>1998</v>
      </c>
      <c r="O192" s="20" t="s">
        <v>600</v>
      </c>
      <c r="P192" s="18"/>
      <c r="Q192" s="21" t="s">
        <v>41</v>
      </c>
      <c r="R192" s="21">
        <v>2</v>
      </c>
      <c r="S192" s="18"/>
      <c r="T192" s="18"/>
      <c r="U192" s="18"/>
      <c r="V192" s="18"/>
      <c r="W192" s="22"/>
      <c r="X192" s="22">
        <v>1171.5</v>
      </c>
      <c r="Y192" s="22"/>
      <c r="Z192" s="22">
        <v>2733.5</v>
      </c>
      <c r="AA192" s="23"/>
      <c r="AB192" s="23">
        <v>2343</v>
      </c>
      <c r="AC192" s="16"/>
      <c r="AD192" s="23">
        <v>5467</v>
      </c>
      <c r="AE192" s="16" t="s">
        <v>42</v>
      </c>
      <c r="AF192" s="24">
        <v>45657</v>
      </c>
      <c r="AG192" s="16" t="s">
        <v>43</v>
      </c>
      <c r="AH192" s="16" t="s">
        <v>44</v>
      </c>
      <c r="AI192" s="24" t="s">
        <v>45</v>
      </c>
      <c r="AJ192" s="16">
        <v>800506604</v>
      </c>
    </row>
    <row r="193" spans="2:36" ht="48" customHeight="1">
      <c r="B193" s="16" t="s">
        <v>601</v>
      </c>
      <c r="C193" s="16" t="s">
        <v>34</v>
      </c>
      <c r="D193" s="16" t="s">
        <v>35</v>
      </c>
      <c r="E193" s="16" t="s">
        <v>36</v>
      </c>
      <c r="F193" s="16" t="s">
        <v>37</v>
      </c>
      <c r="G193" s="16">
        <v>63220110013</v>
      </c>
      <c r="H193" s="25" t="s">
        <v>602</v>
      </c>
      <c r="I193" s="18" t="s">
        <v>35</v>
      </c>
      <c r="J193" s="18" t="s">
        <v>36</v>
      </c>
      <c r="K193" s="18"/>
      <c r="L193" s="18">
        <v>63220110013</v>
      </c>
      <c r="M193" s="18" t="s">
        <v>39</v>
      </c>
      <c r="N193" s="19" t="s">
        <v>1998</v>
      </c>
      <c r="O193" s="20" t="s">
        <v>603</v>
      </c>
      <c r="P193" s="18"/>
      <c r="Q193" s="21" t="s">
        <v>41</v>
      </c>
      <c r="R193" s="21">
        <v>1</v>
      </c>
      <c r="S193" s="18"/>
      <c r="T193" s="18"/>
      <c r="U193" s="18"/>
      <c r="V193" s="18"/>
      <c r="W193" s="22"/>
      <c r="X193" s="22">
        <v>1171.5</v>
      </c>
      <c r="Y193" s="22"/>
      <c r="Z193" s="22">
        <v>2733.5</v>
      </c>
      <c r="AA193" s="23"/>
      <c r="AB193" s="23">
        <v>2343</v>
      </c>
      <c r="AC193" s="16"/>
      <c r="AD193" s="23">
        <v>5467</v>
      </c>
      <c r="AE193" s="16" t="s">
        <v>42</v>
      </c>
      <c r="AF193" s="24">
        <v>45657</v>
      </c>
      <c r="AG193" s="16" t="s">
        <v>43</v>
      </c>
      <c r="AH193" s="16" t="s">
        <v>44</v>
      </c>
      <c r="AI193" s="24" t="s">
        <v>45</v>
      </c>
      <c r="AJ193" s="16">
        <v>800506604</v>
      </c>
    </row>
    <row r="194" spans="2:36" ht="48" customHeight="1">
      <c r="B194" s="16" t="s">
        <v>604</v>
      </c>
      <c r="C194" s="16" t="s">
        <v>34</v>
      </c>
      <c r="D194" s="16" t="s">
        <v>35</v>
      </c>
      <c r="E194" s="16" t="s">
        <v>36</v>
      </c>
      <c r="F194" s="16" t="s">
        <v>37</v>
      </c>
      <c r="G194" s="16">
        <v>63220110013</v>
      </c>
      <c r="H194" s="25" t="s">
        <v>605</v>
      </c>
      <c r="I194" s="18" t="s">
        <v>35</v>
      </c>
      <c r="J194" s="18" t="s">
        <v>36</v>
      </c>
      <c r="K194" s="18"/>
      <c r="L194" s="18">
        <v>63220110013</v>
      </c>
      <c r="M194" s="18" t="s">
        <v>39</v>
      </c>
      <c r="N194" s="19" t="s">
        <v>1998</v>
      </c>
      <c r="O194" s="20" t="s">
        <v>606</v>
      </c>
      <c r="P194" s="18"/>
      <c r="Q194" s="21" t="s">
        <v>41</v>
      </c>
      <c r="R194" s="21">
        <v>4</v>
      </c>
      <c r="S194" s="18"/>
      <c r="T194" s="18"/>
      <c r="U194" s="18"/>
      <c r="V194" s="18"/>
      <c r="W194" s="22"/>
      <c r="X194" s="22">
        <v>1606.2</v>
      </c>
      <c r="Y194" s="22"/>
      <c r="Z194" s="22">
        <v>3747.8</v>
      </c>
      <c r="AA194" s="23"/>
      <c r="AB194" s="23">
        <v>3212.4</v>
      </c>
      <c r="AC194" s="16"/>
      <c r="AD194" s="23">
        <v>7495.6</v>
      </c>
      <c r="AE194" s="16" t="s">
        <v>42</v>
      </c>
      <c r="AF194" s="24">
        <v>45657</v>
      </c>
      <c r="AG194" s="16" t="s">
        <v>43</v>
      </c>
      <c r="AH194" s="16" t="s">
        <v>44</v>
      </c>
      <c r="AI194" s="24" t="s">
        <v>45</v>
      </c>
      <c r="AJ194" s="16">
        <v>800506604</v>
      </c>
    </row>
    <row r="195" spans="2:36" ht="48" customHeight="1">
      <c r="B195" s="16" t="s">
        <v>607</v>
      </c>
      <c r="C195" s="16" t="s">
        <v>34</v>
      </c>
      <c r="D195" s="16" t="s">
        <v>35</v>
      </c>
      <c r="E195" s="16" t="s">
        <v>36</v>
      </c>
      <c r="F195" s="16" t="s">
        <v>37</v>
      </c>
      <c r="G195" s="16">
        <v>63220110013</v>
      </c>
      <c r="H195" s="25" t="s">
        <v>608</v>
      </c>
      <c r="I195" s="18" t="s">
        <v>35</v>
      </c>
      <c r="J195" s="18" t="s">
        <v>36</v>
      </c>
      <c r="K195" s="18"/>
      <c r="L195" s="18">
        <v>63220110013</v>
      </c>
      <c r="M195" s="18" t="s">
        <v>39</v>
      </c>
      <c r="N195" s="19" t="s">
        <v>1998</v>
      </c>
      <c r="O195" s="20" t="s">
        <v>609</v>
      </c>
      <c r="P195" s="18"/>
      <c r="Q195" s="21" t="s">
        <v>41</v>
      </c>
      <c r="R195" s="21">
        <v>4</v>
      </c>
      <c r="S195" s="18"/>
      <c r="T195" s="18"/>
      <c r="U195" s="18"/>
      <c r="V195" s="18"/>
      <c r="W195" s="22"/>
      <c r="X195" s="22">
        <v>1867.2</v>
      </c>
      <c r="Y195" s="22"/>
      <c r="Z195" s="22">
        <v>4356.8</v>
      </c>
      <c r="AA195" s="23"/>
      <c r="AB195" s="23">
        <v>3734.4</v>
      </c>
      <c r="AC195" s="16"/>
      <c r="AD195" s="23">
        <v>8713.6</v>
      </c>
      <c r="AE195" s="16" t="s">
        <v>42</v>
      </c>
      <c r="AF195" s="24">
        <v>45657</v>
      </c>
      <c r="AG195" s="16" t="s">
        <v>43</v>
      </c>
      <c r="AH195" s="16" t="s">
        <v>44</v>
      </c>
      <c r="AI195" s="24" t="s">
        <v>45</v>
      </c>
      <c r="AJ195" s="16">
        <v>800506604</v>
      </c>
    </row>
    <row r="196" spans="2:36" ht="48" customHeight="1">
      <c r="B196" s="16" t="s">
        <v>610</v>
      </c>
      <c r="C196" s="16" t="s">
        <v>34</v>
      </c>
      <c r="D196" s="16" t="s">
        <v>35</v>
      </c>
      <c r="E196" s="16" t="s">
        <v>36</v>
      </c>
      <c r="F196" s="16" t="s">
        <v>37</v>
      </c>
      <c r="G196" s="16">
        <v>63220110013</v>
      </c>
      <c r="H196" s="25" t="s">
        <v>611</v>
      </c>
      <c r="I196" s="18" t="s">
        <v>35</v>
      </c>
      <c r="J196" s="18" t="s">
        <v>36</v>
      </c>
      <c r="K196" s="18"/>
      <c r="L196" s="18">
        <v>63220110013</v>
      </c>
      <c r="M196" s="18" t="s">
        <v>39</v>
      </c>
      <c r="N196" s="19" t="s">
        <v>1998</v>
      </c>
      <c r="O196" s="20" t="s">
        <v>612</v>
      </c>
      <c r="P196" s="18"/>
      <c r="Q196" s="21" t="s">
        <v>41</v>
      </c>
      <c r="R196" s="21">
        <v>5</v>
      </c>
      <c r="S196" s="18"/>
      <c r="T196" s="18"/>
      <c r="U196" s="18"/>
      <c r="V196" s="18"/>
      <c r="W196" s="22"/>
      <c r="X196" s="22">
        <v>1867.2</v>
      </c>
      <c r="Y196" s="22"/>
      <c r="Z196" s="22">
        <v>4356.8</v>
      </c>
      <c r="AA196" s="23"/>
      <c r="AB196" s="23">
        <v>3734.4</v>
      </c>
      <c r="AC196" s="16"/>
      <c r="AD196" s="23">
        <v>8713.6</v>
      </c>
      <c r="AE196" s="16" t="s">
        <v>42</v>
      </c>
      <c r="AF196" s="24">
        <v>45657</v>
      </c>
      <c r="AG196" s="16" t="s">
        <v>43</v>
      </c>
      <c r="AH196" s="16" t="s">
        <v>44</v>
      </c>
      <c r="AI196" s="24" t="s">
        <v>45</v>
      </c>
      <c r="AJ196" s="16">
        <v>800506604</v>
      </c>
    </row>
    <row r="197" spans="2:36" ht="48" customHeight="1">
      <c r="B197" s="16" t="s">
        <v>613</v>
      </c>
      <c r="C197" s="16" t="s">
        <v>34</v>
      </c>
      <c r="D197" s="16" t="s">
        <v>35</v>
      </c>
      <c r="E197" s="16" t="s">
        <v>36</v>
      </c>
      <c r="F197" s="16" t="s">
        <v>37</v>
      </c>
      <c r="G197" s="16">
        <v>63220110013</v>
      </c>
      <c r="H197" s="25" t="s">
        <v>614</v>
      </c>
      <c r="I197" s="18" t="s">
        <v>35</v>
      </c>
      <c r="J197" s="18" t="s">
        <v>36</v>
      </c>
      <c r="K197" s="18"/>
      <c r="L197" s="18">
        <v>63220110013</v>
      </c>
      <c r="M197" s="18" t="s">
        <v>39</v>
      </c>
      <c r="N197" s="19" t="s">
        <v>1998</v>
      </c>
      <c r="O197" s="20" t="s">
        <v>615</v>
      </c>
      <c r="P197" s="18"/>
      <c r="Q197" s="21" t="s">
        <v>41</v>
      </c>
      <c r="R197" s="21">
        <v>5</v>
      </c>
      <c r="S197" s="18"/>
      <c r="T197" s="18"/>
      <c r="U197" s="18"/>
      <c r="V197" s="18"/>
      <c r="W197" s="22"/>
      <c r="X197" s="22">
        <v>1867.2</v>
      </c>
      <c r="Y197" s="22"/>
      <c r="Z197" s="22">
        <v>4356.8</v>
      </c>
      <c r="AA197" s="23"/>
      <c r="AB197" s="23">
        <v>3734.4</v>
      </c>
      <c r="AC197" s="16"/>
      <c r="AD197" s="23">
        <v>8713.6</v>
      </c>
      <c r="AE197" s="16" t="s">
        <v>42</v>
      </c>
      <c r="AF197" s="24">
        <v>45657</v>
      </c>
      <c r="AG197" s="16" t="s">
        <v>43</v>
      </c>
      <c r="AH197" s="16" t="s">
        <v>44</v>
      </c>
      <c r="AI197" s="24" t="s">
        <v>45</v>
      </c>
      <c r="AJ197" s="16">
        <v>800506604</v>
      </c>
    </row>
    <row r="198" spans="2:36" ht="48" customHeight="1">
      <c r="B198" s="16" t="s">
        <v>616</v>
      </c>
      <c r="C198" s="16" t="s">
        <v>34</v>
      </c>
      <c r="D198" s="16" t="s">
        <v>35</v>
      </c>
      <c r="E198" s="16" t="s">
        <v>36</v>
      </c>
      <c r="F198" s="16" t="s">
        <v>37</v>
      </c>
      <c r="G198" s="16">
        <v>63220110013</v>
      </c>
      <c r="H198" s="25" t="s">
        <v>617</v>
      </c>
      <c r="I198" s="18" t="s">
        <v>35</v>
      </c>
      <c r="J198" s="18" t="s">
        <v>36</v>
      </c>
      <c r="K198" s="18"/>
      <c r="L198" s="18">
        <v>63220110013</v>
      </c>
      <c r="M198" s="18" t="s">
        <v>39</v>
      </c>
      <c r="N198" s="19" t="s">
        <v>1998</v>
      </c>
      <c r="O198" s="20" t="s">
        <v>618</v>
      </c>
      <c r="P198" s="18"/>
      <c r="Q198" s="21" t="s">
        <v>41</v>
      </c>
      <c r="R198" s="21">
        <v>1</v>
      </c>
      <c r="S198" s="18"/>
      <c r="T198" s="18"/>
      <c r="U198" s="18"/>
      <c r="V198" s="18"/>
      <c r="W198" s="22"/>
      <c r="X198" s="22">
        <v>954.6</v>
      </c>
      <c r="Y198" s="22"/>
      <c r="Z198" s="22">
        <v>2227.4</v>
      </c>
      <c r="AA198" s="23"/>
      <c r="AB198" s="23">
        <v>1909.2</v>
      </c>
      <c r="AC198" s="16"/>
      <c r="AD198" s="23">
        <v>4454.8</v>
      </c>
      <c r="AE198" s="16" t="s">
        <v>42</v>
      </c>
      <c r="AF198" s="24">
        <v>45657</v>
      </c>
      <c r="AG198" s="16" t="s">
        <v>43</v>
      </c>
      <c r="AH198" s="16" t="s">
        <v>44</v>
      </c>
      <c r="AI198" s="24" t="s">
        <v>45</v>
      </c>
      <c r="AJ198" s="16">
        <v>800506604</v>
      </c>
    </row>
    <row r="199" spans="2:36" ht="48" customHeight="1">
      <c r="B199" s="16" t="s">
        <v>619</v>
      </c>
      <c r="C199" s="16" t="s">
        <v>34</v>
      </c>
      <c r="D199" s="16" t="s">
        <v>35</v>
      </c>
      <c r="E199" s="16" t="s">
        <v>36</v>
      </c>
      <c r="F199" s="16" t="s">
        <v>37</v>
      </c>
      <c r="G199" s="16">
        <v>63220110013</v>
      </c>
      <c r="H199" s="25" t="s">
        <v>620</v>
      </c>
      <c r="I199" s="18" t="s">
        <v>35</v>
      </c>
      <c r="J199" s="18" t="s">
        <v>36</v>
      </c>
      <c r="K199" s="18"/>
      <c r="L199" s="18">
        <v>63220110013</v>
      </c>
      <c r="M199" s="18" t="s">
        <v>39</v>
      </c>
      <c r="N199" s="19" t="s">
        <v>1998</v>
      </c>
      <c r="O199" s="20" t="s">
        <v>621</v>
      </c>
      <c r="P199" s="18"/>
      <c r="Q199" s="21" t="s">
        <v>41</v>
      </c>
      <c r="R199" s="21">
        <v>2</v>
      </c>
      <c r="S199" s="18"/>
      <c r="T199" s="18"/>
      <c r="U199" s="18"/>
      <c r="V199" s="18"/>
      <c r="W199" s="22"/>
      <c r="X199" s="22">
        <v>954.6</v>
      </c>
      <c r="Y199" s="22"/>
      <c r="Z199" s="22">
        <v>2227.4</v>
      </c>
      <c r="AA199" s="23"/>
      <c r="AB199" s="23">
        <v>1909.2</v>
      </c>
      <c r="AC199" s="16"/>
      <c r="AD199" s="23">
        <v>4454.8</v>
      </c>
      <c r="AE199" s="16" t="s">
        <v>42</v>
      </c>
      <c r="AF199" s="24">
        <v>45657</v>
      </c>
      <c r="AG199" s="16" t="s">
        <v>43</v>
      </c>
      <c r="AH199" s="16" t="s">
        <v>44</v>
      </c>
      <c r="AI199" s="24" t="s">
        <v>45</v>
      </c>
      <c r="AJ199" s="16">
        <v>800506604</v>
      </c>
    </row>
    <row r="200" spans="2:36" ht="48" customHeight="1">
      <c r="B200" s="16" t="s">
        <v>622</v>
      </c>
      <c r="C200" s="16" t="s">
        <v>34</v>
      </c>
      <c r="D200" s="16" t="s">
        <v>35</v>
      </c>
      <c r="E200" s="16" t="s">
        <v>36</v>
      </c>
      <c r="F200" s="16" t="s">
        <v>37</v>
      </c>
      <c r="G200" s="16">
        <v>63220110013</v>
      </c>
      <c r="H200" s="25" t="s">
        <v>623</v>
      </c>
      <c r="I200" s="18" t="s">
        <v>35</v>
      </c>
      <c r="J200" s="18" t="s">
        <v>36</v>
      </c>
      <c r="K200" s="18"/>
      <c r="L200" s="18">
        <v>63220110013</v>
      </c>
      <c r="M200" s="18" t="s">
        <v>39</v>
      </c>
      <c r="N200" s="19" t="s">
        <v>1998</v>
      </c>
      <c r="O200" s="20" t="s">
        <v>624</v>
      </c>
      <c r="P200" s="18"/>
      <c r="Q200" s="21" t="s">
        <v>41</v>
      </c>
      <c r="R200" s="21">
        <v>1</v>
      </c>
      <c r="S200" s="18"/>
      <c r="T200" s="18"/>
      <c r="U200" s="18"/>
      <c r="V200" s="18"/>
      <c r="W200" s="22"/>
      <c r="X200" s="22">
        <v>954.6</v>
      </c>
      <c r="Y200" s="22"/>
      <c r="Z200" s="22">
        <v>2227.4</v>
      </c>
      <c r="AA200" s="23"/>
      <c r="AB200" s="23">
        <v>1909.2</v>
      </c>
      <c r="AC200" s="16"/>
      <c r="AD200" s="23">
        <v>4454.8</v>
      </c>
      <c r="AE200" s="16" t="s">
        <v>42</v>
      </c>
      <c r="AF200" s="24">
        <v>45657</v>
      </c>
      <c r="AG200" s="16" t="s">
        <v>43</v>
      </c>
      <c r="AH200" s="16" t="s">
        <v>44</v>
      </c>
      <c r="AI200" s="24" t="s">
        <v>45</v>
      </c>
      <c r="AJ200" s="16">
        <v>800506604</v>
      </c>
    </row>
    <row r="201" spans="2:36" ht="48" customHeight="1">
      <c r="B201" s="16" t="s">
        <v>625</v>
      </c>
      <c r="C201" s="16" t="s">
        <v>34</v>
      </c>
      <c r="D201" s="16" t="s">
        <v>35</v>
      </c>
      <c r="E201" s="16" t="s">
        <v>36</v>
      </c>
      <c r="F201" s="16" t="s">
        <v>37</v>
      </c>
      <c r="G201" s="16">
        <v>63220110013</v>
      </c>
      <c r="H201" s="25" t="s">
        <v>626</v>
      </c>
      <c r="I201" s="18" t="s">
        <v>35</v>
      </c>
      <c r="J201" s="18" t="s">
        <v>36</v>
      </c>
      <c r="K201" s="18"/>
      <c r="L201" s="18">
        <v>63220110013</v>
      </c>
      <c r="M201" s="18" t="s">
        <v>39</v>
      </c>
      <c r="N201" s="19" t="s">
        <v>1998</v>
      </c>
      <c r="O201" s="20" t="s">
        <v>627</v>
      </c>
      <c r="P201" s="18"/>
      <c r="Q201" s="21" t="s">
        <v>41</v>
      </c>
      <c r="R201" s="21">
        <v>4</v>
      </c>
      <c r="S201" s="18"/>
      <c r="T201" s="18"/>
      <c r="U201" s="18"/>
      <c r="V201" s="18"/>
      <c r="W201" s="22"/>
      <c r="X201" s="22">
        <v>2171.4</v>
      </c>
      <c r="Y201" s="22"/>
      <c r="Z201" s="22">
        <v>5066.6</v>
      </c>
      <c r="AA201" s="23"/>
      <c r="AB201" s="23">
        <v>4342.8</v>
      </c>
      <c r="AC201" s="16"/>
      <c r="AD201" s="23">
        <v>10133.2</v>
      </c>
      <c r="AE201" s="16" t="s">
        <v>42</v>
      </c>
      <c r="AF201" s="24">
        <v>45657</v>
      </c>
      <c r="AG201" s="16" t="s">
        <v>43</v>
      </c>
      <c r="AH201" s="16" t="s">
        <v>44</v>
      </c>
      <c r="AI201" s="24" t="s">
        <v>45</v>
      </c>
      <c r="AJ201" s="16">
        <v>800506604</v>
      </c>
    </row>
    <row r="202" spans="2:36" ht="48" customHeight="1">
      <c r="B202" s="16" t="s">
        <v>628</v>
      </c>
      <c r="C202" s="16" t="s">
        <v>34</v>
      </c>
      <c r="D202" s="16" t="s">
        <v>35</v>
      </c>
      <c r="E202" s="16" t="s">
        <v>36</v>
      </c>
      <c r="F202" s="16" t="s">
        <v>37</v>
      </c>
      <c r="G202" s="16">
        <v>63220110013</v>
      </c>
      <c r="H202" s="25" t="s">
        <v>629</v>
      </c>
      <c r="I202" s="18" t="s">
        <v>35</v>
      </c>
      <c r="J202" s="18" t="s">
        <v>36</v>
      </c>
      <c r="K202" s="18"/>
      <c r="L202" s="18">
        <v>63220110013</v>
      </c>
      <c r="M202" s="18" t="s">
        <v>39</v>
      </c>
      <c r="N202" s="19" t="s">
        <v>1998</v>
      </c>
      <c r="O202" s="20" t="s">
        <v>630</v>
      </c>
      <c r="P202" s="18"/>
      <c r="Q202" s="21" t="s">
        <v>41</v>
      </c>
      <c r="R202" s="21">
        <v>3</v>
      </c>
      <c r="S202" s="18"/>
      <c r="T202" s="18"/>
      <c r="U202" s="18"/>
      <c r="V202" s="18"/>
      <c r="W202" s="22"/>
      <c r="X202" s="22">
        <v>1811.4</v>
      </c>
      <c r="Y202" s="22"/>
      <c r="Z202" s="22">
        <v>4226.6</v>
      </c>
      <c r="AA202" s="23"/>
      <c r="AB202" s="23">
        <v>3622.8</v>
      </c>
      <c r="AC202" s="16"/>
      <c r="AD202" s="23">
        <v>8453.2</v>
      </c>
      <c r="AE202" s="16" t="s">
        <v>42</v>
      </c>
      <c r="AF202" s="24">
        <v>45657</v>
      </c>
      <c r="AG202" s="16" t="s">
        <v>43</v>
      </c>
      <c r="AH202" s="16" t="s">
        <v>44</v>
      </c>
      <c r="AI202" s="24" t="s">
        <v>45</v>
      </c>
      <c r="AJ202" s="16">
        <v>800506604</v>
      </c>
    </row>
    <row r="203" spans="2:36" ht="48" customHeight="1">
      <c r="B203" s="16" t="s">
        <v>631</v>
      </c>
      <c r="C203" s="16" t="s">
        <v>34</v>
      </c>
      <c r="D203" s="16" t="s">
        <v>35</v>
      </c>
      <c r="E203" s="16" t="s">
        <v>36</v>
      </c>
      <c r="F203" s="16" t="s">
        <v>37</v>
      </c>
      <c r="G203" s="16">
        <v>63220110013</v>
      </c>
      <c r="H203" s="25" t="s">
        <v>632</v>
      </c>
      <c r="I203" s="18" t="s">
        <v>35</v>
      </c>
      <c r="J203" s="18" t="s">
        <v>36</v>
      </c>
      <c r="K203" s="18"/>
      <c r="L203" s="18">
        <v>63220110013</v>
      </c>
      <c r="M203" s="18" t="s">
        <v>39</v>
      </c>
      <c r="N203" s="19" t="s">
        <v>1998</v>
      </c>
      <c r="O203" s="20" t="s">
        <v>633</v>
      </c>
      <c r="P203" s="18"/>
      <c r="Q203" s="21" t="s">
        <v>41</v>
      </c>
      <c r="R203" s="21">
        <v>3</v>
      </c>
      <c r="S203" s="18"/>
      <c r="T203" s="18"/>
      <c r="U203" s="18"/>
      <c r="V203" s="18"/>
      <c r="W203" s="22"/>
      <c r="X203" s="22">
        <v>1811.4</v>
      </c>
      <c r="Y203" s="22"/>
      <c r="Z203" s="22">
        <v>4226.6</v>
      </c>
      <c r="AA203" s="23"/>
      <c r="AB203" s="23">
        <v>3622.8</v>
      </c>
      <c r="AC203" s="16"/>
      <c r="AD203" s="23">
        <v>8453.2</v>
      </c>
      <c r="AE203" s="16" t="s">
        <v>42</v>
      </c>
      <c r="AF203" s="24">
        <v>45657</v>
      </c>
      <c r="AG203" s="16" t="s">
        <v>43</v>
      </c>
      <c r="AH203" s="16" t="s">
        <v>44</v>
      </c>
      <c r="AI203" s="24" t="s">
        <v>45</v>
      </c>
      <c r="AJ203" s="16">
        <v>800506604</v>
      </c>
    </row>
    <row r="204" spans="2:36" ht="48" customHeight="1">
      <c r="B204" s="16" t="s">
        <v>634</v>
      </c>
      <c r="C204" s="16" t="s">
        <v>34</v>
      </c>
      <c r="D204" s="16" t="s">
        <v>35</v>
      </c>
      <c r="E204" s="16" t="s">
        <v>36</v>
      </c>
      <c r="F204" s="16" t="s">
        <v>37</v>
      </c>
      <c r="G204" s="16">
        <v>63220110013</v>
      </c>
      <c r="H204" s="25" t="s">
        <v>635</v>
      </c>
      <c r="I204" s="18" t="s">
        <v>35</v>
      </c>
      <c r="J204" s="18" t="s">
        <v>36</v>
      </c>
      <c r="K204" s="18"/>
      <c r="L204" s="18">
        <v>63220110013</v>
      </c>
      <c r="M204" s="18" t="s">
        <v>39</v>
      </c>
      <c r="N204" s="19" t="s">
        <v>1998</v>
      </c>
      <c r="O204" s="20" t="s">
        <v>636</v>
      </c>
      <c r="P204" s="18"/>
      <c r="Q204" s="21" t="s">
        <v>41</v>
      </c>
      <c r="R204" s="21">
        <v>2</v>
      </c>
      <c r="S204" s="18"/>
      <c r="T204" s="18"/>
      <c r="U204" s="18"/>
      <c r="V204" s="18"/>
      <c r="W204" s="22"/>
      <c r="X204" s="22">
        <v>1497.3</v>
      </c>
      <c r="Y204" s="22"/>
      <c r="Z204" s="22">
        <v>3493.7</v>
      </c>
      <c r="AA204" s="23"/>
      <c r="AB204" s="23">
        <v>2994.6</v>
      </c>
      <c r="AC204" s="16"/>
      <c r="AD204" s="23">
        <v>6987.4</v>
      </c>
      <c r="AE204" s="16" t="s">
        <v>42</v>
      </c>
      <c r="AF204" s="24">
        <v>45657</v>
      </c>
      <c r="AG204" s="16" t="s">
        <v>43</v>
      </c>
      <c r="AH204" s="16" t="s">
        <v>44</v>
      </c>
      <c r="AI204" s="24" t="s">
        <v>45</v>
      </c>
      <c r="AJ204" s="16">
        <v>800506604</v>
      </c>
    </row>
    <row r="205" spans="2:36" ht="48" customHeight="1">
      <c r="B205" s="16" t="s">
        <v>637</v>
      </c>
      <c r="C205" s="16" t="s">
        <v>34</v>
      </c>
      <c r="D205" s="16" t="s">
        <v>35</v>
      </c>
      <c r="E205" s="16" t="s">
        <v>36</v>
      </c>
      <c r="F205" s="16" t="s">
        <v>37</v>
      </c>
      <c r="G205" s="16">
        <v>63220110013</v>
      </c>
      <c r="H205" s="25" t="s">
        <v>638</v>
      </c>
      <c r="I205" s="18" t="s">
        <v>35</v>
      </c>
      <c r="J205" s="18" t="s">
        <v>36</v>
      </c>
      <c r="K205" s="18"/>
      <c r="L205" s="18">
        <v>63220110013</v>
      </c>
      <c r="M205" s="18" t="s">
        <v>39</v>
      </c>
      <c r="N205" s="19" t="s">
        <v>1998</v>
      </c>
      <c r="O205" s="20" t="s">
        <v>639</v>
      </c>
      <c r="P205" s="18"/>
      <c r="Q205" s="21" t="s">
        <v>41</v>
      </c>
      <c r="R205" s="21">
        <v>4</v>
      </c>
      <c r="S205" s="18"/>
      <c r="T205" s="18"/>
      <c r="U205" s="18"/>
      <c r="V205" s="18"/>
      <c r="W205" s="22"/>
      <c r="X205" s="22">
        <v>2171.4</v>
      </c>
      <c r="Y205" s="22"/>
      <c r="Z205" s="22">
        <v>5066.6</v>
      </c>
      <c r="AA205" s="23"/>
      <c r="AB205" s="23">
        <v>4342.8</v>
      </c>
      <c r="AC205" s="16"/>
      <c r="AD205" s="23">
        <v>10133.2</v>
      </c>
      <c r="AE205" s="16" t="s">
        <v>42</v>
      </c>
      <c r="AF205" s="24">
        <v>45657</v>
      </c>
      <c r="AG205" s="16" t="s">
        <v>43</v>
      </c>
      <c r="AH205" s="16" t="s">
        <v>44</v>
      </c>
      <c r="AI205" s="24" t="s">
        <v>45</v>
      </c>
      <c r="AJ205" s="16">
        <v>800506604</v>
      </c>
    </row>
    <row r="206" spans="2:36" ht="48" customHeight="1">
      <c r="B206" s="16" t="s">
        <v>640</v>
      </c>
      <c r="C206" s="16" t="s">
        <v>34</v>
      </c>
      <c r="D206" s="16" t="s">
        <v>35</v>
      </c>
      <c r="E206" s="16" t="s">
        <v>36</v>
      </c>
      <c r="F206" s="16" t="s">
        <v>37</v>
      </c>
      <c r="G206" s="16">
        <v>63220110013</v>
      </c>
      <c r="H206" s="25" t="s">
        <v>641</v>
      </c>
      <c r="I206" s="18" t="s">
        <v>35</v>
      </c>
      <c r="J206" s="18" t="s">
        <v>36</v>
      </c>
      <c r="K206" s="18"/>
      <c r="L206" s="18">
        <v>63220110013</v>
      </c>
      <c r="M206" s="18" t="s">
        <v>39</v>
      </c>
      <c r="N206" s="19" t="s">
        <v>1998</v>
      </c>
      <c r="O206" s="20" t="s">
        <v>642</v>
      </c>
      <c r="P206" s="18"/>
      <c r="Q206" s="21" t="s">
        <v>41</v>
      </c>
      <c r="R206" s="21">
        <v>2</v>
      </c>
      <c r="S206" s="18"/>
      <c r="T206" s="18"/>
      <c r="U206" s="18"/>
      <c r="V206" s="18"/>
      <c r="W206" s="22"/>
      <c r="X206" s="22">
        <v>1811.4</v>
      </c>
      <c r="Y206" s="22"/>
      <c r="Z206" s="22">
        <v>4226.6</v>
      </c>
      <c r="AA206" s="23"/>
      <c r="AB206" s="23">
        <v>3622.8</v>
      </c>
      <c r="AC206" s="16"/>
      <c r="AD206" s="23">
        <v>8453.2</v>
      </c>
      <c r="AE206" s="16" t="s">
        <v>42</v>
      </c>
      <c r="AF206" s="24">
        <v>45657</v>
      </c>
      <c r="AG206" s="16" t="s">
        <v>43</v>
      </c>
      <c r="AH206" s="16" t="s">
        <v>44</v>
      </c>
      <c r="AI206" s="24" t="s">
        <v>45</v>
      </c>
      <c r="AJ206" s="16">
        <v>800506604</v>
      </c>
    </row>
    <row r="207" spans="2:36" ht="48" customHeight="1">
      <c r="B207" s="16" t="s">
        <v>643</v>
      </c>
      <c r="C207" s="16" t="s">
        <v>34</v>
      </c>
      <c r="D207" s="16" t="s">
        <v>35</v>
      </c>
      <c r="E207" s="16" t="s">
        <v>36</v>
      </c>
      <c r="F207" s="16" t="s">
        <v>37</v>
      </c>
      <c r="G207" s="16">
        <v>63220110013</v>
      </c>
      <c r="H207" s="25" t="s">
        <v>644</v>
      </c>
      <c r="I207" s="18" t="s">
        <v>35</v>
      </c>
      <c r="J207" s="18" t="s">
        <v>36</v>
      </c>
      <c r="K207" s="18"/>
      <c r="L207" s="18">
        <v>63220110013</v>
      </c>
      <c r="M207" s="18" t="s">
        <v>39</v>
      </c>
      <c r="N207" s="19" t="s">
        <v>1998</v>
      </c>
      <c r="O207" s="20" t="s">
        <v>645</v>
      </c>
      <c r="P207" s="18"/>
      <c r="Q207" s="21" t="s">
        <v>41</v>
      </c>
      <c r="R207" s="21">
        <v>1</v>
      </c>
      <c r="S207" s="18"/>
      <c r="T207" s="18"/>
      <c r="U207" s="18"/>
      <c r="V207" s="18"/>
      <c r="W207" s="22"/>
      <c r="X207" s="22">
        <v>1497.3</v>
      </c>
      <c r="Y207" s="22"/>
      <c r="Z207" s="22">
        <v>3493.7</v>
      </c>
      <c r="AA207" s="23"/>
      <c r="AB207" s="23">
        <v>2994.6</v>
      </c>
      <c r="AC207" s="16"/>
      <c r="AD207" s="23">
        <v>6987.4</v>
      </c>
      <c r="AE207" s="16" t="s">
        <v>42</v>
      </c>
      <c r="AF207" s="24">
        <v>45657</v>
      </c>
      <c r="AG207" s="16" t="s">
        <v>43</v>
      </c>
      <c r="AH207" s="16" t="s">
        <v>44</v>
      </c>
      <c r="AI207" s="24" t="s">
        <v>45</v>
      </c>
      <c r="AJ207" s="16">
        <v>800506604</v>
      </c>
    </row>
    <row r="208" spans="2:36" ht="48" customHeight="1">
      <c r="B208" s="16" t="s">
        <v>646</v>
      </c>
      <c r="C208" s="16" t="s">
        <v>34</v>
      </c>
      <c r="D208" s="16" t="s">
        <v>35</v>
      </c>
      <c r="E208" s="16" t="s">
        <v>36</v>
      </c>
      <c r="F208" s="16" t="s">
        <v>37</v>
      </c>
      <c r="G208" s="16">
        <v>63220110013</v>
      </c>
      <c r="H208" s="25" t="s">
        <v>647</v>
      </c>
      <c r="I208" s="18" t="s">
        <v>35</v>
      </c>
      <c r="J208" s="18" t="s">
        <v>36</v>
      </c>
      <c r="K208" s="18"/>
      <c r="L208" s="18">
        <v>63220110013</v>
      </c>
      <c r="M208" s="18" t="s">
        <v>39</v>
      </c>
      <c r="N208" s="19" t="s">
        <v>1998</v>
      </c>
      <c r="O208" s="20" t="s">
        <v>648</v>
      </c>
      <c r="P208" s="18"/>
      <c r="Q208" s="21" t="s">
        <v>41</v>
      </c>
      <c r="R208" s="21">
        <v>1</v>
      </c>
      <c r="S208" s="18"/>
      <c r="T208" s="18"/>
      <c r="U208" s="18"/>
      <c r="V208" s="18"/>
      <c r="W208" s="22"/>
      <c r="X208" s="22">
        <v>1497.3</v>
      </c>
      <c r="Y208" s="22"/>
      <c r="Z208" s="22">
        <v>3493.7</v>
      </c>
      <c r="AA208" s="23"/>
      <c r="AB208" s="23">
        <v>2994.6</v>
      </c>
      <c r="AC208" s="16"/>
      <c r="AD208" s="23">
        <v>6987.4</v>
      </c>
      <c r="AE208" s="16" t="s">
        <v>42</v>
      </c>
      <c r="AF208" s="24">
        <v>45657</v>
      </c>
      <c r="AG208" s="16" t="s">
        <v>43</v>
      </c>
      <c r="AH208" s="16" t="s">
        <v>44</v>
      </c>
      <c r="AI208" s="24" t="s">
        <v>45</v>
      </c>
      <c r="AJ208" s="16">
        <v>800506604</v>
      </c>
    </row>
    <row r="209" spans="2:36" ht="48" customHeight="1">
      <c r="B209" s="16" t="s">
        <v>649</v>
      </c>
      <c r="C209" s="16" t="s">
        <v>34</v>
      </c>
      <c r="D209" s="16" t="s">
        <v>35</v>
      </c>
      <c r="E209" s="16" t="s">
        <v>36</v>
      </c>
      <c r="F209" s="16" t="s">
        <v>37</v>
      </c>
      <c r="G209" s="16">
        <v>63220110013</v>
      </c>
      <c r="H209" s="25" t="s">
        <v>650</v>
      </c>
      <c r="I209" s="18" t="s">
        <v>35</v>
      </c>
      <c r="J209" s="18" t="s">
        <v>36</v>
      </c>
      <c r="K209" s="18"/>
      <c r="L209" s="18">
        <v>63220110013</v>
      </c>
      <c r="M209" s="18" t="s">
        <v>39</v>
      </c>
      <c r="N209" s="19" t="s">
        <v>1998</v>
      </c>
      <c r="O209" s="20" t="s">
        <v>651</v>
      </c>
      <c r="P209" s="18"/>
      <c r="Q209" s="21" t="s">
        <v>41</v>
      </c>
      <c r="R209" s="21">
        <v>2</v>
      </c>
      <c r="S209" s="18"/>
      <c r="T209" s="18"/>
      <c r="U209" s="18"/>
      <c r="V209" s="18"/>
      <c r="W209" s="22"/>
      <c r="X209" s="22">
        <v>1802.4</v>
      </c>
      <c r="Y209" s="22"/>
      <c r="Z209" s="22">
        <v>4205.6</v>
      </c>
      <c r="AA209" s="23"/>
      <c r="AB209" s="23">
        <v>3604.8</v>
      </c>
      <c r="AC209" s="16"/>
      <c r="AD209" s="23">
        <v>8411.2</v>
      </c>
      <c r="AE209" s="16" t="s">
        <v>42</v>
      </c>
      <c r="AF209" s="24">
        <v>45657</v>
      </c>
      <c r="AG209" s="16" t="s">
        <v>43</v>
      </c>
      <c r="AH209" s="16" t="s">
        <v>44</v>
      </c>
      <c r="AI209" s="24" t="s">
        <v>45</v>
      </c>
      <c r="AJ209" s="16">
        <v>800506604</v>
      </c>
    </row>
    <row r="210" spans="2:36" ht="48" customHeight="1">
      <c r="B210" s="16" t="s">
        <v>652</v>
      </c>
      <c r="C210" s="16" t="s">
        <v>34</v>
      </c>
      <c r="D210" s="16" t="s">
        <v>35</v>
      </c>
      <c r="E210" s="16" t="s">
        <v>36</v>
      </c>
      <c r="F210" s="16" t="s">
        <v>37</v>
      </c>
      <c r="G210" s="16">
        <v>63220110013</v>
      </c>
      <c r="H210" s="25" t="s">
        <v>653</v>
      </c>
      <c r="I210" s="18" t="s">
        <v>35</v>
      </c>
      <c r="J210" s="18" t="s">
        <v>36</v>
      </c>
      <c r="K210" s="18"/>
      <c r="L210" s="18">
        <v>63220110013</v>
      </c>
      <c r="M210" s="18" t="s">
        <v>39</v>
      </c>
      <c r="N210" s="19" t="s">
        <v>1998</v>
      </c>
      <c r="O210" s="20" t="s">
        <v>654</v>
      </c>
      <c r="P210" s="18"/>
      <c r="Q210" s="21" t="s">
        <v>41</v>
      </c>
      <c r="R210" s="21">
        <v>1</v>
      </c>
      <c r="S210" s="18"/>
      <c r="T210" s="18"/>
      <c r="U210" s="18"/>
      <c r="V210" s="18"/>
      <c r="W210" s="22"/>
      <c r="X210" s="22">
        <v>1149.9</v>
      </c>
      <c r="Y210" s="22"/>
      <c r="Z210" s="22">
        <v>2683.1</v>
      </c>
      <c r="AA210" s="23"/>
      <c r="AB210" s="23">
        <v>2299.8</v>
      </c>
      <c r="AC210" s="16"/>
      <c r="AD210" s="23">
        <v>5366.2</v>
      </c>
      <c r="AE210" s="16" t="s">
        <v>42</v>
      </c>
      <c r="AF210" s="24">
        <v>45657</v>
      </c>
      <c r="AG210" s="16" t="s">
        <v>43</v>
      </c>
      <c r="AH210" s="16" t="s">
        <v>44</v>
      </c>
      <c r="AI210" s="24" t="s">
        <v>45</v>
      </c>
      <c r="AJ210" s="16">
        <v>800506604</v>
      </c>
    </row>
    <row r="211" spans="2:36" ht="48" customHeight="1">
      <c r="B211" s="16" t="s">
        <v>655</v>
      </c>
      <c r="C211" s="16" t="s">
        <v>34</v>
      </c>
      <c r="D211" s="16" t="s">
        <v>35</v>
      </c>
      <c r="E211" s="16" t="s">
        <v>36</v>
      </c>
      <c r="F211" s="16" t="s">
        <v>37</v>
      </c>
      <c r="G211" s="16">
        <v>63220110013</v>
      </c>
      <c r="H211" s="25" t="s">
        <v>656</v>
      </c>
      <c r="I211" s="18" t="s">
        <v>35</v>
      </c>
      <c r="J211" s="18" t="s">
        <v>36</v>
      </c>
      <c r="K211" s="18"/>
      <c r="L211" s="18">
        <v>63220110013</v>
      </c>
      <c r="M211" s="18" t="s">
        <v>39</v>
      </c>
      <c r="N211" s="19" t="s">
        <v>1998</v>
      </c>
      <c r="O211" s="20" t="s">
        <v>657</v>
      </c>
      <c r="P211" s="18"/>
      <c r="Q211" s="21" t="s">
        <v>41</v>
      </c>
      <c r="R211" s="21">
        <v>2</v>
      </c>
      <c r="S211" s="18"/>
      <c r="T211" s="18"/>
      <c r="U211" s="18"/>
      <c r="V211" s="18"/>
      <c r="W211" s="22"/>
      <c r="X211" s="22">
        <v>1497.3</v>
      </c>
      <c r="Y211" s="22"/>
      <c r="Z211" s="22">
        <v>3493.7</v>
      </c>
      <c r="AA211" s="23"/>
      <c r="AB211" s="23">
        <v>2994.6</v>
      </c>
      <c r="AC211" s="16"/>
      <c r="AD211" s="23">
        <v>6987.4</v>
      </c>
      <c r="AE211" s="16" t="s">
        <v>42</v>
      </c>
      <c r="AF211" s="24">
        <v>45657</v>
      </c>
      <c r="AG211" s="16" t="s">
        <v>43</v>
      </c>
      <c r="AH211" s="16" t="s">
        <v>44</v>
      </c>
      <c r="AI211" s="24" t="s">
        <v>45</v>
      </c>
      <c r="AJ211" s="16">
        <v>800506604</v>
      </c>
    </row>
    <row r="212" spans="2:36" ht="48" customHeight="1">
      <c r="B212" s="16" t="s">
        <v>658</v>
      </c>
      <c r="C212" s="16" t="s">
        <v>34</v>
      </c>
      <c r="D212" s="16" t="s">
        <v>35</v>
      </c>
      <c r="E212" s="16" t="s">
        <v>36</v>
      </c>
      <c r="F212" s="16" t="s">
        <v>37</v>
      </c>
      <c r="G212" s="16">
        <v>63220110013</v>
      </c>
      <c r="H212" s="25" t="s">
        <v>659</v>
      </c>
      <c r="I212" s="18" t="s">
        <v>35</v>
      </c>
      <c r="J212" s="18" t="s">
        <v>36</v>
      </c>
      <c r="K212" s="18"/>
      <c r="L212" s="18">
        <v>63220110013</v>
      </c>
      <c r="M212" s="18" t="s">
        <v>39</v>
      </c>
      <c r="N212" s="19" t="s">
        <v>1998</v>
      </c>
      <c r="O212" s="20" t="s">
        <v>660</v>
      </c>
      <c r="P212" s="18"/>
      <c r="Q212" s="21" t="s">
        <v>41</v>
      </c>
      <c r="R212" s="21">
        <v>3</v>
      </c>
      <c r="S212" s="18"/>
      <c r="T212" s="18"/>
      <c r="U212" s="18"/>
      <c r="V212" s="18"/>
      <c r="W212" s="22"/>
      <c r="X212" s="22">
        <v>2171.4</v>
      </c>
      <c r="Y212" s="22"/>
      <c r="Z212" s="22">
        <v>5066.6</v>
      </c>
      <c r="AA212" s="23"/>
      <c r="AB212" s="23">
        <v>4342.8</v>
      </c>
      <c r="AC212" s="16"/>
      <c r="AD212" s="23">
        <v>10133.2</v>
      </c>
      <c r="AE212" s="16" t="s">
        <v>42</v>
      </c>
      <c r="AF212" s="24">
        <v>45657</v>
      </c>
      <c r="AG212" s="16" t="s">
        <v>43</v>
      </c>
      <c r="AH212" s="16" t="s">
        <v>44</v>
      </c>
      <c r="AI212" s="24" t="s">
        <v>45</v>
      </c>
      <c r="AJ212" s="16">
        <v>800506604</v>
      </c>
    </row>
    <row r="213" spans="2:36" ht="48" customHeight="1">
      <c r="B213" s="16" t="s">
        <v>661</v>
      </c>
      <c r="C213" s="16" t="s">
        <v>34</v>
      </c>
      <c r="D213" s="16" t="s">
        <v>35</v>
      </c>
      <c r="E213" s="16" t="s">
        <v>36</v>
      </c>
      <c r="F213" s="16" t="s">
        <v>37</v>
      </c>
      <c r="G213" s="16">
        <v>63220110013</v>
      </c>
      <c r="H213" s="25" t="s">
        <v>662</v>
      </c>
      <c r="I213" s="18" t="s">
        <v>35</v>
      </c>
      <c r="J213" s="18" t="s">
        <v>36</v>
      </c>
      <c r="K213" s="18"/>
      <c r="L213" s="18">
        <v>63220110013</v>
      </c>
      <c r="M213" s="18" t="s">
        <v>39</v>
      </c>
      <c r="N213" s="19" t="s">
        <v>1998</v>
      </c>
      <c r="O213" s="20" t="s">
        <v>663</v>
      </c>
      <c r="P213" s="18"/>
      <c r="Q213" s="21" t="s">
        <v>41</v>
      </c>
      <c r="R213" s="21">
        <v>5</v>
      </c>
      <c r="S213" s="18"/>
      <c r="T213" s="18"/>
      <c r="U213" s="18"/>
      <c r="V213" s="18"/>
      <c r="W213" s="22"/>
      <c r="X213" s="22">
        <v>2171.4</v>
      </c>
      <c r="Y213" s="22"/>
      <c r="Z213" s="22">
        <v>5066.6</v>
      </c>
      <c r="AA213" s="23"/>
      <c r="AB213" s="23">
        <v>4342.8</v>
      </c>
      <c r="AC213" s="16"/>
      <c r="AD213" s="23">
        <v>10133.2</v>
      </c>
      <c r="AE213" s="16" t="s">
        <v>42</v>
      </c>
      <c r="AF213" s="24">
        <v>45657</v>
      </c>
      <c r="AG213" s="16" t="s">
        <v>43</v>
      </c>
      <c r="AH213" s="16" t="s">
        <v>44</v>
      </c>
      <c r="AI213" s="24" t="s">
        <v>45</v>
      </c>
      <c r="AJ213" s="16">
        <v>800506604</v>
      </c>
    </row>
    <row r="214" spans="2:36" ht="48" customHeight="1">
      <c r="B214" s="16" t="s">
        <v>664</v>
      </c>
      <c r="C214" s="16" t="s">
        <v>34</v>
      </c>
      <c r="D214" s="16" t="s">
        <v>35</v>
      </c>
      <c r="E214" s="16" t="s">
        <v>36</v>
      </c>
      <c r="F214" s="16" t="s">
        <v>37</v>
      </c>
      <c r="G214" s="16">
        <v>63220110013</v>
      </c>
      <c r="H214" s="25" t="s">
        <v>665</v>
      </c>
      <c r="I214" s="18" t="s">
        <v>35</v>
      </c>
      <c r="J214" s="18" t="s">
        <v>36</v>
      </c>
      <c r="K214" s="18"/>
      <c r="L214" s="18">
        <v>63220110013</v>
      </c>
      <c r="M214" s="18" t="s">
        <v>39</v>
      </c>
      <c r="N214" s="19" t="s">
        <v>1998</v>
      </c>
      <c r="O214" s="28" t="s">
        <v>666</v>
      </c>
      <c r="P214" s="18"/>
      <c r="Q214" s="21" t="s">
        <v>41</v>
      </c>
      <c r="R214" s="21">
        <v>2</v>
      </c>
      <c r="S214" s="18"/>
      <c r="T214" s="18"/>
      <c r="U214" s="18"/>
      <c r="V214" s="18"/>
      <c r="W214" s="22"/>
      <c r="X214" s="22">
        <v>1367.7</v>
      </c>
      <c r="Y214" s="22"/>
      <c r="Z214" s="22">
        <v>3191.3</v>
      </c>
      <c r="AA214" s="23"/>
      <c r="AB214" s="23">
        <v>2735.4</v>
      </c>
      <c r="AC214" s="16"/>
      <c r="AD214" s="23">
        <v>6382.6</v>
      </c>
      <c r="AE214" s="16" t="s">
        <v>42</v>
      </c>
      <c r="AF214" s="24">
        <v>45657</v>
      </c>
      <c r="AG214" s="16" t="s">
        <v>43</v>
      </c>
      <c r="AH214" s="16" t="s">
        <v>44</v>
      </c>
      <c r="AI214" s="24" t="s">
        <v>45</v>
      </c>
      <c r="AJ214" s="16">
        <v>800506604</v>
      </c>
    </row>
    <row r="215" spans="2:36" ht="48" customHeight="1">
      <c r="B215" s="16" t="s">
        <v>667</v>
      </c>
      <c r="C215" s="16" t="s">
        <v>34</v>
      </c>
      <c r="D215" s="16" t="s">
        <v>35</v>
      </c>
      <c r="E215" s="16" t="s">
        <v>36</v>
      </c>
      <c r="F215" s="16" t="s">
        <v>37</v>
      </c>
      <c r="G215" s="16">
        <v>63220110013</v>
      </c>
      <c r="H215" s="25" t="s">
        <v>668</v>
      </c>
      <c r="I215" s="18" t="s">
        <v>35</v>
      </c>
      <c r="J215" s="18" t="s">
        <v>36</v>
      </c>
      <c r="K215" s="18"/>
      <c r="L215" s="18">
        <v>63220110013</v>
      </c>
      <c r="M215" s="18" t="s">
        <v>39</v>
      </c>
      <c r="N215" s="19" t="s">
        <v>1998</v>
      </c>
      <c r="O215" s="20" t="s">
        <v>669</v>
      </c>
      <c r="P215" s="18"/>
      <c r="Q215" s="21" t="s">
        <v>41</v>
      </c>
      <c r="R215" s="21">
        <v>4</v>
      </c>
      <c r="S215" s="18"/>
      <c r="T215" s="18"/>
      <c r="U215" s="18"/>
      <c r="V215" s="18"/>
      <c r="W215" s="22"/>
      <c r="X215" s="22">
        <v>1519.8</v>
      </c>
      <c r="Y215" s="22"/>
      <c r="Z215" s="22">
        <v>3546.2</v>
      </c>
      <c r="AA215" s="23"/>
      <c r="AB215" s="23">
        <v>3039.6</v>
      </c>
      <c r="AC215" s="16"/>
      <c r="AD215" s="23">
        <v>7092.4</v>
      </c>
      <c r="AE215" s="16" t="s">
        <v>42</v>
      </c>
      <c r="AF215" s="24">
        <v>45657</v>
      </c>
      <c r="AG215" s="16" t="s">
        <v>43</v>
      </c>
      <c r="AH215" s="16" t="s">
        <v>44</v>
      </c>
      <c r="AI215" s="24" t="s">
        <v>45</v>
      </c>
      <c r="AJ215" s="16">
        <v>800506604</v>
      </c>
    </row>
    <row r="216" spans="2:36" ht="48" customHeight="1">
      <c r="B216" s="16" t="s">
        <v>670</v>
      </c>
      <c r="C216" s="16" t="s">
        <v>34</v>
      </c>
      <c r="D216" s="16" t="s">
        <v>35</v>
      </c>
      <c r="E216" s="16" t="s">
        <v>36</v>
      </c>
      <c r="F216" s="16" t="s">
        <v>37</v>
      </c>
      <c r="G216" s="16">
        <v>63220110013</v>
      </c>
      <c r="H216" s="25" t="s">
        <v>671</v>
      </c>
      <c r="I216" s="18" t="s">
        <v>35</v>
      </c>
      <c r="J216" s="18" t="s">
        <v>36</v>
      </c>
      <c r="K216" s="18"/>
      <c r="L216" s="18">
        <v>63220110013</v>
      </c>
      <c r="M216" s="18" t="s">
        <v>39</v>
      </c>
      <c r="N216" s="19" t="s">
        <v>1998</v>
      </c>
      <c r="O216" s="20" t="s">
        <v>672</v>
      </c>
      <c r="P216" s="18"/>
      <c r="Q216" s="21" t="s">
        <v>41</v>
      </c>
      <c r="R216" s="21">
        <v>12</v>
      </c>
      <c r="S216" s="18"/>
      <c r="T216" s="18"/>
      <c r="U216" s="18"/>
      <c r="V216" s="18"/>
      <c r="W216" s="22"/>
      <c r="X216" s="22">
        <v>3177.6</v>
      </c>
      <c r="Y216" s="22"/>
      <c r="Z216" s="22">
        <v>7414.4</v>
      </c>
      <c r="AA216" s="23"/>
      <c r="AB216" s="23">
        <v>6355.2</v>
      </c>
      <c r="AC216" s="16"/>
      <c r="AD216" s="23">
        <v>14828.8</v>
      </c>
      <c r="AE216" s="16" t="s">
        <v>42</v>
      </c>
      <c r="AF216" s="24">
        <v>45657</v>
      </c>
      <c r="AG216" s="16" t="s">
        <v>43</v>
      </c>
      <c r="AH216" s="16" t="s">
        <v>44</v>
      </c>
      <c r="AI216" s="24" t="s">
        <v>45</v>
      </c>
      <c r="AJ216" s="16">
        <v>800506604</v>
      </c>
    </row>
    <row r="217" spans="2:36" ht="48" customHeight="1">
      <c r="B217" s="16" t="s">
        <v>673</v>
      </c>
      <c r="C217" s="16" t="s">
        <v>34</v>
      </c>
      <c r="D217" s="16" t="s">
        <v>35</v>
      </c>
      <c r="E217" s="16" t="s">
        <v>36</v>
      </c>
      <c r="F217" s="16" t="s">
        <v>37</v>
      </c>
      <c r="G217" s="16">
        <v>63220110013</v>
      </c>
      <c r="H217" s="25" t="s">
        <v>674</v>
      </c>
      <c r="I217" s="18" t="s">
        <v>35</v>
      </c>
      <c r="J217" s="18" t="s">
        <v>36</v>
      </c>
      <c r="K217" s="18"/>
      <c r="L217" s="18">
        <v>63220110013</v>
      </c>
      <c r="M217" s="18" t="s">
        <v>39</v>
      </c>
      <c r="N217" s="19" t="s">
        <v>1998</v>
      </c>
      <c r="O217" s="20" t="s">
        <v>675</v>
      </c>
      <c r="P217" s="18"/>
      <c r="Q217" s="21" t="s">
        <v>41</v>
      </c>
      <c r="R217" s="21">
        <v>1</v>
      </c>
      <c r="S217" s="18"/>
      <c r="T217" s="18"/>
      <c r="U217" s="18"/>
      <c r="V217" s="18"/>
      <c r="W217" s="22"/>
      <c r="X217" s="22">
        <v>1149.9</v>
      </c>
      <c r="Y217" s="22"/>
      <c r="Z217" s="22">
        <v>2683.1</v>
      </c>
      <c r="AA217" s="23"/>
      <c r="AB217" s="23">
        <v>2299.8</v>
      </c>
      <c r="AC217" s="16"/>
      <c r="AD217" s="23">
        <v>5366.2</v>
      </c>
      <c r="AE217" s="16" t="s">
        <v>42</v>
      </c>
      <c r="AF217" s="24">
        <v>45657</v>
      </c>
      <c r="AG217" s="16" t="s">
        <v>43</v>
      </c>
      <c r="AH217" s="16" t="s">
        <v>44</v>
      </c>
      <c r="AI217" s="24" t="s">
        <v>45</v>
      </c>
      <c r="AJ217" s="16">
        <v>800506604</v>
      </c>
    </row>
    <row r="218" spans="2:36" ht="48" customHeight="1">
      <c r="B218" s="16" t="s">
        <v>676</v>
      </c>
      <c r="C218" s="16" t="s">
        <v>34</v>
      </c>
      <c r="D218" s="16" t="s">
        <v>35</v>
      </c>
      <c r="E218" s="16" t="s">
        <v>36</v>
      </c>
      <c r="F218" s="16" t="s">
        <v>37</v>
      </c>
      <c r="G218" s="16">
        <v>63220110013</v>
      </c>
      <c r="H218" s="25" t="s">
        <v>677</v>
      </c>
      <c r="I218" s="18" t="s">
        <v>35</v>
      </c>
      <c r="J218" s="18" t="s">
        <v>36</v>
      </c>
      <c r="K218" s="18"/>
      <c r="L218" s="18">
        <v>63220110013</v>
      </c>
      <c r="M218" s="18" t="s">
        <v>39</v>
      </c>
      <c r="N218" s="19" t="s">
        <v>1998</v>
      </c>
      <c r="O218" s="20" t="s">
        <v>678</v>
      </c>
      <c r="P218" s="18"/>
      <c r="Q218" s="21" t="s">
        <v>41</v>
      </c>
      <c r="R218" s="21">
        <v>2</v>
      </c>
      <c r="S218" s="18"/>
      <c r="T218" s="18"/>
      <c r="U218" s="18"/>
      <c r="V218" s="18"/>
      <c r="W218" s="22"/>
      <c r="X218" s="22">
        <v>1802.4</v>
      </c>
      <c r="Y218" s="22"/>
      <c r="Z218" s="22">
        <v>4205.6</v>
      </c>
      <c r="AA218" s="23"/>
      <c r="AB218" s="23">
        <v>3604.8</v>
      </c>
      <c r="AC218" s="16"/>
      <c r="AD218" s="23">
        <v>8411.2</v>
      </c>
      <c r="AE218" s="16" t="s">
        <v>42</v>
      </c>
      <c r="AF218" s="24">
        <v>45657</v>
      </c>
      <c r="AG218" s="16" t="s">
        <v>43</v>
      </c>
      <c r="AH218" s="16" t="s">
        <v>44</v>
      </c>
      <c r="AI218" s="24" t="s">
        <v>45</v>
      </c>
      <c r="AJ218" s="16">
        <v>800506604</v>
      </c>
    </row>
    <row r="219" spans="2:36" ht="48" customHeight="1">
      <c r="B219" s="16" t="s">
        <v>679</v>
      </c>
      <c r="C219" s="16" t="s">
        <v>34</v>
      </c>
      <c r="D219" s="16" t="s">
        <v>35</v>
      </c>
      <c r="E219" s="16" t="s">
        <v>36</v>
      </c>
      <c r="F219" s="16" t="s">
        <v>37</v>
      </c>
      <c r="G219" s="16">
        <v>63220110013</v>
      </c>
      <c r="H219" s="25" t="s">
        <v>680</v>
      </c>
      <c r="I219" s="18" t="s">
        <v>35</v>
      </c>
      <c r="J219" s="18" t="s">
        <v>36</v>
      </c>
      <c r="K219" s="18"/>
      <c r="L219" s="18">
        <v>63220110013</v>
      </c>
      <c r="M219" s="18" t="s">
        <v>39</v>
      </c>
      <c r="N219" s="19" t="s">
        <v>1998</v>
      </c>
      <c r="O219" s="20" t="s">
        <v>681</v>
      </c>
      <c r="P219" s="18"/>
      <c r="Q219" s="21" t="s">
        <v>41</v>
      </c>
      <c r="R219" s="21">
        <v>4</v>
      </c>
      <c r="S219" s="18"/>
      <c r="T219" s="18"/>
      <c r="U219" s="18"/>
      <c r="V219" s="18"/>
      <c r="W219" s="22"/>
      <c r="X219" s="22">
        <v>2562.9</v>
      </c>
      <c r="Y219" s="22"/>
      <c r="Z219" s="22">
        <v>5980.1</v>
      </c>
      <c r="AA219" s="23"/>
      <c r="AB219" s="23">
        <v>5125.8</v>
      </c>
      <c r="AC219" s="16"/>
      <c r="AD219" s="23">
        <v>11960.2</v>
      </c>
      <c r="AE219" s="16" t="s">
        <v>42</v>
      </c>
      <c r="AF219" s="24">
        <v>45657</v>
      </c>
      <c r="AG219" s="16" t="s">
        <v>43</v>
      </c>
      <c r="AH219" s="16" t="s">
        <v>44</v>
      </c>
      <c r="AI219" s="24" t="s">
        <v>45</v>
      </c>
      <c r="AJ219" s="16">
        <v>800506604</v>
      </c>
    </row>
    <row r="220" spans="2:36" ht="48" customHeight="1">
      <c r="B220" s="16" t="s">
        <v>682</v>
      </c>
      <c r="C220" s="16" t="s">
        <v>34</v>
      </c>
      <c r="D220" s="16" t="s">
        <v>35</v>
      </c>
      <c r="E220" s="16" t="s">
        <v>36</v>
      </c>
      <c r="F220" s="16" t="s">
        <v>37</v>
      </c>
      <c r="G220" s="16">
        <v>63220110013</v>
      </c>
      <c r="H220" s="25" t="s">
        <v>683</v>
      </c>
      <c r="I220" s="18" t="s">
        <v>35</v>
      </c>
      <c r="J220" s="18" t="s">
        <v>36</v>
      </c>
      <c r="K220" s="18"/>
      <c r="L220" s="18">
        <v>63220110013</v>
      </c>
      <c r="M220" s="18" t="s">
        <v>39</v>
      </c>
      <c r="N220" s="19" t="s">
        <v>1998</v>
      </c>
      <c r="O220" s="20" t="s">
        <v>684</v>
      </c>
      <c r="P220" s="18"/>
      <c r="Q220" s="21" t="s">
        <v>41</v>
      </c>
      <c r="R220" s="21">
        <v>3</v>
      </c>
      <c r="S220" s="18"/>
      <c r="T220" s="18"/>
      <c r="U220" s="18"/>
      <c r="V220" s="18"/>
      <c r="W220" s="22"/>
      <c r="X220" s="22">
        <v>2562.9</v>
      </c>
      <c r="Y220" s="22"/>
      <c r="Z220" s="22">
        <v>5980.1</v>
      </c>
      <c r="AA220" s="23"/>
      <c r="AB220" s="23">
        <v>5125.8</v>
      </c>
      <c r="AC220" s="16"/>
      <c r="AD220" s="23">
        <v>11960.2</v>
      </c>
      <c r="AE220" s="16" t="s">
        <v>42</v>
      </c>
      <c r="AF220" s="24">
        <v>45657</v>
      </c>
      <c r="AG220" s="16" t="s">
        <v>43</v>
      </c>
      <c r="AH220" s="16" t="s">
        <v>44</v>
      </c>
      <c r="AI220" s="24" t="s">
        <v>45</v>
      </c>
      <c r="AJ220" s="16">
        <v>800506604</v>
      </c>
    </row>
    <row r="221" spans="2:36" ht="48" customHeight="1">
      <c r="B221" s="16" t="s">
        <v>685</v>
      </c>
      <c r="C221" s="16" t="s">
        <v>34</v>
      </c>
      <c r="D221" s="16" t="s">
        <v>35</v>
      </c>
      <c r="E221" s="16" t="s">
        <v>36</v>
      </c>
      <c r="F221" s="16" t="s">
        <v>37</v>
      </c>
      <c r="G221" s="16">
        <v>63220110013</v>
      </c>
      <c r="H221" s="25" t="s">
        <v>686</v>
      </c>
      <c r="I221" s="18" t="s">
        <v>35</v>
      </c>
      <c r="J221" s="18" t="s">
        <v>36</v>
      </c>
      <c r="K221" s="18"/>
      <c r="L221" s="18">
        <v>63220110013</v>
      </c>
      <c r="M221" s="18" t="s">
        <v>39</v>
      </c>
      <c r="N221" s="19" t="s">
        <v>1998</v>
      </c>
      <c r="O221" s="20" t="s">
        <v>687</v>
      </c>
      <c r="P221" s="18"/>
      <c r="Q221" s="21" t="s">
        <v>41</v>
      </c>
      <c r="R221" s="21">
        <v>2</v>
      </c>
      <c r="S221" s="18"/>
      <c r="T221" s="18"/>
      <c r="U221" s="18"/>
      <c r="V221" s="18"/>
      <c r="W221" s="22"/>
      <c r="X221" s="22">
        <v>1802.4</v>
      </c>
      <c r="Y221" s="22"/>
      <c r="Z221" s="22">
        <v>4205.6</v>
      </c>
      <c r="AA221" s="23"/>
      <c r="AB221" s="23">
        <v>3604.8</v>
      </c>
      <c r="AC221" s="16"/>
      <c r="AD221" s="23">
        <v>8411.2</v>
      </c>
      <c r="AE221" s="16" t="s">
        <v>42</v>
      </c>
      <c r="AF221" s="24">
        <v>45657</v>
      </c>
      <c r="AG221" s="16" t="s">
        <v>43</v>
      </c>
      <c r="AH221" s="16" t="s">
        <v>44</v>
      </c>
      <c r="AI221" s="24" t="s">
        <v>45</v>
      </c>
      <c r="AJ221" s="16">
        <v>800506604</v>
      </c>
    </row>
    <row r="222" spans="2:36" ht="48" customHeight="1">
      <c r="B222" s="16" t="s">
        <v>688</v>
      </c>
      <c r="C222" s="16" t="s">
        <v>34</v>
      </c>
      <c r="D222" s="16" t="s">
        <v>35</v>
      </c>
      <c r="E222" s="16" t="s">
        <v>36</v>
      </c>
      <c r="F222" s="16" t="s">
        <v>37</v>
      </c>
      <c r="G222" s="16">
        <v>63220110013</v>
      </c>
      <c r="H222" s="25" t="s">
        <v>689</v>
      </c>
      <c r="I222" s="18" t="s">
        <v>35</v>
      </c>
      <c r="J222" s="18" t="s">
        <v>36</v>
      </c>
      <c r="K222" s="18"/>
      <c r="L222" s="18">
        <v>63220110013</v>
      </c>
      <c r="M222" s="18" t="s">
        <v>39</v>
      </c>
      <c r="N222" s="19" t="s">
        <v>1998</v>
      </c>
      <c r="O222" s="20" t="s">
        <v>690</v>
      </c>
      <c r="P222" s="18"/>
      <c r="Q222" s="21" t="s">
        <v>41</v>
      </c>
      <c r="R222" s="21">
        <v>7</v>
      </c>
      <c r="S222" s="18"/>
      <c r="T222" s="18"/>
      <c r="U222" s="18"/>
      <c r="V222" s="18"/>
      <c r="W222" s="22"/>
      <c r="X222" s="22">
        <v>4453.35</v>
      </c>
      <c r="Y222" s="22"/>
      <c r="Z222" s="22">
        <v>10391.15</v>
      </c>
      <c r="AA222" s="23"/>
      <c r="AB222" s="23">
        <v>8906.7</v>
      </c>
      <c r="AC222" s="16"/>
      <c r="AD222" s="23">
        <v>20782.3</v>
      </c>
      <c r="AE222" s="16" t="s">
        <v>42</v>
      </c>
      <c r="AF222" s="24">
        <v>45657</v>
      </c>
      <c r="AG222" s="16" t="s">
        <v>43</v>
      </c>
      <c r="AH222" s="16" t="s">
        <v>44</v>
      </c>
      <c r="AI222" s="24" t="s">
        <v>45</v>
      </c>
      <c r="AJ222" s="16">
        <v>800506604</v>
      </c>
    </row>
    <row r="223" spans="2:36" ht="48" customHeight="1">
      <c r="B223" s="16" t="s">
        <v>691</v>
      </c>
      <c r="C223" s="16" t="s">
        <v>34</v>
      </c>
      <c r="D223" s="16" t="s">
        <v>35</v>
      </c>
      <c r="E223" s="16" t="s">
        <v>36</v>
      </c>
      <c r="F223" s="16" t="s">
        <v>37</v>
      </c>
      <c r="G223" s="16">
        <v>63220110013</v>
      </c>
      <c r="H223" s="25" t="s">
        <v>692</v>
      </c>
      <c r="I223" s="18" t="s">
        <v>35</v>
      </c>
      <c r="J223" s="18" t="s">
        <v>36</v>
      </c>
      <c r="K223" s="18"/>
      <c r="L223" s="18">
        <v>63220110013</v>
      </c>
      <c r="M223" s="18" t="s">
        <v>39</v>
      </c>
      <c r="N223" s="19" t="s">
        <v>1998</v>
      </c>
      <c r="O223" s="20" t="s">
        <v>693</v>
      </c>
      <c r="P223" s="18"/>
      <c r="Q223" s="21" t="s">
        <v>41</v>
      </c>
      <c r="R223" s="21">
        <v>1</v>
      </c>
      <c r="S223" s="18"/>
      <c r="T223" s="18"/>
      <c r="U223" s="18"/>
      <c r="V223" s="18"/>
      <c r="W223" s="22"/>
      <c r="X223" s="22">
        <v>954.6</v>
      </c>
      <c r="Y223" s="22"/>
      <c r="Z223" s="22">
        <v>2227.4</v>
      </c>
      <c r="AA223" s="23"/>
      <c r="AB223" s="23">
        <v>1909.2</v>
      </c>
      <c r="AC223" s="16"/>
      <c r="AD223" s="23">
        <v>4454.8</v>
      </c>
      <c r="AE223" s="16" t="s">
        <v>42</v>
      </c>
      <c r="AF223" s="24">
        <v>45657</v>
      </c>
      <c r="AG223" s="16" t="s">
        <v>43</v>
      </c>
      <c r="AH223" s="16" t="s">
        <v>44</v>
      </c>
      <c r="AI223" s="24" t="s">
        <v>45</v>
      </c>
      <c r="AJ223" s="16">
        <v>800506604</v>
      </c>
    </row>
    <row r="224" spans="2:36" ht="48" customHeight="1">
      <c r="B224" s="16" t="s">
        <v>694</v>
      </c>
      <c r="C224" s="16" t="s">
        <v>34</v>
      </c>
      <c r="D224" s="16" t="s">
        <v>35</v>
      </c>
      <c r="E224" s="16" t="s">
        <v>36</v>
      </c>
      <c r="F224" s="16" t="s">
        <v>37</v>
      </c>
      <c r="G224" s="16">
        <v>63220110013</v>
      </c>
      <c r="H224" s="25" t="s">
        <v>695</v>
      </c>
      <c r="I224" s="18" t="s">
        <v>35</v>
      </c>
      <c r="J224" s="18" t="s">
        <v>36</v>
      </c>
      <c r="K224" s="18"/>
      <c r="L224" s="18">
        <v>63220110013</v>
      </c>
      <c r="M224" s="18" t="s">
        <v>39</v>
      </c>
      <c r="N224" s="19" t="s">
        <v>1998</v>
      </c>
      <c r="O224" s="20" t="s">
        <v>696</v>
      </c>
      <c r="P224" s="18"/>
      <c r="Q224" s="21" t="s">
        <v>41</v>
      </c>
      <c r="R224" s="21">
        <v>2</v>
      </c>
      <c r="S224" s="18"/>
      <c r="T224" s="18"/>
      <c r="U224" s="18"/>
      <c r="V224" s="18"/>
      <c r="W224" s="22"/>
      <c r="X224" s="22">
        <v>1932</v>
      </c>
      <c r="Y224" s="22"/>
      <c r="Z224" s="22">
        <v>4508</v>
      </c>
      <c r="AA224" s="23"/>
      <c r="AB224" s="23">
        <v>3864</v>
      </c>
      <c r="AC224" s="16"/>
      <c r="AD224" s="23">
        <v>9016</v>
      </c>
      <c r="AE224" s="16" t="s">
        <v>42</v>
      </c>
      <c r="AF224" s="24">
        <v>45657</v>
      </c>
      <c r="AG224" s="16" t="s">
        <v>43</v>
      </c>
      <c r="AH224" s="16" t="s">
        <v>44</v>
      </c>
      <c r="AI224" s="24" t="s">
        <v>45</v>
      </c>
      <c r="AJ224" s="16">
        <v>800506604</v>
      </c>
    </row>
    <row r="225" spans="2:36" ht="48" customHeight="1">
      <c r="B225" s="16" t="s">
        <v>697</v>
      </c>
      <c r="C225" s="16" t="s">
        <v>34</v>
      </c>
      <c r="D225" s="16" t="s">
        <v>35</v>
      </c>
      <c r="E225" s="16" t="s">
        <v>36</v>
      </c>
      <c r="F225" s="16" t="s">
        <v>37</v>
      </c>
      <c r="G225" s="16">
        <v>63220110013</v>
      </c>
      <c r="H225" s="25" t="s">
        <v>698</v>
      </c>
      <c r="I225" s="18" t="s">
        <v>35</v>
      </c>
      <c r="J225" s="18" t="s">
        <v>36</v>
      </c>
      <c r="K225" s="18"/>
      <c r="L225" s="18">
        <v>63220110013</v>
      </c>
      <c r="M225" s="18" t="s">
        <v>39</v>
      </c>
      <c r="N225" s="19" t="s">
        <v>1998</v>
      </c>
      <c r="O225" s="20" t="s">
        <v>699</v>
      </c>
      <c r="P225" s="18"/>
      <c r="Q225" s="21" t="s">
        <v>41</v>
      </c>
      <c r="R225" s="21">
        <v>2</v>
      </c>
      <c r="S225" s="18"/>
      <c r="T225" s="18"/>
      <c r="U225" s="18"/>
      <c r="V225" s="18"/>
      <c r="W225" s="22"/>
      <c r="X225" s="22">
        <v>1369.5</v>
      </c>
      <c r="Y225" s="22"/>
      <c r="Z225" s="22">
        <v>3195.5</v>
      </c>
      <c r="AA225" s="23"/>
      <c r="AB225" s="23">
        <v>2739</v>
      </c>
      <c r="AC225" s="16"/>
      <c r="AD225" s="23">
        <v>6391</v>
      </c>
      <c r="AE225" s="16" t="s">
        <v>42</v>
      </c>
      <c r="AF225" s="24">
        <v>45657</v>
      </c>
      <c r="AG225" s="16" t="s">
        <v>43</v>
      </c>
      <c r="AH225" s="16" t="s">
        <v>44</v>
      </c>
      <c r="AI225" s="24" t="s">
        <v>45</v>
      </c>
      <c r="AJ225" s="16">
        <v>800506604</v>
      </c>
    </row>
    <row r="226" spans="2:36" ht="48" customHeight="1">
      <c r="B226" s="16" t="s">
        <v>700</v>
      </c>
      <c r="C226" s="16" t="s">
        <v>34</v>
      </c>
      <c r="D226" s="16" t="s">
        <v>35</v>
      </c>
      <c r="E226" s="16" t="s">
        <v>36</v>
      </c>
      <c r="F226" s="16" t="s">
        <v>37</v>
      </c>
      <c r="G226" s="16">
        <v>63220110013</v>
      </c>
      <c r="H226" s="25" t="s">
        <v>701</v>
      </c>
      <c r="I226" s="18" t="s">
        <v>35</v>
      </c>
      <c r="J226" s="18" t="s">
        <v>36</v>
      </c>
      <c r="K226" s="18"/>
      <c r="L226" s="18">
        <v>63220110013</v>
      </c>
      <c r="M226" s="18" t="s">
        <v>39</v>
      </c>
      <c r="N226" s="19" t="s">
        <v>1998</v>
      </c>
      <c r="O226" s="20" t="s">
        <v>702</v>
      </c>
      <c r="P226" s="18"/>
      <c r="Q226" s="21" t="s">
        <v>41</v>
      </c>
      <c r="R226" s="21">
        <v>4</v>
      </c>
      <c r="S226" s="18"/>
      <c r="T226" s="18"/>
      <c r="U226" s="18"/>
      <c r="V226" s="18"/>
      <c r="W226" s="22"/>
      <c r="X226" s="22">
        <v>2583.6</v>
      </c>
      <c r="Y226" s="22"/>
      <c r="Z226" s="22">
        <v>6028.4</v>
      </c>
      <c r="AA226" s="23"/>
      <c r="AB226" s="23">
        <v>5167.2</v>
      </c>
      <c r="AC226" s="16"/>
      <c r="AD226" s="23">
        <v>12056.8</v>
      </c>
      <c r="AE226" s="16" t="s">
        <v>42</v>
      </c>
      <c r="AF226" s="24">
        <v>45657</v>
      </c>
      <c r="AG226" s="16" t="s">
        <v>43</v>
      </c>
      <c r="AH226" s="16" t="s">
        <v>44</v>
      </c>
      <c r="AI226" s="24" t="s">
        <v>45</v>
      </c>
      <c r="AJ226" s="16">
        <v>800506604</v>
      </c>
    </row>
    <row r="227" spans="2:36" ht="48" customHeight="1">
      <c r="B227" s="16" t="s">
        <v>703</v>
      </c>
      <c r="C227" s="16" t="s">
        <v>34</v>
      </c>
      <c r="D227" s="16" t="s">
        <v>35</v>
      </c>
      <c r="E227" s="16" t="s">
        <v>36</v>
      </c>
      <c r="F227" s="16" t="s">
        <v>37</v>
      </c>
      <c r="G227" s="16">
        <v>63220110013</v>
      </c>
      <c r="H227" s="25" t="s">
        <v>704</v>
      </c>
      <c r="I227" s="18" t="s">
        <v>35</v>
      </c>
      <c r="J227" s="18" t="s">
        <v>36</v>
      </c>
      <c r="K227" s="18"/>
      <c r="L227" s="18">
        <v>63220110013</v>
      </c>
      <c r="M227" s="18" t="s">
        <v>39</v>
      </c>
      <c r="N227" s="19" t="s">
        <v>1998</v>
      </c>
      <c r="O227" s="20" t="s">
        <v>705</v>
      </c>
      <c r="P227" s="18"/>
      <c r="Q227" s="21" t="s">
        <v>41</v>
      </c>
      <c r="R227" s="21">
        <v>5</v>
      </c>
      <c r="S227" s="18"/>
      <c r="T227" s="18"/>
      <c r="U227" s="18"/>
      <c r="V227" s="18"/>
      <c r="W227" s="22"/>
      <c r="X227" s="22">
        <v>2583.6</v>
      </c>
      <c r="Y227" s="22"/>
      <c r="Z227" s="22">
        <v>6028.4</v>
      </c>
      <c r="AA227" s="23"/>
      <c r="AB227" s="23">
        <v>5167.2</v>
      </c>
      <c r="AC227" s="16"/>
      <c r="AD227" s="23">
        <v>12056.8</v>
      </c>
      <c r="AE227" s="16" t="s">
        <v>42</v>
      </c>
      <c r="AF227" s="24">
        <v>45657</v>
      </c>
      <c r="AG227" s="16" t="s">
        <v>43</v>
      </c>
      <c r="AH227" s="16" t="s">
        <v>44</v>
      </c>
      <c r="AI227" s="24" t="s">
        <v>45</v>
      </c>
      <c r="AJ227" s="16">
        <v>800506604</v>
      </c>
    </row>
    <row r="228" spans="2:36" ht="48" customHeight="1">
      <c r="B228" s="16" t="s">
        <v>706</v>
      </c>
      <c r="C228" s="16" t="s">
        <v>34</v>
      </c>
      <c r="D228" s="16" t="s">
        <v>35</v>
      </c>
      <c r="E228" s="16" t="s">
        <v>36</v>
      </c>
      <c r="F228" s="16" t="s">
        <v>37</v>
      </c>
      <c r="G228" s="16">
        <v>63220110013</v>
      </c>
      <c r="H228" s="25" t="s">
        <v>707</v>
      </c>
      <c r="I228" s="18" t="s">
        <v>35</v>
      </c>
      <c r="J228" s="18" t="s">
        <v>36</v>
      </c>
      <c r="K228" s="18"/>
      <c r="L228" s="18">
        <v>63220110013</v>
      </c>
      <c r="M228" s="18" t="s">
        <v>39</v>
      </c>
      <c r="N228" s="19" t="s">
        <v>1998</v>
      </c>
      <c r="O228" s="20" t="s">
        <v>708</v>
      </c>
      <c r="P228" s="18"/>
      <c r="Q228" s="21" t="s">
        <v>41</v>
      </c>
      <c r="R228" s="21">
        <v>5</v>
      </c>
      <c r="S228" s="18"/>
      <c r="T228" s="18"/>
      <c r="U228" s="18"/>
      <c r="V228" s="18"/>
      <c r="W228" s="22"/>
      <c r="X228" s="22">
        <v>2583.6</v>
      </c>
      <c r="Y228" s="22"/>
      <c r="Z228" s="22">
        <v>6028.4</v>
      </c>
      <c r="AA228" s="23"/>
      <c r="AB228" s="23">
        <v>5167.2</v>
      </c>
      <c r="AC228" s="16"/>
      <c r="AD228" s="23">
        <v>12056.8</v>
      </c>
      <c r="AE228" s="16" t="s">
        <v>42</v>
      </c>
      <c r="AF228" s="24">
        <v>45657</v>
      </c>
      <c r="AG228" s="16" t="s">
        <v>43</v>
      </c>
      <c r="AH228" s="16" t="s">
        <v>44</v>
      </c>
      <c r="AI228" s="24" t="s">
        <v>45</v>
      </c>
      <c r="AJ228" s="16">
        <v>800506604</v>
      </c>
    </row>
    <row r="229" spans="2:36" ht="48" customHeight="1">
      <c r="B229" s="16" t="s">
        <v>709</v>
      </c>
      <c r="C229" s="16" t="s">
        <v>34</v>
      </c>
      <c r="D229" s="16" t="s">
        <v>35</v>
      </c>
      <c r="E229" s="16" t="s">
        <v>36</v>
      </c>
      <c r="F229" s="16" t="s">
        <v>37</v>
      </c>
      <c r="G229" s="16">
        <v>63220110013</v>
      </c>
      <c r="H229" s="25" t="s">
        <v>710</v>
      </c>
      <c r="I229" s="18" t="s">
        <v>35</v>
      </c>
      <c r="J229" s="18" t="s">
        <v>36</v>
      </c>
      <c r="K229" s="18"/>
      <c r="L229" s="18">
        <v>63220110013</v>
      </c>
      <c r="M229" s="18" t="s">
        <v>39</v>
      </c>
      <c r="N229" s="19" t="s">
        <v>1998</v>
      </c>
      <c r="O229" s="20" t="s">
        <v>711</v>
      </c>
      <c r="P229" s="18"/>
      <c r="Q229" s="21" t="s">
        <v>41</v>
      </c>
      <c r="R229" s="21">
        <v>3</v>
      </c>
      <c r="S229" s="18"/>
      <c r="T229" s="18"/>
      <c r="U229" s="18"/>
      <c r="V229" s="18"/>
      <c r="W229" s="22"/>
      <c r="X229" s="22">
        <v>2432.4</v>
      </c>
      <c r="Y229" s="22"/>
      <c r="Z229" s="22">
        <v>5675.6</v>
      </c>
      <c r="AA229" s="23"/>
      <c r="AB229" s="23">
        <v>4864.8</v>
      </c>
      <c r="AC229" s="16"/>
      <c r="AD229" s="23">
        <v>11351.2</v>
      </c>
      <c r="AE229" s="16" t="s">
        <v>42</v>
      </c>
      <c r="AF229" s="24">
        <v>45657</v>
      </c>
      <c r="AG229" s="16" t="s">
        <v>43</v>
      </c>
      <c r="AH229" s="16" t="s">
        <v>44</v>
      </c>
      <c r="AI229" s="24" t="s">
        <v>45</v>
      </c>
      <c r="AJ229" s="16">
        <v>800506604</v>
      </c>
    </row>
    <row r="230" spans="2:36" ht="48" customHeight="1">
      <c r="B230" s="16" t="s">
        <v>712</v>
      </c>
      <c r="C230" s="16" t="s">
        <v>34</v>
      </c>
      <c r="D230" s="16" t="s">
        <v>35</v>
      </c>
      <c r="E230" s="16" t="s">
        <v>36</v>
      </c>
      <c r="F230" s="16" t="s">
        <v>37</v>
      </c>
      <c r="G230" s="16">
        <v>63220110013</v>
      </c>
      <c r="H230" s="25" t="s">
        <v>713</v>
      </c>
      <c r="I230" s="18" t="s">
        <v>35</v>
      </c>
      <c r="J230" s="18" t="s">
        <v>36</v>
      </c>
      <c r="K230" s="18"/>
      <c r="L230" s="18">
        <v>63220110013</v>
      </c>
      <c r="M230" s="18" t="s">
        <v>39</v>
      </c>
      <c r="N230" s="19" t="s">
        <v>1998</v>
      </c>
      <c r="O230" s="20" t="s">
        <v>714</v>
      </c>
      <c r="P230" s="18"/>
      <c r="Q230" s="21" t="s">
        <v>41</v>
      </c>
      <c r="R230" s="21">
        <v>4</v>
      </c>
      <c r="S230" s="18"/>
      <c r="T230" s="18"/>
      <c r="U230" s="18"/>
      <c r="V230" s="18"/>
      <c r="W230" s="22"/>
      <c r="X230" s="22">
        <v>3583.95</v>
      </c>
      <c r="Y230" s="22"/>
      <c r="Z230" s="22">
        <v>8362.55</v>
      </c>
      <c r="AA230" s="23"/>
      <c r="AB230" s="23">
        <v>7167.9</v>
      </c>
      <c r="AC230" s="16"/>
      <c r="AD230" s="23">
        <v>16725.1</v>
      </c>
      <c r="AE230" s="16" t="s">
        <v>42</v>
      </c>
      <c r="AF230" s="24">
        <v>45657</v>
      </c>
      <c r="AG230" s="16" t="s">
        <v>43</v>
      </c>
      <c r="AH230" s="16" t="s">
        <v>44</v>
      </c>
      <c r="AI230" s="24" t="s">
        <v>45</v>
      </c>
      <c r="AJ230" s="16">
        <v>800506604</v>
      </c>
    </row>
    <row r="231" spans="2:36" ht="48" customHeight="1">
      <c r="B231" s="16" t="s">
        <v>715</v>
      </c>
      <c r="C231" s="16" t="s">
        <v>34</v>
      </c>
      <c r="D231" s="16" t="s">
        <v>35</v>
      </c>
      <c r="E231" s="16" t="s">
        <v>36</v>
      </c>
      <c r="F231" s="16" t="s">
        <v>37</v>
      </c>
      <c r="G231" s="16">
        <v>63220110013</v>
      </c>
      <c r="H231" s="25" t="s">
        <v>716</v>
      </c>
      <c r="I231" s="18" t="s">
        <v>35</v>
      </c>
      <c r="J231" s="18" t="s">
        <v>36</v>
      </c>
      <c r="K231" s="18"/>
      <c r="L231" s="18">
        <v>63220110013</v>
      </c>
      <c r="M231" s="18" t="s">
        <v>39</v>
      </c>
      <c r="N231" s="19" t="s">
        <v>1998</v>
      </c>
      <c r="O231" s="20" t="s">
        <v>717</v>
      </c>
      <c r="P231" s="18"/>
      <c r="Q231" s="21" t="s">
        <v>41</v>
      </c>
      <c r="R231" s="21">
        <v>4</v>
      </c>
      <c r="S231" s="18"/>
      <c r="T231" s="18"/>
      <c r="U231" s="18"/>
      <c r="V231" s="18"/>
      <c r="W231" s="22"/>
      <c r="X231" s="22">
        <v>3018.75</v>
      </c>
      <c r="Y231" s="22"/>
      <c r="Z231" s="22">
        <v>7043.75</v>
      </c>
      <c r="AA231" s="23"/>
      <c r="AB231" s="23">
        <v>6037.5</v>
      </c>
      <c r="AC231" s="16"/>
      <c r="AD231" s="23">
        <v>14087.5</v>
      </c>
      <c r="AE231" s="16" t="s">
        <v>42</v>
      </c>
      <c r="AF231" s="24">
        <v>45657</v>
      </c>
      <c r="AG231" s="16" t="s">
        <v>43</v>
      </c>
      <c r="AH231" s="16" t="s">
        <v>44</v>
      </c>
      <c r="AI231" s="24" t="s">
        <v>45</v>
      </c>
      <c r="AJ231" s="16">
        <v>800506604</v>
      </c>
    </row>
    <row r="232" spans="2:36" ht="48" customHeight="1">
      <c r="B232" s="16" t="s">
        <v>718</v>
      </c>
      <c r="C232" s="16" t="s">
        <v>34</v>
      </c>
      <c r="D232" s="16" t="s">
        <v>35</v>
      </c>
      <c r="E232" s="16" t="s">
        <v>36</v>
      </c>
      <c r="F232" s="16" t="s">
        <v>37</v>
      </c>
      <c r="G232" s="16">
        <v>63220110013</v>
      </c>
      <c r="H232" s="25" t="s">
        <v>719</v>
      </c>
      <c r="I232" s="18" t="s">
        <v>35</v>
      </c>
      <c r="J232" s="18" t="s">
        <v>36</v>
      </c>
      <c r="K232" s="18"/>
      <c r="L232" s="18">
        <v>63220110013</v>
      </c>
      <c r="M232" s="18" t="s">
        <v>39</v>
      </c>
      <c r="N232" s="19" t="s">
        <v>1998</v>
      </c>
      <c r="O232" s="20" t="s">
        <v>720</v>
      </c>
      <c r="P232" s="18"/>
      <c r="Q232" s="21" t="s">
        <v>41</v>
      </c>
      <c r="R232" s="21">
        <v>7</v>
      </c>
      <c r="S232" s="18"/>
      <c r="T232" s="18"/>
      <c r="U232" s="18"/>
      <c r="V232" s="18"/>
      <c r="W232" s="22"/>
      <c r="X232" s="22">
        <v>6800.55</v>
      </c>
      <c r="Y232" s="22"/>
      <c r="Z232" s="22">
        <v>15867.95</v>
      </c>
      <c r="AA232" s="23"/>
      <c r="AB232" s="23">
        <v>13601.1</v>
      </c>
      <c r="AC232" s="16"/>
      <c r="AD232" s="23">
        <v>31735.9</v>
      </c>
      <c r="AE232" s="16" t="s">
        <v>42</v>
      </c>
      <c r="AF232" s="24">
        <v>45657</v>
      </c>
      <c r="AG232" s="16" t="s">
        <v>43</v>
      </c>
      <c r="AH232" s="16" t="s">
        <v>44</v>
      </c>
      <c r="AI232" s="24" t="s">
        <v>45</v>
      </c>
      <c r="AJ232" s="16">
        <v>800506604</v>
      </c>
    </row>
    <row r="233" spans="2:36" ht="48" customHeight="1">
      <c r="B233" s="16" t="s">
        <v>721</v>
      </c>
      <c r="C233" s="16" t="s">
        <v>34</v>
      </c>
      <c r="D233" s="16" t="s">
        <v>35</v>
      </c>
      <c r="E233" s="16" t="s">
        <v>36</v>
      </c>
      <c r="F233" s="16" t="s">
        <v>37</v>
      </c>
      <c r="G233" s="16">
        <v>63220110013</v>
      </c>
      <c r="H233" s="25" t="s">
        <v>722</v>
      </c>
      <c r="I233" s="18" t="s">
        <v>35</v>
      </c>
      <c r="J233" s="18" t="s">
        <v>36</v>
      </c>
      <c r="K233" s="18"/>
      <c r="L233" s="18">
        <v>63220110013</v>
      </c>
      <c r="M233" s="18" t="s">
        <v>39</v>
      </c>
      <c r="N233" s="19" t="s">
        <v>1998</v>
      </c>
      <c r="O233" s="20" t="s">
        <v>723</v>
      </c>
      <c r="P233" s="18"/>
      <c r="Q233" s="21" t="s">
        <v>41</v>
      </c>
      <c r="R233" s="21">
        <v>6</v>
      </c>
      <c r="S233" s="18"/>
      <c r="T233" s="18"/>
      <c r="U233" s="18"/>
      <c r="V233" s="18"/>
      <c r="W233" s="22"/>
      <c r="X233" s="22">
        <v>4998.3</v>
      </c>
      <c r="Y233" s="22"/>
      <c r="Z233" s="22">
        <v>11662.7</v>
      </c>
      <c r="AA233" s="23"/>
      <c r="AB233" s="23">
        <v>9996.6</v>
      </c>
      <c r="AC233" s="16"/>
      <c r="AD233" s="23">
        <v>23325.4</v>
      </c>
      <c r="AE233" s="16" t="s">
        <v>42</v>
      </c>
      <c r="AF233" s="24">
        <v>45657</v>
      </c>
      <c r="AG233" s="16" t="s">
        <v>43</v>
      </c>
      <c r="AH233" s="16" t="s">
        <v>44</v>
      </c>
      <c r="AI233" s="24" t="s">
        <v>45</v>
      </c>
      <c r="AJ233" s="16">
        <v>800506604</v>
      </c>
    </row>
    <row r="234" spans="2:36" ht="48" customHeight="1">
      <c r="B234" s="16" t="s">
        <v>724</v>
      </c>
      <c r="C234" s="16" t="s">
        <v>34</v>
      </c>
      <c r="D234" s="16" t="s">
        <v>35</v>
      </c>
      <c r="E234" s="16" t="s">
        <v>36</v>
      </c>
      <c r="F234" s="16" t="s">
        <v>37</v>
      </c>
      <c r="G234" s="16">
        <v>63220110013</v>
      </c>
      <c r="H234" s="25" t="s">
        <v>725</v>
      </c>
      <c r="I234" s="18" t="s">
        <v>35</v>
      </c>
      <c r="J234" s="18" t="s">
        <v>36</v>
      </c>
      <c r="K234" s="18"/>
      <c r="L234" s="18">
        <v>63220110013</v>
      </c>
      <c r="M234" s="18" t="s">
        <v>39</v>
      </c>
      <c r="N234" s="19" t="s">
        <v>1998</v>
      </c>
      <c r="O234" s="20" t="s">
        <v>726</v>
      </c>
      <c r="P234" s="18"/>
      <c r="Q234" s="21" t="s">
        <v>41</v>
      </c>
      <c r="R234" s="21">
        <v>8</v>
      </c>
      <c r="S234" s="18"/>
      <c r="T234" s="18"/>
      <c r="U234" s="18"/>
      <c r="V234" s="18"/>
      <c r="W234" s="22"/>
      <c r="X234" s="22">
        <v>3822.9</v>
      </c>
      <c r="Y234" s="22"/>
      <c r="Z234" s="22">
        <v>8920.1</v>
      </c>
      <c r="AA234" s="23"/>
      <c r="AB234" s="23">
        <v>7645.8</v>
      </c>
      <c r="AC234" s="16"/>
      <c r="AD234" s="23">
        <v>17840.2</v>
      </c>
      <c r="AE234" s="16" t="s">
        <v>42</v>
      </c>
      <c r="AF234" s="24">
        <v>45657</v>
      </c>
      <c r="AG234" s="16" t="s">
        <v>43</v>
      </c>
      <c r="AH234" s="16" t="s">
        <v>44</v>
      </c>
      <c r="AI234" s="24" t="s">
        <v>45</v>
      </c>
      <c r="AJ234" s="16">
        <v>800506604</v>
      </c>
    </row>
    <row r="235" spans="2:36" ht="48" customHeight="1">
      <c r="B235" s="16" t="s">
        <v>727</v>
      </c>
      <c r="C235" s="16" t="s">
        <v>34</v>
      </c>
      <c r="D235" s="16" t="s">
        <v>35</v>
      </c>
      <c r="E235" s="16" t="s">
        <v>36</v>
      </c>
      <c r="F235" s="16" t="s">
        <v>37</v>
      </c>
      <c r="G235" s="16">
        <v>63220110013</v>
      </c>
      <c r="H235" s="25" t="s">
        <v>728</v>
      </c>
      <c r="I235" s="18" t="s">
        <v>35</v>
      </c>
      <c r="J235" s="18" t="s">
        <v>36</v>
      </c>
      <c r="K235" s="18"/>
      <c r="L235" s="18">
        <v>63220110013</v>
      </c>
      <c r="M235" s="18" t="s">
        <v>39</v>
      </c>
      <c r="N235" s="19" t="s">
        <v>1998</v>
      </c>
      <c r="O235" s="20" t="s">
        <v>729</v>
      </c>
      <c r="P235" s="18"/>
      <c r="Q235" s="21" t="s">
        <v>41</v>
      </c>
      <c r="R235" s="21">
        <v>4</v>
      </c>
      <c r="S235" s="18"/>
      <c r="T235" s="18"/>
      <c r="U235" s="18"/>
      <c r="V235" s="18"/>
      <c r="W235" s="22"/>
      <c r="X235" s="22">
        <v>2583.6</v>
      </c>
      <c r="Y235" s="22"/>
      <c r="Z235" s="22">
        <v>6028.4</v>
      </c>
      <c r="AA235" s="23"/>
      <c r="AB235" s="23">
        <v>5167.2</v>
      </c>
      <c r="AC235" s="16"/>
      <c r="AD235" s="23">
        <v>12056.8</v>
      </c>
      <c r="AE235" s="16" t="s">
        <v>42</v>
      </c>
      <c r="AF235" s="24">
        <v>45657</v>
      </c>
      <c r="AG235" s="16" t="s">
        <v>43</v>
      </c>
      <c r="AH235" s="16" t="s">
        <v>44</v>
      </c>
      <c r="AI235" s="24" t="s">
        <v>45</v>
      </c>
      <c r="AJ235" s="16">
        <v>800506604</v>
      </c>
    </row>
    <row r="236" spans="2:36" ht="48" customHeight="1">
      <c r="B236" s="16" t="s">
        <v>730</v>
      </c>
      <c r="C236" s="16" t="s">
        <v>34</v>
      </c>
      <c r="D236" s="16" t="s">
        <v>35</v>
      </c>
      <c r="E236" s="16" t="s">
        <v>36</v>
      </c>
      <c r="F236" s="16" t="s">
        <v>37</v>
      </c>
      <c r="G236" s="16">
        <v>63220110013</v>
      </c>
      <c r="H236" s="25" t="s">
        <v>731</v>
      </c>
      <c r="I236" s="18" t="s">
        <v>35</v>
      </c>
      <c r="J236" s="18" t="s">
        <v>36</v>
      </c>
      <c r="K236" s="18"/>
      <c r="L236" s="18">
        <v>63220110013</v>
      </c>
      <c r="M236" s="18" t="s">
        <v>39</v>
      </c>
      <c r="N236" s="19" t="s">
        <v>1998</v>
      </c>
      <c r="O236" s="20" t="s">
        <v>732</v>
      </c>
      <c r="P236" s="18"/>
      <c r="Q236" s="21" t="s">
        <v>41</v>
      </c>
      <c r="R236" s="21">
        <v>4</v>
      </c>
      <c r="S236" s="18"/>
      <c r="T236" s="18"/>
      <c r="U236" s="18"/>
      <c r="V236" s="18"/>
      <c r="W236" s="22"/>
      <c r="X236" s="22">
        <v>2583.6</v>
      </c>
      <c r="Y236" s="22"/>
      <c r="Z236" s="22">
        <v>6028.4</v>
      </c>
      <c r="AA236" s="23"/>
      <c r="AB236" s="23">
        <v>5167.2</v>
      </c>
      <c r="AC236" s="16"/>
      <c r="AD236" s="23">
        <v>12056.8</v>
      </c>
      <c r="AE236" s="16" t="s">
        <v>42</v>
      </c>
      <c r="AF236" s="24">
        <v>45657</v>
      </c>
      <c r="AG236" s="16" t="s">
        <v>43</v>
      </c>
      <c r="AH236" s="16" t="s">
        <v>44</v>
      </c>
      <c r="AI236" s="24" t="s">
        <v>45</v>
      </c>
      <c r="AJ236" s="16">
        <v>800506604</v>
      </c>
    </row>
    <row r="237" spans="2:36" ht="48" customHeight="1">
      <c r="B237" s="16" t="s">
        <v>733</v>
      </c>
      <c r="C237" s="16" t="s">
        <v>34</v>
      </c>
      <c r="D237" s="16" t="s">
        <v>35</v>
      </c>
      <c r="E237" s="16" t="s">
        <v>36</v>
      </c>
      <c r="F237" s="16" t="s">
        <v>37</v>
      </c>
      <c r="G237" s="16">
        <v>63220110013</v>
      </c>
      <c r="H237" s="25" t="s">
        <v>734</v>
      </c>
      <c r="I237" s="18" t="s">
        <v>35</v>
      </c>
      <c r="J237" s="18" t="s">
        <v>36</v>
      </c>
      <c r="K237" s="18"/>
      <c r="L237" s="18">
        <v>63220110013</v>
      </c>
      <c r="M237" s="18" t="s">
        <v>39</v>
      </c>
      <c r="N237" s="19" t="s">
        <v>1998</v>
      </c>
      <c r="O237" s="20" t="s">
        <v>735</v>
      </c>
      <c r="P237" s="18"/>
      <c r="Q237" s="21" t="s">
        <v>41</v>
      </c>
      <c r="R237" s="21">
        <v>2</v>
      </c>
      <c r="S237" s="18"/>
      <c r="T237" s="18"/>
      <c r="U237" s="18"/>
      <c r="V237" s="18"/>
      <c r="W237" s="22"/>
      <c r="X237" s="22">
        <v>1369.5</v>
      </c>
      <c r="Y237" s="22"/>
      <c r="Z237" s="22">
        <v>3195.5</v>
      </c>
      <c r="AA237" s="23"/>
      <c r="AB237" s="23">
        <v>2739</v>
      </c>
      <c r="AC237" s="16"/>
      <c r="AD237" s="23">
        <v>6391</v>
      </c>
      <c r="AE237" s="16" t="s">
        <v>42</v>
      </c>
      <c r="AF237" s="24">
        <v>45657</v>
      </c>
      <c r="AG237" s="16" t="s">
        <v>43</v>
      </c>
      <c r="AH237" s="16" t="s">
        <v>44</v>
      </c>
      <c r="AI237" s="24" t="s">
        <v>45</v>
      </c>
      <c r="AJ237" s="16">
        <v>800506604</v>
      </c>
    </row>
    <row r="238" spans="2:36" ht="48" customHeight="1">
      <c r="B238" s="16" t="s">
        <v>736</v>
      </c>
      <c r="C238" s="16" t="s">
        <v>34</v>
      </c>
      <c r="D238" s="16" t="s">
        <v>35</v>
      </c>
      <c r="E238" s="16" t="s">
        <v>36</v>
      </c>
      <c r="F238" s="16" t="s">
        <v>37</v>
      </c>
      <c r="G238" s="16">
        <v>63220110013</v>
      </c>
      <c r="H238" s="25" t="s">
        <v>737</v>
      </c>
      <c r="I238" s="18" t="s">
        <v>35</v>
      </c>
      <c r="J238" s="18" t="s">
        <v>36</v>
      </c>
      <c r="K238" s="18"/>
      <c r="L238" s="18">
        <v>63220110013</v>
      </c>
      <c r="M238" s="18" t="s">
        <v>39</v>
      </c>
      <c r="N238" s="19" t="s">
        <v>1998</v>
      </c>
      <c r="O238" s="20" t="s">
        <v>738</v>
      </c>
      <c r="P238" s="18"/>
      <c r="Q238" s="21" t="s">
        <v>41</v>
      </c>
      <c r="R238" s="21">
        <v>2</v>
      </c>
      <c r="S238" s="18"/>
      <c r="T238" s="18"/>
      <c r="U238" s="18"/>
      <c r="V238" s="18"/>
      <c r="W238" s="22"/>
      <c r="X238" s="22">
        <v>1369.5</v>
      </c>
      <c r="Y238" s="22"/>
      <c r="Z238" s="22">
        <v>3195.5</v>
      </c>
      <c r="AA238" s="23"/>
      <c r="AB238" s="23">
        <v>2739</v>
      </c>
      <c r="AC238" s="16"/>
      <c r="AD238" s="23">
        <v>6391</v>
      </c>
      <c r="AE238" s="16" t="s">
        <v>42</v>
      </c>
      <c r="AF238" s="24">
        <v>45657</v>
      </c>
      <c r="AG238" s="16" t="s">
        <v>43</v>
      </c>
      <c r="AH238" s="16" t="s">
        <v>44</v>
      </c>
      <c r="AI238" s="24" t="s">
        <v>45</v>
      </c>
      <c r="AJ238" s="16">
        <v>800506604</v>
      </c>
    </row>
    <row r="239" spans="2:36" ht="48" customHeight="1">
      <c r="B239" s="16" t="s">
        <v>739</v>
      </c>
      <c r="C239" s="16" t="s">
        <v>34</v>
      </c>
      <c r="D239" s="16" t="s">
        <v>35</v>
      </c>
      <c r="E239" s="16" t="s">
        <v>36</v>
      </c>
      <c r="F239" s="16" t="s">
        <v>37</v>
      </c>
      <c r="G239" s="16">
        <v>63220110013</v>
      </c>
      <c r="H239" s="25" t="s">
        <v>740</v>
      </c>
      <c r="I239" s="18" t="s">
        <v>35</v>
      </c>
      <c r="J239" s="18" t="s">
        <v>36</v>
      </c>
      <c r="K239" s="18"/>
      <c r="L239" s="18">
        <v>63220110013</v>
      </c>
      <c r="M239" s="18" t="s">
        <v>39</v>
      </c>
      <c r="N239" s="19" t="s">
        <v>1998</v>
      </c>
      <c r="O239" s="20" t="s">
        <v>741</v>
      </c>
      <c r="P239" s="18"/>
      <c r="Q239" s="21" t="s">
        <v>41</v>
      </c>
      <c r="R239" s="21">
        <v>4</v>
      </c>
      <c r="S239" s="18"/>
      <c r="T239" s="18"/>
      <c r="U239" s="18"/>
      <c r="V239" s="18"/>
      <c r="W239" s="22"/>
      <c r="X239" s="22">
        <v>1497.3</v>
      </c>
      <c r="Y239" s="22"/>
      <c r="Z239" s="22">
        <v>3493.7</v>
      </c>
      <c r="AA239" s="23"/>
      <c r="AB239" s="23">
        <v>2994.6</v>
      </c>
      <c r="AC239" s="16"/>
      <c r="AD239" s="23">
        <v>6987.4</v>
      </c>
      <c r="AE239" s="16" t="s">
        <v>42</v>
      </c>
      <c r="AF239" s="24">
        <v>45657</v>
      </c>
      <c r="AG239" s="16" t="s">
        <v>43</v>
      </c>
      <c r="AH239" s="16" t="s">
        <v>44</v>
      </c>
      <c r="AI239" s="24" t="s">
        <v>45</v>
      </c>
      <c r="AJ239" s="16">
        <v>800506604</v>
      </c>
    </row>
    <row r="240" spans="2:36" ht="48" customHeight="1">
      <c r="B240" s="16" t="s">
        <v>742</v>
      </c>
      <c r="C240" s="16" t="s">
        <v>34</v>
      </c>
      <c r="D240" s="16" t="s">
        <v>35</v>
      </c>
      <c r="E240" s="16" t="s">
        <v>36</v>
      </c>
      <c r="F240" s="16" t="s">
        <v>37</v>
      </c>
      <c r="G240" s="16">
        <v>63220110013</v>
      </c>
      <c r="H240" s="25" t="s">
        <v>743</v>
      </c>
      <c r="I240" s="18" t="s">
        <v>35</v>
      </c>
      <c r="J240" s="18" t="s">
        <v>36</v>
      </c>
      <c r="K240" s="18"/>
      <c r="L240" s="18">
        <v>63220110013</v>
      </c>
      <c r="M240" s="18" t="s">
        <v>39</v>
      </c>
      <c r="N240" s="19" t="s">
        <v>1998</v>
      </c>
      <c r="O240" s="20" t="s">
        <v>744</v>
      </c>
      <c r="P240" s="18"/>
      <c r="Q240" s="21" t="s">
        <v>41</v>
      </c>
      <c r="R240" s="21">
        <v>4</v>
      </c>
      <c r="S240" s="18"/>
      <c r="T240" s="18"/>
      <c r="U240" s="18"/>
      <c r="V240" s="18"/>
      <c r="W240" s="22"/>
      <c r="X240" s="22">
        <v>3823.35</v>
      </c>
      <c r="Y240" s="22"/>
      <c r="Z240" s="22">
        <v>8921.15</v>
      </c>
      <c r="AA240" s="23"/>
      <c r="AB240" s="23">
        <v>7646.7</v>
      </c>
      <c r="AC240" s="16"/>
      <c r="AD240" s="23">
        <v>17842.3</v>
      </c>
      <c r="AE240" s="16" t="s">
        <v>42</v>
      </c>
      <c r="AF240" s="24">
        <v>45657</v>
      </c>
      <c r="AG240" s="16" t="s">
        <v>43</v>
      </c>
      <c r="AH240" s="16" t="s">
        <v>44</v>
      </c>
      <c r="AI240" s="24" t="s">
        <v>45</v>
      </c>
      <c r="AJ240" s="16">
        <v>800506604</v>
      </c>
    </row>
    <row r="241" spans="2:36" ht="48" customHeight="1">
      <c r="B241" s="16" t="s">
        <v>745</v>
      </c>
      <c r="C241" s="16" t="s">
        <v>34</v>
      </c>
      <c r="D241" s="16" t="s">
        <v>35</v>
      </c>
      <c r="E241" s="16" t="s">
        <v>36</v>
      </c>
      <c r="F241" s="16" t="s">
        <v>37</v>
      </c>
      <c r="G241" s="16">
        <v>63220110013</v>
      </c>
      <c r="H241" s="25" t="s">
        <v>746</v>
      </c>
      <c r="I241" s="18" t="s">
        <v>35</v>
      </c>
      <c r="J241" s="18" t="s">
        <v>36</v>
      </c>
      <c r="K241" s="18"/>
      <c r="L241" s="18">
        <v>63220110013</v>
      </c>
      <c r="M241" s="18" t="s">
        <v>39</v>
      </c>
      <c r="N241" s="19" t="s">
        <v>1998</v>
      </c>
      <c r="O241" s="20" t="s">
        <v>747</v>
      </c>
      <c r="P241" s="18"/>
      <c r="Q241" s="21" t="s">
        <v>41</v>
      </c>
      <c r="R241" s="21">
        <v>3</v>
      </c>
      <c r="S241" s="18"/>
      <c r="T241" s="18"/>
      <c r="U241" s="18"/>
      <c r="V241" s="18"/>
      <c r="W241" s="22"/>
      <c r="X241" s="22">
        <v>4192.8</v>
      </c>
      <c r="Y241" s="22"/>
      <c r="Z241" s="22">
        <v>9783.2</v>
      </c>
      <c r="AA241" s="23"/>
      <c r="AB241" s="23">
        <v>8385.6</v>
      </c>
      <c r="AC241" s="16"/>
      <c r="AD241" s="23">
        <v>19566.4</v>
      </c>
      <c r="AE241" s="16" t="s">
        <v>42</v>
      </c>
      <c r="AF241" s="24">
        <v>45657</v>
      </c>
      <c r="AG241" s="16" t="s">
        <v>43</v>
      </c>
      <c r="AH241" s="16" t="s">
        <v>44</v>
      </c>
      <c r="AI241" s="24" t="s">
        <v>45</v>
      </c>
      <c r="AJ241" s="16">
        <v>800506604</v>
      </c>
    </row>
    <row r="242" spans="2:36" ht="48" customHeight="1">
      <c r="B242" s="16" t="s">
        <v>748</v>
      </c>
      <c r="C242" s="16" t="s">
        <v>34</v>
      </c>
      <c r="D242" s="16" t="s">
        <v>35</v>
      </c>
      <c r="E242" s="16" t="s">
        <v>36</v>
      </c>
      <c r="F242" s="16" t="s">
        <v>37</v>
      </c>
      <c r="G242" s="16">
        <v>63220110013</v>
      </c>
      <c r="H242" s="25" t="s">
        <v>749</v>
      </c>
      <c r="I242" s="18" t="s">
        <v>35</v>
      </c>
      <c r="J242" s="18" t="s">
        <v>36</v>
      </c>
      <c r="K242" s="18"/>
      <c r="L242" s="18">
        <v>63220110013</v>
      </c>
      <c r="M242" s="18" t="s">
        <v>39</v>
      </c>
      <c r="N242" s="19" t="s">
        <v>1998</v>
      </c>
      <c r="O242" s="20" t="s">
        <v>750</v>
      </c>
      <c r="P242" s="18"/>
      <c r="Q242" s="21" t="s">
        <v>41</v>
      </c>
      <c r="R242" s="21">
        <v>3</v>
      </c>
      <c r="S242" s="18"/>
      <c r="T242" s="18"/>
      <c r="U242" s="18"/>
      <c r="V242" s="18"/>
      <c r="W242" s="22"/>
      <c r="X242" s="22">
        <v>3823.35</v>
      </c>
      <c r="Y242" s="22"/>
      <c r="Z242" s="22">
        <v>8921.15</v>
      </c>
      <c r="AA242" s="23"/>
      <c r="AB242" s="23">
        <v>7646.7</v>
      </c>
      <c r="AC242" s="16"/>
      <c r="AD242" s="23">
        <v>17842.3</v>
      </c>
      <c r="AE242" s="16" t="s">
        <v>42</v>
      </c>
      <c r="AF242" s="24">
        <v>45657</v>
      </c>
      <c r="AG242" s="16" t="s">
        <v>43</v>
      </c>
      <c r="AH242" s="16" t="s">
        <v>44</v>
      </c>
      <c r="AI242" s="24" t="s">
        <v>45</v>
      </c>
      <c r="AJ242" s="16">
        <v>800506604</v>
      </c>
    </row>
    <row r="243" spans="2:36" ht="48" customHeight="1">
      <c r="B243" s="16" t="s">
        <v>751</v>
      </c>
      <c r="C243" s="16" t="s">
        <v>34</v>
      </c>
      <c r="D243" s="16" t="s">
        <v>35</v>
      </c>
      <c r="E243" s="16" t="s">
        <v>36</v>
      </c>
      <c r="F243" s="16" t="s">
        <v>37</v>
      </c>
      <c r="G243" s="16">
        <v>63220110013</v>
      </c>
      <c r="H243" s="25" t="s">
        <v>752</v>
      </c>
      <c r="I243" s="18" t="s">
        <v>35</v>
      </c>
      <c r="J243" s="18" t="s">
        <v>36</v>
      </c>
      <c r="K243" s="18"/>
      <c r="L243" s="18">
        <v>63220110013</v>
      </c>
      <c r="M243" s="18" t="s">
        <v>39</v>
      </c>
      <c r="N243" s="19" t="s">
        <v>1998</v>
      </c>
      <c r="O243" s="20" t="s">
        <v>753</v>
      </c>
      <c r="P243" s="18"/>
      <c r="Q243" s="21" t="s">
        <v>41</v>
      </c>
      <c r="R243" s="21">
        <v>5</v>
      </c>
      <c r="S243" s="18"/>
      <c r="T243" s="18"/>
      <c r="U243" s="18"/>
      <c r="V243" s="18"/>
      <c r="W243" s="22"/>
      <c r="X243" s="22">
        <v>3823.35</v>
      </c>
      <c r="Y243" s="22"/>
      <c r="Z243" s="22">
        <v>8921.15</v>
      </c>
      <c r="AA243" s="23"/>
      <c r="AB243" s="23">
        <v>7646.7</v>
      </c>
      <c r="AC243" s="16"/>
      <c r="AD243" s="23">
        <v>17842.3</v>
      </c>
      <c r="AE243" s="16" t="s">
        <v>42</v>
      </c>
      <c r="AF243" s="24">
        <v>45657</v>
      </c>
      <c r="AG243" s="16" t="s">
        <v>43</v>
      </c>
      <c r="AH243" s="16" t="s">
        <v>44</v>
      </c>
      <c r="AI243" s="24" t="s">
        <v>45</v>
      </c>
      <c r="AJ243" s="16">
        <v>800506604</v>
      </c>
    </row>
    <row r="244" spans="2:36" ht="48" customHeight="1">
      <c r="B244" s="16" t="s">
        <v>754</v>
      </c>
      <c r="C244" s="16" t="s">
        <v>34</v>
      </c>
      <c r="D244" s="16" t="s">
        <v>35</v>
      </c>
      <c r="E244" s="16" t="s">
        <v>36</v>
      </c>
      <c r="F244" s="16" t="s">
        <v>37</v>
      </c>
      <c r="G244" s="16">
        <v>63220110013</v>
      </c>
      <c r="H244" s="25" t="s">
        <v>755</v>
      </c>
      <c r="I244" s="18" t="s">
        <v>35</v>
      </c>
      <c r="J244" s="18" t="s">
        <v>36</v>
      </c>
      <c r="K244" s="18"/>
      <c r="L244" s="18">
        <v>63220110013</v>
      </c>
      <c r="M244" s="18" t="s">
        <v>39</v>
      </c>
      <c r="N244" s="19" t="s">
        <v>1998</v>
      </c>
      <c r="O244" s="20" t="s">
        <v>756</v>
      </c>
      <c r="P244" s="18"/>
      <c r="Q244" s="21" t="s">
        <v>41</v>
      </c>
      <c r="R244" s="21">
        <v>2</v>
      </c>
      <c r="S244" s="18"/>
      <c r="T244" s="18"/>
      <c r="U244" s="18"/>
      <c r="V244" s="18"/>
      <c r="W244" s="22"/>
      <c r="X244" s="22">
        <v>2171.4</v>
      </c>
      <c r="Y244" s="22"/>
      <c r="Z244" s="22">
        <v>5066.6</v>
      </c>
      <c r="AA244" s="23"/>
      <c r="AB244" s="23">
        <v>4342.8</v>
      </c>
      <c r="AC244" s="16"/>
      <c r="AD244" s="23">
        <v>10133.2</v>
      </c>
      <c r="AE244" s="16" t="s">
        <v>42</v>
      </c>
      <c r="AF244" s="24">
        <v>45657</v>
      </c>
      <c r="AG244" s="16" t="s">
        <v>43</v>
      </c>
      <c r="AH244" s="16" t="s">
        <v>44</v>
      </c>
      <c r="AI244" s="24" t="s">
        <v>45</v>
      </c>
      <c r="AJ244" s="16">
        <v>800506604</v>
      </c>
    </row>
    <row r="245" spans="2:36" ht="48" customHeight="1">
      <c r="B245" s="16" t="s">
        <v>757</v>
      </c>
      <c r="C245" s="16" t="s">
        <v>34</v>
      </c>
      <c r="D245" s="16" t="s">
        <v>35</v>
      </c>
      <c r="E245" s="16" t="s">
        <v>36</v>
      </c>
      <c r="F245" s="16" t="s">
        <v>37</v>
      </c>
      <c r="G245" s="16">
        <v>63220110013</v>
      </c>
      <c r="H245" s="25" t="s">
        <v>758</v>
      </c>
      <c r="I245" s="18" t="s">
        <v>35</v>
      </c>
      <c r="J245" s="18" t="s">
        <v>36</v>
      </c>
      <c r="K245" s="18"/>
      <c r="L245" s="18">
        <v>63220110013</v>
      </c>
      <c r="M245" s="18" t="s">
        <v>39</v>
      </c>
      <c r="N245" s="19" t="s">
        <v>1998</v>
      </c>
      <c r="O245" s="20" t="s">
        <v>759</v>
      </c>
      <c r="P245" s="18"/>
      <c r="Q245" s="21" t="s">
        <v>41</v>
      </c>
      <c r="R245" s="21">
        <v>3</v>
      </c>
      <c r="S245" s="18"/>
      <c r="T245" s="18"/>
      <c r="U245" s="18"/>
      <c r="V245" s="18"/>
      <c r="W245" s="22"/>
      <c r="X245" s="22">
        <v>2171.4</v>
      </c>
      <c r="Y245" s="22"/>
      <c r="Z245" s="22">
        <v>5066.6</v>
      </c>
      <c r="AA245" s="23"/>
      <c r="AB245" s="23">
        <v>4342.8</v>
      </c>
      <c r="AC245" s="16"/>
      <c r="AD245" s="23">
        <v>10133.2</v>
      </c>
      <c r="AE245" s="16" t="s">
        <v>42</v>
      </c>
      <c r="AF245" s="24">
        <v>45657</v>
      </c>
      <c r="AG245" s="16" t="s">
        <v>43</v>
      </c>
      <c r="AH245" s="16" t="s">
        <v>44</v>
      </c>
      <c r="AI245" s="24" t="s">
        <v>45</v>
      </c>
      <c r="AJ245" s="16">
        <v>800506604</v>
      </c>
    </row>
    <row r="246" spans="2:36" ht="48" customHeight="1">
      <c r="B246" s="16" t="s">
        <v>760</v>
      </c>
      <c r="C246" s="16" t="s">
        <v>34</v>
      </c>
      <c r="D246" s="16" t="s">
        <v>35</v>
      </c>
      <c r="E246" s="16" t="s">
        <v>36</v>
      </c>
      <c r="F246" s="16" t="s">
        <v>37</v>
      </c>
      <c r="G246" s="16">
        <v>63220110013</v>
      </c>
      <c r="H246" s="25" t="s">
        <v>761</v>
      </c>
      <c r="I246" s="18" t="s">
        <v>35</v>
      </c>
      <c r="J246" s="18" t="s">
        <v>36</v>
      </c>
      <c r="K246" s="18"/>
      <c r="L246" s="18">
        <v>63220110013</v>
      </c>
      <c r="M246" s="18" t="s">
        <v>39</v>
      </c>
      <c r="N246" s="19" t="s">
        <v>1998</v>
      </c>
      <c r="O246" s="20" t="s">
        <v>762</v>
      </c>
      <c r="P246" s="18"/>
      <c r="Q246" s="21" t="s">
        <v>41</v>
      </c>
      <c r="R246" s="21">
        <v>2</v>
      </c>
      <c r="S246" s="18"/>
      <c r="T246" s="18"/>
      <c r="U246" s="18"/>
      <c r="V246" s="18"/>
      <c r="W246" s="22"/>
      <c r="X246" s="22">
        <v>2171.4</v>
      </c>
      <c r="Y246" s="22"/>
      <c r="Z246" s="22">
        <v>5066.6</v>
      </c>
      <c r="AA246" s="23"/>
      <c r="AB246" s="23">
        <v>4342.8</v>
      </c>
      <c r="AC246" s="16"/>
      <c r="AD246" s="23">
        <v>10133.2</v>
      </c>
      <c r="AE246" s="16" t="s">
        <v>42</v>
      </c>
      <c r="AF246" s="24">
        <v>45657</v>
      </c>
      <c r="AG246" s="16" t="s">
        <v>43</v>
      </c>
      <c r="AH246" s="16" t="s">
        <v>44</v>
      </c>
      <c r="AI246" s="24" t="s">
        <v>45</v>
      </c>
      <c r="AJ246" s="16">
        <v>800506604</v>
      </c>
    </row>
    <row r="247" spans="2:36" ht="48" customHeight="1">
      <c r="B247" s="16" t="s">
        <v>763</v>
      </c>
      <c r="C247" s="16" t="s">
        <v>34</v>
      </c>
      <c r="D247" s="16" t="s">
        <v>35</v>
      </c>
      <c r="E247" s="16" t="s">
        <v>36</v>
      </c>
      <c r="F247" s="16" t="s">
        <v>37</v>
      </c>
      <c r="G247" s="16">
        <v>63220110013</v>
      </c>
      <c r="H247" s="25" t="s">
        <v>764</v>
      </c>
      <c r="I247" s="18" t="s">
        <v>35</v>
      </c>
      <c r="J247" s="18" t="s">
        <v>36</v>
      </c>
      <c r="K247" s="18"/>
      <c r="L247" s="18">
        <v>63220110013</v>
      </c>
      <c r="M247" s="18" t="s">
        <v>39</v>
      </c>
      <c r="N247" s="19" t="s">
        <v>1998</v>
      </c>
      <c r="O247" s="20" t="s">
        <v>765</v>
      </c>
      <c r="P247" s="18"/>
      <c r="Q247" s="21" t="s">
        <v>41</v>
      </c>
      <c r="R247" s="21">
        <v>5</v>
      </c>
      <c r="S247" s="18"/>
      <c r="T247" s="18"/>
      <c r="U247" s="18"/>
      <c r="V247" s="18"/>
      <c r="W247" s="22"/>
      <c r="X247" s="22">
        <v>3627.6</v>
      </c>
      <c r="Y247" s="22"/>
      <c r="Z247" s="22">
        <v>8464.4</v>
      </c>
      <c r="AA247" s="23"/>
      <c r="AB247" s="23">
        <v>7255.2</v>
      </c>
      <c r="AC247" s="16"/>
      <c r="AD247" s="23">
        <v>16928.8</v>
      </c>
      <c r="AE247" s="16" t="s">
        <v>42</v>
      </c>
      <c r="AF247" s="24">
        <v>45657</v>
      </c>
      <c r="AG247" s="16" t="s">
        <v>43</v>
      </c>
      <c r="AH247" s="16" t="s">
        <v>44</v>
      </c>
      <c r="AI247" s="24" t="s">
        <v>45</v>
      </c>
      <c r="AJ247" s="16">
        <v>800506604</v>
      </c>
    </row>
    <row r="248" spans="2:36" ht="48" customHeight="1">
      <c r="B248" s="16" t="s">
        <v>766</v>
      </c>
      <c r="C248" s="16" t="s">
        <v>34</v>
      </c>
      <c r="D248" s="16" t="s">
        <v>35</v>
      </c>
      <c r="E248" s="16" t="s">
        <v>36</v>
      </c>
      <c r="F248" s="16" t="s">
        <v>37</v>
      </c>
      <c r="G248" s="16">
        <v>63220110013</v>
      </c>
      <c r="H248" s="25" t="s">
        <v>767</v>
      </c>
      <c r="I248" s="18" t="s">
        <v>35</v>
      </c>
      <c r="J248" s="18" t="s">
        <v>36</v>
      </c>
      <c r="K248" s="18"/>
      <c r="L248" s="18">
        <v>63220110013</v>
      </c>
      <c r="M248" s="18" t="s">
        <v>39</v>
      </c>
      <c r="N248" s="19" t="s">
        <v>1998</v>
      </c>
      <c r="O248" s="20" t="s">
        <v>768</v>
      </c>
      <c r="P248" s="18"/>
      <c r="Q248" s="21" t="s">
        <v>41</v>
      </c>
      <c r="R248" s="21">
        <v>3</v>
      </c>
      <c r="S248" s="18"/>
      <c r="T248" s="18"/>
      <c r="U248" s="18"/>
      <c r="V248" s="18"/>
      <c r="W248" s="22"/>
      <c r="X248" s="22">
        <v>2519.25</v>
      </c>
      <c r="Y248" s="22"/>
      <c r="Z248" s="22">
        <v>5878.25</v>
      </c>
      <c r="AA248" s="23"/>
      <c r="AB248" s="23">
        <v>5038.5</v>
      </c>
      <c r="AC248" s="16"/>
      <c r="AD248" s="23">
        <v>11756.5</v>
      </c>
      <c r="AE248" s="16" t="s">
        <v>42</v>
      </c>
      <c r="AF248" s="24">
        <v>45657</v>
      </c>
      <c r="AG248" s="16" t="s">
        <v>43</v>
      </c>
      <c r="AH248" s="16" t="s">
        <v>44</v>
      </c>
      <c r="AI248" s="24" t="s">
        <v>45</v>
      </c>
      <c r="AJ248" s="16">
        <v>800506604</v>
      </c>
    </row>
    <row r="249" spans="2:36" ht="48" customHeight="1">
      <c r="B249" s="16" t="s">
        <v>769</v>
      </c>
      <c r="C249" s="16" t="s">
        <v>34</v>
      </c>
      <c r="D249" s="16" t="s">
        <v>35</v>
      </c>
      <c r="E249" s="16" t="s">
        <v>36</v>
      </c>
      <c r="F249" s="16" t="s">
        <v>37</v>
      </c>
      <c r="G249" s="16">
        <v>63220110013</v>
      </c>
      <c r="H249" s="25" t="s">
        <v>770</v>
      </c>
      <c r="I249" s="18" t="s">
        <v>35</v>
      </c>
      <c r="J249" s="18" t="s">
        <v>36</v>
      </c>
      <c r="K249" s="18"/>
      <c r="L249" s="18">
        <v>63220110013</v>
      </c>
      <c r="M249" s="18" t="s">
        <v>39</v>
      </c>
      <c r="N249" s="19" t="s">
        <v>1998</v>
      </c>
      <c r="O249" s="20" t="s">
        <v>771</v>
      </c>
      <c r="P249" s="18"/>
      <c r="Q249" s="21" t="s">
        <v>41</v>
      </c>
      <c r="R249" s="21">
        <v>1</v>
      </c>
      <c r="S249" s="18"/>
      <c r="T249" s="18"/>
      <c r="U249" s="18"/>
      <c r="V249" s="18"/>
      <c r="W249" s="22"/>
      <c r="X249" s="22">
        <v>1497.3</v>
      </c>
      <c r="Y249" s="22"/>
      <c r="Z249" s="22">
        <v>3493.7</v>
      </c>
      <c r="AA249" s="23"/>
      <c r="AB249" s="23">
        <v>2994.6</v>
      </c>
      <c r="AC249" s="16"/>
      <c r="AD249" s="23">
        <v>6987.4</v>
      </c>
      <c r="AE249" s="16" t="s">
        <v>42</v>
      </c>
      <c r="AF249" s="24">
        <v>45657</v>
      </c>
      <c r="AG249" s="16" t="s">
        <v>43</v>
      </c>
      <c r="AH249" s="16" t="s">
        <v>44</v>
      </c>
      <c r="AI249" s="24" t="s">
        <v>45</v>
      </c>
      <c r="AJ249" s="16">
        <v>800506604</v>
      </c>
    </row>
    <row r="250" spans="2:36" ht="48" customHeight="1">
      <c r="B250" s="16" t="s">
        <v>772</v>
      </c>
      <c r="C250" s="16" t="s">
        <v>34</v>
      </c>
      <c r="D250" s="16" t="s">
        <v>35</v>
      </c>
      <c r="E250" s="16" t="s">
        <v>36</v>
      </c>
      <c r="F250" s="16" t="s">
        <v>37</v>
      </c>
      <c r="G250" s="16">
        <v>63220110013</v>
      </c>
      <c r="H250" s="25" t="s">
        <v>773</v>
      </c>
      <c r="I250" s="18" t="s">
        <v>35</v>
      </c>
      <c r="J250" s="18" t="s">
        <v>36</v>
      </c>
      <c r="K250" s="18"/>
      <c r="L250" s="18">
        <v>63220110013</v>
      </c>
      <c r="M250" s="18" t="s">
        <v>39</v>
      </c>
      <c r="N250" s="19" t="s">
        <v>1998</v>
      </c>
      <c r="O250" s="20" t="s">
        <v>774</v>
      </c>
      <c r="P250" s="18"/>
      <c r="Q250" s="21" t="s">
        <v>41</v>
      </c>
      <c r="R250" s="21">
        <v>1</v>
      </c>
      <c r="S250" s="18"/>
      <c r="T250" s="18"/>
      <c r="U250" s="18"/>
      <c r="V250" s="18"/>
      <c r="W250" s="22"/>
      <c r="X250" s="22">
        <v>954.6</v>
      </c>
      <c r="Y250" s="22"/>
      <c r="Z250" s="22">
        <v>2227.4</v>
      </c>
      <c r="AA250" s="23"/>
      <c r="AB250" s="23">
        <v>1909.2</v>
      </c>
      <c r="AC250" s="16"/>
      <c r="AD250" s="23">
        <v>4454.8</v>
      </c>
      <c r="AE250" s="16" t="s">
        <v>42</v>
      </c>
      <c r="AF250" s="24">
        <v>45657</v>
      </c>
      <c r="AG250" s="16" t="s">
        <v>43</v>
      </c>
      <c r="AH250" s="16" t="s">
        <v>44</v>
      </c>
      <c r="AI250" s="24" t="s">
        <v>45</v>
      </c>
      <c r="AJ250" s="16">
        <v>800506604</v>
      </c>
    </row>
    <row r="251" spans="2:36" ht="48" customHeight="1">
      <c r="B251" s="16" t="s">
        <v>775</v>
      </c>
      <c r="C251" s="16" t="s">
        <v>34</v>
      </c>
      <c r="D251" s="16" t="s">
        <v>35</v>
      </c>
      <c r="E251" s="16" t="s">
        <v>36</v>
      </c>
      <c r="F251" s="16" t="s">
        <v>37</v>
      </c>
      <c r="G251" s="16">
        <v>63220110013</v>
      </c>
      <c r="H251" s="25" t="s">
        <v>776</v>
      </c>
      <c r="I251" s="18" t="s">
        <v>35</v>
      </c>
      <c r="J251" s="18" t="s">
        <v>36</v>
      </c>
      <c r="K251" s="18"/>
      <c r="L251" s="18">
        <v>63220110013</v>
      </c>
      <c r="M251" s="18" t="s">
        <v>39</v>
      </c>
      <c r="N251" s="19" t="s">
        <v>1998</v>
      </c>
      <c r="O251" s="20" t="s">
        <v>777</v>
      </c>
      <c r="P251" s="18"/>
      <c r="Q251" s="21" t="s">
        <v>41</v>
      </c>
      <c r="R251" s="21">
        <v>1</v>
      </c>
      <c r="S251" s="18"/>
      <c r="T251" s="18"/>
      <c r="U251" s="18"/>
      <c r="V251" s="18"/>
      <c r="W251" s="22"/>
      <c r="X251" s="22">
        <v>954.6</v>
      </c>
      <c r="Y251" s="22"/>
      <c r="Z251" s="22">
        <v>2227.4</v>
      </c>
      <c r="AA251" s="23"/>
      <c r="AB251" s="23">
        <v>1909.2</v>
      </c>
      <c r="AC251" s="16"/>
      <c r="AD251" s="23">
        <v>4454.8</v>
      </c>
      <c r="AE251" s="16" t="s">
        <v>42</v>
      </c>
      <c r="AF251" s="24">
        <v>45657</v>
      </c>
      <c r="AG251" s="16" t="s">
        <v>43</v>
      </c>
      <c r="AH251" s="16" t="s">
        <v>44</v>
      </c>
      <c r="AI251" s="24" t="s">
        <v>45</v>
      </c>
      <c r="AJ251" s="16">
        <v>800506604</v>
      </c>
    </row>
    <row r="252" spans="2:36" ht="48" customHeight="1">
      <c r="B252" s="16" t="s">
        <v>778</v>
      </c>
      <c r="C252" s="16" t="s">
        <v>34</v>
      </c>
      <c r="D252" s="16" t="s">
        <v>35</v>
      </c>
      <c r="E252" s="16" t="s">
        <v>36</v>
      </c>
      <c r="F252" s="16" t="s">
        <v>37</v>
      </c>
      <c r="G252" s="16">
        <v>63220110013</v>
      </c>
      <c r="H252" s="25" t="s">
        <v>779</v>
      </c>
      <c r="I252" s="18" t="s">
        <v>35</v>
      </c>
      <c r="J252" s="18" t="s">
        <v>36</v>
      </c>
      <c r="K252" s="18"/>
      <c r="L252" s="18">
        <v>63220110013</v>
      </c>
      <c r="M252" s="18" t="s">
        <v>39</v>
      </c>
      <c r="N252" s="19" t="s">
        <v>1998</v>
      </c>
      <c r="O252" s="20" t="s">
        <v>780</v>
      </c>
      <c r="P252" s="18"/>
      <c r="Q252" s="21" t="s">
        <v>41</v>
      </c>
      <c r="R252" s="21">
        <v>1</v>
      </c>
      <c r="S252" s="18"/>
      <c r="T252" s="18"/>
      <c r="U252" s="18"/>
      <c r="V252" s="18"/>
      <c r="W252" s="22"/>
      <c r="X252" s="22">
        <v>824.1</v>
      </c>
      <c r="Y252" s="22"/>
      <c r="Z252" s="22">
        <v>1922.9</v>
      </c>
      <c r="AA252" s="23"/>
      <c r="AB252" s="23">
        <v>1648.2</v>
      </c>
      <c r="AC252" s="16"/>
      <c r="AD252" s="23">
        <v>3845.8</v>
      </c>
      <c r="AE252" s="16" t="s">
        <v>42</v>
      </c>
      <c r="AF252" s="24">
        <v>45657</v>
      </c>
      <c r="AG252" s="16" t="s">
        <v>43</v>
      </c>
      <c r="AH252" s="16" t="s">
        <v>44</v>
      </c>
      <c r="AI252" s="24" t="s">
        <v>45</v>
      </c>
      <c r="AJ252" s="16">
        <v>800506604</v>
      </c>
    </row>
    <row r="253" spans="2:36" ht="48" customHeight="1">
      <c r="B253" s="16" t="s">
        <v>781</v>
      </c>
      <c r="C253" s="16" t="s">
        <v>34</v>
      </c>
      <c r="D253" s="16" t="s">
        <v>35</v>
      </c>
      <c r="E253" s="16" t="s">
        <v>36</v>
      </c>
      <c r="F253" s="16" t="s">
        <v>37</v>
      </c>
      <c r="G253" s="16">
        <v>63220110013</v>
      </c>
      <c r="H253" s="25" t="s">
        <v>782</v>
      </c>
      <c r="I253" s="18" t="s">
        <v>35</v>
      </c>
      <c r="J253" s="18" t="s">
        <v>36</v>
      </c>
      <c r="K253" s="18"/>
      <c r="L253" s="18">
        <v>63220110013</v>
      </c>
      <c r="M253" s="18" t="s">
        <v>39</v>
      </c>
      <c r="N253" s="19" t="s">
        <v>1998</v>
      </c>
      <c r="O253" s="20" t="s">
        <v>783</v>
      </c>
      <c r="P253" s="18"/>
      <c r="Q253" s="21" t="s">
        <v>41</v>
      </c>
      <c r="R253" s="21">
        <v>2</v>
      </c>
      <c r="S253" s="18"/>
      <c r="T253" s="18"/>
      <c r="U253" s="18"/>
      <c r="V253" s="18"/>
      <c r="W253" s="22"/>
      <c r="X253" s="22">
        <v>1497.3</v>
      </c>
      <c r="Y253" s="22"/>
      <c r="Z253" s="22">
        <v>3493.7</v>
      </c>
      <c r="AA253" s="23"/>
      <c r="AB253" s="23">
        <v>2994.6</v>
      </c>
      <c r="AC253" s="16"/>
      <c r="AD253" s="23">
        <v>6987.4</v>
      </c>
      <c r="AE253" s="16" t="s">
        <v>42</v>
      </c>
      <c r="AF253" s="24">
        <v>45657</v>
      </c>
      <c r="AG253" s="16" t="s">
        <v>43</v>
      </c>
      <c r="AH253" s="16" t="s">
        <v>44</v>
      </c>
      <c r="AI253" s="24" t="s">
        <v>45</v>
      </c>
      <c r="AJ253" s="16">
        <v>800506604</v>
      </c>
    </row>
    <row r="254" spans="2:36" ht="48" customHeight="1">
      <c r="B254" s="16" t="s">
        <v>784</v>
      </c>
      <c r="C254" s="16" t="s">
        <v>34</v>
      </c>
      <c r="D254" s="16" t="s">
        <v>35</v>
      </c>
      <c r="E254" s="16" t="s">
        <v>36</v>
      </c>
      <c r="F254" s="16" t="s">
        <v>37</v>
      </c>
      <c r="G254" s="16">
        <v>63220110013</v>
      </c>
      <c r="H254" s="25" t="s">
        <v>785</v>
      </c>
      <c r="I254" s="18" t="s">
        <v>35</v>
      </c>
      <c r="J254" s="18" t="s">
        <v>36</v>
      </c>
      <c r="K254" s="18"/>
      <c r="L254" s="18">
        <v>63220110013</v>
      </c>
      <c r="M254" s="18" t="s">
        <v>39</v>
      </c>
      <c r="N254" s="19" t="s">
        <v>1998</v>
      </c>
      <c r="O254" s="20" t="s">
        <v>786</v>
      </c>
      <c r="P254" s="18"/>
      <c r="Q254" s="21" t="s">
        <v>41</v>
      </c>
      <c r="R254" s="21">
        <v>4</v>
      </c>
      <c r="S254" s="18"/>
      <c r="T254" s="18"/>
      <c r="U254" s="18"/>
      <c r="V254" s="18"/>
      <c r="W254" s="22"/>
      <c r="X254" s="22">
        <v>3823.35</v>
      </c>
      <c r="Y254" s="22"/>
      <c r="Z254" s="22">
        <v>8921.15</v>
      </c>
      <c r="AA254" s="23"/>
      <c r="AB254" s="23">
        <v>7646.7</v>
      </c>
      <c r="AC254" s="16"/>
      <c r="AD254" s="23">
        <v>17842.3</v>
      </c>
      <c r="AE254" s="16" t="s">
        <v>42</v>
      </c>
      <c r="AF254" s="24">
        <v>45657</v>
      </c>
      <c r="AG254" s="16" t="s">
        <v>43</v>
      </c>
      <c r="AH254" s="16" t="s">
        <v>44</v>
      </c>
      <c r="AI254" s="24" t="s">
        <v>45</v>
      </c>
      <c r="AJ254" s="16">
        <v>800506604</v>
      </c>
    </row>
    <row r="255" spans="2:36" ht="48" customHeight="1">
      <c r="B255" s="16" t="s">
        <v>787</v>
      </c>
      <c r="C255" s="16" t="s">
        <v>34</v>
      </c>
      <c r="D255" s="16" t="s">
        <v>35</v>
      </c>
      <c r="E255" s="16" t="s">
        <v>36</v>
      </c>
      <c r="F255" s="16" t="s">
        <v>37</v>
      </c>
      <c r="G255" s="16">
        <v>63220110013</v>
      </c>
      <c r="H255" s="25" t="s">
        <v>788</v>
      </c>
      <c r="I255" s="18" t="s">
        <v>35</v>
      </c>
      <c r="J255" s="18" t="s">
        <v>36</v>
      </c>
      <c r="K255" s="18"/>
      <c r="L255" s="18">
        <v>63220110013</v>
      </c>
      <c r="M255" s="18" t="s">
        <v>39</v>
      </c>
      <c r="N255" s="19" t="s">
        <v>1998</v>
      </c>
      <c r="O255" s="20" t="s">
        <v>789</v>
      </c>
      <c r="P255" s="18"/>
      <c r="Q255" s="21" t="s">
        <v>41</v>
      </c>
      <c r="R255" s="21">
        <v>5</v>
      </c>
      <c r="S255" s="18"/>
      <c r="T255" s="18"/>
      <c r="U255" s="18"/>
      <c r="V255" s="18"/>
      <c r="W255" s="22"/>
      <c r="X255" s="22">
        <v>3823.35</v>
      </c>
      <c r="Y255" s="22"/>
      <c r="Z255" s="22">
        <v>8921.15</v>
      </c>
      <c r="AA255" s="23"/>
      <c r="AB255" s="23">
        <v>7646.7</v>
      </c>
      <c r="AC255" s="16"/>
      <c r="AD255" s="23">
        <v>17842.3</v>
      </c>
      <c r="AE255" s="16" t="s">
        <v>42</v>
      </c>
      <c r="AF255" s="24">
        <v>45657</v>
      </c>
      <c r="AG255" s="16" t="s">
        <v>43</v>
      </c>
      <c r="AH255" s="16" t="s">
        <v>44</v>
      </c>
      <c r="AI255" s="24" t="s">
        <v>45</v>
      </c>
      <c r="AJ255" s="16">
        <v>800506604</v>
      </c>
    </row>
    <row r="256" spans="2:36" ht="48" customHeight="1">
      <c r="B256" s="16" t="s">
        <v>790</v>
      </c>
      <c r="C256" s="16" t="s">
        <v>34</v>
      </c>
      <c r="D256" s="16" t="s">
        <v>35</v>
      </c>
      <c r="E256" s="16" t="s">
        <v>36</v>
      </c>
      <c r="F256" s="16" t="s">
        <v>37</v>
      </c>
      <c r="G256" s="16">
        <v>63220110013</v>
      </c>
      <c r="H256" s="25" t="s">
        <v>791</v>
      </c>
      <c r="I256" s="18" t="s">
        <v>35</v>
      </c>
      <c r="J256" s="18" t="s">
        <v>36</v>
      </c>
      <c r="K256" s="18"/>
      <c r="L256" s="18">
        <v>63220110013</v>
      </c>
      <c r="M256" s="18" t="s">
        <v>39</v>
      </c>
      <c r="N256" s="19" t="s">
        <v>1998</v>
      </c>
      <c r="O256" s="20" t="s">
        <v>792</v>
      </c>
      <c r="P256" s="18"/>
      <c r="Q256" s="21" t="s">
        <v>41</v>
      </c>
      <c r="R256" s="21">
        <v>3</v>
      </c>
      <c r="S256" s="18"/>
      <c r="T256" s="18"/>
      <c r="U256" s="18"/>
      <c r="V256" s="18"/>
      <c r="W256" s="22"/>
      <c r="X256" s="22">
        <v>3823.35</v>
      </c>
      <c r="Y256" s="22"/>
      <c r="Z256" s="22">
        <v>8921.15</v>
      </c>
      <c r="AA256" s="23"/>
      <c r="AB256" s="23">
        <v>7646.7</v>
      </c>
      <c r="AC256" s="16"/>
      <c r="AD256" s="23">
        <v>17842.3</v>
      </c>
      <c r="AE256" s="16" t="s">
        <v>42</v>
      </c>
      <c r="AF256" s="24">
        <v>45657</v>
      </c>
      <c r="AG256" s="16" t="s">
        <v>43</v>
      </c>
      <c r="AH256" s="16" t="s">
        <v>44</v>
      </c>
      <c r="AI256" s="24" t="s">
        <v>45</v>
      </c>
      <c r="AJ256" s="16">
        <v>800506604</v>
      </c>
    </row>
    <row r="257" spans="2:36" ht="48" customHeight="1">
      <c r="B257" s="16" t="s">
        <v>793</v>
      </c>
      <c r="C257" s="16" t="s">
        <v>34</v>
      </c>
      <c r="D257" s="16" t="s">
        <v>35</v>
      </c>
      <c r="E257" s="16" t="s">
        <v>36</v>
      </c>
      <c r="F257" s="16" t="s">
        <v>37</v>
      </c>
      <c r="G257" s="16">
        <v>63220110013</v>
      </c>
      <c r="H257" s="25" t="s">
        <v>794</v>
      </c>
      <c r="I257" s="18" t="s">
        <v>35</v>
      </c>
      <c r="J257" s="18" t="s">
        <v>36</v>
      </c>
      <c r="K257" s="18"/>
      <c r="L257" s="18">
        <v>63220110013</v>
      </c>
      <c r="M257" s="18" t="s">
        <v>39</v>
      </c>
      <c r="N257" s="19" t="s">
        <v>1998</v>
      </c>
      <c r="O257" s="20" t="s">
        <v>795</v>
      </c>
      <c r="P257" s="18"/>
      <c r="Q257" s="21" t="s">
        <v>41</v>
      </c>
      <c r="R257" s="21">
        <v>3</v>
      </c>
      <c r="S257" s="18"/>
      <c r="T257" s="18"/>
      <c r="U257" s="18"/>
      <c r="V257" s="18"/>
      <c r="W257" s="22"/>
      <c r="X257" s="22">
        <v>2323.5</v>
      </c>
      <c r="Y257" s="22"/>
      <c r="Z257" s="22">
        <v>5421.5</v>
      </c>
      <c r="AA257" s="23"/>
      <c r="AB257" s="23">
        <v>4647</v>
      </c>
      <c r="AC257" s="16"/>
      <c r="AD257" s="23">
        <v>10843</v>
      </c>
      <c r="AE257" s="16" t="s">
        <v>42</v>
      </c>
      <c r="AF257" s="24">
        <v>45657</v>
      </c>
      <c r="AG257" s="16" t="s">
        <v>43</v>
      </c>
      <c r="AH257" s="16" t="s">
        <v>44</v>
      </c>
      <c r="AI257" s="24" t="s">
        <v>45</v>
      </c>
      <c r="AJ257" s="16">
        <v>800506604</v>
      </c>
    </row>
    <row r="258" spans="2:36" ht="48" customHeight="1">
      <c r="B258" s="16" t="s">
        <v>796</v>
      </c>
      <c r="C258" s="16" t="s">
        <v>34</v>
      </c>
      <c r="D258" s="16" t="s">
        <v>35</v>
      </c>
      <c r="E258" s="16" t="s">
        <v>36</v>
      </c>
      <c r="F258" s="16" t="s">
        <v>37</v>
      </c>
      <c r="G258" s="16">
        <v>63220110013</v>
      </c>
      <c r="H258" s="25" t="s">
        <v>797</v>
      </c>
      <c r="I258" s="18" t="s">
        <v>35</v>
      </c>
      <c r="J258" s="18" t="s">
        <v>36</v>
      </c>
      <c r="K258" s="18"/>
      <c r="L258" s="18">
        <v>63220110013</v>
      </c>
      <c r="M258" s="18" t="s">
        <v>39</v>
      </c>
      <c r="N258" s="19" t="s">
        <v>1998</v>
      </c>
      <c r="O258" s="20" t="s">
        <v>798</v>
      </c>
      <c r="P258" s="18"/>
      <c r="Q258" s="21" t="s">
        <v>41</v>
      </c>
      <c r="R258" s="21">
        <v>2</v>
      </c>
      <c r="S258" s="18"/>
      <c r="T258" s="18"/>
      <c r="U258" s="18"/>
      <c r="V258" s="18"/>
      <c r="W258" s="22"/>
      <c r="X258" s="22">
        <v>2323.5</v>
      </c>
      <c r="Y258" s="22"/>
      <c r="Z258" s="22">
        <v>5421.5</v>
      </c>
      <c r="AA258" s="23"/>
      <c r="AB258" s="23">
        <v>4647</v>
      </c>
      <c r="AC258" s="16"/>
      <c r="AD258" s="23">
        <v>10843</v>
      </c>
      <c r="AE258" s="16" t="s">
        <v>42</v>
      </c>
      <c r="AF258" s="24">
        <v>45657</v>
      </c>
      <c r="AG258" s="16" t="s">
        <v>43</v>
      </c>
      <c r="AH258" s="16" t="s">
        <v>44</v>
      </c>
      <c r="AI258" s="24" t="s">
        <v>45</v>
      </c>
      <c r="AJ258" s="16">
        <v>800506604</v>
      </c>
    </row>
    <row r="259" spans="2:36" ht="48" customHeight="1">
      <c r="B259" s="16" t="s">
        <v>799</v>
      </c>
      <c r="C259" s="16" t="s">
        <v>34</v>
      </c>
      <c r="D259" s="16" t="s">
        <v>35</v>
      </c>
      <c r="E259" s="16" t="s">
        <v>36</v>
      </c>
      <c r="F259" s="16" t="s">
        <v>37</v>
      </c>
      <c r="G259" s="16">
        <v>63220110013</v>
      </c>
      <c r="H259" s="25" t="s">
        <v>800</v>
      </c>
      <c r="I259" s="18" t="s">
        <v>35</v>
      </c>
      <c r="J259" s="18" t="s">
        <v>36</v>
      </c>
      <c r="K259" s="18"/>
      <c r="L259" s="18">
        <v>63220110013</v>
      </c>
      <c r="M259" s="18" t="s">
        <v>39</v>
      </c>
      <c r="N259" s="19" t="s">
        <v>1998</v>
      </c>
      <c r="O259" s="20" t="s">
        <v>801</v>
      </c>
      <c r="P259" s="18"/>
      <c r="Q259" s="21" t="s">
        <v>41</v>
      </c>
      <c r="R259" s="21">
        <v>4</v>
      </c>
      <c r="S259" s="18"/>
      <c r="T259" s="18"/>
      <c r="U259" s="18"/>
      <c r="V259" s="18"/>
      <c r="W259" s="22"/>
      <c r="X259" s="22">
        <v>2584.5</v>
      </c>
      <c r="Y259" s="22"/>
      <c r="Z259" s="22">
        <v>6030.5</v>
      </c>
      <c r="AA259" s="23"/>
      <c r="AB259" s="23">
        <v>5169</v>
      </c>
      <c r="AC259" s="16"/>
      <c r="AD259" s="23">
        <v>12061</v>
      </c>
      <c r="AE259" s="16" t="s">
        <v>42</v>
      </c>
      <c r="AF259" s="24">
        <v>45657</v>
      </c>
      <c r="AG259" s="16" t="s">
        <v>43</v>
      </c>
      <c r="AH259" s="16" t="s">
        <v>44</v>
      </c>
      <c r="AI259" s="24" t="s">
        <v>45</v>
      </c>
      <c r="AJ259" s="16">
        <v>800506604</v>
      </c>
    </row>
    <row r="260" spans="2:36" ht="48" customHeight="1">
      <c r="B260" s="16" t="s">
        <v>802</v>
      </c>
      <c r="C260" s="16" t="s">
        <v>34</v>
      </c>
      <c r="D260" s="16" t="s">
        <v>35</v>
      </c>
      <c r="E260" s="16" t="s">
        <v>36</v>
      </c>
      <c r="F260" s="16" t="s">
        <v>37</v>
      </c>
      <c r="G260" s="16">
        <v>63220110013</v>
      </c>
      <c r="H260" s="25" t="s">
        <v>803</v>
      </c>
      <c r="I260" s="18" t="s">
        <v>35</v>
      </c>
      <c r="J260" s="18" t="s">
        <v>36</v>
      </c>
      <c r="K260" s="18"/>
      <c r="L260" s="18">
        <v>63220110013</v>
      </c>
      <c r="M260" s="18" t="s">
        <v>39</v>
      </c>
      <c r="N260" s="19" t="s">
        <v>1998</v>
      </c>
      <c r="O260" s="20" t="s">
        <v>804</v>
      </c>
      <c r="P260" s="18"/>
      <c r="Q260" s="21" t="s">
        <v>41</v>
      </c>
      <c r="R260" s="21">
        <v>6</v>
      </c>
      <c r="S260" s="18"/>
      <c r="T260" s="18"/>
      <c r="U260" s="18"/>
      <c r="V260" s="18"/>
      <c r="W260" s="22"/>
      <c r="X260" s="22">
        <v>1758.75</v>
      </c>
      <c r="Y260" s="22"/>
      <c r="Z260" s="22">
        <v>4103.75</v>
      </c>
      <c r="AA260" s="23"/>
      <c r="AB260" s="23">
        <v>3517.5</v>
      </c>
      <c r="AC260" s="16"/>
      <c r="AD260" s="23">
        <v>8207.5</v>
      </c>
      <c r="AE260" s="16" t="s">
        <v>42</v>
      </c>
      <c r="AF260" s="24">
        <v>45657</v>
      </c>
      <c r="AG260" s="16" t="s">
        <v>43</v>
      </c>
      <c r="AH260" s="16" t="s">
        <v>44</v>
      </c>
      <c r="AI260" s="24" t="s">
        <v>45</v>
      </c>
      <c r="AJ260" s="16">
        <v>800506604</v>
      </c>
    </row>
    <row r="261" spans="2:36" ht="48" customHeight="1">
      <c r="B261" s="16" t="s">
        <v>805</v>
      </c>
      <c r="C261" s="16" t="s">
        <v>34</v>
      </c>
      <c r="D261" s="16" t="s">
        <v>35</v>
      </c>
      <c r="E261" s="16" t="s">
        <v>36</v>
      </c>
      <c r="F261" s="16" t="s">
        <v>37</v>
      </c>
      <c r="G261" s="16">
        <v>63220110013</v>
      </c>
      <c r="H261" s="25" t="s">
        <v>806</v>
      </c>
      <c r="I261" s="18" t="s">
        <v>35</v>
      </c>
      <c r="J261" s="18" t="s">
        <v>36</v>
      </c>
      <c r="K261" s="18"/>
      <c r="L261" s="18">
        <v>63220110013</v>
      </c>
      <c r="M261" s="18" t="s">
        <v>39</v>
      </c>
      <c r="N261" s="19" t="s">
        <v>1998</v>
      </c>
      <c r="O261" s="20" t="s">
        <v>807</v>
      </c>
      <c r="P261" s="18"/>
      <c r="Q261" s="21" t="s">
        <v>41</v>
      </c>
      <c r="R261" s="21">
        <v>1</v>
      </c>
      <c r="S261" s="18"/>
      <c r="T261" s="18"/>
      <c r="U261" s="18"/>
      <c r="V261" s="18"/>
      <c r="W261" s="22"/>
      <c r="X261" s="22">
        <v>628.35</v>
      </c>
      <c r="Y261" s="22"/>
      <c r="Z261" s="22">
        <v>1466.15</v>
      </c>
      <c r="AA261" s="23"/>
      <c r="AB261" s="23">
        <v>1256.7</v>
      </c>
      <c r="AC261" s="16"/>
      <c r="AD261" s="23">
        <v>2932.3</v>
      </c>
      <c r="AE261" s="16" t="s">
        <v>42</v>
      </c>
      <c r="AF261" s="24">
        <v>45657</v>
      </c>
      <c r="AG261" s="16" t="s">
        <v>43</v>
      </c>
      <c r="AH261" s="16" t="s">
        <v>44</v>
      </c>
      <c r="AI261" s="24" t="s">
        <v>45</v>
      </c>
      <c r="AJ261" s="16">
        <v>800506604</v>
      </c>
    </row>
    <row r="262" spans="2:36" ht="48" customHeight="1">
      <c r="B262" s="16" t="s">
        <v>808</v>
      </c>
      <c r="C262" s="16" t="s">
        <v>34</v>
      </c>
      <c r="D262" s="16" t="s">
        <v>35</v>
      </c>
      <c r="E262" s="16" t="s">
        <v>36</v>
      </c>
      <c r="F262" s="16" t="s">
        <v>37</v>
      </c>
      <c r="G262" s="16">
        <v>63220110013</v>
      </c>
      <c r="H262" s="25" t="s">
        <v>809</v>
      </c>
      <c r="I262" s="18" t="s">
        <v>35</v>
      </c>
      <c r="J262" s="18" t="s">
        <v>36</v>
      </c>
      <c r="K262" s="18"/>
      <c r="L262" s="18">
        <v>63220110013</v>
      </c>
      <c r="M262" s="18" t="s">
        <v>39</v>
      </c>
      <c r="N262" s="19" t="s">
        <v>1998</v>
      </c>
      <c r="O262" s="20" t="s">
        <v>810</v>
      </c>
      <c r="P262" s="18"/>
      <c r="Q262" s="21" t="s">
        <v>41</v>
      </c>
      <c r="R262" s="21">
        <v>3</v>
      </c>
      <c r="S262" s="18"/>
      <c r="T262" s="18"/>
      <c r="U262" s="18"/>
      <c r="V262" s="18"/>
      <c r="W262" s="22"/>
      <c r="X262" s="22">
        <v>2845.5</v>
      </c>
      <c r="Y262" s="22"/>
      <c r="Z262" s="22">
        <v>6639.5</v>
      </c>
      <c r="AA262" s="23"/>
      <c r="AB262" s="23">
        <v>5691</v>
      </c>
      <c r="AC262" s="16"/>
      <c r="AD262" s="23">
        <v>13279</v>
      </c>
      <c r="AE262" s="16" t="s">
        <v>42</v>
      </c>
      <c r="AF262" s="24">
        <v>45657</v>
      </c>
      <c r="AG262" s="16" t="s">
        <v>43</v>
      </c>
      <c r="AH262" s="16" t="s">
        <v>44</v>
      </c>
      <c r="AI262" s="24" t="s">
        <v>45</v>
      </c>
      <c r="AJ262" s="16">
        <v>800506604</v>
      </c>
    </row>
    <row r="263" spans="2:36" ht="48" customHeight="1">
      <c r="B263" s="16" t="s">
        <v>811</v>
      </c>
      <c r="C263" s="16" t="s">
        <v>34</v>
      </c>
      <c r="D263" s="16" t="s">
        <v>35</v>
      </c>
      <c r="E263" s="16" t="s">
        <v>36</v>
      </c>
      <c r="F263" s="16" t="s">
        <v>37</v>
      </c>
      <c r="G263" s="16">
        <v>63220110013</v>
      </c>
      <c r="H263" s="25" t="s">
        <v>812</v>
      </c>
      <c r="I263" s="18" t="s">
        <v>35</v>
      </c>
      <c r="J263" s="18" t="s">
        <v>36</v>
      </c>
      <c r="K263" s="18"/>
      <c r="L263" s="18">
        <v>63220110013</v>
      </c>
      <c r="M263" s="18" t="s">
        <v>39</v>
      </c>
      <c r="N263" s="19" t="s">
        <v>1998</v>
      </c>
      <c r="O263" s="20" t="s">
        <v>813</v>
      </c>
      <c r="P263" s="18"/>
      <c r="Q263" s="21" t="s">
        <v>41</v>
      </c>
      <c r="R263" s="21">
        <v>4</v>
      </c>
      <c r="S263" s="18"/>
      <c r="T263" s="18"/>
      <c r="U263" s="18"/>
      <c r="V263" s="18"/>
      <c r="W263" s="22"/>
      <c r="X263" s="22">
        <v>3671.25</v>
      </c>
      <c r="Y263" s="22"/>
      <c r="Z263" s="22">
        <v>8566.25</v>
      </c>
      <c r="AA263" s="23"/>
      <c r="AB263" s="23">
        <v>7342.5</v>
      </c>
      <c r="AC263" s="16"/>
      <c r="AD263" s="23">
        <v>17132.5</v>
      </c>
      <c r="AE263" s="16" t="s">
        <v>42</v>
      </c>
      <c r="AF263" s="24">
        <v>45657</v>
      </c>
      <c r="AG263" s="16" t="s">
        <v>43</v>
      </c>
      <c r="AH263" s="16" t="s">
        <v>44</v>
      </c>
      <c r="AI263" s="24" t="s">
        <v>45</v>
      </c>
      <c r="AJ263" s="16">
        <v>800506604</v>
      </c>
    </row>
    <row r="264" spans="2:36" ht="48" customHeight="1">
      <c r="B264" s="16" t="s">
        <v>814</v>
      </c>
      <c r="C264" s="16" t="s">
        <v>34</v>
      </c>
      <c r="D264" s="16" t="s">
        <v>35</v>
      </c>
      <c r="E264" s="16" t="s">
        <v>36</v>
      </c>
      <c r="F264" s="16" t="s">
        <v>37</v>
      </c>
      <c r="G264" s="16">
        <v>63220110013</v>
      </c>
      <c r="H264" s="25" t="s">
        <v>815</v>
      </c>
      <c r="I264" s="18" t="s">
        <v>35</v>
      </c>
      <c r="J264" s="18" t="s">
        <v>36</v>
      </c>
      <c r="K264" s="18"/>
      <c r="L264" s="18">
        <v>63220110013</v>
      </c>
      <c r="M264" s="18" t="s">
        <v>39</v>
      </c>
      <c r="N264" s="19" t="s">
        <v>1998</v>
      </c>
      <c r="O264" s="20" t="s">
        <v>816</v>
      </c>
      <c r="P264" s="18"/>
      <c r="Q264" s="21" t="s">
        <v>41</v>
      </c>
      <c r="R264" s="21">
        <v>5</v>
      </c>
      <c r="S264" s="18"/>
      <c r="T264" s="18"/>
      <c r="U264" s="18"/>
      <c r="V264" s="18"/>
      <c r="W264" s="22"/>
      <c r="X264" s="22">
        <v>4192.8</v>
      </c>
      <c r="Y264" s="22"/>
      <c r="Z264" s="22">
        <v>9783.2</v>
      </c>
      <c r="AA264" s="23"/>
      <c r="AB264" s="23">
        <v>8385.6</v>
      </c>
      <c r="AC264" s="16"/>
      <c r="AD264" s="23">
        <v>19566.4</v>
      </c>
      <c r="AE264" s="16" t="s">
        <v>42</v>
      </c>
      <c r="AF264" s="24">
        <v>45657</v>
      </c>
      <c r="AG264" s="16" t="s">
        <v>43</v>
      </c>
      <c r="AH264" s="16" t="s">
        <v>44</v>
      </c>
      <c r="AI264" s="24" t="s">
        <v>45</v>
      </c>
      <c r="AJ264" s="16">
        <v>800506604</v>
      </c>
    </row>
    <row r="265" spans="2:36" ht="48" customHeight="1">
      <c r="B265" s="16" t="s">
        <v>817</v>
      </c>
      <c r="C265" s="16" t="s">
        <v>34</v>
      </c>
      <c r="D265" s="16" t="s">
        <v>35</v>
      </c>
      <c r="E265" s="16" t="s">
        <v>36</v>
      </c>
      <c r="F265" s="16" t="s">
        <v>37</v>
      </c>
      <c r="G265" s="16">
        <v>63220110013</v>
      </c>
      <c r="H265" s="25" t="s">
        <v>818</v>
      </c>
      <c r="I265" s="18" t="s">
        <v>35</v>
      </c>
      <c r="J265" s="18" t="s">
        <v>36</v>
      </c>
      <c r="K265" s="18"/>
      <c r="L265" s="18">
        <v>63220110013</v>
      </c>
      <c r="M265" s="18" t="s">
        <v>39</v>
      </c>
      <c r="N265" s="19" t="s">
        <v>1998</v>
      </c>
      <c r="O265" s="20" t="s">
        <v>819</v>
      </c>
      <c r="P265" s="18"/>
      <c r="Q265" s="21" t="s">
        <v>41</v>
      </c>
      <c r="R265" s="21">
        <v>5</v>
      </c>
      <c r="S265" s="18"/>
      <c r="T265" s="18"/>
      <c r="U265" s="18"/>
      <c r="V265" s="18"/>
      <c r="W265" s="22"/>
      <c r="X265" s="22">
        <v>4192.8</v>
      </c>
      <c r="Y265" s="22"/>
      <c r="Z265" s="22">
        <v>9783.2</v>
      </c>
      <c r="AA265" s="23"/>
      <c r="AB265" s="23">
        <v>8385.6</v>
      </c>
      <c r="AC265" s="16"/>
      <c r="AD265" s="23">
        <v>19566.4</v>
      </c>
      <c r="AE265" s="16" t="s">
        <v>42</v>
      </c>
      <c r="AF265" s="24">
        <v>45657</v>
      </c>
      <c r="AG265" s="16" t="s">
        <v>43</v>
      </c>
      <c r="AH265" s="16" t="s">
        <v>44</v>
      </c>
      <c r="AI265" s="24" t="s">
        <v>45</v>
      </c>
      <c r="AJ265" s="16">
        <v>800506604</v>
      </c>
    </row>
    <row r="266" spans="2:36" ht="48" customHeight="1">
      <c r="B266" s="16" t="s">
        <v>820</v>
      </c>
      <c r="C266" s="16" t="s">
        <v>34</v>
      </c>
      <c r="D266" s="16" t="s">
        <v>35</v>
      </c>
      <c r="E266" s="16" t="s">
        <v>36</v>
      </c>
      <c r="F266" s="16" t="s">
        <v>37</v>
      </c>
      <c r="G266" s="16">
        <v>63220110013</v>
      </c>
      <c r="H266" s="25" t="s">
        <v>821</v>
      </c>
      <c r="I266" s="18" t="s">
        <v>35</v>
      </c>
      <c r="J266" s="18" t="s">
        <v>36</v>
      </c>
      <c r="K266" s="18"/>
      <c r="L266" s="18">
        <v>63220110013</v>
      </c>
      <c r="M266" s="18" t="s">
        <v>39</v>
      </c>
      <c r="N266" s="19" t="s">
        <v>1998</v>
      </c>
      <c r="O266" s="20" t="s">
        <v>822</v>
      </c>
      <c r="P266" s="18"/>
      <c r="Q266" s="21" t="s">
        <v>41</v>
      </c>
      <c r="R266" s="21">
        <v>5</v>
      </c>
      <c r="S266" s="18"/>
      <c r="T266" s="18"/>
      <c r="U266" s="18"/>
      <c r="V266" s="18"/>
      <c r="W266" s="22"/>
      <c r="X266" s="22">
        <v>4192.8</v>
      </c>
      <c r="Y266" s="22"/>
      <c r="Z266" s="22">
        <v>9783.2</v>
      </c>
      <c r="AA266" s="23"/>
      <c r="AB266" s="23">
        <v>8385.6</v>
      </c>
      <c r="AC266" s="16"/>
      <c r="AD266" s="23">
        <v>19566.4</v>
      </c>
      <c r="AE266" s="16" t="s">
        <v>42</v>
      </c>
      <c r="AF266" s="24">
        <v>45657</v>
      </c>
      <c r="AG266" s="16" t="s">
        <v>43</v>
      </c>
      <c r="AH266" s="16" t="s">
        <v>44</v>
      </c>
      <c r="AI266" s="24" t="s">
        <v>45</v>
      </c>
      <c r="AJ266" s="16">
        <v>800506604</v>
      </c>
    </row>
    <row r="267" spans="2:36" ht="48" customHeight="1">
      <c r="B267" s="16" t="s">
        <v>823</v>
      </c>
      <c r="C267" s="16" t="s">
        <v>34</v>
      </c>
      <c r="D267" s="16" t="s">
        <v>35</v>
      </c>
      <c r="E267" s="16" t="s">
        <v>36</v>
      </c>
      <c r="F267" s="16" t="s">
        <v>37</v>
      </c>
      <c r="G267" s="16">
        <v>63220110013</v>
      </c>
      <c r="H267" s="25" t="s">
        <v>824</v>
      </c>
      <c r="I267" s="18" t="s">
        <v>35</v>
      </c>
      <c r="J267" s="18" t="s">
        <v>36</v>
      </c>
      <c r="K267" s="18"/>
      <c r="L267" s="18">
        <v>63220110013</v>
      </c>
      <c r="M267" s="18" t="s">
        <v>39</v>
      </c>
      <c r="N267" s="19" t="s">
        <v>1998</v>
      </c>
      <c r="O267" s="20" t="s">
        <v>825</v>
      </c>
      <c r="P267" s="18"/>
      <c r="Q267" s="21" t="s">
        <v>41</v>
      </c>
      <c r="R267" s="21">
        <v>5</v>
      </c>
      <c r="S267" s="18"/>
      <c r="T267" s="18"/>
      <c r="U267" s="18"/>
      <c r="V267" s="18"/>
      <c r="W267" s="22"/>
      <c r="X267" s="22">
        <v>4192.8</v>
      </c>
      <c r="Y267" s="22"/>
      <c r="Z267" s="22">
        <v>9783.2</v>
      </c>
      <c r="AA267" s="23"/>
      <c r="AB267" s="23">
        <v>8385.6</v>
      </c>
      <c r="AC267" s="16"/>
      <c r="AD267" s="23">
        <v>19566.4</v>
      </c>
      <c r="AE267" s="16" t="s">
        <v>42</v>
      </c>
      <c r="AF267" s="24">
        <v>45657</v>
      </c>
      <c r="AG267" s="16" t="s">
        <v>43</v>
      </c>
      <c r="AH267" s="16" t="s">
        <v>44</v>
      </c>
      <c r="AI267" s="24" t="s">
        <v>45</v>
      </c>
      <c r="AJ267" s="16">
        <v>800506604</v>
      </c>
    </row>
    <row r="268" spans="2:36" ht="48" customHeight="1">
      <c r="B268" s="16" t="s">
        <v>826</v>
      </c>
      <c r="C268" s="16" t="s">
        <v>34</v>
      </c>
      <c r="D268" s="16" t="s">
        <v>35</v>
      </c>
      <c r="E268" s="16" t="s">
        <v>36</v>
      </c>
      <c r="F268" s="16" t="s">
        <v>37</v>
      </c>
      <c r="G268" s="16">
        <v>63220110013</v>
      </c>
      <c r="H268" s="25" t="s">
        <v>827</v>
      </c>
      <c r="I268" s="18" t="s">
        <v>35</v>
      </c>
      <c r="J268" s="18" t="s">
        <v>36</v>
      </c>
      <c r="K268" s="18"/>
      <c r="L268" s="18">
        <v>63220110013</v>
      </c>
      <c r="M268" s="18" t="s">
        <v>39</v>
      </c>
      <c r="N268" s="19" t="s">
        <v>1998</v>
      </c>
      <c r="O268" s="20" t="s">
        <v>828</v>
      </c>
      <c r="P268" s="18"/>
      <c r="Q268" s="21" t="s">
        <v>41</v>
      </c>
      <c r="R268" s="21">
        <v>3</v>
      </c>
      <c r="S268" s="18"/>
      <c r="T268" s="18"/>
      <c r="U268" s="18"/>
      <c r="V268" s="18"/>
      <c r="W268" s="22"/>
      <c r="X268" s="22">
        <v>2584.5</v>
      </c>
      <c r="Y268" s="22"/>
      <c r="Z268" s="22">
        <v>6030.5</v>
      </c>
      <c r="AA268" s="23"/>
      <c r="AB268" s="23">
        <v>5169</v>
      </c>
      <c r="AC268" s="16"/>
      <c r="AD268" s="23">
        <v>12061</v>
      </c>
      <c r="AE268" s="16" t="s">
        <v>42</v>
      </c>
      <c r="AF268" s="24">
        <v>45657</v>
      </c>
      <c r="AG268" s="16" t="s">
        <v>43</v>
      </c>
      <c r="AH268" s="16" t="s">
        <v>44</v>
      </c>
      <c r="AI268" s="24" t="s">
        <v>45</v>
      </c>
      <c r="AJ268" s="16">
        <v>800506604</v>
      </c>
    </row>
    <row r="269" spans="2:36" ht="48" customHeight="1">
      <c r="B269" s="16" t="s">
        <v>829</v>
      </c>
      <c r="C269" s="16" t="s">
        <v>34</v>
      </c>
      <c r="D269" s="16" t="s">
        <v>35</v>
      </c>
      <c r="E269" s="16" t="s">
        <v>36</v>
      </c>
      <c r="F269" s="16" t="s">
        <v>37</v>
      </c>
      <c r="G269" s="16">
        <v>63220110013</v>
      </c>
      <c r="H269" s="25" t="s">
        <v>830</v>
      </c>
      <c r="I269" s="18" t="s">
        <v>35</v>
      </c>
      <c r="J269" s="18" t="s">
        <v>36</v>
      </c>
      <c r="K269" s="18"/>
      <c r="L269" s="18">
        <v>63220110013</v>
      </c>
      <c r="M269" s="18" t="s">
        <v>39</v>
      </c>
      <c r="N269" s="19" t="s">
        <v>1998</v>
      </c>
      <c r="O269" s="20" t="s">
        <v>831</v>
      </c>
      <c r="P269" s="18"/>
      <c r="Q269" s="21" t="s">
        <v>41</v>
      </c>
      <c r="R269" s="21">
        <v>7</v>
      </c>
      <c r="S269" s="18"/>
      <c r="T269" s="18"/>
      <c r="U269" s="18"/>
      <c r="V269" s="18"/>
      <c r="W269" s="22"/>
      <c r="X269" s="22">
        <v>6235.8</v>
      </c>
      <c r="Y269" s="22"/>
      <c r="Z269" s="22">
        <v>14550.2</v>
      </c>
      <c r="AA269" s="23"/>
      <c r="AB269" s="23">
        <v>12471.6</v>
      </c>
      <c r="AC269" s="16"/>
      <c r="AD269" s="23">
        <v>29100.4</v>
      </c>
      <c r="AE269" s="16" t="s">
        <v>42</v>
      </c>
      <c r="AF269" s="24">
        <v>45657</v>
      </c>
      <c r="AG269" s="16" t="s">
        <v>43</v>
      </c>
      <c r="AH269" s="16" t="s">
        <v>44</v>
      </c>
      <c r="AI269" s="24" t="s">
        <v>45</v>
      </c>
      <c r="AJ269" s="16">
        <v>800506604</v>
      </c>
    </row>
    <row r="270" spans="2:36" ht="48" customHeight="1">
      <c r="B270" s="16" t="s">
        <v>832</v>
      </c>
      <c r="C270" s="16" t="s">
        <v>34</v>
      </c>
      <c r="D270" s="16" t="s">
        <v>35</v>
      </c>
      <c r="E270" s="16" t="s">
        <v>36</v>
      </c>
      <c r="F270" s="16" t="s">
        <v>37</v>
      </c>
      <c r="G270" s="16">
        <v>63220110013</v>
      </c>
      <c r="H270" s="25" t="s">
        <v>833</v>
      </c>
      <c r="I270" s="18" t="s">
        <v>35</v>
      </c>
      <c r="J270" s="18" t="s">
        <v>36</v>
      </c>
      <c r="K270" s="18"/>
      <c r="L270" s="18">
        <v>63220110013</v>
      </c>
      <c r="M270" s="18" t="s">
        <v>39</v>
      </c>
      <c r="N270" s="19" t="s">
        <v>1998</v>
      </c>
      <c r="O270" s="20" t="s">
        <v>834</v>
      </c>
      <c r="P270" s="18"/>
      <c r="Q270" s="21" t="s">
        <v>41</v>
      </c>
      <c r="R270" s="21">
        <v>1</v>
      </c>
      <c r="S270" s="18"/>
      <c r="T270" s="18"/>
      <c r="U270" s="18"/>
      <c r="V270" s="18"/>
      <c r="W270" s="22"/>
      <c r="X270" s="22">
        <v>954.6</v>
      </c>
      <c r="Y270" s="22"/>
      <c r="Z270" s="22">
        <v>2227.4</v>
      </c>
      <c r="AA270" s="23"/>
      <c r="AB270" s="23">
        <v>1909.2</v>
      </c>
      <c r="AC270" s="16"/>
      <c r="AD270" s="23">
        <v>4454.8</v>
      </c>
      <c r="AE270" s="16" t="s">
        <v>42</v>
      </c>
      <c r="AF270" s="24">
        <v>45657</v>
      </c>
      <c r="AG270" s="16" t="s">
        <v>43</v>
      </c>
      <c r="AH270" s="16" t="s">
        <v>44</v>
      </c>
      <c r="AI270" s="24" t="s">
        <v>45</v>
      </c>
      <c r="AJ270" s="16">
        <v>800506604</v>
      </c>
    </row>
    <row r="271" spans="2:36" ht="48" customHeight="1">
      <c r="B271" s="16" t="s">
        <v>835</v>
      </c>
      <c r="C271" s="16" t="s">
        <v>34</v>
      </c>
      <c r="D271" s="16" t="s">
        <v>35</v>
      </c>
      <c r="E271" s="16" t="s">
        <v>36</v>
      </c>
      <c r="F271" s="16" t="s">
        <v>37</v>
      </c>
      <c r="G271" s="16">
        <v>63220110013</v>
      </c>
      <c r="H271" s="25" t="s">
        <v>836</v>
      </c>
      <c r="I271" s="18" t="s">
        <v>35</v>
      </c>
      <c r="J271" s="18" t="s">
        <v>36</v>
      </c>
      <c r="K271" s="18"/>
      <c r="L271" s="18">
        <v>63220110013</v>
      </c>
      <c r="M271" s="18" t="s">
        <v>39</v>
      </c>
      <c r="N271" s="19" t="s">
        <v>1998</v>
      </c>
      <c r="O271" s="20" t="s">
        <v>837</v>
      </c>
      <c r="P271" s="18"/>
      <c r="Q271" s="21" t="s">
        <v>41</v>
      </c>
      <c r="R271" s="21">
        <v>3</v>
      </c>
      <c r="S271" s="18"/>
      <c r="T271" s="18"/>
      <c r="U271" s="18"/>
      <c r="V271" s="18"/>
      <c r="W271" s="22"/>
      <c r="X271" s="22">
        <v>2975.55</v>
      </c>
      <c r="Y271" s="22"/>
      <c r="Z271" s="22">
        <v>6942.95</v>
      </c>
      <c r="AA271" s="23"/>
      <c r="AB271" s="23">
        <v>5951.1</v>
      </c>
      <c r="AC271" s="16"/>
      <c r="AD271" s="23">
        <v>13885.9</v>
      </c>
      <c r="AE271" s="16" t="s">
        <v>42</v>
      </c>
      <c r="AF271" s="24">
        <v>45657</v>
      </c>
      <c r="AG271" s="16" t="s">
        <v>43</v>
      </c>
      <c r="AH271" s="16" t="s">
        <v>44</v>
      </c>
      <c r="AI271" s="24" t="s">
        <v>45</v>
      </c>
      <c r="AJ271" s="16">
        <v>800506604</v>
      </c>
    </row>
    <row r="272" spans="2:36" ht="48" customHeight="1">
      <c r="B272" s="16" t="s">
        <v>838</v>
      </c>
      <c r="C272" s="16" t="s">
        <v>34</v>
      </c>
      <c r="D272" s="16" t="s">
        <v>35</v>
      </c>
      <c r="E272" s="16" t="s">
        <v>36</v>
      </c>
      <c r="F272" s="16" t="s">
        <v>37</v>
      </c>
      <c r="G272" s="16">
        <v>63220110013</v>
      </c>
      <c r="H272" s="25" t="s">
        <v>839</v>
      </c>
      <c r="I272" s="18" t="s">
        <v>35</v>
      </c>
      <c r="J272" s="18" t="s">
        <v>36</v>
      </c>
      <c r="K272" s="18"/>
      <c r="L272" s="18">
        <v>63220110013</v>
      </c>
      <c r="M272" s="18" t="s">
        <v>39</v>
      </c>
      <c r="N272" s="19" t="s">
        <v>1998</v>
      </c>
      <c r="O272" s="20" t="s">
        <v>840</v>
      </c>
      <c r="P272" s="18"/>
      <c r="Q272" s="21" t="s">
        <v>41</v>
      </c>
      <c r="R272" s="21">
        <v>2</v>
      </c>
      <c r="S272" s="18"/>
      <c r="T272" s="18"/>
      <c r="U272" s="18"/>
      <c r="V272" s="18"/>
      <c r="W272" s="22"/>
      <c r="X272" s="22">
        <v>2171.4</v>
      </c>
      <c r="Y272" s="22"/>
      <c r="Z272" s="22">
        <v>5066.6</v>
      </c>
      <c r="AA272" s="23"/>
      <c r="AB272" s="23">
        <v>4342.8</v>
      </c>
      <c r="AC272" s="16"/>
      <c r="AD272" s="23">
        <v>10133.2</v>
      </c>
      <c r="AE272" s="16" t="s">
        <v>42</v>
      </c>
      <c r="AF272" s="24">
        <v>45657</v>
      </c>
      <c r="AG272" s="16" t="s">
        <v>43</v>
      </c>
      <c r="AH272" s="16" t="s">
        <v>44</v>
      </c>
      <c r="AI272" s="24" t="s">
        <v>45</v>
      </c>
      <c r="AJ272" s="16">
        <v>800506604</v>
      </c>
    </row>
    <row r="273" spans="2:36" ht="48" customHeight="1">
      <c r="B273" s="16" t="s">
        <v>841</v>
      </c>
      <c r="C273" s="16" t="s">
        <v>34</v>
      </c>
      <c r="D273" s="16" t="s">
        <v>35</v>
      </c>
      <c r="E273" s="16" t="s">
        <v>36</v>
      </c>
      <c r="F273" s="16" t="s">
        <v>37</v>
      </c>
      <c r="G273" s="16">
        <v>63220110013</v>
      </c>
      <c r="H273" s="25" t="s">
        <v>842</v>
      </c>
      <c r="I273" s="18" t="s">
        <v>35</v>
      </c>
      <c r="J273" s="18" t="s">
        <v>36</v>
      </c>
      <c r="K273" s="18"/>
      <c r="L273" s="18">
        <v>63220110013</v>
      </c>
      <c r="M273" s="18" t="s">
        <v>39</v>
      </c>
      <c r="N273" s="19" t="s">
        <v>1998</v>
      </c>
      <c r="O273" s="20" t="s">
        <v>843</v>
      </c>
      <c r="P273" s="18"/>
      <c r="Q273" s="21" t="s">
        <v>41</v>
      </c>
      <c r="R273" s="21">
        <v>3</v>
      </c>
      <c r="S273" s="18"/>
      <c r="T273" s="18"/>
      <c r="U273" s="18"/>
      <c r="V273" s="18"/>
      <c r="W273" s="22"/>
      <c r="X273" s="22">
        <v>2519.25</v>
      </c>
      <c r="Y273" s="22"/>
      <c r="Z273" s="22">
        <v>5878.25</v>
      </c>
      <c r="AA273" s="23"/>
      <c r="AB273" s="23">
        <v>5038.5</v>
      </c>
      <c r="AC273" s="16"/>
      <c r="AD273" s="23">
        <v>11756.5</v>
      </c>
      <c r="AE273" s="16" t="s">
        <v>42</v>
      </c>
      <c r="AF273" s="24">
        <v>45657</v>
      </c>
      <c r="AG273" s="16" t="s">
        <v>43</v>
      </c>
      <c r="AH273" s="16" t="s">
        <v>44</v>
      </c>
      <c r="AI273" s="24" t="s">
        <v>45</v>
      </c>
      <c r="AJ273" s="16">
        <v>800506604</v>
      </c>
    </row>
    <row r="274" spans="2:36" ht="48" customHeight="1">
      <c r="B274" s="16" t="s">
        <v>844</v>
      </c>
      <c r="C274" s="16" t="s">
        <v>34</v>
      </c>
      <c r="D274" s="16" t="s">
        <v>35</v>
      </c>
      <c r="E274" s="16" t="s">
        <v>36</v>
      </c>
      <c r="F274" s="16" t="s">
        <v>37</v>
      </c>
      <c r="G274" s="16">
        <v>63220110013</v>
      </c>
      <c r="H274" s="25" t="s">
        <v>845</v>
      </c>
      <c r="I274" s="18" t="s">
        <v>35</v>
      </c>
      <c r="J274" s="18" t="s">
        <v>36</v>
      </c>
      <c r="K274" s="18"/>
      <c r="L274" s="18">
        <v>63220110013</v>
      </c>
      <c r="M274" s="18" t="s">
        <v>39</v>
      </c>
      <c r="N274" s="19" t="s">
        <v>1998</v>
      </c>
      <c r="O274" s="20" t="s">
        <v>846</v>
      </c>
      <c r="P274" s="18"/>
      <c r="Q274" s="21" t="s">
        <v>41</v>
      </c>
      <c r="R274" s="21">
        <v>3</v>
      </c>
      <c r="S274" s="18"/>
      <c r="T274" s="18"/>
      <c r="U274" s="18"/>
      <c r="V274" s="18"/>
      <c r="W274" s="22"/>
      <c r="X274" s="22">
        <v>2845.5</v>
      </c>
      <c r="Y274" s="22"/>
      <c r="Z274" s="22">
        <v>6639.5</v>
      </c>
      <c r="AA274" s="23"/>
      <c r="AB274" s="23">
        <v>5691</v>
      </c>
      <c r="AC274" s="16"/>
      <c r="AD274" s="23">
        <v>13279</v>
      </c>
      <c r="AE274" s="16" t="s">
        <v>42</v>
      </c>
      <c r="AF274" s="24">
        <v>45657</v>
      </c>
      <c r="AG274" s="16" t="s">
        <v>43</v>
      </c>
      <c r="AH274" s="16" t="s">
        <v>44</v>
      </c>
      <c r="AI274" s="24" t="s">
        <v>45</v>
      </c>
      <c r="AJ274" s="16">
        <v>800506604</v>
      </c>
    </row>
    <row r="275" spans="2:36" ht="48" customHeight="1">
      <c r="B275" s="16" t="s">
        <v>847</v>
      </c>
      <c r="C275" s="16" t="s">
        <v>34</v>
      </c>
      <c r="D275" s="16" t="s">
        <v>35</v>
      </c>
      <c r="E275" s="16" t="s">
        <v>36</v>
      </c>
      <c r="F275" s="16" t="s">
        <v>37</v>
      </c>
      <c r="G275" s="16">
        <v>63220110013</v>
      </c>
      <c r="H275" s="25" t="s">
        <v>848</v>
      </c>
      <c r="I275" s="18" t="s">
        <v>35</v>
      </c>
      <c r="J275" s="18" t="s">
        <v>36</v>
      </c>
      <c r="K275" s="18"/>
      <c r="L275" s="18">
        <v>63220110013</v>
      </c>
      <c r="M275" s="18" t="s">
        <v>39</v>
      </c>
      <c r="N275" s="19" t="s">
        <v>1998</v>
      </c>
      <c r="O275" s="20" t="s">
        <v>849</v>
      </c>
      <c r="P275" s="18"/>
      <c r="Q275" s="21" t="s">
        <v>41</v>
      </c>
      <c r="R275" s="21">
        <v>1</v>
      </c>
      <c r="S275" s="18"/>
      <c r="T275" s="18"/>
      <c r="U275" s="18"/>
      <c r="V275" s="18"/>
      <c r="W275" s="22"/>
      <c r="X275" s="22">
        <v>845.25</v>
      </c>
      <c r="Y275" s="22"/>
      <c r="Z275" s="22">
        <v>1972.25</v>
      </c>
      <c r="AA275" s="23"/>
      <c r="AB275" s="23">
        <v>1690.5</v>
      </c>
      <c r="AC275" s="16"/>
      <c r="AD275" s="23">
        <v>3944.5</v>
      </c>
      <c r="AE275" s="16" t="s">
        <v>42</v>
      </c>
      <c r="AF275" s="24">
        <v>45657</v>
      </c>
      <c r="AG275" s="16" t="s">
        <v>43</v>
      </c>
      <c r="AH275" s="16" t="s">
        <v>44</v>
      </c>
      <c r="AI275" s="24" t="s">
        <v>45</v>
      </c>
      <c r="AJ275" s="16">
        <v>800506604</v>
      </c>
    </row>
    <row r="276" spans="2:36" ht="48" customHeight="1">
      <c r="B276" s="16" t="s">
        <v>850</v>
      </c>
      <c r="C276" s="16" t="s">
        <v>34</v>
      </c>
      <c r="D276" s="16" t="s">
        <v>35</v>
      </c>
      <c r="E276" s="16" t="s">
        <v>36</v>
      </c>
      <c r="F276" s="16" t="s">
        <v>37</v>
      </c>
      <c r="G276" s="29">
        <v>63220110013</v>
      </c>
      <c r="H276" s="30" t="s">
        <v>851</v>
      </c>
      <c r="I276" s="31" t="s">
        <v>35</v>
      </c>
      <c r="J276" s="31" t="s">
        <v>36</v>
      </c>
      <c r="K276" s="31"/>
      <c r="L276" s="31">
        <v>63220110013</v>
      </c>
      <c r="M276" s="31" t="s">
        <v>39</v>
      </c>
      <c r="N276" s="19" t="s">
        <v>1998</v>
      </c>
      <c r="O276" s="20" t="s">
        <v>852</v>
      </c>
      <c r="P276" s="18"/>
      <c r="Q276" s="21" t="s">
        <v>41</v>
      </c>
      <c r="R276" s="21">
        <v>3</v>
      </c>
      <c r="S276" s="18"/>
      <c r="T276" s="18"/>
      <c r="U276" s="18"/>
      <c r="V276" s="18"/>
      <c r="W276" s="22"/>
      <c r="X276" s="22">
        <v>2845.5</v>
      </c>
      <c r="Y276" s="22"/>
      <c r="Z276" s="22">
        <v>6639.5</v>
      </c>
      <c r="AA276" s="23"/>
      <c r="AB276" s="23">
        <v>5691</v>
      </c>
      <c r="AC276" s="16"/>
      <c r="AD276" s="23">
        <v>13279</v>
      </c>
      <c r="AE276" s="16" t="s">
        <v>42</v>
      </c>
      <c r="AF276" s="24">
        <v>45657</v>
      </c>
      <c r="AG276" s="16" t="s">
        <v>43</v>
      </c>
      <c r="AH276" s="16" t="s">
        <v>44</v>
      </c>
      <c r="AI276" s="24" t="s">
        <v>45</v>
      </c>
      <c r="AJ276" s="16">
        <v>800506604</v>
      </c>
    </row>
    <row r="277" spans="2:36" ht="48" customHeight="1">
      <c r="B277" s="16" t="s">
        <v>853</v>
      </c>
      <c r="C277" s="16" t="s">
        <v>34</v>
      </c>
      <c r="D277" s="16" t="s">
        <v>35</v>
      </c>
      <c r="E277" s="16" t="s">
        <v>36</v>
      </c>
      <c r="F277" s="16" t="s">
        <v>37</v>
      </c>
      <c r="G277" s="16">
        <v>63220110013</v>
      </c>
      <c r="H277" s="25" t="s">
        <v>854</v>
      </c>
      <c r="I277" s="18" t="s">
        <v>35</v>
      </c>
      <c r="J277" s="18" t="s">
        <v>36</v>
      </c>
      <c r="K277" s="18"/>
      <c r="L277" s="18">
        <v>63220110013</v>
      </c>
      <c r="M277" s="18" t="s">
        <v>39</v>
      </c>
      <c r="N277" s="19" t="s">
        <v>1998</v>
      </c>
      <c r="O277" s="20" t="s">
        <v>855</v>
      </c>
      <c r="P277" s="18"/>
      <c r="Q277" s="21" t="s">
        <v>41</v>
      </c>
      <c r="R277" s="21">
        <v>4</v>
      </c>
      <c r="S277" s="18"/>
      <c r="T277" s="18"/>
      <c r="U277" s="18"/>
      <c r="V277" s="18"/>
      <c r="W277" s="22"/>
      <c r="X277" s="22">
        <v>3193.35</v>
      </c>
      <c r="Y277" s="22"/>
      <c r="Z277" s="22">
        <v>7451.15</v>
      </c>
      <c r="AA277" s="23"/>
      <c r="AB277" s="23">
        <v>6386.7</v>
      </c>
      <c r="AC277" s="16"/>
      <c r="AD277" s="23">
        <v>14902.3</v>
      </c>
      <c r="AE277" s="16" t="s">
        <v>42</v>
      </c>
      <c r="AF277" s="24">
        <v>45657</v>
      </c>
      <c r="AG277" s="16" t="s">
        <v>43</v>
      </c>
      <c r="AH277" s="16" t="s">
        <v>44</v>
      </c>
      <c r="AI277" s="24" t="s">
        <v>45</v>
      </c>
      <c r="AJ277" s="16">
        <v>800506604</v>
      </c>
    </row>
    <row r="278" spans="2:36" ht="48" customHeight="1">
      <c r="B278" s="16" t="s">
        <v>856</v>
      </c>
      <c r="C278" s="16" t="s">
        <v>34</v>
      </c>
      <c r="D278" s="16" t="s">
        <v>35</v>
      </c>
      <c r="E278" s="16" t="s">
        <v>36</v>
      </c>
      <c r="F278" s="16" t="s">
        <v>37</v>
      </c>
      <c r="G278" s="16">
        <v>63220110013</v>
      </c>
      <c r="H278" s="25" t="s">
        <v>857</v>
      </c>
      <c r="I278" s="18" t="s">
        <v>35</v>
      </c>
      <c r="J278" s="18" t="s">
        <v>36</v>
      </c>
      <c r="K278" s="18"/>
      <c r="L278" s="18">
        <v>63220110013</v>
      </c>
      <c r="M278" s="18" t="s">
        <v>39</v>
      </c>
      <c r="N278" s="19" t="s">
        <v>1998</v>
      </c>
      <c r="O278" s="28" t="s">
        <v>858</v>
      </c>
      <c r="P278" s="18"/>
      <c r="Q278" s="21" t="s">
        <v>41</v>
      </c>
      <c r="R278" s="21">
        <v>1</v>
      </c>
      <c r="S278" s="18"/>
      <c r="T278" s="18"/>
      <c r="U278" s="18"/>
      <c r="V278" s="18"/>
      <c r="W278" s="22"/>
      <c r="X278" s="22">
        <v>693.15</v>
      </c>
      <c r="Y278" s="22"/>
      <c r="Z278" s="22">
        <v>1617.35</v>
      </c>
      <c r="AA278" s="23"/>
      <c r="AB278" s="23">
        <v>1386.3</v>
      </c>
      <c r="AC278" s="16"/>
      <c r="AD278" s="23">
        <v>3234.7</v>
      </c>
      <c r="AE278" s="16" t="s">
        <v>42</v>
      </c>
      <c r="AF278" s="24">
        <v>45657</v>
      </c>
      <c r="AG278" s="16" t="s">
        <v>43</v>
      </c>
      <c r="AH278" s="16" t="s">
        <v>44</v>
      </c>
      <c r="AI278" s="24" t="s">
        <v>45</v>
      </c>
      <c r="AJ278" s="16">
        <v>800506604</v>
      </c>
    </row>
    <row r="279" spans="2:36" ht="48" customHeight="1">
      <c r="B279" s="16" t="s">
        <v>859</v>
      </c>
      <c r="C279" s="16" t="s">
        <v>34</v>
      </c>
      <c r="D279" s="16" t="s">
        <v>35</v>
      </c>
      <c r="E279" s="16" t="s">
        <v>36</v>
      </c>
      <c r="F279" s="16" t="s">
        <v>37</v>
      </c>
      <c r="G279" s="16">
        <v>63220110013</v>
      </c>
      <c r="H279" s="25" t="s">
        <v>860</v>
      </c>
      <c r="I279" s="18" t="s">
        <v>35</v>
      </c>
      <c r="J279" s="18" t="s">
        <v>36</v>
      </c>
      <c r="K279" s="18"/>
      <c r="L279" s="18">
        <v>63220110013</v>
      </c>
      <c r="M279" s="18" t="s">
        <v>39</v>
      </c>
      <c r="N279" s="19" t="s">
        <v>1998</v>
      </c>
      <c r="O279" s="20" t="s">
        <v>861</v>
      </c>
      <c r="P279" s="18"/>
      <c r="Q279" s="21" t="s">
        <v>41</v>
      </c>
      <c r="R279" s="21">
        <v>5</v>
      </c>
      <c r="S279" s="18"/>
      <c r="T279" s="18"/>
      <c r="U279" s="18"/>
      <c r="V279" s="18"/>
      <c r="W279" s="22"/>
      <c r="X279" s="22">
        <v>5823.6</v>
      </c>
      <c r="Y279" s="22"/>
      <c r="Z279" s="22">
        <v>13588.4</v>
      </c>
      <c r="AA279" s="23"/>
      <c r="AB279" s="23">
        <v>11647.2</v>
      </c>
      <c r="AC279" s="16"/>
      <c r="AD279" s="23">
        <v>27176.8</v>
      </c>
      <c r="AE279" s="16" t="s">
        <v>42</v>
      </c>
      <c r="AF279" s="24">
        <v>45657</v>
      </c>
      <c r="AG279" s="16" t="s">
        <v>43</v>
      </c>
      <c r="AH279" s="16" t="s">
        <v>44</v>
      </c>
      <c r="AI279" s="24" t="s">
        <v>45</v>
      </c>
      <c r="AJ279" s="16">
        <v>800506604</v>
      </c>
    </row>
    <row r="280" spans="2:36" ht="48" customHeight="1">
      <c r="B280" s="16" t="s">
        <v>862</v>
      </c>
      <c r="C280" s="16" t="s">
        <v>34</v>
      </c>
      <c r="D280" s="16" t="s">
        <v>35</v>
      </c>
      <c r="E280" s="16" t="s">
        <v>36</v>
      </c>
      <c r="F280" s="16" t="s">
        <v>37</v>
      </c>
      <c r="G280" s="16">
        <v>63220110013</v>
      </c>
      <c r="H280" s="25" t="s">
        <v>863</v>
      </c>
      <c r="I280" s="18" t="s">
        <v>35</v>
      </c>
      <c r="J280" s="18" t="s">
        <v>36</v>
      </c>
      <c r="K280" s="18"/>
      <c r="L280" s="18">
        <v>63220110013</v>
      </c>
      <c r="M280" s="18" t="s">
        <v>39</v>
      </c>
      <c r="N280" s="19" t="s">
        <v>1998</v>
      </c>
      <c r="O280" s="20" t="s">
        <v>864</v>
      </c>
      <c r="P280" s="18"/>
      <c r="Q280" s="21" t="s">
        <v>41</v>
      </c>
      <c r="R280" s="21">
        <v>6</v>
      </c>
      <c r="S280" s="18"/>
      <c r="T280" s="18"/>
      <c r="U280" s="18"/>
      <c r="V280" s="18"/>
      <c r="W280" s="22"/>
      <c r="X280" s="22">
        <v>5823.6</v>
      </c>
      <c r="Y280" s="22"/>
      <c r="Z280" s="22">
        <v>13588.4</v>
      </c>
      <c r="AA280" s="23"/>
      <c r="AB280" s="23">
        <v>11647.2</v>
      </c>
      <c r="AC280" s="16"/>
      <c r="AD280" s="23">
        <v>27176.8</v>
      </c>
      <c r="AE280" s="16" t="s">
        <v>42</v>
      </c>
      <c r="AF280" s="24">
        <v>45657</v>
      </c>
      <c r="AG280" s="16" t="s">
        <v>43</v>
      </c>
      <c r="AH280" s="16" t="s">
        <v>44</v>
      </c>
      <c r="AI280" s="24" t="s">
        <v>45</v>
      </c>
      <c r="AJ280" s="16">
        <v>800506604</v>
      </c>
    </row>
    <row r="281" spans="2:36" ht="48" customHeight="1">
      <c r="B281" s="16" t="s">
        <v>865</v>
      </c>
      <c r="C281" s="16" t="s">
        <v>34</v>
      </c>
      <c r="D281" s="16" t="s">
        <v>35</v>
      </c>
      <c r="E281" s="16" t="s">
        <v>36</v>
      </c>
      <c r="F281" s="16" t="s">
        <v>37</v>
      </c>
      <c r="G281" s="16">
        <v>63220110013</v>
      </c>
      <c r="H281" s="25" t="s">
        <v>866</v>
      </c>
      <c r="I281" s="18" t="s">
        <v>35</v>
      </c>
      <c r="J281" s="18" t="s">
        <v>36</v>
      </c>
      <c r="K281" s="18"/>
      <c r="L281" s="18">
        <v>63220110013</v>
      </c>
      <c r="M281" s="18" t="s">
        <v>39</v>
      </c>
      <c r="N281" s="19" t="s">
        <v>1998</v>
      </c>
      <c r="O281" s="20" t="s">
        <v>867</v>
      </c>
      <c r="P281" s="18"/>
      <c r="Q281" s="21" t="s">
        <v>41</v>
      </c>
      <c r="R281" s="21">
        <v>5</v>
      </c>
      <c r="S281" s="18"/>
      <c r="T281" s="18"/>
      <c r="U281" s="18"/>
      <c r="V281" s="18"/>
      <c r="W281" s="22"/>
      <c r="X281" s="22">
        <v>3779.7</v>
      </c>
      <c r="Y281" s="22"/>
      <c r="Z281" s="22">
        <v>8819.3</v>
      </c>
      <c r="AA281" s="23"/>
      <c r="AB281" s="23">
        <v>7559.4</v>
      </c>
      <c r="AC281" s="16"/>
      <c r="AD281" s="23">
        <v>17638.6</v>
      </c>
      <c r="AE281" s="16" t="s">
        <v>42</v>
      </c>
      <c r="AF281" s="24">
        <v>45657</v>
      </c>
      <c r="AG281" s="16" t="s">
        <v>43</v>
      </c>
      <c r="AH281" s="16" t="s">
        <v>44</v>
      </c>
      <c r="AI281" s="24" t="s">
        <v>45</v>
      </c>
      <c r="AJ281" s="16">
        <v>800506604</v>
      </c>
    </row>
    <row r="282" spans="2:36" ht="48" customHeight="1">
      <c r="B282" s="16" t="s">
        <v>868</v>
      </c>
      <c r="C282" s="16" t="s">
        <v>34</v>
      </c>
      <c r="D282" s="16" t="s">
        <v>35</v>
      </c>
      <c r="E282" s="16" t="s">
        <v>36</v>
      </c>
      <c r="F282" s="16" t="s">
        <v>37</v>
      </c>
      <c r="G282" s="16">
        <v>63220110013</v>
      </c>
      <c r="H282" s="25" t="s">
        <v>869</v>
      </c>
      <c r="I282" s="18" t="s">
        <v>35</v>
      </c>
      <c r="J282" s="18" t="s">
        <v>36</v>
      </c>
      <c r="K282" s="18"/>
      <c r="L282" s="18">
        <v>63220110013</v>
      </c>
      <c r="M282" s="18" t="s">
        <v>39</v>
      </c>
      <c r="N282" s="19" t="s">
        <v>1998</v>
      </c>
      <c r="O282" s="20" t="s">
        <v>870</v>
      </c>
      <c r="P282" s="18"/>
      <c r="Q282" s="21" t="s">
        <v>41</v>
      </c>
      <c r="R282" s="21">
        <v>2</v>
      </c>
      <c r="S282" s="18"/>
      <c r="T282" s="18"/>
      <c r="U282" s="18"/>
      <c r="V282" s="18"/>
      <c r="W282" s="22"/>
      <c r="X282" s="22">
        <v>1758.75</v>
      </c>
      <c r="Y282" s="22"/>
      <c r="Z282" s="22">
        <v>4103.75</v>
      </c>
      <c r="AA282" s="23"/>
      <c r="AB282" s="23">
        <v>3517.5</v>
      </c>
      <c r="AC282" s="16"/>
      <c r="AD282" s="23">
        <v>8207.5</v>
      </c>
      <c r="AE282" s="16" t="s">
        <v>42</v>
      </c>
      <c r="AF282" s="24">
        <v>45657</v>
      </c>
      <c r="AG282" s="16" t="s">
        <v>43</v>
      </c>
      <c r="AH282" s="16" t="s">
        <v>44</v>
      </c>
      <c r="AI282" s="24" t="s">
        <v>45</v>
      </c>
      <c r="AJ282" s="16">
        <v>800506604</v>
      </c>
    </row>
    <row r="283" spans="2:36" ht="48" customHeight="1">
      <c r="B283" s="16" t="s">
        <v>871</v>
      </c>
      <c r="C283" s="16" t="s">
        <v>34</v>
      </c>
      <c r="D283" s="16" t="s">
        <v>35</v>
      </c>
      <c r="E283" s="16" t="s">
        <v>36</v>
      </c>
      <c r="F283" s="16" t="s">
        <v>37</v>
      </c>
      <c r="G283" s="16">
        <v>63220110013</v>
      </c>
      <c r="H283" s="25" t="s">
        <v>872</v>
      </c>
      <c r="I283" s="18" t="s">
        <v>35</v>
      </c>
      <c r="J283" s="18" t="s">
        <v>36</v>
      </c>
      <c r="K283" s="18"/>
      <c r="L283" s="18">
        <v>63220110013</v>
      </c>
      <c r="M283" s="18" t="s">
        <v>39</v>
      </c>
      <c r="N283" s="19" t="s">
        <v>1998</v>
      </c>
      <c r="O283" s="20" t="s">
        <v>873</v>
      </c>
      <c r="P283" s="18"/>
      <c r="Q283" s="21" t="s">
        <v>41</v>
      </c>
      <c r="R283" s="21">
        <v>3</v>
      </c>
      <c r="S283" s="18"/>
      <c r="T283" s="18"/>
      <c r="U283" s="18"/>
      <c r="V283" s="18"/>
      <c r="W283" s="22"/>
      <c r="X283" s="22">
        <v>3366.6</v>
      </c>
      <c r="Y283" s="22"/>
      <c r="Z283" s="22">
        <v>7855.4</v>
      </c>
      <c r="AA283" s="23"/>
      <c r="AB283" s="23">
        <v>6733.2</v>
      </c>
      <c r="AC283" s="16"/>
      <c r="AD283" s="23">
        <v>15710.8</v>
      </c>
      <c r="AE283" s="16" t="s">
        <v>42</v>
      </c>
      <c r="AF283" s="24">
        <v>45657</v>
      </c>
      <c r="AG283" s="16" t="s">
        <v>43</v>
      </c>
      <c r="AH283" s="16" t="s">
        <v>44</v>
      </c>
      <c r="AI283" s="24" t="s">
        <v>45</v>
      </c>
      <c r="AJ283" s="16">
        <v>800506604</v>
      </c>
    </row>
    <row r="284" spans="2:36" ht="48" customHeight="1">
      <c r="B284" s="16" t="s">
        <v>874</v>
      </c>
      <c r="C284" s="16" t="s">
        <v>34</v>
      </c>
      <c r="D284" s="16" t="s">
        <v>35</v>
      </c>
      <c r="E284" s="16" t="s">
        <v>36</v>
      </c>
      <c r="F284" s="16" t="s">
        <v>37</v>
      </c>
      <c r="G284" s="16">
        <v>63220110013</v>
      </c>
      <c r="H284" s="25" t="s">
        <v>875</v>
      </c>
      <c r="I284" s="18" t="s">
        <v>35</v>
      </c>
      <c r="J284" s="18" t="s">
        <v>36</v>
      </c>
      <c r="K284" s="18"/>
      <c r="L284" s="18">
        <v>63220110013</v>
      </c>
      <c r="M284" s="18" t="s">
        <v>39</v>
      </c>
      <c r="N284" s="19" t="s">
        <v>1998</v>
      </c>
      <c r="O284" s="20" t="s">
        <v>876</v>
      </c>
      <c r="P284" s="18"/>
      <c r="Q284" s="21" t="s">
        <v>41</v>
      </c>
      <c r="R284" s="21">
        <v>4</v>
      </c>
      <c r="S284" s="18"/>
      <c r="T284" s="18"/>
      <c r="U284" s="18"/>
      <c r="V284" s="18"/>
      <c r="W284" s="22"/>
      <c r="X284" s="22">
        <v>3366.6</v>
      </c>
      <c r="Y284" s="22"/>
      <c r="Z284" s="22">
        <v>7855.4</v>
      </c>
      <c r="AA284" s="23"/>
      <c r="AB284" s="23">
        <v>6733.2</v>
      </c>
      <c r="AC284" s="16"/>
      <c r="AD284" s="23">
        <v>15710.8</v>
      </c>
      <c r="AE284" s="16" t="s">
        <v>42</v>
      </c>
      <c r="AF284" s="24">
        <v>45657</v>
      </c>
      <c r="AG284" s="16" t="s">
        <v>43</v>
      </c>
      <c r="AH284" s="16" t="s">
        <v>44</v>
      </c>
      <c r="AI284" s="24" t="s">
        <v>45</v>
      </c>
      <c r="AJ284" s="16">
        <v>800506604</v>
      </c>
    </row>
    <row r="285" spans="2:36" ht="48" customHeight="1">
      <c r="B285" s="16" t="s">
        <v>877</v>
      </c>
      <c r="C285" s="16" t="s">
        <v>34</v>
      </c>
      <c r="D285" s="16" t="s">
        <v>35</v>
      </c>
      <c r="E285" s="16" t="s">
        <v>36</v>
      </c>
      <c r="F285" s="16" t="s">
        <v>37</v>
      </c>
      <c r="G285" s="16">
        <v>63220110013</v>
      </c>
      <c r="H285" s="25" t="s">
        <v>878</v>
      </c>
      <c r="I285" s="18" t="s">
        <v>35</v>
      </c>
      <c r="J285" s="18" t="s">
        <v>36</v>
      </c>
      <c r="K285" s="18"/>
      <c r="L285" s="18">
        <v>63220110013</v>
      </c>
      <c r="M285" s="18" t="s">
        <v>39</v>
      </c>
      <c r="N285" s="19" t="s">
        <v>1998</v>
      </c>
      <c r="O285" s="20" t="s">
        <v>879</v>
      </c>
      <c r="P285" s="18"/>
      <c r="Q285" s="21" t="s">
        <v>41</v>
      </c>
      <c r="R285" s="21">
        <v>5</v>
      </c>
      <c r="S285" s="18"/>
      <c r="T285" s="18"/>
      <c r="U285" s="18"/>
      <c r="V285" s="18"/>
      <c r="W285" s="22"/>
      <c r="X285" s="22">
        <v>3193.35</v>
      </c>
      <c r="Y285" s="22"/>
      <c r="Z285" s="22">
        <v>7451.15</v>
      </c>
      <c r="AA285" s="23"/>
      <c r="AB285" s="23">
        <v>6386.7</v>
      </c>
      <c r="AC285" s="16"/>
      <c r="AD285" s="23">
        <v>14902.3</v>
      </c>
      <c r="AE285" s="16" t="s">
        <v>42</v>
      </c>
      <c r="AF285" s="24">
        <v>45657</v>
      </c>
      <c r="AG285" s="16" t="s">
        <v>43</v>
      </c>
      <c r="AH285" s="16" t="s">
        <v>44</v>
      </c>
      <c r="AI285" s="24" t="s">
        <v>45</v>
      </c>
      <c r="AJ285" s="16">
        <v>800506604</v>
      </c>
    </row>
    <row r="286" spans="2:36" ht="48" customHeight="1">
      <c r="B286" s="16" t="s">
        <v>880</v>
      </c>
      <c r="C286" s="16" t="s">
        <v>34</v>
      </c>
      <c r="D286" s="16" t="s">
        <v>35</v>
      </c>
      <c r="E286" s="16" t="s">
        <v>36</v>
      </c>
      <c r="F286" s="16" t="s">
        <v>37</v>
      </c>
      <c r="G286" s="16">
        <v>63220110013</v>
      </c>
      <c r="H286" s="25" t="s">
        <v>881</v>
      </c>
      <c r="I286" s="18" t="s">
        <v>35</v>
      </c>
      <c r="J286" s="18" t="s">
        <v>36</v>
      </c>
      <c r="K286" s="18"/>
      <c r="L286" s="18">
        <v>63220110013</v>
      </c>
      <c r="M286" s="18" t="s">
        <v>39</v>
      </c>
      <c r="N286" s="19" t="s">
        <v>1998</v>
      </c>
      <c r="O286" s="20" t="s">
        <v>882</v>
      </c>
      <c r="P286" s="18"/>
      <c r="Q286" s="21" t="s">
        <v>41</v>
      </c>
      <c r="R286" s="21">
        <v>1</v>
      </c>
      <c r="S286" s="18"/>
      <c r="T286" s="18"/>
      <c r="U286" s="18"/>
      <c r="V286" s="18"/>
      <c r="W286" s="22"/>
      <c r="X286" s="22">
        <v>1369.5</v>
      </c>
      <c r="Y286" s="22"/>
      <c r="Z286" s="22">
        <v>3195.5</v>
      </c>
      <c r="AA286" s="23"/>
      <c r="AB286" s="23">
        <v>2739</v>
      </c>
      <c r="AC286" s="16"/>
      <c r="AD286" s="23">
        <v>6391</v>
      </c>
      <c r="AE286" s="16" t="s">
        <v>42</v>
      </c>
      <c r="AF286" s="24">
        <v>45657</v>
      </c>
      <c r="AG286" s="16" t="s">
        <v>43</v>
      </c>
      <c r="AH286" s="16" t="s">
        <v>44</v>
      </c>
      <c r="AI286" s="24" t="s">
        <v>45</v>
      </c>
      <c r="AJ286" s="16">
        <v>800506604</v>
      </c>
    </row>
    <row r="287" spans="2:36" ht="48" customHeight="1">
      <c r="B287" s="16" t="s">
        <v>883</v>
      </c>
      <c r="C287" s="16" t="s">
        <v>34</v>
      </c>
      <c r="D287" s="16" t="s">
        <v>35</v>
      </c>
      <c r="E287" s="16" t="s">
        <v>36</v>
      </c>
      <c r="F287" s="16" t="s">
        <v>37</v>
      </c>
      <c r="G287" s="16">
        <v>63220110013</v>
      </c>
      <c r="H287" s="25" t="s">
        <v>884</v>
      </c>
      <c r="I287" s="18" t="s">
        <v>35</v>
      </c>
      <c r="J287" s="18" t="s">
        <v>36</v>
      </c>
      <c r="K287" s="18"/>
      <c r="L287" s="18">
        <v>63220110013</v>
      </c>
      <c r="M287" s="18" t="s">
        <v>39</v>
      </c>
      <c r="N287" s="19" t="s">
        <v>1998</v>
      </c>
      <c r="O287" s="20" t="s">
        <v>885</v>
      </c>
      <c r="P287" s="18"/>
      <c r="Q287" s="21" t="s">
        <v>41</v>
      </c>
      <c r="R287" s="21">
        <v>3</v>
      </c>
      <c r="S287" s="18"/>
      <c r="T287" s="18"/>
      <c r="U287" s="18"/>
      <c r="V287" s="18"/>
      <c r="W287" s="22"/>
      <c r="X287" s="22">
        <v>2845.5</v>
      </c>
      <c r="Y287" s="22"/>
      <c r="Z287" s="22">
        <v>6639.5</v>
      </c>
      <c r="AA287" s="23"/>
      <c r="AB287" s="23">
        <v>5691</v>
      </c>
      <c r="AC287" s="16"/>
      <c r="AD287" s="23">
        <v>13279</v>
      </c>
      <c r="AE287" s="16" t="s">
        <v>42</v>
      </c>
      <c r="AF287" s="24">
        <v>45657</v>
      </c>
      <c r="AG287" s="16" t="s">
        <v>43</v>
      </c>
      <c r="AH287" s="16" t="s">
        <v>44</v>
      </c>
      <c r="AI287" s="24" t="s">
        <v>45</v>
      </c>
      <c r="AJ287" s="16">
        <v>800506604</v>
      </c>
    </row>
    <row r="288" spans="2:36" ht="48" customHeight="1">
      <c r="B288" s="16" t="s">
        <v>886</v>
      </c>
      <c r="C288" s="16" t="s">
        <v>34</v>
      </c>
      <c r="D288" s="16" t="s">
        <v>35</v>
      </c>
      <c r="E288" s="16" t="s">
        <v>36</v>
      </c>
      <c r="F288" s="16" t="s">
        <v>37</v>
      </c>
      <c r="G288" s="16">
        <v>63220110013</v>
      </c>
      <c r="H288" s="25" t="s">
        <v>887</v>
      </c>
      <c r="I288" s="18" t="s">
        <v>35</v>
      </c>
      <c r="J288" s="18" t="s">
        <v>36</v>
      </c>
      <c r="K288" s="18"/>
      <c r="L288" s="18">
        <v>63220110013</v>
      </c>
      <c r="M288" s="18" t="s">
        <v>39</v>
      </c>
      <c r="N288" s="19" t="s">
        <v>1998</v>
      </c>
      <c r="O288" s="20" t="s">
        <v>888</v>
      </c>
      <c r="P288" s="18"/>
      <c r="Q288" s="21" t="s">
        <v>41</v>
      </c>
      <c r="R288" s="21">
        <v>3</v>
      </c>
      <c r="S288" s="18"/>
      <c r="T288" s="18"/>
      <c r="U288" s="18"/>
      <c r="V288" s="18"/>
      <c r="W288" s="22"/>
      <c r="X288" s="22">
        <v>1910.85</v>
      </c>
      <c r="Y288" s="22"/>
      <c r="Z288" s="22">
        <v>4458.65</v>
      </c>
      <c r="AA288" s="23"/>
      <c r="AB288" s="23">
        <v>3821.7</v>
      </c>
      <c r="AC288" s="16"/>
      <c r="AD288" s="23">
        <v>8917.3</v>
      </c>
      <c r="AE288" s="16" t="s">
        <v>42</v>
      </c>
      <c r="AF288" s="24">
        <v>45657</v>
      </c>
      <c r="AG288" s="16" t="s">
        <v>43</v>
      </c>
      <c r="AH288" s="16" t="s">
        <v>44</v>
      </c>
      <c r="AI288" s="24" t="s">
        <v>45</v>
      </c>
      <c r="AJ288" s="16">
        <v>800506604</v>
      </c>
    </row>
    <row r="289" spans="2:36" ht="48" customHeight="1">
      <c r="B289" s="16" t="s">
        <v>889</v>
      </c>
      <c r="C289" s="16" t="s">
        <v>34</v>
      </c>
      <c r="D289" s="16" t="s">
        <v>35</v>
      </c>
      <c r="E289" s="16" t="s">
        <v>36</v>
      </c>
      <c r="F289" s="16" t="s">
        <v>37</v>
      </c>
      <c r="G289" s="16">
        <v>63220110013</v>
      </c>
      <c r="H289" s="25" t="s">
        <v>890</v>
      </c>
      <c r="I289" s="18" t="s">
        <v>35</v>
      </c>
      <c r="J289" s="18" t="s">
        <v>36</v>
      </c>
      <c r="K289" s="18"/>
      <c r="L289" s="18">
        <v>63220110013</v>
      </c>
      <c r="M289" s="18" t="s">
        <v>39</v>
      </c>
      <c r="N289" s="19" t="s">
        <v>1998</v>
      </c>
      <c r="O289" s="20" t="s">
        <v>891</v>
      </c>
      <c r="P289" s="18"/>
      <c r="Q289" s="21" t="s">
        <v>41</v>
      </c>
      <c r="R289" s="21">
        <v>3</v>
      </c>
      <c r="S289" s="18"/>
      <c r="T289" s="18"/>
      <c r="U289" s="18"/>
      <c r="V289" s="18"/>
      <c r="W289" s="22"/>
      <c r="X289" s="22">
        <v>3193.35</v>
      </c>
      <c r="Y289" s="22"/>
      <c r="Z289" s="22">
        <v>7451.15</v>
      </c>
      <c r="AA289" s="23"/>
      <c r="AB289" s="23">
        <v>6386.7</v>
      </c>
      <c r="AC289" s="16"/>
      <c r="AD289" s="23">
        <v>14902.3</v>
      </c>
      <c r="AE289" s="16" t="s">
        <v>42</v>
      </c>
      <c r="AF289" s="24">
        <v>45657</v>
      </c>
      <c r="AG289" s="16" t="s">
        <v>43</v>
      </c>
      <c r="AH289" s="16" t="s">
        <v>44</v>
      </c>
      <c r="AI289" s="24" t="s">
        <v>45</v>
      </c>
      <c r="AJ289" s="16">
        <v>800506604</v>
      </c>
    </row>
    <row r="290" spans="2:36" ht="48" customHeight="1">
      <c r="B290" s="16" t="s">
        <v>892</v>
      </c>
      <c r="C290" s="16" t="s">
        <v>34</v>
      </c>
      <c r="D290" s="16" t="s">
        <v>35</v>
      </c>
      <c r="E290" s="16" t="s">
        <v>36</v>
      </c>
      <c r="F290" s="16" t="s">
        <v>37</v>
      </c>
      <c r="G290" s="16">
        <v>63220110013</v>
      </c>
      <c r="H290" s="25" t="s">
        <v>893</v>
      </c>
      <c r="I290" s="18" t="s">
        <v>35</v>
      </c>
      <c r="J290" s="18" t="s">
        <v>36</v>
      </c>
      <c r="K290" s="18"/>
      <c r="L290" s="18">
        <v>63220110013</v>
      </c>
      <c r="M290" s="18" t="s">
        <v>39</v>
      </c>
      <c r="N290" s="19" t="s">
        <v>1998</v>
      </c>
      <c r="O290" s="20" t="s">
        <v>894</v>
      </c>
      <c r="P290" s="18"/>
      <c r="Q290" s="21" t="s">
        <v>41</v>
      </c>
      <c r="R290" s="21">
        <v>2</v>
      </c>
      <c r="S290" s="18"/>
      <c r="T290" s="18"/>
      <c r="U290" s="18"/>
      <c r="V290" s="18"/>
      <c r="W290" s="22"/>
      <c r="X290" s="22">
        <v>1758.75</v>
      </c>
      <c r="Y290" s="22"/>
      <c r="Z290" s="22">
        <v>4103.75</v>
      </c>
      <c r="AA290" s="23"/>
      <c r="AB290" s="23">
        <v>3517.5</v>
      </c>
      <c r="AC290" s="16"/>
      <c r="AD290" s="23">
        <v>8207.5</v>
      </c>
      <c r="AE290" s="16" t="s">
        <v>42</v>
      </c>
      <c r="AF290" s="24">
        <v>45657</v>
      </c>
      <c r="AG290" s="16" t="s">
        <v>43</v>
      </c>
      <c r="AH290" s="16" t="s">
        <v>44</v>
      </c>
      <c r="AI290" s="24" t="s">
        <v>45</v>
      </c>
      <c r="AJ290" s="16">
        <v>800506604</v>
      </c>
    </row>
    <row r="291" spans="2:36" ht="48" customHeight="1">
      <c r="B291" s="16" t="s">
        <v>895</v>
      </c>
      <c r="C291" s="16" t="s">
        <v>34</v>
      </c>
      <c r="D291" s="16" t="s">
        <v>35</v>
      </c>
      <c r="E291" s="16" t="s">
        <v>36</v>
      </c>
      <c r="F291" s="16" t="s">
        <v>37</v>
      </c>
      <c r="G291" s="16">
        <v>63220110013</v>
      </c>
      <c r="H291" s="25" t="s">
        <v>896</v>
      </c>
      <c r="I291" s="18" t="s">
        <v>35</v>
      </c>
      <c r="J291" s="18" t="s">
        <v>36</v>
      </c>
      <c r="K291" s="18"/>
      <c r="L291" s="18">
        <v>63220110013</v>
      </c>
      <c r="M291" s="18" t="s">
        <v>39</v>
      </c>
      <c r="N291" s="19" t="s">
        <v>1998</v>
      </c>
      <c r="O291" s="20" t="s">
        <v>897</v>
      </c>
      <c r="P291" s="18"/>
      <c r="Q291" s="21" t="s">
        <v>41</v>
      </c>
      <c r="R291" s="21">
        <v>1</v>
      </c>
      <c r="S291" s="18"/>
      <c r="T291" s="18"/>
      <c r="U291" s="18"/>
      <c r="V291" s="18"/>
      <c r="W291" s="22"/>
      <c r="X291" s="22">
        <v>824.1</v>
      </c>
      <c r="Y291" s="22"/>
      <c r="Z291" s="22">
        <v>1922.9</v>
      </c>
      <c r="AA291" s="23"/>
      <c r="AB291" s="23">
        <v>1648.2</v>
      </c>
      <c r="AC291" s="16"/>
      <c r="AD291" s="23">
        <v>3845.8</v>
      </c>
      <c r="AE291" s="16" t="s">
        <v>42</v>
      </c>
      <c r="AF291" s="24">
        <v>45657</v>
      </c>
      <c r="AG291" s="16" t="s">
        <v>43</v>
      </c>
      <c r="AH291" s="16" t="s">
        <v>44</v>
      </c>
      <c r="AI291" s="24" t="s">
        <v>45</v>
      </c>
      <c r="AJ291" s="16">
        <v>800506604</v>
      </c>
    </row>
    <row r="292" spans="2:36" ht="48" customHeight="1">
      <c r="B292" s="16" t="s">
        <v>898</v>
      </c>
      <c r="C292" s="16" t="s">
        <v>34</v>
      </c>
      <c r="D292" s="16" t="s">
        <v>35</v>
      </c>
      <c r="E292" s="16" t="s">
        <v>36</v>
      </c>
      <c r="F292" s="16" t="s">
        <v>37</v>
      </c>
      <c r="G292" s="16">
        <v>63220110013</v>
      </c>
      <c r="H292" s="25" t="s">
        <v>899</v>
      </c>
      <c r="I292" s="18" t="s">
        <v>35</v>
      </c>
      <c r="J292" s="18" t="s">
        <v>36</v>
      </c>
      <c r="K292" s="18"/>
      <c r="L292" s="18">
        <v>63220110013</v>
      </c>
      <c r="M292" s="18" t="s">
        <v>39</v>
      </c>
      <c r="N292" s="19" t="s">
        <v>1998</v>
      </c>
      <c r="O292" s="28" t="s">
        <v>900</v>
      </c>
      <c r="P292" s="18"/>
      <c r="Q292" s="21" t="s">
        <v>41</v>
      </c>
      <c r="R292" s="21">
        <v>3</v>
      </c>
      <c r="S292" s="18"/>
      <c r="T292" s="18"/>
      <c r="U292" s="18"/>
      <c r="V292" s="18"/>
      <c r="W292" s="22"/>
      <c r="X292" s="22">
        <v>2845.5</v>
      </c>
      <c r="Y292" s="22"/>
      <c r="Z292" s="22">
        <v>6639.5</v>
      </c>
      <c r="AA292" s="23"/>
      <c r="AB292" s="23">
        <v>5691</v>
      </c>
      <c r="AC292" s="16"/>
      <c r="AD292" s="23">
        <v>13279</v>
      </c>
      <c r="AE292" s="16" t="s">
        <v>42</v>
      </c>
      <c r="AF292" s="24">
        <v>45657</v>
      </c>
      <c r="AG292" s="16" t="s">
        <v>43</v>
      </c>
      <c r="AH292" s="16" t="s">
        <v>44</v>
      </c>
      <c r="AI292" s="24" t="s">
        <v>45</v>
      </c>
      <c r="AJ292" s="16">
        <v>800506604</v>
      </c>
    </row>
    <row r="293" spans="2:36" ht="48" customHeight="1">
      <c r="B293" s="16" t="s">
        <v>901</v>
      </c>
      <c r="C293" s="16" t="s">
        <v>34</v>
      </c>
      <c r="D293" s="16" t="s">
        <v>35</v>
      </c>
      <c r="E293" s="16" t="s">
        <v>36</v>
      </c>
      <c r="F293" s="16" t="s">
        <v>37</v>
      </c>
      <c r="G293" s="16">
        <v>63220110013</v>
      </c>
      <c r="H293" s="25" t="s">
        <v>902</v>
      </c>
      <c r="I293" s="18" t="s">
        <v>35</v>
      </c>
      <c r="J293" s="18" t="s">
        <v>36</v>
      </c>
      <c r="K293" s="18"/>
      <c r="L293" s="18">
        <v>63220110013</v>
      </c>
      <c r="M293" s="18" t="s">
        <v>39</v>
      </c>
      <c r="N293" s="19" t="s">
        <v>1998</v>
      </c>
      <c r="O293" s="20" t="s">
        <v>903</v>
      </c>
      <c r="P293" s="18"/>
      <c r="Q293" s="21" t="s">
        <v>41</v>
      </c>
      <c r="R293" s="21">
        <v>3</v>
      </c>
      <c r="S293" s="18"/>
      <c r="T293" s="18"/>
      <c r="U293" s="18"/>
      <c r="V293" s="18"/>
      <c r="W293" s="22"/>
      <c r="X293" s="22">
        <v>1497.3</v>
      </c>
      <c r="Y293" s="22"/>
      <c r="Z293" s="22">
        <v>3493.7</v>
      </c>
      <c r="AA293" s="23"/>
      <c r="AB293" s="23">
        <v>2994.6</v>
      </c>
      <c r="AC293" s="16"/>
      <c r="AD293" s="23">
        <v>6987.4</v>
      </c>
      <c r="AE293" s="16" t="s">
        <v>42</v>
      </c>
      <c r="AF293" s="24">
        <v>45657</v>
      </c>
      <c r="AG293" s="16" t="s">
        <v>43</v>
      </c>
      <c r="AH293" s="16" t="s">
        <v>44</v>
      </c>
      <c r="AI293" s="24" t="s">
        <v>45</v>
      </c>
      <c r="AJ293" s="16">
        <v>800506604</v>
      </c>
    </row>
    <row r="294" spans="2:36" ht="48" customHeight="1">
      <c r="B294" s="16" t="s">
        <v>904</v>
      </c>
      <c r="C294" s="16" t="s">
        <v>34</v>
      </c>
      <c r="D294" s="16" t="s">
        <v>35</v>
      </c>
      <c r="E294" s="16" t="s">
        <v>36</v>
      </c>
      <c r="F294" s="16" t="s">
        <v>37</v>
      </c>
      <c r="G294" s="16">
        <v>63220110013</v>
      </c>
      <c r="H294" s="25" t="s">
        <v>905</v>
      </c>
      <c r="I294" s="18" t="s">
        <v>35</v>
      </c>
      <c r="J294" s="18" t="s">
        <v>36</v>
      </c>
      <c r="K294" s="18"/>
      <c r="L294" s="18">
        <v>63220110013</v>
      </c>
      <c r="M294" s="18" t="s">
        <v>39</v>
      </c>
      <c r="N294" s="19" t="s">
        <v>1998</v>
      </c>
      <c r="O294" s="20" t="s">
        <v>906</v>
      </c>
      <c r="P294" s="18"/>
      <c r="Q294" s="21" t="s">
        <v>41</v>
      </c>
      <c r="R294" s="21">
        <v>2</v>
      </c>
      <c r="S294" s="18"/>
      <c r="T294" s="18"/>
      <c r="U294" s="18"/>
      <c r="V294" s="18"/>
      <c r="W294" s="22"/>
      <c r="X294" s="22">
        <v>1758.75</v>
      </c>
      <c r="Y294" s="22"/>
      <c r="Z294" s="22">
        <v>4103.75</v>
      </c>
      <c r="AA294" s="23"/>
      <c r="AB294" s="23">
        <v>3517.5</v>
      </c>
      <c r="AC294" s="16"/>
      <c r="AD294" s="23">
        <v>8207.5</v>
      </c>
      <c r="AE294" s="16" t="s">
        <v>42</v>
      </c>
      <c r="AF294" s="24">
        <v>45657</v>
      </c>
      <c r="AG294" s="16" t="s">
        <v>43</v>
      </c>
      <c r="AH294" s="16" t="s">
        <v>44</v>
      </c>
      <c r="AI294" s="24" t="s">
        <v>45</v>
      </c>
      <c r="AJ294" s="16">
        <v>800506604</v>
      </c>
    </row>
    <row r="295" spans="2:36" ht="48" customHeight="1">
      <c r="B295" s="16" t="s">
        <v>907</v>
      </c>
      <c r="C295" s="16" t="s">
        <v>34</v>
      </c>
      <c r="D295" s="16" t="s">
        <v>35</v>
      </c>
      <c r="E295" s="16" t="s">
        <v>36</v>
      </c>
      <c r="F295" s="16" t="s">
        <v>37</v>
      </c>
      <c r="G295" s="16">
        <v>63220110013</v>
      </c>
      <c r="H295" s="25" t="s">
        <v>908</v>
      </c>
      <c r="I295" s="18" t="s">
        <v>35</v>
      </c>
      <c r="J295" s="18" t="s">
        <v>36</v>
      </c>
      <c r="K295" s="18"/>
      <c r="L295" s="18">
        <v>63220110013</v>
      </c>
      <c r="M295" s="18" t="s">
        <v>39</v>
      </c>
      <c r="N295" s="19" t="s">
        <v>1998</v>
      </c>
      <c r="O295" s="20" t="s">
        <v>909</v>
      </c>
      <c r="P295" s="18"/>
      <c r="Q295" s="21" t="s">
        <v>41</v>
      </c>
      <c r="R295" s="21">
        <v>6</v>
      </c>
      <c r="S295" s="18"/>
      <c r="T295" s="18"/>
      <c r="U295" s="18"/>
      <c r="V295" s="18"/>
      <c r="W295" s="22"/>
      <c r="X295" s="22">
        <v>3779.7</v>
      </c>
      <c r="Y295" s="22"/>
      <c r="Z295" s="22">
        <v>8819.3</v>
      </c>
      <c r="AA295" s="23"/>
      <c r="AB295" s="23">
        <v>7559.4</v>
      </c>
      <c r="AC295" s="16"/>
      <c r="AD295" s="23">
        <v>17638.6</v>
      </c>
      <c r="AE295" s="16" t="s">
        <v>42</v>
      </c>
      <c r="AF295" s="24">
        <v>45657</v>
      </c>
      <c r="AG295" s="16" t="s">
        <v>43</v>
      </c>
      <c r="AH295" s="16" t="s">
        <v>44</v>
      </c>
      <c r="AI295" s="24" t="s">
        <v>45</v>
      </c>
      <c r="AJ295" s="16">
        <v>800506604</v>
      </c>
    </row>
    <row r="296" spans="2:36" ht="48" customHeight="1">
      <c r="B296" s="16" t="s">
        <v>910</v>
      </c>
      <c r="C296" s="16" t="s">
        <v>34</v>
      </c>
      <c r="D296" s="16" t="s">
        <v>35</v>
      </c>
      <c r="E296" s="16" t="s">
        <v>36</v>
      </c>
      <c r="F296" s="16" t="s">
        <v>37</v>
      </c>
      <c r="G296" s="16">
        <v>63220110013</v>
      </c>
      <c r="H296" s="25" t="s">
        <v>911</v>
      </c>
      <c r="I296" s="18" t="s">
        <v>35</v>
      </c>
      <c r="J296" s="18" t="s">
        <v>36</v>
      </c>
      <c r="K296" s="18"/>
      <c r="L296" s="18">
        <v>63220110013</v>
      </c>
      <c r="M296" s="18" t="s">
        <v>39</v>
      </c>
      <c r="N296" s="19" t="s">
        <v>1998</v>
      </c>
      <c r="O296" s="20" t="s">
        <v>912</v>
      </c>
      <c r="P296" s="18"/>
      <c r="Q296" s="21" t="s">
        <v>41</v>
      </c>
      <c r="R296" s="21">
        <v>5</v>
      </c>
      <c r="S296" s="18"/>
      <c r="T296" s="18"/>
      <c r="U296" s="18"/>
      <c r="V296" s="18"/>
      <c r="W296" s="22"/>
      <c r="X296" s="22">
        <v>3366.6</v>
      </c>
      <c r="Y296" s="22"/>
      <c r="Z296" s="22">
        <v>7855.4</v>
      </c>
      <c r="AA296" s="23"/>
      <c r="AB296" s="23">
        <v>6733.2</v>
      </c>
      <c r="AC296" s="16"/>
      <c r="AD296" s="23">
        <v>15710.8</v>
      </c>
      <c r="AE296" s="16" t="s">
        <v>42</v>
      </c>
      <c r="AF296" s="24">
        <v>45657</v>
      </c>
      <c r="AG296" s="16" t="s">
        <v>43</v>
      </c>
      <c r="AH296" s="16" t="s">
        <v>44</v>
      </c>
      <c r="AI296" s="24" t="s">
        <v>45</v>
      </c>
      <c r="AJ296" s="16">
        <v>800506604</v>
      </c>
    </row>
    <row r="297" spans="2:36" ht="48" customHeight="1">
      <c r="B297" s="16" t="s">
        <v>913</v>
      </c>
      <c r="C297" s="16" t="s">
        <v>34</v>
      </c>
      <c r="D297" s="16" t="s">
        <v>35</v>
      </c>
      <c r="E297" s="16" t="s">
        <v>36</v>
      </c>
      <c r="F297" s="16" t="s">
        <v>37</v>
      </c>
      <c r="G297" s="16">
        <v>63220110013</v>
      </c>
      <c r="H297" s="25" t="s">
        <v>914</v>
      </c>
      <c r="I297" s="18" t="s">
        <v>35</v>
      </c>
      <c r="J297" s="18" t="s">
        <v>36</v>
      </c>
      <c r="K297" s="18"/>
      <c r="L297" s="18">
        <v>63220110013</v>
      </c>
      <c r="M297" s="18" t="s">
        <v>39</v>
      </c>
      <c r="N297" s="19" t="s">
        <v>1998</v>
      </c>
      <c r="O297" s="20" t="s">
        <v>915</v>
      </c>
      <c r="P297" s="18"/>
      <c r="Q297" s="21" t="s">
        <v>41</v>
      </c>
      <c r="R297" s="21">
        <v>2</v>
      </c>
      <c r="S297" s="18"/>
      <c r="T297" s="18"/>
      <c r="U297" s="18"/>
      <c r="V297" s="18"/>
      <c r="W297" s="22"/>
      <c r="X297" s="22">
        <v>1628.25</v>
      </c>
      <c r="Y297" s="22"/>
      <c r="Z297" s="22">
        <v>3799.25</v>
      </c>
      <c r="AA297" s="23"/>
      <c r="AB297" s="23">
        <v>3256.5</v>
      </c>
      <c r="AC297" s="16"/>
      <c r="AD297" s="23">
        <v>7598.5</v>
      </c>
      <c r="AE297" s="16" t="s">
        <v>42</v>
      </c>
      <c r="AF297" s="24">
        <v>45657</v>
      </c>
      <c r="AG297" s="16" t="s">
        <v>43</v>
      </c>
      <c r="AH297" s="16" t="s">
        <v>44</v>
      </c>
      <c r="AI297" s="24" t="s">
        <v>45</v>
      </c>
      <c r="AJ297" s="16">
        <v>800506604</v>
      </c>
    </row>
    <row r="298" spans="2:36" ht="48" customHeight="1">
      <c r="B298" s="16" t="s">
        <v>916</v>
      </c>
      <c r="C298" s="16" t="s">
        <v>34</v>
      </c>
      <c r="D298" s="16" t="s">
        <v>35</v>
      </c>
      <c r="E298" s="16" t="s">
        <v>36</v>
      </c>
      <c r="F298" s="16" t="s">
        <v>37</v>
      </c>
      <c r="G298" s="16">
        <v>63220110013</v>
      </c>
      <c r="H298" s="25" t="s">
        <v>917</v>
      </c>
      <c r="I298" s="18" t="s">
        <v>35</v>
      </c>
      <c r="J298" s="18" t="s">
        <v>36</v>
      </c>
      <c r="K298" s="18"/>
      <c r="L298" s="18">
        <v>63220110013</v>
      </c>
      <c r="M298" s="18" t="s">
        <v>39</v>
      </c>
      <c r="N298" s="19" t="s">
        <v>1998</v>
      </c>
      <c r="O298" s="20" t="s">
        <v>918</v>
      </c>
      <c r="P298" s="18"/>
      <c r="Q298" s="21" t="s">
        <v>41</v>
      </c>
      <c r="R298" s="21">
        <v>2</v>
      </c>
      <c r="S298" s="18"/>
      <c r="T298" s="18"/>
      <c r="U298" s="18"/>
      <c r="V298" s="18"/>
      <c r="W298" s="22"/>
      <c r="X298" s="22">
        <v>1628.25</v>
      </c>
      <c r="Y298" s="22"/>
      <c r="Z298" s="22">
        <v>3799.25</v>
      </c>
      <c r="AA298" s="23"/>
      <c r="AB298" s="23">
        <v>3256.5</v>
      </c>
      <c r="AC298" s="16"/>
      <c r="AD298" s="23">
        <v>7598.5</v>
      </c>
      <c r="AE298" s="16" t="s">
        <v>42</v>
      </c>
      <c r="AF298" s="24">
        <v>45657</v>
      </c>
      <c r="AG298" s="16" t="s">
        <v>43</v>
      </c>
      <c r="AH298" s="16" t="s">
        <v>44</v>
      </c>
      <c r="AI298" s="24" t="s">
        <v>45</v>
      </c>
      <c r="AJ298" s="16">
        <v>800506604</v>
      </c>
    </row>
    <row r="299" spans="2:36" ht="48" customHeight="1">
      <c r="B299" s="16" t="s">
        <v>919</v>
      </c>
      <c r="C299" s="16" t="s">
        <v>34</v>
      </c>
      <c r="D299" s="16" t="s">
        <v>35</v>
      </c>
      <c r="E299" s="16" t="s">
        <v>36</v>
      </c>
      <c r="F299" s="16" t="s">
        <v>37</v>
      </c>
      <c r="G299" s="16">
        <v>63220110013</v>
      </c>
      <c r="H299" s="25" t="s">
        <v>920</v>
      </c>
      <c r="I299" s="18" t="s">
        <v>35</v>
      </c>
      <c r="J299" s="18" t="s">
        <v>36</v>
      </c>
      <c r="K299" s="18"/>
      <c r="L299" s="18">
        <v>63220110013</v>
      </c>
      <c r="M299" s="18" t="s">
        <v>39</v>
      </c>
      <c r="N299" s="19" t="s">
        <v>1998</v>
      </c>
      <c r="O299" s="20" t="s">
        <v>921</v>
      </c>
      <c r="P299" s="18"/>
      <c r="Q299" s="21" t="s">
        <v>41</v>
      </c>
      <c r="R299" s="21">
        <v>4</v>
      </c>
      <c r="S299" s="18"/>
      <c r="T299" s="18"/>
      <c r="U299" s="18"/>
      <c r="V299" s="18"/>
      <c r="W299" s="22"/>
      <c r="X299" s="22">
        <v>3366.6</v>
      </c>
      <c r="Y299" s="22"/>
      <c r="Z299" s="22">
        <v>7855.4</v>
      </c>
      <c r="AA299" s="23"/>
      <c r="AB299" s="23">
        <v>6733.2</v>
      </c>
      <c r="AC299" s="16"/>
      <c r="AD299" s="23">
        <v>15710.8</v>
      </c>
      <c r="AE299" s="16" t="s">
        <v>42</v>
      </c>
      <c r="AF299" s="24">
        <v>45657</v>
      </c>
      <c r="AG299" s="16" t="s">
        <v>43</v>
      </c>
      <c r="AH299" s="16" t="s">
        <v>44</v>
      </c>
      <c r="AI299" s="24" t="s">
        <v>45</v>
      </c>
      <c r="AJ299" s="16">
        <v>800506604</v>
      </c>
    </row>
    <row r="300" spans="2:36" ht="48" customHeight="1">
      <c r="B300" s="16" t="s">
        <v>922</v>
      </c>
      <c r="C300" s="16" t="s">
        <v>34</v>
      </c>
      <c r="D300" s="16" t="s">
        <v>35</v>
      </c>
      <c r="E300" s="16" t="s">
        <v>36</v>
      </c>
      <c r="F300" s="16" t="s">
        <v>37</v>
      </c>
      <c r="G300" s="16">
        <v>63220110013</v>
      </c>
      <c r="H300" s="25" t="s">
        <v>923</v>
      </c>
      <c r="I300" s="18" t="s">
        <v>35</v>
      </c>
      <c r="J300" s="18" t="s">
        <v>36</v>
      </c>
      <c r="K300" s="18"/>
      <c r="L300" s="18">
        <v>63220110013</v>
      </c>
      <c r="M300" s="18" t="s">
        <v>39</v>
      </c>
      <c r="N300" s="19" t="s">
        <v>1998</v>
      </c>
      <c r="O300" s="20" t="s">
        <v>924</v>
      </c>
      <c r="P300" s="18"/>
      <c r="Q300" s="21" t="s">
        <v>41</v>
      </c>
      <c r="R300" s="21">
        <v>5</v>
      </c>
      <c r="S300" s="18"/>
      <c r="T300" s="18"/>
      <c r="U300" s="18"/>
      <c r="V300" s="18"/>
      <c r="W300" s="22"/>
      <c r="X300" s="22">
        <v>3366.6</v>
      </c>
      <c r="Y300" s="22"/>
      <c r="Z300" s="22">
        <v>7855.4</v>
      </c>
      <c r="AA300" s="23"/>
      <c r="AB300" s="23">
        <v>6733.2</v>
      </c>
      <c r="AC300" s="16"/>
      <c r="AD300" s="23">
        <v>15710.8</v>
      </c>
      <c r="AE300" s="16" t="s">
        <v>42</v>
      </c>
      <c r="AF300" s="24">
        <v>45657</v>
      </c>
      <c r="AG300" s="16" t="s">
        <v>43</v>
      </c>
      <c r="AH300" s="16" t="s">
        <v>44</v>
      </c>
      <c r="AI300" s="24" t="s">
        <v>45</v>
      </c>
      <c r="AJ300" s="16">
        <v>800506604</v>
      </c>
    </row>
    <row r="301" spans="2:36" ht="48" customHeight="1">
      <c r="B301" s="16" t="s">
        <v>925</v>
      </c>
      <c r="C301" s="16" t="s">
        <v>34</v>
      </c>
      <c r="D301" s="16" t="s">
        <v>35</v>
      </c>
      <c r="E301" s="16" t="s">
        <v>36</v>
      </c>
      <c r="F301" s="16" t="s">
        <v>37</v>
      </c>
      <c r="G301" s="16">
        <v>63220110013</v>
      </c>
      <c r="H301" s="25" t="s">
        <v>926</v>
      </c>
      <c r="I301" s="18" t="s">
        <v>35</v>
      </c>
      <c r="J301" s="18" t="s">
        <v>36</v>
      </c>
      <c r="K301" s="18"/>
      <c r="L301" s="18">
        <v>63220110013</v>
      </c>
      <c r="M301" s="18" t="s">
        <v>39</v>
      </c>
      <c r="N301" s="19" t="s">
        <v>1998</v>
      </c>
      <c r="O301" s="20" t="s">
        <v>927</v>
      </c>
      <c r="P301" s="18"/>
      <c r="Q301" s="21" t="s">
        <v>41</v>
      </c>
      <c r="R301" s="21">
        <v>5</v>
      </c>
      <c r="S301" s="18"/>
      <c r="T301" s="18"/>
      <c r="U301" s="18"/>
      <c r="V301" s="18"/>
      <c r="W301" s="22"/>
      <c r="X301" s="22">
        <v>3366.6</v>
      </c>
      <c r="Y301" s="22"/>
      <c r="Z301" s="22">
        <v>7855.4</v>
      </c>
      <c r="AA301" s="23"/>
      <c r="AB301" s="23">
        <v>6733.2</v>
      </c>
      <c r="AC301" s="16"/>
      <c r="AD301" s="23">
        <v>15710.8</v>
      </c>
      <c r="AE301" s="16" t="s">
        <v>42</v>
      </c>
      <c r="AF301" s="24">
        <v>45657</v>
      </c>
      <c r="AG301" s="16" t="s">
        <v>43</v>
      </c>
      <c r="AH301" s="16" t="s">
        <v>44</v>
      </c>
      <c r="AI301" s="24" t="s">
        <v>45</v>
      </c>
      <c r="AJ301" s="16">
        <v>800506604</v>
      </c>
    </row>
    <row r="302" spans="2:36" ht="48" customHeight="1">
      <c r="B302" s="16" t="s">
        <v>928</v>
      </c>
      <c r="C302" s="16" t="s">
        <v>34</v>
      </c>
      <c r="D302" s="16" t="s">
        <v>35</v>
      </c>
      <c r="E302" s="16" t="s">
        <v>36</v>
      </c>
      <c r="F302" s="16" t="s">
        <v>37</v>
      </c>
      <c r="G302" s="16">
        <v>63220110013</v>
      </c>
      <c r="H302" s="25" t="s">
        <v>929</v>
      </c>
      <c r="I302" s="18" t="s">
        <v>35</v>
      </c>
      <c r="J302" s="18" t="s">
        <v>36</v>
      </c>
      <c r="K302" s="18"/>
      <c r="L302" s="18">
        <v>63220110013</v>
      </c>
      <c r="M302" s="18" t="s">
        <v>39</v>
      </c>
      <c r="N302" s="19" t="s">
        <v>1998</v>
      </c>
      <c r="O302" s="20" t="s">
        <v>930</v>
      </c>
      <c r="P302" s="18"/>
      <c r="Q302" s="21" t="s">
        <v>41</v>
      </c>
      <c r="R302" s="21">
        <v>5</v>
      </c>
      <c r="S302" s="18"/>
      <c r="T302" s="18"/>
      <c r="U302" s="18"/>
      <c r="V302" s="18"/>
      <c r="W302" s="22"/>
      <c r="X302" s="22">
        <v>3366.6</v>
      </c>
      <c r="Y302" s="22"/>
      <c r="Z302" s="22">
        <v>7855.4</v>
      </c>
      <c r="AA302" s="23"/>
      <c r="AB302" s="23">
        <v>6733.2</v>
      </c>
      <c r="AC302" s="16"/>
      <c r="AD302" s="23">
        <v>15710.8</v>
      </c>
      <c r="AE302" s="16" t="s">
        <v>42</v>
      </c>
      <c r="AF302" s="24">
        <v>45657</v>
      </c>
      <c r="AG302" s="16" t="s">
        <v>43</v>
      </c>
      <c r="AH302" s="16" t="s">
        <v>44</v>
      </c>
      <c r="AI302" s="24" t="s">
        <v>45</v>
      </c>
      <c r="AJ302" s="16">
        <v>800506604</v>
      </c>
    </row>
    <row r="303" spans="2:36" ht="48" customHeight="1">
      <c r="B303" s="16" t="s">
        <v>931</v>
      </c>
      <c r="C303" s="16" t="s">
        <v>34</v>
      </c>
      <c r="D303" s="16" t="s">
        <v>35</v>
      </c>
      <c r="E303" s="16" t="s">
        <v>36</v>
      </c>
      <c r="F303" s="16" t="s">
        <v>37</v>
      </c>
      <c r="G303" s="16">
        <v>63220110013</v>
      </c>
      <c r="H303" s="25" t="s">
        <v>932</v>
      </c>
      <c r="I303" s="18" t="s">
        <v>35</v>
      </c>
      <c r="J303" s="18" t="s">
        <v>36</v>
      </c>
      <c r="K303" s="18"/>
      <c r="L303" s="18">
        <v>63220110013</v>
      </c>
      <c r="M303" s="18" t="s">
        <v>39</v>
      </c>
      <c r="N303" s="19" t="s">
        <v>1998</v>
      </c>
      <c r="O303" s="20" t="s">
        <v>933</v>
      </c>
      <c r="P303" s="18"/>
      <c r="Q303" s="21" t="s">
        <v>41</v>
      </c>
      <c r="R303" s="21">
        <v>2</v>
      </c>
      <c r="S303" s="18"/>
      <c r="T303" s="18"/>
      <c r="U303" s="18"/>
      <c r="V303" s="18"/>
      <c r="W303" s="22"/>
      <c r="X303" s="22">
        <v>1628.25</v>
      </c>
      <c r="Y303" s="22"/>
      <c r="Z303" s="22">
        <v>3799.25</v>
      </c>
      <c r="AA303" s="23"/>
      <c r="AB303" s="23">
        <v>3256.5</v>
      </c>
      <c r="AC303" s="16"/>
      <c r="AD303" s="23">
        <v>7598.5</v>
      </c>
      <c r="AE303" s="16" t="s">
        <v>42</v>
      </c>
      <c r="AF303" s="24">
        <v>45657</v>
      </c>
      <c r="AG303" s="16" t="s">
        <v>43</v>
      </c>
      <c r="AH303" s="16" t="s">
        <v>44</v>
      </c>
      <c r="AI303" s="24" t="s">
        <v>45</v>
      </c>
      <c r="AJ303" s="16">
        <v>800506604</v>
      </c>
    </row>
    <row r="304" spans="2:36" ht="48" customHeight="1">
      <c r="B304" s="16" t="s">
        <v>934</v>
      </c>
      <c r="C304" s="16" t="s">
        <v>34</v>
      </c>
      <c r="D304" s="16" t="s">
        <v>35</v>
      </c>
      <c r="E304" s="16" t="s">
        <v>36</v>
      </c>
      <c r="F304" s="16" t="s">
        <v>37</v>
      </c>
      <c r="G304" s="16">
        <v>63220110013</v>
      </c>
      <c r="H304" s="25" t="s">
        <v>935</v>
      </c>
      <c r="I304" s="18" t="s">
        <v>35</v>
      </c>
      <c r="J304" s="18" t="s">
        <v>36</v>
      </c>
      <c r="K304" s="18"/>
      <c r="L304" s="18">
        <v>63220110013</v>
      </c>
      <c r="M304" s="18" t="s">
        <v>39</v>
      </c>
      <c r="N304" s="19" t="s">
        <v>1998</v>
      </c>
      <c r="O304" s="20" t="s">
        <v>936</v>
      </c>
      <c r="P304" s="18"/>
      <c r="Q304" s="21" t="s">
        <v>41</v>
      </c>
      <c r="R304" s="21">
        <v>5</v>
      </c>
      <c r="S304" s="18"/>
      <c r="T304" s="18"/>
      <c r="U304" s="18"/>
      <c r="V304" s="18"/>
      <c r="W304" s="22"/>
      <c r="X304" s="22">
        <v>4627.5</v>
      </c>
      <c r="Y304" s="22"/>
      <c r="Z304" s="22">
        <v>10797.5</v>
      </c>
      <c r="AA304" s="23"/>
      <c r="AB304" s="23">
        <v>9255</v>
      </c>
      <c r="AC304" s="16"/>
      <c r="AD304" s="23">
        <v>21595</v>
      </c>
      <c r="AE304" s="16" t="s">
        <v>42</v>
      </c>
      <c r="AF304" s="24">
        <v>45657</v>
      </c>
      <c r="AG304" s="16" t="s">
        <v>43</v>
      </c>
      <c r="AH304" s="16" t="s">
        <v>44</v>
      </c>
      <c r="AI304" s="24" t="s">
        <v>45</v>
      </c>
      <c r="AJ304" s="16">
        <v>800506604</v>
      </c>
    </row>
    <row r="305" spans="2:36" ht="48" customHeight="1">
      <c r="B305" s="16" t="s">
        <v>937</v>
      </c>
      <c r="C305" s="16" t="s">
        <v>34</v>
      </c>
      <c r="D305" s="16" t="s">
        <v>35</v>
      </c>
      <c r="E305" s="16" t="s">
        <v>36</v>
      </c>
      <c r="F305" s="16" t="s">
        <v>37</v>
      </c>
      <c r="G305" s="16">
        <v>63220110013</v>
      </c>
      <c r="H305" s="25" t="s">
        <v>938</v>
      </c>
      <c r="I305" s="18" t="s">
        <v>35</v>
      </c>
      <c r="J305" s="18" t="s">
        <v>36</v>
      </c>
      <c r="K305" s="18"/>
      <c r="L305" s="18">
        <v>63220110013</v>
      </c>
      <c r="M305" s="18" t="s">
        <v>39</v>
      </c>
      <c r="N305" s="19" t="s">
        <v>1998</v>
      </c>
      <c r="O305" s="20" t="s">
        <v>939</v>
      </c>
      <c r="P305" s="18"/>
      <c r="Q305" s="21" t="s">
        <v>41</v>
      </c>
      <c r="R305" s="21">
        <v>5</v>
      </c>
      <c r="S305" s="18"/>
      <c r="T305" s="18"/>
      <c r="U305" s="18"/>
      <c r="V305" s="18"/>
      <c r="W305" s="22"/>
      <c r="X305" s="22">
        <v>2388.75</v>
      </c>
      <c r="Y305" s="22"/>
      <c r="Z305" s="22">
        <v>5573.75</v>
      </c>
      <c r="AA305" s="23"/>
      <c r="AB305" s="23">
        <v>4777.5</v>
      </c>
      <c r="AC305" s="16"/>
      <c r="AD305" s="23">
        <v>11147.5</v>
      </c>
      <c r="AE305" s="16" t="s">
        <v>42</v>
      </c>
      <c r="AF305" s="24">
        <v>45657</v>
      </c>
      <c r="AG305" s="16" t="s">
        <v>43</v>
      </c>
      <c r="AH305" s="16" t="s">
        <v>44</v>
      </c>
      <c r="AI305" s="24" t="s">
        <v>45</v>
      </c>
      <c r="AJ305" s="16">
        <v>800506604</v>
      </c>
    </row>
    <row r="306" spans="2:36" ht="48" customHeight="1">
      <c r="B306" s="16" t="s">
        <v>940</v>
      </c>
      <c r="C306" s="16" t="s">
        <v>34</v>
      </c>
      <c r="D306" s="16" t="s">
        <v>35</v>
      </c>
      <c r="E306" s="16" t="s">
        <v>36</v>
      </c>
      <c r="F306" s="16" t="s">
        <v>37</v>
      </c>
      <c r="G306" s="16">
        <v>63220110013</v>
      </c>
      <c r="H306" s="25" t="s">
        <v>941</v>
      </c>
      <c r="I306" s="18" t="s">
        <v>35</v>
      </c>
      <c r="J306" s="18" t="s">
        <v>36</v>
      </c>
      <c r="K306" s="18"/>
      <c r="L306" s="18">
        <v>63220110013</v>
      </c>
      <c r="M306" s="18" t="s">
        <v>39</v>
      </c>
      <c r="N306" s="19" t="s">
        <v>1998</v>
      </c>
      <c r="O306" s="20" t="s">
        <v>942</v>
      </c>
      <c r="P306" s="18"/>
      <c r="Q306" s="21" t="s">
        <v>41</v>
      </c>
      <c r="R306" s="21">
        <v>3</v>
      </c>
      <c r="S306" s="18"/>
      <c r="T306" s="18"/>
      <c r="U306" s="18"/>
      <c r="V306" s="18"/>
      <c r="W306" s="22"/>
      <c r="X306" s="22">
        <v>3366.6</v>
      </c>
      <c r="Y306" s="22"/>
      <c r="Z306" s="22">
        <v>7855.4</v>
      </c>
      <c r="AA306" s="23"/>
      <c r="AB306" s="23">
        <v>6733.2</v>
      </c>
      <c r="AC306" s="16"/>
      <c r="AD306" s="23">
        <v>15710.8</v>
      </c>
      <c r="AE306" s="16" t="s">
        <v>42</v>
      </c>
      <c r="AF306" s="24">
        <v>45657</v>
      </c>
      <c r="AG306" s="16" t="s">
        <v>43</v>
      </c>
      <c r="AH306" s="16" t="s">
        <v>44</v>
      </c>
      <c r="AI306" s="24" t="s">
        <v>45</v>
      </c>
      <c r="AJ306" s="16">
        <v>800506604</v>
      </c>
    </row>
    <row r="307" spans="2:36" ht="48" customHeight="1">
      <c r="B307" s="16" t="s">
        <v>943</v>
      </c>
      <c r="C307" s="16" t="s">
        <v>34</v>
      </c>
      <c r="D307" s="16" t="s">
        <v>35</v>
      </c>
      <c r="E307" s="16" t="s">
        <v>36</v>
      </c>
      <c r="F307" s="16" t="s">
        <v>37</v>
      </c>
      <c r="G307" s="16">
        <v>63220110013</v>
      </c>
      <c r="H307" s="25" t="s">
        <v>944</v>
      </c>
      <c r="I307" s="18" t="s">
        <v>35</v>
      </c>
      <c r="J307" s="18" t="s">
        <v>36</v>
      </c>
      <c r="K307" s="18"/>
      <c r="L307" s="18">
        <v>63220110013</v>
      </c>
      <c r="M307" s="18" t="s">
        <v>39</v>
      </c>
      <c r="N307" s="19" t="s">
        <v>1998</v>
      </c>
      <c r="O307" s="20" t="s">
        <v>945</v>
      </c>
      <c r="P307" s="18"/>
      <c r="Q307" s="21" t="s">
        <v>41</v>
      </c>
      <c r="R307" s="21">
        <v>5</v>
      </c>
      <c r="S307" s="18"/>
      <c r="T307" s="18"/>
      <c r="U307" s="18"/>
      <c r="V307" s="18"/>
      <c r="W307" s="22"/>
      <c r="X307" s="22">
        <v>3366.6</v>
      </c>
      <c r="Y307" s="22"/>
      <c r="Z307" s="22">
        <v>7855.4</v>
      </c>
      <c r="AA307" s="23"/>
      <c r="AB307" s="23">
        <v>6733.2</v>
      </c>
      <c r="AC307" s="16"/>
      <c r="AD307" s="23">
        <v>15710.8</v>
      </c>
      <c r="AE307" s="16" t="s">
        <v>42</v>
      </c>
      <c r="AF307" s="24">
        <v>45657</v>
      </c>
      <c r="AG307" s="16" t="s">
        <v>43</v>
      </c>
      <c r="AH307" s="16" t="s">
        <v>44</v>
      </c>
      <c r="AI307" s="24" t="s">
        <v>45</v>
      </c>
      <c r="AJ307" s="16">
        <v>800506604</v>
      </c>
    </row>
    <row r="308" spans="2:36" ht="48" customHeight="1">
      <c r="B308" s="16" t="s">
        <v>946</v>
      </c>
      <c r="C308" s="16" t="s">
        <v>34</v>
      </c>
      <c r="D308" s="16" t="s">
        <v>35</v>
      </c>
      <c r="E308" s="16" t="s">
        <v>36</v>
      </c>
      <c r="F308" s="16" t="s">
        <v>37</v>
      </c>
      <c r="G308" s="16">
        <v>63220110013</v>
      </c>
      <c r="H308" s="25" t="s">
        <v>947</v>
      </c>
      <c r="I308" s="18" t="s">
        <v>35</v>
      </c>
      <c r="J308" s="18" t="s">
        <v>36</v>
      </c>
      <c r="K308" s="18"/>
      <c r="L308" s="18">
        <v>63220110013</v>
      </c>
      <c r="M308" s="18" t="s">
        <v>39</v>
      </c>
      <c r="N308" s="19" t="s">
        <v>1998</v>
      </c>
      <c r="O308" s="20" t="s">
        <v>948</v>
      </c>
      <c r="P308" s="18"/>
      <c r="Q308" s="21" t="s">
        <v>949</v>
      </c>
      <c r="R308" s="21">
        <v>41</v>
      </c>
      <c r="S308" s="18"/>
      <c r="T308" s="18"/>
      <c r="U308" s="18"/>
      <c r="V308" s="18"/>
      <c r="W308" s="22"/>
      <c r="X308" s="22">
        <v>16250</v>
      </c>
      <c r="Y308" s="22"/>
      <c r="Z308" s="22">
        <v>8750</v>
      </c>
      <c r="AA308" s="23"/>
      <c r="AB308" s="23">
        <v>32500</v>
      </c>
      <c r="AC308" s="16"/>
      <c r="AD308" s="23">
        <v>17500</v>
      </c>
      <c r="AE308" s="16" t="s">
        <v>42</v>
      </c>
      <c r="AF308" s="24">
        <v>45657</v>
      </c>
      <c r="AG308" s="16" t="s">
        <v>43</v>
      </c>
      <c r="AH308" s="16" t="s">
        <v>44</v>
      </c>
      <c r="AI308" s="24" t="s">
        <v>45</v>
      </c>
      <c r="AJ308" s="16">
        <v>60458817</v>
      </c>
    </row>
    <row r="309" spans="2:36" ht="48" customHeight="1">
      <c r="B309" s="16" t="s">
        <v>950</v>
      </c>
      <c r="C309" s="16" t="s">
        <v>34</v>
      </c>
      <c r="D309" s="16" t="s">
        <v>35</v>
      </c>
      <c r="E309" s="16" t="s">
        <v>36</v>
      </c>
      <c r="F309" s="16" t="s">
        <v>37</v>
      </c>
      <c r="G309" s="16">
        <v>63220110013</v>
      </c>
      <c r="H309" s="25" t="s">
        <v>951</v>
      </c>
      <c r="I309" s="18" t="s">
        <v>35</v>
      </c>
      <c r="J309" s="18" t="s">
        <v>36</v>
      </c>
      <c r="K309" s="18"/>
      <c r="L309" s="18">
        <v>63220110013</v>
      </c>
      <c r="M309" s="18" t="s">
        <v>39</v>
      </c>
      <c r="N309" s="19" t="s">
        <v>1998</v>
      </c>
      <c r="O309" s="20" t="s">
        <v>952</v>
      </c>
      <c r="P309" s="18"/>
      <c r="Q309" s="21" t="s">
        <v>949</v>
      </c>
      <c r="R309" s="21">
        <v>41</v>
      </c>
      <c r="S309" s="18"/>
      <c r="T309" s="18"/>
      <c r="U309" s="18"/>
      <c r="V309" s="18"/>
      <c r="W309" s="22"/>
      <c r="X309" s="22">
        <v>20247.5</v>
      </c>
      <c r="Y309" s="22"/>
      <c r="Z309" s="22">
        <v>10902.5</v>
      </c>
      <c r="AA309" s="23"/>
      <c r="AB309" s="23">
        <v>40495</v>
      </c>
      <c r="AC309" s="16"/>
      <c r="AD309" s="23">
        <v>21805</v>
      </c>
      <c r="AE309" s="16" t="s">
        <v>42</v>
      </c>
      <c r="AF309" s="24">
        <v>45657</v>
      </c>
      <c r="AG309" s="16" t="s">
        <v>43</v>
      </c>
      <c r="AH309" s="16" t="s">
        <v>44</v>
      </c>
      <c r="AI309" s="24" t="s">
        <v>45</v>
      </c>
      <c r="AJ309" s="16">
        <v>60458817</v>
      </c>
    </row>
    <row r="310" spans="2:36" ht="48" customHeight="1">
      <c r="B310" s="16" t="s">
        <v>953</v>
      </c>
      <c r="C310" s="16" t="s">
        <v>34</v>
      </c>
      <c r="D310" s="16" t="s">
        <v>35</v>
      </c>
      <c r="E310" s="16" t="s">
        <v>36</v>
      </c>
      <c r="F310" s="16" t="s">
        <v>37</v>
      </c>
      <c r="G310" s="16">
        <v>63220110013</v>
      </c>
      <c r="H310" s="25" t="s">
        <v>954</v>
      </c>
      <c r="I310" s="18" t="s">
        <v>35</v>
      </c>
      <c r="J310" s="18" t="s">
        <v>36</v>
      </c>
      <c r="K310" s="18"/>
      <c r="L310" s="18">
        <v>63220110013</v>
      </c>
      <c r="M310" s="18" t="s">
        <v>39</v>
      </c>
      <c r="N310" s="19" t="s">
        <v>1998</v>
      </c>
      <c r="O310" s="20" t="s">
        <v>955</v>
      </c>
      <c r="P310" s="18"/>
      <c r="Q310" s="21" t="s">
        <v>41</v>
      </c>
      <c r="R310" s="21">
        <v>7</v>
      </c>
      <c r="S310" s="18"/>
      <c r="T310" s="18"/>
      <c r="U310" s="18"/>
      <c r="V310" s="18"/>
      <c r="W310" s="22"/>
      <c r="X310" s="22">
        <v>1725</v>
      </c>
      <c r="Y310" s="22"/>
      <c r="Z310" s="22">
        <v>4025</v>
      </c>
      <c r="AA310" s="23"/>
      <c r="AB310" s="23">
        <v>3450</v>
      </c>
      <c r="AC310" s="16"/>
      <c r="AD310" s="23">
        <v>8050</v>
      </c>
      <c r="AE310" s="16" t="s">
        <v>42</v>
      </c>
      <c r="AF310" s="24">
        <v>45657</v>
      </c>
      <c r="AG310" s="16" t="s">
        <v>43</v>
      </c>
      <c r="AH310" s="16" t="s">
        <v>44</v>
      </c>
      <c r="AI310" s="24" t="s">
        <v>45</v>
      </c>
      <c r="AJ310" s="16">
        <v>800506604</v>
      </c>
    </row>
    <row r="311" spans="2:36" ht="48" customHeight="1">
      <c r="B311" s="16" t="s">
        <v>956</v>
      </c>
      <c r="C311" s="16" t="s">
        <v>34</v>
      </c>
      <c r="D311" s="16" t="s">
        <v>35</v>
      </c>
      <c r="E311" s="16" t="s">
        <v>36</v>
      </c>
      <c r="F311" s="16" t="s">
        <v>37</v>
      </c>
      <c r="G311" s="16">
        <v>63220110013</v>
      </c>
      <c r="H311" s="25" t="s">
        <v>957</v>
      </c>
      <c r="I311" s="18" t="s">
        <v>35</v>
      </c>
      <c r="J311" s="18" t="s">
        <v>36</v>
      </c>
      <c r="K311" s="18"/>
      <c r="L311" s="18">
        <v>63220110013</v>
      </c>
      <c r="M311" s="18" t="s">
        <v>39</v>
      </c>
      <c r="N311" s="19" t="s">
        <v>1998</v>
      </c>
      <c r="O311" s="20" t="s">
        <v>958</v>
      </c>
      <c r="P311" s="18"/>
      <c r="Q311" s="21" t="s">
        <v>41</v>
      </c>
      <c r="R311" s="21">
        <v>6</v>
      </c>
      <c r="S311" s="18"/>
      <c r="T311" s="18"/>
      <c r="U311" s="18"/>
      <c r="V311" s="18"/>
      <c r="W311" s="22"/>
      <c r="X311" s="22">
        <v>3779.7</v>
      </c>
      <c r="Y311" s="22"/>
      <c r="Z311" s="22">
        <v>8819.3</v>
      </c>
      <c r="AA311" s="23"/>
      <c r="AB311" s="23">
        <v>7559.4</v>
      </c>
      <c r="AC311" s="16"/>
      <c r="AD311" s="23">
        <v>17638.6</v>
      </c>
      <c r="AE311" s="16" t="s">
        <v>42</v>
      </c>
      <c r="AF311" s="24">
        <v>45657</v>
      </c>
      <c r="AG311" s="16" t="s">
        <v>43</v>
      </c>
      <c r="AH311" s="16" t="s">
        <v>44</v>
      </c>
      <c r="AI311" s="24" t="s">
        <v>45</v>
      </c>
      <c r="AJ311" s="16">
        <v>800506604</v>
      </c>
    </row>
    <row r="312" spans="2:36" ht="48" customHeight="1">
      <c r="B312" s="16" t="s">
        <v>959</v>
      </c>
      <c r="C312" s="16" t="s">
        <v>34</v>
      </c>
      <c r="D312" s="16" t="s">
        <v>35</v>
      </c>
      <c r="E312" s="16" t="s">
        <v>36</v>
      </c>
      <c r="F312" s="16" t="s">
        <v>37</v>
      </c>
      <c r="G312" s="16">
        <v>63220110013</v>
      </c>
      <c r="H312" s="25" t="s">
        <v>960</v>
      </c>
      <c r="I312" s="18" t="s">
        <v>35</v>
      </c>
      <c r="J312" s="18" t="s">
        <v>36</v>
      </c>
      <c r="K312" s="18"/>
      <c r="L312" s="18">
        <v>63220110013</v>
      </c>
      <c r="M312" s="18" t="s">
        <v>39</v>
      </c>
      <c r="N312" s="19" t="s">
        <v>1998</v>
      </c>
      <c r="O312" s="20" t="s">
        <v>961</v>
      </c>
      <c r="P312" s="18"/>
      <c r="Q312" s="21" t="s">
        <v>962</v>
      </c>
      <c r="R312" s="21">
        <v>3</v>
      </c>
      <c r="S312" s="18"/>
      <c r="T312" s="18"/>
      <c r="U312" s="18"/>
      <c r="V312" s="18"/>
      <c r="W312" s="22"/>
      <c r="X312" s="22">
        <v>750</v>
      </c>
      <c r="Y312" s="22"/>
      <c r="Z312" s="22">
        <v>1750</v>
      </c>
      <c r="AA312" s="23"/>
      <c r="AB312" s="23">
        <v>1500</v>
      </c>
      <c r="AC312" s="16"/>
      <c r="AD312" s="23">
        <v>3500</v>
      </c>
      <c r="AE312" s="16" t="s">
        <v>42</v>
      </c>
      <c r="AF312" s="24">
        <v>45657</v>
      </c>
      <c r="AG312" s="16" t="s">
        <v>43</v>
      </c>
      <c r="AH312" s="16" t="s">
        <v>44</v>
      </c>
      <c r="AI312" s="24" t="s">
        <v>45</v>
      </c>
      <c r="AJ312" s="16">
        <v>800506604</v>
      </c>
    </row>
    <row r="313" spans="2:36" ht="48" customHeight="1">
      <c r="B313" s="16" t="s">
        <v>963</v>
      </c>
      <c r="C313" s="16" t="s">
        <v>34</v>
      </c>
      <c r="D313" s="16" t="s">
        <v>35</v>
      </c>
      <c r="E313" s="16" t="s">
        <v>36</v>
      </c>
      <c r="F313" s="16" t="s">
        <v>37</v>
      </c>
      <c r="G313" s="16">
        <v>63220110013</v>
      </c>
      <c r="H313" s="25" t="s">
        <v>964</v>
      </c>
      <c r="I313" s="18" t="s">
        <v>35</v>
      </c>
      <c r="J313" s="18" t="s">
        <v>36</v>
      </c>
      <c r="K313" s="18"/>
      <c r="L313" s="18">
        <v>63220110013</v>
      </c>
      <c r="M313" s="18" t="s">
        <v>39</v>
      </c>
      <c r="N313" s="19" t="s">
        <v>1998</v>
      </c>
      <c r="O313" s="20" t="s">
        <v>965</v>
      </c>
      <c r="P313" s="18"/>
      <c r="Q313" s="21" t="s">
        <v>962</v>
      </c>
      <c r="R313" s="21">
        <v>22</v>
      </c>
      <c r="S313" s="18"/>
      <c r="T313" s="18"/>
      <c r="U313" s="18"/>
      <c r="V313" s="18"/>
      <c r="W313" s="22"/>
      <c r="X313" s="22">
        <v>1725</v>
      </c>
      <c r="Y313" s="22"/>
      <c r="Z313" s="22">
        <v>4025</v>
      </c>
      <c r="AA313" s="23"/>
      <c r="AB313" s="23">
        <v>3450</v>
      </c>
      <c r="AC313" s="16"/>
      <c r="AD313" s="23">
        <v>8050</v>
      </c>
      <c r="AE313" s="16" t="s">
        <v>42</v>
      </c>
      <c r="AF313" s="24">
        <v>45657</v>
      </c>
      <c r="AG313" s="16" t="s">
        <v>43</v>
      </c>
      <c r="AH313" s="16" t="s">
        <v>44</v>
      </c>
      <c r="AI313" s="24" t="s">
        <v>45</v>
      </c>
      <c r="AJ313" s="16">
        <v>800506604</v>
      </c>
    </row>
    <row r="314" spans="2:36" ht="48" customHeight="1">
      <c r="B314" s="16" t="s">
        <v>966</v>
      </c>
      <c r="C314" s="16" t="s">
        <v>34</v>
      </c>
      <c r="D314" s="16" t="s">
        <v>35</v>
      </c>
      <c r="E314" s="16" t="s">
        <v>36</v>
      </c>
      <c r="F314" s="16" t="s">
        <v>37</v>
      </c>
      <c r="G314" s="16">
        <v>63220110013</v>
      </c>
      <c r="H314" s="25" t="s">
        <v>967</v>
      </c>
      <c r="I314" s="18" t="s">
        <v>35</v>
      </c>
      <c r="J314" s="18" t="s">
        <v>36</v>
      </c>
      <c r="K314" s="18"/>
      <c r="L314" s="18">
        <v>63220110013</v>
      </c>
      <c r="M314" s="18" t="s">
        <v>39</v>
      </c>
      <c r="N314" s="19" t="s">
        <v>1998</v>
      </c>
      <c r="O314" s="20" t="s">
        <v>968</v>
      </c>
      <c r="P314" s="18"/>
      <c r="Q314" s="21" t="s">
        <v>41</v>
      </c>
      <c r="R314" s="21">
        <v>13</v>
      </c>
      <c r="S314" s="18"/>
      <c r="T314" s="18"/>
      <c r="U314" s="18"/>
      <c r="V314" s="18"/>
      <c r="W314" s="22"/>
      <c r="X314" s="22">
        <v>1725</v>
      </c>
      <c r="Y314" s="22"/>
      <c r="Z314" s="22">
        <v>4025</v>
      </c>
      <c r="AA314" s="23"/>
      <c r="AB314" s="23">
        <v>3450</v>
      </c>
      <c r="AC314" s="16"/>
      <c r="AD314" s="23">
        <v>8050</v>
      </c>
      <c r="AE314" s="16" t="s">
        <v>42</v>
      </c>
      <c r="AF314" s="24">
        <v>45657</v>
      </c>
      <c r="AG314" s="16" t="s">
        <v>43</v>
      </c>
      <c r="AH314" s="16" t="s">
        <v>44</v>
      </c>
      <c r="AI314" s="24" t="s">
        <v>45</v>
      </c>
      <c r="AJ314" s="16">
        <v>800506604</v>
      </c>
    </row>
    <row r="315" spans="2:36" ht="48" customHeight="1">
      <c r="B315" s="16" t="s">
        <v>969</v>
      </c>
      <c r="C315" s="16" t="s">
        <v>34</v>
      </c>
      <c r="D315" s="16" t="s">
        <v>35</v>
      </c>
      <c r="E315" s="16" t="s">
        <v>36</v>
      </c>
      <c r="F315" s="16" t="s">
        <v>37</v>
      </c>
      <c r="G315" s="16">
        <v>63220110013</v>
      </c>
      <c r="H315" s="25" t="s">
        <v>970</v>
      </c>
      <c r="I315" s="18" t="s">
        <v>35</v>
      </c>
      <c r="J315" s="18" t="s">
        <v>36</v>
      </c>
      <c r="K315" s="18"/>
      <c r="L315" s="18">
        <v>63220110013</v>
      </c>
      <c r="M315" s="18" t="s">
        <v>39</v>
      </c>
      <c r="N315" s="19" t="s">
        <v>1998</v>
      </c>
      <c r="O315" s="20" t="s">
        <v>971</v>
      </c>
      <c r="P315" s="18"/>
      <c r="Q315" s="21" t="s">
        <v>962</v>
      </c>
      <c r="R315" s="21">
        <v>2</v>
      </c>
      <c r="S315" s="18"/>
      <c r="T315" s="18"/>
      <c r="U315" s="18"/>
      <c r="V315" s="18"/>
      <c r="W315" s="22"/>
      <c r="X315" s="22">
        <v>1725</v>
      </c>
      <c r="Y315" s="22"/>
      <c r="Z315" s="22">
        <v>4025</v>
      </c>
      <c r="AA315" s="23"/>
      <c r="AB315" s="23">
        <v>3450</v>
      </c>
      <c r="AC315" s="16"/>
      <c r="AD315" s="23">
        <v>8050</v>
      </c>
      <c r="AE315" s="16" t="s">
        <v>42</v>
      </c>
      <c r="AF315" s="24">
        <v>45657</v>
      </c>
      <c r="AG315" s="16" t="s">
        <v>43</v>
      </c>
      <c r="AH315" s="16" t="s">
        <v>44</v>
      </c>
      <c r="AI315" s="24" t="s">
        <v>45</v>
      </c>
      <c r="AJ315" s="16">
        <v>800506604</v>
      </c>
    </row>
    <row r="316" spans="2:36" ht="48" customHeight="1">
      <c r="B316" s="16" t="s">
        <v>972</v>
      </c>
      <c r="C316" s="16" t="s">
        <v>34</v>
      </c>
      <c r="D316" s="16" t="s">
        <v>35</v>
      </c>
      <c r="E316" s="16" t="s">
        <v>36</v>
      </c>
      <c r="F316" s="16" t="s">
        <v>37</v>
      </c>
      <c r="G316" s="16">
        <v>63220110013</v>
      </c>
      <c r="H316" s="25" t="s">
        <v>973</v>
      </c>
      <c r="I316" s="18" t="s">
        <v>35</v>
      </c>
      <c r="J316" s="18" t="s">
        <v>36</v>
      </c>
      <c r="K316" s="18"/>
      <c r="L316" s="18">
        <v>63220110013</v>
      </c>
      <c r="M316" s="18" t="s">
        <v>39</v>
      </c>
      <c r="N316" s="19" t="s">
        <v>1998</v>
      </c>
      <c r="O316" s="20" t="s">
        <v>974</v>
      </c>
      <c r="P316" s="18"/>
      <c r="Q316" s="21" t="s">
        <v>962</v>
      </c>
      <c r="R316" s="21">
        <v>5</v>
      </c>
      <c r="S316" s="18"/>
      <c r="T316" s="18"/>
      <c r="U316" s="18"/>
      <c r="V316" s="18"/>
      <c r="W316" s="22"/>
      <c r="X316" s="22">
        <v>3366.6</v>
      </c>
      <c r="Y316" s="22"/>
      <c r="Z316" s="22">
        <v>7855.4</v>
      </c>
      <c r="AA316" s="23"/>
      <c r="AB316" s="23">
        <v>6733.2</v>
      </c>
      <c r="AC316" s="16"/>
      <c r="AD316" s="23">
        <v>15710.8</v>
      </c>
      <c r="AE316" s="16" t="s">
        <v>42</v>
      </c>
      <c r="AF316" s="24">
        <v>45657</v>
      </c>
      <c r="AG316" s="16" t="s">
        <v>43</v>
      </c>
      <c r="AH316" s="16" t="s">
        <v>44</v>
      </c>
      <c r="AI316" s="24" t="s">
        <v>45</v>
      </c>
      <c r="AJ316" s="16">
        <v>800506604</v>
      </c>
    </row>
    <row r="317" spans="2:36" ht="48" customHeight="1">
      <c r="B317" s="16" t="s">
        <v>975</v>
      </c>
      <c r="C317" s="16" t="s">
        <v>34</v>
      </c>
      <c r="D317" s="16" t="s">
        <v>35</v>
      </c>
      <c r="E317" s="16" t="s">
        <v>36</v>
      </c>
      <c r="F317" s="16" t="s">
        <v>37</v>
      </c>
      <c r="G317" s="16">
        <v>63220110013</v>
      </c>
      <c r="H317" s="25" t="s">
        <v>976</v>
      </c>
      <c r="I317" s="18" t="s">
        <v>35</v>
      </c>
      <c r="J317" s="18" t="s">
        <v>36</v>
      </c>
      <c r="K317" s="18"/>
      <c r="L317" s="18">
        <v>63220110013</v>
      </c>
      <c r="M317" s="18" t="s">
        <v>39</v>
      </c>
      <c r="N317" s="19" t="s">
        <v>1998</v>
      </c>
      <c r="O317" s="20" t="s">
        <v>977</v>
      </c>
      <c r="P317" s="18"/>
      <c r="Q317" s="21" t="s">
        <v>962</v>
      </c>
      <c r="R317" s="27">
        <v>15</v>
      </c>
      <c r="S317" s="18"/>
      <c r="T317" s="18"/>
      <c r="U317" s="18"/>
      <c r="V317" s="18"/>
      <c r="W317" s="22"/>
      <c r="X317" s="22">
        <v>4540.65</v>
      </c>
      <c r="Y317" s="22"/>
      <c r="Z317" s="22">
        <v>10594.85</v>
      </c>
      <c r="AA317" s="23"/>
      <c r="AB317" s="23">
        <v>9081.3</v>
      </c>
      <c r="AC317" s="16"/>
      <c r="AD317" s="23">
        <v>21189.7</v>
      </c>
      <c r="AE317" s="16" t="s">
        <v>42</v>
      </c>
      <c r="AF317" s="24">
        <v>45657</v>
      </c>
      <c r="AG317" s="16" t="s">
        <v>43</v>
      </c>
      <c r="AH317" s="16" t="s">
        <v>44</v>
      </c>
      <c r="AI317" s="24" t="s">
        <v>45</v>
      </c>
      <c r="AJ317" s="16">
        <v>800506604</v>
      </c>
    </row>
    <row r="318" spans="2:36" ht="48" customHeight="1">
      <c r="B318" s="16" t="s">
        <v>978</v>
      </c>
      <c r="C318" s="16" t="s">
        <v>34</v>
      </c>
      <c r="D318" s="16" t="s">
        <v>35</v>
      </c>
      <c r="E318" s="16" t="s">
        <v>36</v>
      </c>
      <c r="F318" s="16" t="s">
        <v>37</v>
      </c>
      <c r="G318" s="16">
        <v>63220110013</v>
      </c>
      <c r="H318" s="25" t="s">
        <v>979</v>
      </c>
      <c r="I318" s="18" t="s">
        <v>35</v>
      </c>
      <c r="J318" s="18" t="s">
        <v>36</v>
      </c>
      <c r="K318" s="18"/>
      <c r="L318" s="18">
        <v>63220110013</v>
      </c>
      <c r="M318" s="18" t="s">
        <v>39</v>
      </c>
      <c r="N318" s="19" t="s">
        <v>1998</v>
      </c>
      <c r="O318" s="20" t="s">
        <v>980</v>
      </c>
      <c r="P318" s="18"/>
      <c r="Q318" s="21" t="s">
        <v>962</v>
      </c>
      <c r="R318" s="21">
        <v>5</v>
      </c>
      <c r="S318" s="18"/>
      <c r="T318" s="18"/>
      <c r="U318" s="18"/>
      <c r="V318" s="18"/>
      <c r="W318" s="22"/>
      <c r="X318" s="22">
        <v>3366.6</v>
      </c>
      <c r="Y318" s="22"/>
      <c r="Z318" s="22">
        <v>7855.4</v>
      </c>
      <c r="AA318" s="23"/>
      <c r="AB318" s="23">
        <v>6733.2</v>
      </c>
      <c r="AC318" s="16"/>
      <c r="AD318" s="23">
        <v>15710.8</v>
      </c>
      <c r="AE318" s="16" t="s">
        <v>42</v>
      </c>
      <c r="AF318" s="24">
        <v>45657</v>
      </c>
      <c r="AG318" s="16" t="s">
        <v>43</v>
      </c>
      <c r="AH318" s="16" t="s">
        <v>44</v>
      </c>
      <c r="AI318" s="24" t="s">
        <v>45</v>
      </c>
      <c r="AJ318" s="16">
        <v>800506604</v>
      </c>
    </row>
    <row r="319" spans="2:36" ht="48" customHeight="1">
      <c r="B319" s="16" t="s">
        <v>981</v>
      </c>
      <c r="C319" s="16" t="s">
        <v>34</v>
      </c>
      <c r="D319" s="16" t="s">
        <v>35</v>
      </c>
      <c r="E319" s="16" t="s">
        <v>36</v>
      </c>
      <c r="F319" s="16" t="s">
        <v>37</v>
      </c>
      <c r="G319" s="16">
        <v>63220110013</v>
      </c>
      <c r="H319" s="25" t="s">
        <v>982</v>
      </c>
      <c r="I319" s="18" t="s">
        <v>35</v>
      </c>
      <c r="J319" s="18" t="s">
        <v>36</v>
      </c>
      <c r="K319" s="18"/>
      <c r="L319" s="18">
        <v>63220110013</v>
      </c>
      <c r="M319" s="18" t="s">
        <v>39</v>
      </c>
      <c r="N319" s="19" t="s">
        <v>1998</v>
      </c>
      <c r="O319" s="20" t="s">
        <v>983</v>
      </c>
      <c r="P319" s="18"/>
      <c r="Q319" s="21" t="s">
        <v>962</v>
      </c>
      <c r="R319" s="21">
        <v>6</v>
      </c>
      <c r="S319" s="18"/>
      <c r="T319" s="18"/>
      <c r="U319" s="18"/>
      <c r="V319" s="18"/>
      <c r="W319" s="22"/>
      <c r="X319" s="22">
        <v>3366.6</v>
      </c>
      <c r="Y319" s="22"/>
      <c r="Z319" s="22">
        <v>7855.4</v>
      </c>
      <c r="AA319" s="23"/>
      <c r="AB319" s="23">
        <v>6733.2</v>
      </c>
      <c r="AC319" s="16"/>
      <c r="AD319" s="23">
        <v>15710.8</v>
      </c>
      <c r="AE319" s="16" t="s">
        <v>42</v>
      </c>
      <c r="AF319" s="24">
        <v>45657</v>
      </c>
      <c r="AG319" s="16" t="s">
        <v>43</v>
      </c>
      <c r="AH319" s="16" t="s">
        <v>44</v>
      </c>
      <c r="AI319" s="24" t="s">
        <v>45</v>
      </c>
      <c r="AJ319" s="16">
        <v>800506604</v>
      </c>
    </row>
    <row r="320" spans="2:36" ht="48" customHeight="1">
      <c r="B320" s="16" t="s">
        <v>984</v>
      </c>
      <c r="C320" s="16" t="s">
        <v>34</v>
      </c>
      <c r="D320" s="16" t="s">
        <v>35</v>
      </c>
      <c r="E320" s="16" t="s">
        <v>36</v>
      </c>
      <c r="F320" s="16" t="s">
        <v>37</v>
      </c>
      <c r="G320" s="16">
        <v>63220110013</v>
      </c>
      <c r="H320" s="25" t="s">
        <v>985</v>
      </c>
      <c r="I320" s="18" t="s">
        <v>35</v>
      </c>
      <c r="J320" s="18" t="s">
        <v>36</v>
      </c>
      <c r="K320" s="18"/>
      <c r="L320" s="18">
        <v>63220110013</v>
      </c>
      <c r="M320" s="18" t="s">
        <v>39</v>
      </c>
      <c r="N320" s="19" t="s">
        <v>1998</v>
      </c>
      <c r="O320" s="20" t="s">
        <v>986</v>
      </c>
      <c r="P320" s="18"/>
      <c r="Q320" s="21" t="s">
        <v>41</v>
      </c>
      <c r="R320" s="21">
        <v>6.5</v>
      </c>
      <c r="S320" s="18"/>
      <c r="T320" s="18"/>
      <c r="U320" s="18"/>
      <c r="V320" s="18"/>
      <c r="W320" s="22"/>
      <c r="X320" s="22">
        <v>4540.65</v>
      </c>
      <c r="Y320" s="22"/>
      <c r="Z320" s="22">
        <v>10594.85</v>
      </c>
      <c r="AA320" s="23"/>
      <c r="AB320" s="23">
        <v>9081.3</v>
      </c>
      <c r="AC320" s="16"/>
      <c r="AD320" s="23">
        <v>21189.7</v>
      </c>
      <c r="AE320" s="16" t="s">
        <v>42</v>
      </c>
      <c r="AF320" s="24">
        <v>45657</v>
      </c>
      <c r="AG320" s="16" t="s">
        <v>43</v>
      </c>
      <c r="AH320" s="16" t="s">
        <v>44</v>
      </c>
      <c r="AI320" s="24" t="s">
        <v>45</v>
      </c>
      <c r="AJ320" s="16">
        <v>800506604</v>
      </c>
    </row>
    <row r="321" spans="2:36" ht="48" customHeight="1">
      <c r="B321" s="16" t="s">
        <v>987</v>
      </c>
      <c r="C321" s="16" t="s">
        <v>34</v>
      </c>
      <c r="D321" s="16" t="s">
        <v>35</v>
      </c>
      <c r="E321" s="16" t="s">
        <v>36</v>
      </c>
      <c r="F321" s="16" t="s">
        <v>37</v>
      </c>
      <c r="G321" s="16">
        <v>63220110013</v>
      </c>
      <c r="H321" s="25" t="s">
        <v>988</v>
      </c>
      <c r="I321" s="18" t="s">
        <v>35</v>
      </c>
      <c r="J321" s="18" t="s">
        <v>36</v>
      </c>
      <c r="K321" s="18"/>
      <c r="L321" s="18">
        <v>63220110013</v>
      </c>
      <c r="M321" s="18" t="s">
        <v>39</v>
      </c>
      <c r="N321" s="19" t="s">
        <v>1998</v>
      </c>
      <c r="O321" s="20" t="s">
        <v>989</v>
      </c>
      <c r="P321" s="18"/>
      <c r="Q321" s="21" t="s">
        <v>41</v>
      </c>
      <c r="R321" s="21">
        <v>10</v>
      </c>
      <c r="S321" s="18"/>
      <c r="T321" s="18"/>
      <c r="U321" s="18"/>
      <c r="V321" s="18"/>
      <c r="W321" s="22"/>
      <c r="X321" s="22">
        <v>4540.65</v>
      </c>
      <c r="Y321" s="22"/>
      <c r="Z321" s="22">
        <v>10594.85</v>
      </c>
      <c r="AA321" s="23"/>
      <c r="AB321" s="23">
        <v>9081.3</v>
      </c>
      <c r="AC321" s="16"/>
      <c r="AD321" s="23">
        <v>21189.7</v>
      </c>
      <c r="AE321" s="16" t="s">
        <v>42</v>
      </c>
      <c r="AF321" s="24">
        <v>45657</v>
      </c>
      <c r="AG321" s="16" t="s">
        <v>43</v>
      </c>
      <c r="AH321" s="16" t="s">
        <v>44</v>
      </c>
      <c r="AI321" s="24" t="s">
        <v>45</v>
      </c>
      <c r="AJ321" s="16">
        <v>800506604</v>
      </c>
    </row>
    <row r="322" spans="2:36" ht="48" customHeight="1">
      <c r="B322" s="16" t="s">
        <v>990</v>
      </c>
      <c r="C322" s="16" t="s">
        <v>34</v>
      </c>
      <c r="D322" s="16" t="s">
        <v>35</v>
      </c>
      <c r="E322" s="16" t="s">
        <v>36</v>
      </c>
      <c r="F322" s="16" t="s">
        <v>37</v>
      </c>
      <c r="G322" s="16">
        <v>63220110013</v>
      </c>
      <c r="H322" s="25" t="s">
        <v>991</v>
      </c>
      <c r="I322" s="18" t="s">
        <v>35</v>
      </c>
      <c r="J322" s="18" t="s">
        <v>36</v>
      </c>
      <c r="K322" s="18"/>
      <c r="L322" s="18">
        <v>63220110013</v>
      </c>
      <c r="M322" s="18" t="s">
        <v>39</v>
      </c>
      <c r="N322" s="19" t="s">
        <v>1998</v>
      </c>
      <c r="O322" s="20" t="s">
        <v>992</v>
      </c>
      <c r="P322" s="18"/>
      <c r="Q322" s="21" t="s">
        <v>41</v>
      </c>
      <c r="R322" s="21">
        <v>5.3</v>
      </c>
      <c r="S322" s="18"/>
      <c r="T322" s="18"/>
      <c r="U322" s="18"/>
      <c r="V322" s="18"/>
      <c r="W322" s="22"/>
      <c r="X322" s="22">
        <v>3366.6</v>
      </c>
      <c r="Y322" s="22"/>
      <c r="Z322" s="22">
        <v>7855.4</v>
      </c>
      <c r="AA322" s="23"/>
      <c r="AB322" s="23">
        <v>6733.2</v>
      </c>
      <c r="AC322" s="16"/>
      <c r="AD322" s="23">
        <v>15710.8</v>
      </c>
      <c r="AE322" s="16" t="s">
        <v>42</v>
      </c>
      <c r="AF322" s="24">
        <v>45657</v>
      </c>
      <c r="AG322" s="16" t="s">
        <v>43</v>
      </c>
      <c r="AH322" s="16" t="s">
        <v>44</v>
      </c>
      <c r="AI322" s="24" t="s">
        <v>45</v>
      </c>
      <c r="AJ322" s="16">
        <v>800506604</v>
      </c>
    </row>
    <row r="323" spans="2:36" ht="48" customHeight="1">
      <c r="B323" s="16" t="s">
        <v>993</v>
      </c>
      <c r="C323" s="16" t="s">
        <v>34</v>
      </c>
      <c r="D323" s="16" t="s">
        <v>35</v>
      </c>
      <c r="E323" s="16" t="s">
        <v>36</v>
      </c>
      <c r="F323" s="16" t="s">
        <v>37</v>
      </c>
      <c r="G323" s="16">
        <v>63220110013</v>
      </c>
      <c r="H323" s="25" t="s">
        <v>994</v>
      </c>
      <c r="I323" s="18" t="s">
        <v>35</v>
      </c>
      <c r="J323" s="18" t="s">
        <v>36</v>
      </c>
      <c r="K323" s="18"/>
      <c r="L323" s="18">
        <v>63220110013</v>
      </c>
      <c r="M323" s="18" t="s">
        <v>39</v>
      </c>
      <c r="N323" s="19" t="s">
        <v>1998</v>
      </c>
      <c r="O323" s="20" t="s">
        <v>995</v>
      </c>
      <c r="P323" s="18"/>
      <c r="Q323" s="21" t="s">
        <v>41</v>
      </c>
      <c r="R323" s="21">
        <v>7</v>
      </c>
      <c r="S323" s="18"/>
      <c r="T323" s="18"/>
      <c r="U323" s="18"/>
      <c r="V323" s="18"/>
      <c r="W323" s="22"/>
      <c r="X323" s="22">
        <v>4540.65</v>
      </c>
      <c r="Y323" s="22"/>
      <c r="Z323" s="22">
        <v>10594.85</v>
      </c>
      <c r="AA323" s="23"/>
      <c r="AB323" s="23">
        <v>9081.3</v>
      </c>
      <c r="AC323" s="16"/>
      <c r="AD323" s="23">
        <v>21189.7</v>
      </c>
      <c r="AE323" s="16" t="s">
        <v>42</v>
      </c>
      <c r="AF323" s="24">
        <v>45657</v>
      </c>
      <c r="AG323" s="16" t="s">
        <v>43</v>
      </c>
      <c r="AH323" s="16" t="s">
        <v>44</v>
      </c>
      <c r="AI323" s="24" t="s">
        <v>45</v>
      </c>
      <c r="AJ323" s="16">
        <v>800506604</v>
      </c>
    </row>
    <row r="324" spans="2:36" ht="48" customHeight="1">
      <c r="B324" s="16" t="s">
        <v>996</v>
      </c>
      <c r="C324" s="16" t="s">
        <v>34</v>
      </c>
      <c r="D324" s="16" t="s">
        <v>35</v>
      </c>
      <c r="E324" s="16" t="s">
        <v>36</v>
      </c>
      <c r="F324" s="16" t="s">
        <v>37</v>
      </c>
      <c r="G324" s="16">
        <v>63220110013</v>
      </c>
      <c r="H324" s="25" t="s">
        <v>997</v>
      </c>
      <c r="I324" s="18" t="s">
        <v>35</v>
      </c>
      <c r="J324" s="18" t="s">
        <v>36</v>
      </c>
      <c r="K324" s="18"/>
      <c r="L324" s="18">
        <v>63220110013</v>
      </c>
      <c r="M324" s="18" t="s">
        <v>39</v>
      </c>
      <c r="N324" s="19" t="s">
        <v>1998</v>
      </c>
      <c r="O324" s="20" t="s">
        <v>998</v>
      </c>
      <c r="P324" s="18"/>
      <c r="Q324" s="21" t="s">
        <v>41</v>
      </c>
      <c r="R324" s="21">
        <v>3</v>
      </c>
      <c r="S324" s="18"/>
      <c r="T324" s="18"/>
      <c r="U324" s="18"/>
      <c r="V324" s="18"/>
      <c r="W324" s="22"/>
      <c r="X324" s="22">
        <v>528</v>
      </c>
      <c r="Y324" s="22"/>
      <c r="Z324" s="22">
        <v>1232</v>
      </c>
      <c r="AA324" s="23"/>
      <c r="AB324" s="23">
        <v>1056</v>
      </c>
      <c r="AC324" s="16"/>
      <c r="AD324" s="23">
        <v>2464</v>
      </c>
      <c r="AE324" s="16" t="s">
        <v>42</v>
      </c>
      <c r="AF324" s="24">
        <v>45657</v>
      </c>
      <c r="AG324" s="16" t="s">
        <v>43</v>
      </c>
      <c r="AH324" s="16" t="s">
        <v>44</v>
      </c>
      <c r="AI324" s="24" t="s">
        <v>45</v>
      </c>
      <c r="AJ324" s="16">
        <v>800506604</v>
      </c>
    </row>
    <row r="325" spans="2:36" ht="48" customHeight="1">
      <c r="B325" s="16" t="s">
        <v>999</v>
      </c>
      <c r="C325" s="16" t="s">
        <v>34</v>
      </c>
      <c r="D325" s="16" t="s">
        <v>35</v>
      </c>
      <c r="E325" s="16" t="s">
        <v>36</v>
      </c>
      <c r="F325" s="16" t="s">
        <v>37</v>
      </c>
      <c r="G325" s="16">
        <v>63220110013</v>
      </c>
      <c r="H325" s="25" t="s">
        <v>1000</v>
      </c>
      <c r="I325" s="18" t="s">
        <v>35</v>
      </c>
      <c r="J325" s="18" t="s">
        <v>36</v>
      </c>
      <c r="K325" s="18"/>
      <c r="L325" s="18">
        <v>63220110013</v>
      </c>
      <c r="M325" s="18" t="s">
        <v>39</v>
      </c>
      <c r="N325" s="19" t="s">
        <v>1998</v>
      </c>
      <c r="O325" s="20" t="s">
        <v>1001</v>
      </c>
      <c r="P325" s="18"/>
      <c r="Q325" s="21" t="s">
        <v>41</v>
      </c>
      <c r="R325" s="21">
        <v>2</v>
      </c>
      <c r="S325" s="18"/>
      <c r="T325" s="18"/>
      <c r="U325" s="18"/>
      <c r="V325" s="18"/>
      <c r="W325" s="22"/>
      <c r="X325" s="22">
        <v>528</v>
      </c>
      <c r="Y325" s="22"/>
      <c r="Z325" s="22">
        <v>1232</v>
      </c>
      <c r="AA325" s="23"/>
      <c r="AB325" s="23">
        <v>1056</v>
      </c>
      <c r="AC325" s="16"/>
      <c r="AD325" s="23">
        <v>2464</v>
      </c>
      <c r="AE325" s="16" t="s">
        <v>42</v>
      </c>
      <c r="AF325" s="24">
        <v>45657</v>
      </c>
      <c r="AG325" s="16" t="s">
        <v>43</v>
      </c>
      <c r="AH325" s="16" t="s">
        <v>44</v>
      </c>
      <c r="AI325" s="24" t="s">
        <v>45</v>
      </c>
      <c r="AJ325" s="16">
        <v>800506604</v>
      </c>
    </row>
    <row r="326" spans="2:36" ht="48" customHeight="1">
      <c r="B326" s="16" t="s">
        <v>1002</v>
      </c>
      <c r="C326" s="16" t="s">
        <v>34</v>
      </c>
      <c r="D326" s="16" t="s">
        <v>35</v>
      </c>
      <c r="E326" s="16" t="s">
        <v>36</v>
      </c>
      <c r="F326" s="16" t="s">
        <v>37</v>
      </c>
      <c r="G326" s="16">
        <v>63220110013</v>
      </c>
      <c r="H326" s="25" t="s">
        <v>1003</v>
      </c>
      <c r="I326" s="18" t="s">
        <v>35</v>
      </c>
      <c r="J326" s="18" t="s">
        <v>36</v>
      </c>
      <c r="K326" s="18"/>
      <c r="L326" s="18">
        <v>63220110013</v>
      </c>
      <c r="M326" s="18" t="s">
        <v>39</v>
      </c>
      <c r="N326" s="19" t="s">
        <v>1998</v>
      </c>
      <c r="O326" s="20" t="s">
        <v>1004</v>
      </c>
      <c r="P326" s="18"/>
      <c r="Q326" s="21" t="s">
        <v>41</v>
      </c>
      <c r="R326" s="21">
        <v>3</v>
      </c>
      <c r="S326" s="18"/>
      <c r="T326" s="18"/>
      <c r="U326" s="18"/>
      <c r="V326" s="18"/>
      <c r="W326" s="22"/>
      <c r="X326" s="22">
        <v>750</v>
      </c>
      <c r="Y326" s="22"/>
      <c r="Z326" s="22">
        <v>1750</v>
      </c>
      <c r="AA326" s="23"/>
      <c r="AB326" s="23">
        <v>1500</v>
      </c>
      <c r="AC326" s="16"/>
      <c r="AD326" s="23">
        <v>3500</v>
      </c>
      <c r="AE326" s="16" t="s">
        <v>42</v>
      </c>
      <c r="AF326" s="24">
        <v>45657</v>
      </c>
      <c r="AG326" s="16" t="s">
        <v>43</v>
      </c>
      <c r="AH326" s="16" t="s">
        <v>44</v>
      </c>
      <c r="AI326" s="24" t="s">
        <v>45</v>
      </c>
      <c r="AJ326" s="16">
        <v>800506604</v>
      </c>
    </row>
    <row r="327" spans="2:36" ht="48" customHeight="1">
      <c r="B327" s="16" t="s">
        <v>1005</v>
      </c>
      <c r="C327" s="16" t="s">
        <v>34</v>
      </c>
      <c r="D327" s="16" t="s">
        <v>35</v>
      </c>
      <c r="E327" s="16" t="s">
        <v>36</v>
      </c>
      <c r="F327" s="16" t="s">
        <v>37</v>
      </c>
      <c r="G327" s="16">
        <v>63220110013</v>
      </c>
      <c r="H327" s="25" t="s">
        <v>1006</v>
      </c>
      <c r="I327" s="18" t="s">
        <v>35</v>
      </c>
      <c r="J327" s="18" t="s">
        <v>36</v>
      </c>
      <c r="K327" s="18"/>
      <c r="L327" s="18">
        <v>63220110013</v>
      </c>
      <c r="M327" s="18" t="s">
        <v>39</v>
      </c>
      <c r="N327" s="19" t="s">
        <v>1998</v>
      </c>
      <c r="O327" s="20" t="s">
        <v>1007</v>
      </c>
      <c r="P327" s="18"/>
      <c r="Q327" s="21" t="s">
        <v>41</v>
      </c>
      <c r="R327" s="21">
        <v>2</v>
      </c>
      <c r="S327" s="18"/>
      <c r="T327" s="18"/>
      <c r="U327" s="18"/>
      <c r="V327" s="18"/>
      <c r="W327" s="22"/>
      <c r="X327" s="22">
        <v>528</v>
      </c>
      <c r="Y327" s="22"/>
      <c r="Z327" s="22">
        <v>1232</v>
      </c>
      <c r="AA327" s="23"/>
      <c r="AB327" s="23">
        <v>1056</v>
      </c>
      <c r="AC327" s="16"/>
      <c r="AD327" s="23">
        <v>2464</v>
      </c>
      <c r="AE327" s="16" t="s">
        <v>42</v>
      </c>
      <c r="AF327" s="24">
        <v>45657</v>
      </c>
      <c r="AG327" s="16" t="s">
        <v>43</v>
      </c>
      <c r="AH327" s="16" t="s">
        <v>44</v>
      </c>
      <c r="AI327" s="24" t="s">
        <v>45</v>
      </c>
      <c r="AJ327" s="16">
        <v>800506604</v>
      </c>
    </row>
    <row r="328" spans="2:36" ht="48" customHeight="1">
      <c r="B328" s="16" t="s">
        <v>1008</v>
      </c>
      <c r="C328" s="16" t="s">
        <v>34</v>
      </c>
      <c r="D328" s="16" t="s">
        <v>35</v>
      </c>
      <c r="E328" s="16" t="s">
        <v>36</v>
      </c>
      <c r="F328" s="16" t="s">
        <v>37</v>
      </c>
      <c r="G328" s="16">
        <v>63220110013</v>
      </c>
      <c r="H328" s="25" t="s">
        <v>1009</v>
      </c>
      <c r="I328" s="18" t="s">
        <v>35</v>
      </c>
      <c r="J328" s="18" t="s">
        <v>36</v>
      </c>
      <c r="K328" s="18"/>
      <c r="L328" s="18">
        <v>63220110013</v>
      </c>
      <c r="M328" s="18" t="s">
        <v>39</v>
      </c>
      <c r="N328" s="19" t="s">
        <v>1998</v>
      </c>
      <c r="O328" s="20" t="s">
        <v>1010</v>
      </c>
      <c r="P328" s="18"/>
      <c r="Q328" s="21" t="s">
        <v>41</v>
      </c>
      <c r="R328" s="21">
        <v>5</v>
      </c>
      <c r="S328" s="18"/>
      <c r="T328" s="18"/>
      <c r="U328" s="18"/>
      <c r="V328" s="18"/>
      <c r="W328" s="22"/>
      <c r="X328" s="22">
        <v>528</v>
      </c>
      <c r="Y328" s="22"/>
      <c r="Z328" s="22">
        <v>1232</v>
      </c>
      <c r="AA328" s="23"/>
      <c r="AB328" s="23">
        <v>1056</v>
      </c>
      <c r="AC328" s="16"/>
      <c r="AD328" s="23">
        <v>2464</v>
      </c>
      <c r="AE328" s="16" t="s">
        <v>42</v>
      </c>
      <c r="AF328" s="24">
        <v>45657</v>
      </c>
      <c r="AG328" s="16" t="s">
        <v>43</v>
      </c>
      <c r="AH328" s="16" t="s">
        <v>44</v>
      </c>
      <c r="AI328" s="24" t="s">
        <v>45</v>
      </c>
      <c r="AJ328" s="16">
        <v>800506604</v>
      </c>
    </row>
    <row r="329" spans="2:36" ht="48" customHeight="1">
      <c r="B329" s="16" t="s">
        <v>1011</v>
      </c>
      <c r="C329" s="16" t="s">
        <v>34</v>
      </c>
      <c r="D329" s="16" t="s">
        <v>35</v>
      </c>
      <c r="E329" s="16" t="s">
        <v>36</v>
      </c>
      <c r="F329" s="16" t="s">
        <v>37</v>
      </c>
      <c r="G329" s="16">
        <v>63220110013</v>
      </c>
      <c r="H329" s="25" t="s">
        <v>1012</v>
      </c>
      <c r="I329" s="18" t="s">
        <v>35</v>
      </c>
      <c r="J329" s="18" t="s">
        <v>36</v>
      </c>
      <c r="K329" s="18"/>
      <c r="L329" s="18">
        <v>63220110013</v>
      </c>
      <c r="M329" s="18" t="s">
        <v>39</v>
      </c>
      <c r="N329" s="19" t="s">
        <v>1998</v>
      </c>
      <c r="O329" s="20" t="s">
        <v>1013</v>
      </c>
      <c r="P329" s="18"/>
      <c r="Q329" s="21" t="s">
        <v>41</v>
      </c>
      <c r="R329" s="21">
        <v>2</v>
      </c>
      <c r="S329" s="18"/>
      <c r="T329" s="18"/>
      <c r="U329" s="18"/>
      <c r="V329" s="18"/>
      <c r="W329" s="22"/>
      <c r="X329" s="22">
        <v>528</v>
      </c>
      <c r="Y329" s="22"/>
      <c r="Z329" s="22">
        <v>1232</v>
      </c>
      <c r="AA329" s="23"/>
      <c r="AB329" s="23">
        <v>1056</v>
      </c>
      <c r="AC329" s="16"/>
      <c r="AD329" s="23">
        <v>2464</v>
      </c>
      <c r="AE329" s="16" t="s">
        <v>42</v>
      </c>
      <c r="AF329" s="24">
        <v>45657</v>
      </c>
      <c r="AG329" s="16" t="s">
        <v>43</v>
      </c>
      <c r="AH329" s="16" t="s">
        <v>44</v>
      </c>
      <c r="AI329" s="24" t="s">
        <v>45</v>
      </c>
      <c r="AJ329" s="16">
        <v>800506604</v>
      </c>
    </row>
    <row r="330" spans="2:36" ht="48" customHeight="1">
      <c r="B330" s="16" t="s">
        <v>1014</v>
      </c>
      <c r="C330" s="16" t="s">
        <v>34</v>
      </c>
      <c r="D330" s="16" t="s">
        <v>35</v>
      </c>
      <c r="E330" s="16" t="s">
        <v>36</v>
      </c>
      <c r="F330" s="16" t="s">
        <v>37</v>
      </c>
      <c r="G330" s="16">
        <v>63220110013</v>
      </c>
      <c r="H330" s="25" t="s">
        <v>1015</v>
      </c>
      <c r="I330" s="18" t="s">
        <v>35</v>
      </c>
      <c r="J330" s="18" t="s">
        <v>36</v>
      </c>
      <c r="K330" s="18"/>
      <c r="L330" s="18">
        <v>63220110013</v>
      </c>
      <c r="M330" s="18" t="s">
        <v>39</v>
      </c>
      <c r="N330" s="19" t="s">
        <v>1998</v>
      </c>
      <c r="O330" s="20" t="s">
        <v>1016</v>
      </c>
      <c r="P330" s="18"/>
      <c r="Q330" s="21" t="s">
        <v>41</v>
      </c>
      <c r="R330" s="21">
        <v>2</v>
      </c>
      <c r="S330" s="18"/>
      <c r="T330" s="18"/>
      <c r="U330" s="18"/>
      <c r="V330" s="18"/>
      <c r="W330" s="22"/>
      <c r="X330" s="22">
        <v>528</v>
      </c>
      <c r="Y330" s="22"/>
      <c r="Z330" s="22">
        <v>1232</v>
      </c>
      <c r="AA330" s="23"/>
      <c r="AB330" s="23">
        <v>1056</v>
      </c>
      <c r="AC330" s="16"/>
      <c r="AD330" s="23">
        <v>2464</v>
      </c>
      <c r="AE330" s="16" t="s">
        <v>42</v>
      </c>
      <c r="AF330" s="24">
        <v>45657</v>
      </c>
      <c r="AG330" s="16" t="s">
        <v>43</v>
      </c>
      <c r="AH330" s="16" t="s">
        <v>44</v>
      </c>
      <c r="AI330" s="24" t="s">
        <v>45</v>
      </c>
      <c r="AJ330" s="16">
        <v>80061104</v>
      </c>
    </row>
    <row r="331" spans="2:36" ht="48" customHeight="1">
      <c r="B331" s="16" t="s">
        <v>1017</v>
      </c>
      <c r="C331" s="16" t="s">
        <v>34</v>
      </c>
      <c r="D331" s="16" t="s">
        <v>35</v>
      </c>
      <c r="E331" s="16" t="s">
        <v>36</v>
      </c>
      <c r="F331" s="16" t="s">
        <v>37</v>
      </c>
      <c r="G331" s="16">
        <v>63220110013</v>
      </c>
      <c r="H331" s="25" t="s">
        <v>1018</v>
      </c>
      <c r="I331" s="18" t="s">
        <v>35</v>
      </c>
      <c r="J331" s="18" t="s">
        <v>36</v>
      </c>
      <c r="K331" s="18"/>
      <c r="L331" s="18">
        <v>63220110013</v>
      </c>
      <c r="M331" s="18" t="s">
        <v>39</v>
      </c>
      <c r="N331" s="19" t="s">
        <v>1998</v>
      </c>
      <c r="O331" s="20" t="s">
        <v>1019</v>
      </c>
      <c r="P331" s="18"/>
      <c r="Q331" s="21" t="s">
        <v>41</v>
      </c>
      <c r="R331" s="21">
        <v>2</v>
      </c>
      <c r="S331" s="18"/>
      <c r="T331" s="18"/>
      <c r="U331" s="18"/>
      <c r="V331" s="18"/>
      <c r="W331" s="22"/>
      <c r="X331" s="22">
        <v>528</v>
      </c>
      <c r="Y331" s="22"/>
      <c r="Z331" s="22">
        <v>1232</v>
      </c>
      <c r="AA331" s="23"/>
      <c r="AB331" s="23">
        <v>1056</v>
      </c>
      <c r="AC331" s="16"/>
      <c r="AD331" s="23">
        <v>2464</v>
      </c>
      <c r="AE331" s="16" t="s">
        <v>42</v>
      </c>
      <c r="AF331" s="24">
        <v>45657</v>
      </c>
      <c r="AG331" s="16" t="s">
        <v>43</v>
      </c>
      <c r="AH331" s="16" t="s">
        <v>44</v>
      </c>
      <c r="AI331" s="24" t="s">
        <v>45</v>
      </c>
      <c r="AJ331" s="16">
        <v>800506604</v>
      </c>
    </row>
    <row r="332" spans="2:36" ht="48" customHeight="1">
      <c r="B332" s="16" t="s">
        <v>1020</v>
      </c>
      <c r="C332" s="16" t="s">
        <v>34</v>
      </c>
      <c r="D332" s="16" t="s">
        <v>35</v>
      </c>
      <c r="E332" s="16" t="s">
        <v>36</v>
      </c>
      <c r="F332" s="16" t="s">
        <v>37</v>
      </c>
      <c r="G332" s="16">
        <v>63220110013</v>
      </c>
      <c r="H332" s="25" t="s">
        <v>1021</v>
      </c>
      <c r="I332" s="18" t="s">
        <v>35</v>
      </c>
      <c r="J332" s="18" t="s">
        <v>36</v>
      </c>
      <c r="K332" s="18"/>
      <c r="L332" s="18">
        <v>63220110013</v>
      </c>
      <c r="M332" s="18" t="s">
        <v>39</v>
      </c>
      <c r="N332" s="19" t="s">
        <v>1998</v>
      </c>
      <c r="O332" s="20" t="s">
        <v>1022</v>
      </c>
      <c r="P332" s="18"/>
      <c r="Q332" s="21" t="s">
        <v>41</v>
      </c>
      <c r="R332" s="21">
        <v>13</v>
      </c>
      <c r="S332" s="18"/>
      <c r="T332" s="18"/>
      <c r="U332" s="18"/>
      <c r="V332" s="18"/>
      <c r="W332" s="22"/>
      <c r="X332" s="22">
        <v>5000</v>
      </c>
      <c r="Y332" s="22"/>
      <c r="Z332" s="22">
        <v>15000</v>
      </c>
      <c r="AA332" s="23"/>
      <c r="AB332" s="23">
        <v>10000</v>
      </c>
      <c r="AC332" s="16"/>
      <c r="AD332" s="23">
        <v>30000</v>
      </c>
      <c r="AE332" s="16" t="s">
        <v>42</v>
      </c>
      <c r="AF332" s="24">
        <v>45657</v>
      </c>
      <c r="AG332" s="16" t="s">
        <v>43</v>
      </c>
      <c r="AH332" s="16" t="s">
        <v>44</v>
      </c>
      <c r="AI332" s="24" t="s">
        <v>45</v>
      </c>
      <c r="AJ332" s="16">
        <v>800506604</v>
      </c>
    </row>
    <row r="333" spans="2:36" ht="48" customHeight="1">
      <c r="B333" s="16" t="s">
        <v>1023</v>
      </c>
      <c r="C333" s="16" t="s">
        <v>34</v>
      </c>
      <c r="D333" s="16" t="s">
        <v>35</v>
      </c>
      <c r="E333" s="16" t="s">
        <v>36</v>
      </c>
      <c r="F333" s="16" t="s">
        <v>37</v>
      </c>
      <c r="G333" s="16">
        <v>63220110013</v>
      </c>
      <c r="H333" s="25" t="s">
        <v>1024</v>
      </c>
      <c r="I333" s="18" t="s">
        <v>35</v>
      </c>
      <c r="J333" s="18" t="s">
        <v>36</v>
      </c>
      <c r="K333" s="18"/>
      <c r="L333" s="18">
        <v>63220110013</v>
      </c>
      <c r="M333" s="18" t="s">
        <v>39</v>
      </c>
      <c r="N333" s="19" t="s">
        <v>1998</v>
      </c>
      <c r="O333" s="20" t="s">
        <v>1025</v>
      </c>
      <c r="P333" s="18"/>
      <c r="Q333" s="21" t="s">
        <v>949</v>
      </c>
      <c r="R333" s="21">
        <v>60</v>
      </c>
      <c r="S333" s="18"/>
      <c r="T333" s="18"/>
      <c r="U333" s="18"/>
      <c r="V333" s="18"/>
      <c r="W333" s="22"/>
      <c r="X333" s="22">
        <v>5000</v>
      </c>
      <c r="Y333" s="22"/>
      <c r="Z333" s="22">
        <v>15000</v>
      </c>
      <c r="AA333" s="23"/>
      <c r="AB333" s="23">
        <v>10000</v>
      </c>
      <c r="AC333" s="16"/>
      <c r="AD333" s="23">
        <v>30000</v>
      </c>
      <c r="AE333" s="16" t="s">
        <v>42</v>
      </c>
      <c r="AF333" s="24">
        <v>45657</v>
      </c>
      <c r="AG333" s="16" t="s">
        <v>43</v>
      </c>
      <c r="AH333" s="16" t="s">
        <v>44</v>
      </c>
      <c r="AI333" s="24" t="s">
        <v>45</v>
      </c>
      <c r="AJ333" s="16">
        <v>60458817</v>
      </c>
    </row>
    <row r="334" spans="2:36" ht="48" customHeight="1">
      <c r="B334" s="16" t="s">
        <v>1026</v>
      </c>
      <c r="C334" s="16" t="s">
        <v>34</v>
      </c>
      <c r="D334" s="16" t="s">
        <v>35</v>
      </c>
      <c r="E334" s="16" t="s">
        <v>36</v>
      </c>
      <c r="F334" s="16" t="s">
        <v>37</v>
      </c>
      <c r="G334" s="16">
        <v>63220110013</v>
      </c>
      <c r="H334" s="25" t="s">
        <v>1027</v>
      </c>
      <c r="I334" s="18" t="s">
        <v>35</v>
      </c>
      <c r="J334" s="18" t="s">
        <v>36</v>
      </c>
      <c r="K334" s="18"/>
      <c r="L334" s="18">
        <v>63220110013</v>
      </c>
      <c r="M334" s="18" t="s">
        <v>39</v>
      </c>
      <c r="N334" s="19" t="s">
        <v>1998</v>
      </c>
      <c r="O334" s="20" t="s">
        <v>1028</v>
      </c>
      <c r="P334" s="18"/>
      <c r="Q334" s="21" t="s">
        <v>41</v>
      </c>
      <c r="R334" s="21">
        <v>5</v>
      </c>
      <c r="S334" s="18"/>
      <c r="T334" s="18"/>
      <c r="U334" s="18"/>
      <c r="V334" s="18"/>
      <c r="W334" s="22"/>
      <c r="X334" s="22">
        <v>450</v>
      </c>
      <c r="Y334" s="22"/>
      <c r="Z334" s="22">
        <v>1050</v>
      </c>
      <c r="AA334" s="23"/>
      <c r="AB334" s="23">
        <v>900</v>
      </c>
      <c r="AC334" s="16"/>
      <c r="AD334" s="23">
        <v>2100</v>
      </c>
      <c r="AE334" s="16" t="s">
        <v>42</v>
      </c>
      <c r="AF334" s="24">
        <v>45657</v>
      </c>
      <c r="AG334" s="16" t="s">
        <v>43</v>
      </c>
      <c r="AH334" s="16" t="s">
        <v>44</v>
      </c>
      <c r="AI334" s="24" t="s">
        <v>45</v>
      </c>
      <c r="AJ334" s="16">
        <v>800506604</v>
      </c>
    </row>
    <row r="335" spans="2:36" ht="48" customHeight="1">
      <c r="B335" s="16" t="s">
        <v>1029</v>
      </c>
      <c r="C335" s="16" t="s">
        <v>34</v>
      </c>
      <c r="D335" s="16" t="s">
        <v>35</v>
      </c>
      <c r="E335" s="16" t="s">
        <v>36</v>
      </c>
      <c r="F335" s="16" t="s">
        <v>37</v>
      </c>
      <c r="G335" s="16">
        <v>63220110013</v>
      </c>
      <c r="H335" s="25" t="s">
        <v>1030</v>
      </c>
      <c r="I335" s="18" t="s">
        <v>35</v>
      </c>
      <c r="J335" s="18" t="s">
        <v>36</v>
      </c>
      <c r="K335" s="18"/>
      <c r="L335" s="18">
        <v>63220110013</v>
      </c>
      <c r="M335" s="18" t="s">
        <v>39</v>
      </c>
      <c r="N335" s="19" t="s">
        <v>1998</v>
      </c>
      <c r="O335" s="20" t="s">
        <v>1031</v>
      </c>
      <c r="P335" s="18"/>
      <c r="Q335" s="21" t="s">
        <v>41</v>
      </c>
      <c r="R335" s="21">
        <v>14</v>
      </c>
      <c r="S335" s="18"/>
      <c r="T335" s="18"/>
      <c r="U335" s="18"/>
      <c r="V335" s="18"/>
      <c r="W335" s="22"/>
      <c r="X335" s="22">
        <v>5000</v>
      </c>
      <c r="Y335" s="22"/>
      <c r="Z335" s="22">
        <v>15000</v>
      </c>
      <c r="AA335" s="23"/>
      <c r="AB335" s="23">
        <v>10000</v>
      </c>
      <c r="AC335" s="16"/>
      <c r="AD335" s="23">
        <v>30000</v>
      </c>
      <c r="AE335" s="16" t="s">
        <v>42</v>
      </c>
      <c r="AF335" s="24">
        <v>45657</v>
      </c>
      <c r="AG335" s="16" t="s">
        <v>43</v>
      </c>
      <c r="AH335" s="16" t="s">
        <v>44</v>
      </c>
      <c r="AI335" s="24" t="s">
        <v>45</v>
      </c>
      <c r="AJ335" s="16">
        <v>800506604</v>
      </c>
    </row>
    <row r="336" spans="2:36" ht="48" customHeight="1">
      <c r="B336" s="16" t="s">
        <v>1032</v>
      </c>
      <c r="C336" s="16" t="s">
        <v>34</v>
      </c>
      <c r="D336" s="16" t="s">
        <v>35</v>
      </c>
      <c r="E336" s="16" t="s">
        <v>36</v>
      </c>
      <c r="F336" s="16" t="s">
        <v>37</v>
      </c>
      <c r="G336" s="16">
        <v>63220110013</v>
      </c>
      <c r="H336" s="25" t="s">
        <v>1033</v>
      </c>
      <c r="I336" s="18" t="s">
        <v>35</v>
      </c>
      <c r="J336" s="18" t="s">
        <v>36</v>
      </c>
      <c r="K336" s="18"/>
      <c r="L336" s="18">
        <v>63220110013</v>
      </c>
      <c r="M336" s="18" t="s">
        <v>39</v>
      </c>
      <c r="N336" s="19" t="s">
        <v>1998</v>
      </c>
      <c r="O336" s="20" t="s">
        <v>1034</v>
      </c>
      <c r="P336" s="18"/>
      <c r="Q336" s="21" t="s">
        <v>41</v>
      </c>
      <c r="R336" s="21">
        <v>3</v>
      </c>
      <c r="S336" s="18"/>
      <c r="T336" s="18"/>
      <c r="U336" s="18"/>
      <c r="V336" s="18"/>
      <c r="W336" s="22"/>
      <c r="X336" s="22">
        <v>528</v>
      </c>
      <c r="Y336" s="22"/>
      <c r="Z336" s="22">
        <v>1232</v>
      </c>
      <c r="AA336" s="23"/>
      <c r="AB336" s="23">
        <v>1056</v>
      </c>
      <c r="AC336" s="16"/>
      <c r="AD336" s="23">
        <v>2464</v>
      </c>
      <c r="AE336" s="16" t="s">
        <v>42</v>
      </c>
      <c r="AF336" s="24">
        <v>45657</v>
      </c>
      <c r="AG336" s="16" t="s">
        <v>43</v>
      </c>
      <c r="AH336" s="16" t="s">
        <v>44</v>
      </c>
      <c r="AI336" s="24" t="s">
        <v>45</v>
      </c>
      <c r="AJ336" s="16">
        <v>800506604</v>
      </c>
    </row>
    <row r="337" spans="2:36" ht="48" customHeight="1">
      <c r="B337" s="16" t="s">
        <v>1035</v>
      </c>
      <c r="C337" s="16" t="s">
        <v>34</v>
      </c>
      <c r="D337" s="16" t="s">
        <v>35</v>
      </c>
      <c r="E337" s="16" t="s">
        <v>36</v>
      </c>
      <c r="F337" s="16" t="s">
        <v>37</v>
      </c>
      <c r="G337" s="16">
        <v>63220110013</v>
      </c>
      <c r="H337" s="25" t="s">
        <v>1036</v>
      </c>
      <c r="I337" s="18" t="s">
        <v>35</v>
      </c>
      <c r="J337" s="18" t="s">
        <v>36</v>
      </c>
      <c r="K337" s="18"/>
      <c r="L337" s="18">
        <v>63220110013</v>
      </c>
      <c r="M337" s="18" t="s">
        <v>39</v>
      </c>
      <c r="N337" s="19" t="s">
        <v>1998</v>
      </c>
      <c r="O337" s="20" t="s">
        <v>1037</v>
      </c>
      <c r="P337" s="18"/>
      <c r="Q337" s="21" t="s">
        <v>41</v>
      </c>
      <c r="R337" s="21">
        <v>3</v>
      </c>
      <c r="S337" s="18"/>
      <c r="T337" s="18"/>
      <c r="U337" s="18"/>
      <c r="V337" s="18"/>
      <c r="W337" s="22"/>
      <c r="X337" s="22">
        <v>528</v>
      </c>
      <c r="Y337" s="22"/>
      <c r="Z337" s="22">
        <v>1232</v>
      </c>
      <c r="AA337" s="23"/>
      <c r="AB337" s="23">
        <v>1056</v>
      </c>
      <c r="AC337" s="16"/>
      <c r="AD337" s="23">
        <v>2464</v>
      </c>
      <c r="AE337" s="16" t="s">
        <v>42</v>
      </c>
      <c r="AF337" s="24">
        <v>45657</v>
      </c>
      <c r="AG337" s="16" t="s">
        <v>43</v>
      </c>
      <c r="AH337" s="16" t="s">
        <v>44</v>
      </c>
      <c r="AI337" s="24" t="s">
        <v>45</v>
      </c>
      <c r="AJ337" s="16">
        <v>800506604</v>
      </c>
    </row>
    <row r="338" spans="2:36" ht="48" customHeight="1">
      <c r="B338" s="16" t="s">
        <v>1038</v>
      </c>
      <c r="C338" s="16" t="s">
        <v>34</v>
      </c>
      <c r="D338" s="16" t="s">
        <v>35</v>
      </c>
      <c r="E338" s="16" t="s">
        <v>36</v>
      </c>
      <c r="F338" s="16" t="s">
        <v>37</v>
      </c>
      <c r="G338" s="16">
        <v>63220110013</v>
      </c>
      <c r="H338" s="25" t="s">
        <v>1039</v>
      </c>
      <c r="I338" s="18" t="s">
        <v>35</v>
      </c>
      <c r="J338" s="18" t="s">
        <v>36</v>
      </c>
      <c r="K338" s="18"/>
      <c r="L338" s="18">
        <v>63220110013</v>
      </c>
      <c r="M338" s="18" t="s">
        <v>39</v>
      </c>
      <c r="N338" s="19" t="s">
        <v>1998</v>
      </c>
      <c r="O338" s="20" t="s">
        <v>1040</v>
      </c>
      <c r="P338" s="18"/>
      <c r="Q338" s="21" t="s">
        <v>52</v>
      </c>
      <c r="R338" s="21">
        <v>3</v>
      </c>
      <c r="S338" s="18"/>
      <c r="T338" s="18"/>
      <c r="U338" s="18"/>
      <c r="V338" s="18"/>
      <c r="W338" s="22">
        <v>600</v>
      </c>
      <c r="X338" s="22"/>
      <c r="Y338" s="22"/>
      <c r="Z338" s="22"/>
      <c r="AA338" s="23">
        <v>1200</v>
      </c>
      <c r="AB338" s="23"/>
      <c r="AC338" s="16"/>
      <c r="AD338" s="23"/>
      <c r="AE338" s="16" t="s">
        <v>42</v>
      </c>
      <c r="AF338" s="24">
        <v>45657</v>
      </c>
      <c r="AG338" s="16" t="s">
        <v>43</v>
      </c>
      <c r="AH338" s="16" t="s">
        <v>44</v>
      </c>
      <c r="AI338" s="24" t="s">
        <v>45</v>
      </c>
      <c r="AJ338" s="16">
        <v>800506604</v>
      </c>
    </row>
    <row r="339" spans="2:36" ht="48" customHeight="1">
      <c r="B339" s="16" t="s">
        <v>1041</v>
      </c>
      <c r="C339" s="16" t="s">
        <v>34</v>
      </c>
      <c r="D339" s="16" t="s">
        <v>35</v>
      </c>
      <c r="E339" s="16" t="s">
        <v>36</v>
      </c>
      <c r="F339" s="16" t="s">
        <v>37</v>
      </c>
      <c r="G339" s="16">
        <v>63220110013</v>
      </c>
      <c r="H339" s="25" t="s">
        <v>1042</v>
      </c>
      <c r="I339" s="18" t="s">
        <v>35</v>
      </c>
      <c r="J339" s="18" t="s">
        <v>36</v>
      </c>
      <c r="K339" s="18"/>
      <c r="L339" s="18">
        <v>63220110013</v>
      </c>
      <c r="M339" s="18" t="s">
        <v>39</v>
      </c>
      <c r="N339" s="19" t="s">
        <v>1998</v>
      </c>
      <c r="O339" s="20" t="s">
        <v>1043</v>
      </c>
      <c r="P339" s="18"/>
      <c r="Q339" s="21" t="s">
        <v>41</v>
      </c>
      <c r="R339" s="21">
        <v>10</v>
      </c>
      <c r="S339" s="18"/>
      <c r="T339" s="18"/>
      <c r="U339" s="18"/>
      <c r="V339" s="18"/>
      <c r="W339" s="22"/>
      <c r="X339" s="22">
        <v>4540.65</v>
      </c>
      <c r="Y339" s="22"/>
      <c r="Z339" s="22">
        <v>10594.85</v>
      </c>
      <c r="AA339" s="23"/>
      <c r="AB339" s="23">
        <v>9081.3</v>
      </c>
      <c r="AC339" s="16"/>
      <c r="AD339" s="23">
        <v>21189.7</v>
      </c>
      <c r="AE339" s="16" t="s">
        <v>42</v>
      </c>
      <c r="AF339" s="24">
        <v>45657</v>
      </c>
      <c r="AG339" s="16" t="s">
        <v>43</v>
      </c>
      <c r="AH339" s="16" t="s">
        <v>44</v>
      </c>
      <c r="AI339" s="24" t="s">
        <v>45</v>
      </c>
      <c r="AJ339" s="16">
        <v>800506604</v>
      </c>
    </row>
    <row r="340" spans="2:36" ht="48" customHeight="1">
      <c r="B340" s="16" t="s">
        <v>1044</v>
      </c>
      <c r="C340" s="16" t="s">
        <v>34</v>
      </c>
      <c r="D340" s="16" t="s">
        <v>35</v>
      </c>
      <c r="E340" s="16" t="s">
        <v>36</v>
      </c>
      <c r="F340" s="16" t="s">
        <v>37</v>
      </c>
      <c r="G340" s="16">
        <v>63220110013</v>
      </c>
      <c r="H340" s="25" t="s">
        <v>1045</v>
      </c>
      <c r="I340" s="18" t="s">
        <v>35</v>
      </c>
      <c r="J340" s="18" t="s">
        <v>36</v>
      </c>
      <c r="K340" s="18"/>
      <c r="L340" s="18">
        <v>63220110013</v>
      </c>
      <c r="M340" s="18" t="s">
        <v>39</v>
      </c>
      <c r="N340" s="19" t="s">
        <v>1998</v>
      </c>
      <c r="O340" s="20" t="s">
        <v>1046</v>
      </c>
      <c r="P340" s="18"/>
      <c r="Q340" s="21" t="s">
        <v>52</v>
      </c>
      <c r="R340" s="21">
        <v>3</v>
      </c>
      <c r="S340" s="18"/>
      <c r="T340" s="18"/>
      <c r="U340" s="18"/>
      <c r="V340" s="18"/>
      <c r="W340" s="22">
        <v>600</v>
      </c>
      <c r="X340" s="22"/>
      <c r="Y340" s="22"/>
      <c r="Z340" s="22"/>
      <c r="AA340" s="23">
        <v>1200</v>
      </c>
      <c r="AB340" s="23"/>
      <c r="AC340" s="16"/>
      <c r="AD340" s="23"/>
      <c r="AE340" s="16" t="s">
        <v>42</v>
      </c>
      <c r="AF340" s="24">
        <v>45657</v>
      </c>
      <c r="AG340" s="16" t="s">
        <v>43</v>
      </c>
      <c r="AH340" s="16" t="s">
        <v>44</v>
      </c>
      <c r="AI340" s="24" t="s">
        <v>45</v>
      </c>
      <c r="AJ340" s="16">
        <v>800506604</v>
      </c>
    </row>
    <row r="341" spans="2:36" ht="48" customHeight="1">
      <c r="B341" s="16" t="s">
        <v>1047</v>
      </c>
      <c r="C341" s="16" t="s">
        <v>34</v>
      </c>
      <c r="D341" s="16" t="s">
        <v>35</v>
      </c>
      <c r="E341" s="16" t="s">
        <v>36</v>
      </c>
      <c r="F341" s="16" t="s">
        <v>37</v>
      </c>
      <c r="G341" s="16">
        <v>63220110013</v>
      </c>
      <c r="H341" s="25" t="s">
        <v>1048</v>
      </c>
      <c r="I341" s="18" t="s">
        <v>35</v>
      </c>
      <c r="J341" s="18" t="s">
        <v>36</v>
      </c>
      <c r="K341" s="18"/>
      <c r="L341" s="18">
        <v>63220110013</v>
      </c>
      <c r="M341" s="18" t="s">
        <v>39</v>
      </c>
      <c r="N341" s="19" t="s">
        <v>1998</v>
      </c>
      <c r="O341" s="20" t="s">
        <v>1049</v>
      </c>
      <c r="P341" s="18"/>
      <c r="Q341" s="21" t="s">
        <v>41</v>
      </c>
      <c r="R341" s="21">
        <v>21</v>
      </c>
      <c r="S341" s="18"/>
      <c r="T341" s="18"/>
      <c r="U341" s="18"/>
      <c r="V341" s="18"/>
      <c r="W341" s="22"/>
      <c r="X341" s="22">
        <v>2250</v>
      </c>
      <c r="Y341" s="22"/>
      <c r="Z341" s="22">
        <v>5250</v>
      </c>
      <c r="AA341" s="23"/>
      <c r="AB341" s="23">
        <v>4500</v>
      </c>
      <c r="AC341" s="16"/>
      <c r="AD341" s="23">
        <v>10500</v>
      </c>
      <c r="AE341" s="16" t="s">
        <v>42</v>
      </c>
      <c r="AF341" s="24">
        <v>45657</v>
      </c>
      <c r="AG341" s="16" t="s">
        <v>43</v>
      </c>
      <c r="AH341" s="16" t="s">
        <v>44</v>
      </c>
      <c r="AI341" s="24" t="s">
        <v>45</v>
      </c>
      <c r="AJ341" s="16">
        <v>800506604</v>
      </c>
    </row>
    <row r="342" spans="2:36" ht="48" customHeight="1">
      <c r="B342" s="16" t="s">
        <v>1050</v>
      </c>
      <c r="C342" s="16" t="s">
        <v>34</v>
      </c>
      <c r="D342" s="16" t="s">
        <v>35</v>
      </c>
      <c r="E342" s="16" t="s">
        <v>36</v>
      </c>
      <c r="F342" s="16" t="s">
        <v>37</v>
      </c>
      <c r="G342" s="16">
        <v>63220110013</v>
      </c>
      <c r="H342" s="25" t="s">
        <v>1051</v>
      </c>
      <c r="I342" s="18" t="s">
        <v>35</v>
      </c>
      <c r="J342" s="18" t="s">
        <v>36</v>
      </c>
      <c r="K342" s="18"/>
      <c r="L342" s="18">
        <v>63220110013</v>
      </c>
      <c r="M342" s="18" t="s">
        <v>39</v>
      </c>
      <c r="N342" s="19" t="s">
        <v>1998</v>
      </c>
      <c r="O342" s="20" t="s">
        <v>1052</v>
      </c>
      <c r="P342" s="18"/>
      <c r="Q342" s="21" t="s">
        <v>41</v>
      </c>
      <c r="R342" s="21">
        <v>14</v>
      </c>
      <c r="S342" s="18"/>
      <c r="T342" s="18"/>
      <c r="U342" s="18"/>
      <c r="V342" s="18"/>
      <c r="W342" s="22"/>
      <c r="X342" s="22">
        <v>2800</v>
      </c>
      <c r="Y342" s="22"/>
      <c r="Z342" s="22">
        <v>7200</v>
      </c>
      <c r="AA342" s="16"/>
      <c r="AB342" s="23">
        <v>5600</v>
      </c>
      <c r="AC342" s="16"/>
      <c r="AD342" s="23">
        <v>14400</v>
      </c>
      <c r="AE342" s="16" t="s">
        <v>42</v>
      </c>
      <c r="AF342" s="24">
        <v>45657</v>
      </c>
      <c r="AG342" s="16" t="s">
        <v>43</v>
      </c>
      <c r="AH342" s="16" t="s">
        <v>44</v>
      </c>
      <c r="AI342" s="24" t="s">
        <v>45</v>
      </c>
      <c r="AJ342" s="16">
        <v>800506604</v>
      </c>
    </row>
    <row r="343" spans="2:36" ht="48" customHeight="1">
      <c r="B343" s="16" t="s">
        <v>1053</v>
      </c>
      <c r="C343" s="16" t="s">
        <v>34</v>
      </c>
      <c r="D343" s="16" t="s">
        <v>35</v>
      </c>
      <c r="E343" s="16" t="s">
        <v>36</v>
      </c>
      <c r="F343" s="16" t="s">
        <v>37</v>
      </c>
      <c r="G343" s="16">
        <v>63220110013</v>
      </c>
      <c r="H343" s="25" t="s">
        <v>1054</v>
      </c>
      <c r="I343" s="18" t="s">
        <v>35</v>
      </c>
      <c r="J343" s="18" t="s">
        <v>36</v>
      </c>
      <c r="K343" s="18"/>
      <c r="L343" s="18">
        <v>63220110013</v>
      </c>
      <c r="M343" s="18" t="s">
        <v>39</v>
      </c>
      <c r="N343" s="19" t="s">
        <v>1998</v>
      </c>
      <c r="O343" s="20" t="s">
        <v>1055</v>
      </c>
      <c r="P343" s="18"/>
      <c r="Q343" s="21" t="s">
        <v>41</v>
      </c>
      <c r="R343" s="21">
        <v>5</v>
      </c>
      <c r="S343" s="18"/>
      <c r="T343" s="18"/>
      <c r="U343" s="18"/>
      <c r="V343" s="18"/>
      <c r="W343" s="22"/>
      <c r="X343" s="22">
        <v>450</v>
      </c>
      <c r="Y343" s="22"/>
      <c r="Z343" s="22">
        <v>1050</v>
      </c>
      <c r="AA343" s="23"/>
      <c r="AB343" s="23">
        <v>900</v>
      </c>
      <c r="AC343" s="16"/>
      <c r="AD343" s="23">
        <v>2100</v>
      </c>
      <c r="AE343" s="16" t="s">
        <v>42</v>
      </c>
      <c r="AF343" s="24">
        <v>45657</v>
      </c>
      <c r="AG343" s="16" t="s">
        <v>43</v>
      </c>
      <c r="AH343" s="16" t="s">
        <v>44</v>
      </c>
      <c r="AI343" s="24" t="s">
        <v>45</v>
      </c>
      <c r="AJ343" s="16">
        <v>800506604</v>
      </c>
    </row>
    <row r="344" spans="2:36" ht="48" customHeight="1">
      <c r="B344" s="16" t="s">
        <v>1056</v>
      </c>
      <c r="C344" s="16" t="s">
        <v>34</v>
      </c>
      <c r="D344" s="16" t="s">
        <v>35</v>
      </c>
      <c r="E344" s="16" t="s">
        <v>36</v>
      </c>
      <c r="F344" s="16" t="s">
        <v>37</v>
      </c>
      <c r="G344" s="16">
        <v>63220110013</v>
      </c>
      <c r="H344" s="25" t="s">
        <v>1057</v>
      </c>
      <c r="I344" s="18" t="s">
        <v>35</v>
      </c>
      <c r="J344" s="18" t="s">
        <v>36</v>
      </c>
      <c r="K344" s="18"/>
      <c r="L344" s="18">
        <v>63220110013</v>
      </c>
      <c r="M344" s="18" t="s">
        <v>39</v>
      </c>
      <c r="N344" s="19" t="s">
        <v>1998</v>
      </c>
      <c r="O344" s="20" t="s">
        <v>1058</v>
      </c>
      <c r="P344" s="18"/>
      <c r="Q344" s="21" t="s">
        <v>41</v>
      </c>
      <c r="R344" s="21">
        <v>12</v>
      </c>
      <c r="S344" s="18"/>
      <c r="T344" s="18"/>
      <c r="U344" s="18"/>
      <c r="V344" s="18"/>
      <c r="W344" s="22"/>
      <c r="X344" s="22">
        <v>2800</v>
      </c>
      <c r="Y344" s="22"/>
      <c r="Z344" s="22">
        <v>7200</v>
      </c>
      <c r="AA344" s="16"/>
      <c r="AB344" s="23">
        <v>5600</v>
      </c>
      <c r="AC344" s="16"/>
      <c r="AD344" s="23">
        <v>14400</v>
      </c>
      <c r="AE344" s="16" t="s">
        <v>42</v>
      </c>
      <c r="AF344" s="24">
        <v>45657</v>
      </c>
      <c r="AG344" s="16" t="s">
        <v>43</v>
      </c>
      <c r="AH344" s="16" t="s">
        <v>44</v>
      </c>
      <c r="AI344" s="24" t="s">
        <v>45</v>
      </c>
      <c r="AJ344" s="16">
        <v>80050498</v>
      </c>
    </row>
    <row r="345" spans="2:36" ht="48" customHeight="1">
      <c r="B345" s="16" t="s">
        <v>1059</v>
      </c>
      <c r="C345" s="16" t="s">
        <v>34</v>
      </c>
      <c r="D345" s="16" t="s">
        <v>35</v>
      </c>
      <c r="E345" s="16" t="s">
        <v>36</v>
      </c>
      <c r="F345" s="16" t="s">
        <v>37</v>
      </c>
      <c r="G345" s="16">
        <v>63220110013</v>
      </c>
      <c r="H345" s="25" t="s">
        <v>1060</v>
      </c>
      <c r="I345" s="18" t="s">
        <v>35</v>
      </c>
      <c r="J345" s="18" t="s">
        <v>36</v>
      </c>
      <c r="K345" s="18"/>
      <c r="L345" s="18">
        <v>63220110013</v>
      </c>
      <c r="M345" s="18" t="s">
        <v>39</v>
      </c>
      <c r="N345" s="19" t="s">
        <v>1998</v>
      </c>
      <c r="O345" s="20" t="s">
        <v>1061</v>
      </c>
      <c r="P345" s="18"/>
      <c r="Q345" s="21" t="s">
        <v>41</v>
      </c>
      <c r="R345" s="21">
        <v>14</v>
      </c>
      <c r="S345" s="18"/>
      <c r="T345" s="18"/>
      <c r="U345" s="18"/>
      <c r="V345" s="18"/>
      <c r="W345" s="22"/>
      <c r="X345" s="22">
        <v>2800</v>
      </c>
      <c r="Y345" s="22"/>
      <c r="Z345" s="22">
        <v>7200</v>
      </c>
      <c r="AA345" s="16"/>
      <c r="AB345" s="23">
        <v>5600</v>
      </c>
      <c r="AC345" s="16"/>
      <c r="AD345" s="23">
        <v>14400</v>
      </c>
      <c r="AE345" s="16" t="s">
        <v>42</v>
      </c>
      <c r="AF345" s="24">
        <v>45657</v>
      </c>
      <c r="AG345" s="16" t="s">
        <v>43</v>
      </c>
      <c r="AH345" s="16" t="s">
        <v>44</v>
      </c>
      <c r="AI345" s="24" t="s">
        <v>45</v>
      </c>
      <c r="AJ345" s="16">
        <v>80050498</v>
      </c>
    </row>
    <row r="346" spans="2:36" ht="48" customHeight="1">
      <c r="B346" s="16" t="s">
        <v>1062</v>
      </c>
      <c r="C346" s="16" t="s">
        <v>34</v>
      </c>
      <c r="D346" s="16" t="s">
        <v>35</v>
      </c>
      <c r="E346" s="16" t="s">
        <v>36</v>
      </c>
      <c r="F346" s="16" t="s">
        <v>37</v>
      </c>
      <c r="G346" s="16">
        <v>63220110013</v>
      </c>
      <c r="H346" s="25" t="s">
        <v>1063</v>
      </c>
      <c r="I346" s="18" t="s">
        <v>35</v>
      </c>
      <c r="J346" s="18" t="s">
        <v>36</v>
      </c>
      <c r="K346" s="18"/>
      <c r="L346" s="18">
        <v>63220110013</v>
      </c>
      <c r="M346" s="18" t="s">
        <v>39</v>
      </c>
      <c r="N346" s="19" t="s">
        <v>1998</v>
      </c>
      <c r="O346" s="20" t="s">
        <v>1064</v>
      </c>
      <c r="P346" s="18"/>
      <c r="Q346" s="21" t="s">
        <v>41</v>
      </c>
      <c r="R346" s="21">
        <v>2</v>
      </c>
      <c r="S346" s="18"/>
      <c r="T346" s="18"/>
      <c r="U346" s="18"/>
      <c r="V346" s="18"/>
      <c r="W346" s="22"/>
      <c r="X346" s="22">
        <v>628.35</v>
      </c>
      <c r="Y346" s="22"/>
      <c r="Z346" s="22">
        <v>1466.15</v>
      </c>
      <c r="AA346" s="23"/>
      <c r="AB346" s="23">
        <v>1256.7</v>
      </c>
      <c r="AC346" s="16"/>
      <c r="AD346" s="23">
        <v>2932.3</v>
      </c>
      <c r="AE346" s="16" t="s">
        <v>42</v>
      </c>
      <c r="AF346" s="24">
        <v>45657</v>
      </c>
      <c r="AG346" s="16" t="s">
        <v>1065</v>
      </c>
      <c r="AH346" s="16" t="s">
        <v>44</v>
      </c>
      <c r="AI346" s="24" t="s">
        <v>45</v>
      </c>
      <c r="AJ346" s="18">
        <v>60559209</v>
      </c>
    </row>
    <row r="347" spans="2:36" ht="48" customHeight="1">
      <c r="B347" s="16" t="s">
        <v>1066</v>
      </c>
      <c r="C347" s="16" t="s">
        <v>34</v>
      </c>
      <c r="D347" s="16" t="s">
        <v>35</v>
      </c>
      <c r="E347" s="16" t="s">
        <v>36</v>
      </c>
      <c r="F347" s="16" t="s">
        <v>37</v>
      </c>
      <c r="G347" s="16">
        <v>63220110013</v>
      </c>
      <c r="H347" s="25" t="s">
        <v>1067</v>
      </c>
      <c r="I347" s="18" t="s">
        <v>35</v>
      </c>
      <c r="J347" s="18" t="s">
        <v>36</v>
      </c>
      <c r="K347" s="18"/>
      <c r="L347" s="18">
        <v>63220110013</v>
      </c>
      <c r="M347" s="18" t="s">
        <v>39</v>
      </c>
      <c r="N347" s="19" t="s">
        <v>1998</v>
      </c>
      <c r="O347" s="20" t="s">
        <v>1068</v>
      </c>
      <c r="P347" s="18"/>
      <c r="Q347" s="21" t="s">
        <v>41</v>
      </c>
      <c r="R347" s="21">
        <v>2</v>
      </c>
      <c r="S347" s="18"/>
      <c r="T347" s="18"/>
      <c r="U347" s="18"/>
      <c r="V347" s="18"/>
      <c r="W347" s="22"/>
      <c r="X347" s="22">
        <v>628.35</v>
      </c>
      <c r="Y347" s="22"/>
      <c r="Z347" s="22">
        <v>1466.15</v>
      </c>
      <c r="AA347" s="23"/>
      <c r="AB347" s="23">
        <v>1256.7</v>
      </c>
      <c r="AC347" s="16"/>
      <c r="AD347" s="23">
        <v>2932.3</v>
      </c>
      <c r="AE347" s="16" t="s">
        <v>42</v>
      </c>
      <c r="AF347" s="24">
        <v>45657</v>
      </c>
      <c r="AG347" s="16" t="s">
        <v>1065</v>
      </c>
      <c r="AH347" s="16" t="s">
        <v>44</v>
      </c>
      <c r="AI347" s="24" t="s">
        <v>45</v>
      </c>
      <c r="AJ347" s="18">
        <v>60559209</v>
      </c>
    </row>
    <row r="348" spans="2:36" ht="48" customHeight="1">
      <c r="B348" s="16" t="s">
        <v>1069</v>
      </c>
      <c r="C348" s="16" t="s">
        <v>34</v>
      </c>
      <c r="D348" s="16" t="s">
        <v>35</v>
      </c>
      <c r="E348" s="16" t="s">
        <v>36</v>
      </c>
      <c r="F348" s="16" t="s">
        <v>37</v>
      </c>
      <c r="G348" s="16">
        <v>63220110013</v>
      </c>
      <c r="H348" s="25" t="s">
        <v>1070</v>
      </c>
      <c r="I348" s="18" t="s">
        <v>35</v>
      </c>
      <c r="J348" s="18" t="s">
        <v>36</v>
      </c>
      <c r="K348" s="18"/>
      <c r="L348" s="18">
        <v>63220110013</v>
      </c>
      <c r="M348" s="18" t="s">
        <v>39</v>
      </c>
      <c r="N348" s="19" t="s">
        <v>1998</v>
      </c>
      <c r="O348" s="20" t="s">
        <v>1071</v>
      </c>
      <c r="P348" s="18"/>
      <c r="Q348" s="21" t="s">
        <v>41</v>
      </c>
      <c r="R348" s="21">
        <v>3</v>
      </c>
      <c r="S348" s="18"/>
      <c r="T348" s="18"/>
      <c r="U348" s="18"/>
      <c r="V348" s="18"/>
      <c r="W348" s="22"/>
      <c r="X348" s="22">
        <v>628.35</v>
      </c>
      <c r="Y348" s="22"/>
      <c r="Z348" s="22">
        <v>1466.15</v>
      </c>
      <c r="AA348" s="23"/>
      <c r="AB348" s="23">
        <v>1256.7</v>
      </c>
      <c r="AC348" s="16"/>
      <c r="AD348" s="23">
        <v>2932.3</v>
      </c>
      <c r="AE348" s="16" t="s">
        <v>42</v>
      </c>
      <c r="AF348" s="24">
        <v>45657</v>
      </c>
      <c r="AG348" s="16" t="s">
        <v>1065</v>
      </c>
      <c r="AH348" s="16" t="s">
        <v>44</v>
      </c>
      <c r="AI348" s="24" t="s">
        <v>45</v>
      </c>
      <c r="AJ348" s="18">
        <v>60559209</v>
      </c>
    </row>
    <row r="349" spans="2:36" ht="48" customHeight="1">
      <c r="B349" s="16" t="s">
        <v>1072</v>
      </c>
      <c r="C349" s="16" t="s">
        <v>34</v>
      </c>
      <c r="D349" s="16" t="s">
        <v>35</v>
      </c>
      <c r="E349" s="16" t="s">
        <v>36</v>
      </c>
      <c r="F349" s="16" t="s">
        <v>37</v>
      </c>
      <c r="G349" s="16">
        <v>63220110013</v>
      </c>
      <c r="H349" s="25" t="s">
        <v>1073</v>
      </c>
      <c r="I349" s="18" t="s">
        <v>35</v>
      </c>
      <c r="J349" s="18" t="s">
        <v>36</v>
      </c>
      <c r="K349" s="18"/>
      <c r="L349" s="18">
        <v>63220110013</v>
      </c>
      <c r="M349" s="18" t="s">
        <v>39</v>
      </c>
      <c r="N349" s="19" t="s">
        <v>1998</v>
      </c>
      <c r="O349" s="20" t="s">
        <v>1074</v>
      </c>
      <c r="P349" s="18"/>
      <c r="Q349" s="21" t="s">
        <v>41</v>
      </c>
      <c r="R349" s="21">
        <v>2</v>
      </c>
      <c r="S349" s="18"/>
      <c r="T349" s="18"/>
      <c r="U349" s="18"/>
      <c r="V349" s="18"/>
      <c r="W349" s="22"/>
      <c r="X349" s="22">
        <v>628.35</v>
      </c>
      <c r="Y349" s="22"/>
      <c r="Z349" s="22">
        <v>1466.15</v>
      </c>
      <c r="AA349" s="23"/>
      <c r="AB349" s="23">
        <v>1256.7</v>
      </c>
      <c r="AC349" s="16"/>
      <c r="AD349" s="23">
        <v>2932.3</v>
      </c>
      <c r="AE349" s="16" t="s">
        <v>42</v>
      </c>
      <c r="AF349" s="24">
        <v>45657</v>
      </c>
      <c r="AG349" s="16" t="s">
        <v>1065</v>
      </c>
      <c r="AH349" s="16" t="s">
        <v>44</v>
      </c>
      <c r="AI349" s="24" t="s">
        <v>45</v>
      </c>
      <c r="AJ349" s="18">
        <v>60559209</v>
      </c>
    </row>
    <row r="350" spans="2:36" ht="48" customHeight="1">
      <c r="B350" s="16" t="s">
        <v>1075</v>
      </c>
      <c r="C350" s="16" t="s">
        <v>34</v>
      </c>
      <c r="D350" s="16" t="s">
        <v>35</v>
      </c>
      <c r="E350" s="16" t="s">
        <v>36</v>
      </c>
      <c r="F350" s="16" t="s">
        <v>37</v>
      </c>
      <c r="G350" s="16">
        <v>63220110013</v>
      </c>
      <c r="H350" s="25" t="s">
        <v>1076</v>
      </c>
      <c r="I350" s="18" t="s">
        <v>35</v>
      </c>
      <c r="J350" s="18" t="s">
        <v>36</v>
      </c>
      <c r="K350" s="18"/>
      <c r="L350" s="18">
        <v>63220110013</v>
      </c>
      <c r="M350" s="18" t="s">
        <v>39</v>
      </c>
      <c r="N350" s="19" t="s">
        <v>1998</v>
      </c>
      <c r="O350" s="20" t="s">
        <v>1077</v>
      </c>
      <c r="P350" s="18"/>
      <c r="Q350" s="21" t="s">
        <v>52</v>
      </c>
      <c r="R350" s="21">
        <v>4</v>
      </c>
      <c r="S350" s="18"/>
      <c r="T350" s="18"/>
      <c r="U350" s="18"/>
      <c r="V350" s="18"/>
      <c r="W350" s="22">
        <v>5000</v>
      </c>
      <c r="X350" s="22"/>
      <c r="Y350" s="22"/>
      <c r="Z350" s="22"/>
      <c r="AA350" s="23">
        <v>10000</v>
      </c>
      <c r="AB350" s="23"/>
      <c r="AC350" s="16"/>
      <c r="AD350" s="23"/>
      <c r="AE350" s="16"/>
      <c r="AF350" s="24"/>
      <c r="AG350" s="16" t="s">
        <v>43</v>
      </c>
      <c r="AH350" s="32" t="s">
        <v>1078</v>
      </c>
      <c r="AI350" s="24" t="s">
        <v>1079</v>
      </c>
      <c r="AJ350" s="18">
        <v>70125367</v>
      </c>
    </row>
    <row r="351" spans="2:36" ht="48" customHeight="1">
      <c r="B351" s="16" t="s">
        <v>1080</v>
      </c>
      <c r="C351" s="16" t="s">
        <v>34</v>
      </c>
      <c r="D351" s="16" t="s">
        <v>35</v>
      </c>
      <c r="E351" s="16" t="s">
        <v>36</v>
      </c>
      <c r="F351" s="16" t="s">
        <v>37</v>
      </c>
      <c r="G351" s="16">
        <v>63220110013</v>
      </c>
      <c r="H351" s="25" t="s">
        <v>1081</v>
      </c>
      <c r="I351" s="18" t="s">
        <v>35</v>
      </c>
      <c r="J351" s="18" t="s">
        <v>36</v>
      </c>
      <c r="K351" s="18"/>
      <c r="L351" s="18">
        <v>63220110013</v>
      </c>
      <c r="M351" s="18" t="s">
        <v>39</v>
      </c>
      <c r="N351" s="19" t="s">
        <v>1998</v>
      </c>
      <c r="O351" s="20" t="s">
        <v>1082</v>
      </c>
      <c r="P351" s="18"/>
      <c r="Q351" s="21" t="s">
        <v>41</v>
      </c>
      <c r="R351" s="21">
        <v>14</v>
      </c>
      <c r="S351" s="18"/>
      <c r="T351" s="18"/>
      <c r="U351" s="18"/>
      <c r="V351" s="18"/>
      <c r="W351" s="22"/>
      <c r="X351" s="22">
        <v>2800</v>
      </c>
      <c r="Y351" s="22"/>
      <c r="Z351" s="22">
        <v>7200</v>
      </c>
      <c r="AA351" s="23"/>
      <c r="AB351" s="23">
        <v>5600</v>
      </c>
      <c r="AC351" s="16"/>
      <c r="AD351" s="23">
        <v>14400</v>
      </c>
      <c r="AE351" s="16"/>
      <c r="AF351" s="24"/>
      <c r="AG351" s="16" t="s">
        <v>43</v>
      </c>
      <c r="AH351" s="32" t="s">
        <v>1083</v>
      </c>
      <c r="AI351" s="24" t="s">
        <v>1079</v>
      </c>
      <c r="AJ351" s="18">
        <v>70127790</v>
      </c>
    </row>
    <row r="352" spans="2:36" ht="48" customHeight="1">
      <c r="B352" s="16" t="s">
        <v>1084</v>
      </c>
      <c r="C352" s="16" t="s">
        <v>34</v>
      </c>
      <c r="D352" s="16" t="s">
        <v>35</v>
      </c>
      <c r="E352" s="16" t="s">
        <v>36</v>
      </c>
      <c r="F352" s="16" t="s">
        <v>37</v>
      </c>
      <c r="G352" s="16">
        <v>63220110013</v>
      </c>
      <c r="H352" s="25" t="s">
        <v>1085</v>
      </c>
      <c r="I352" s="18" t="s">
        <v>35</v>
      </c>
      <c r="J352" s="18" t="s">
        <v>36</v>
      </c>
      <c r="K352" s="18"/>
      <c r="L352" s="18">
        <v>63220110013</v>
      </c>
      <c r="M352" s="18" t="s">
        <v>39</v>
      </c>
      <c r="N352" s="19" t="s">
        <v>1998</v>
      </c>
      <c r="O352" s="20" t="s">
        <v>1086</v>
      </c>
      <c r="P352" s="18"/>
      <c r="Q352" s="21" t="s">
        <v>52</v>
      </c>
      <c r="R352" s="21">
        <v>4</v>
      </c>
      <c r="S352" s="18"/>
      <c r="T352" s="18"/>
      <c r="U352" s="18"/>
      <c r="V352" s="18"/>
      <c r="W352" s="22">
        <v>5000</v>
      </c>
      <c r="X352" s="22"/>
      <c r="Y352" s="22"/>
      <c r="Z352" s="22"/>
      <c r="AA352" s="23">
        <v>10000</v>
      </c>
      <c r="AB352" s="23"/>
      <c r="AC352" s="16"/>
      <c r="AD352" s="23"/>
      <c r="AE352" s="16"/>
      <c r="AF352" s="24"/>
      <c r="AG352" s="16" t="s">
        <v>43</v>
      </c>
      <c r="AH352" s="32" t="s">
        <v>1087</v>
      </c>
      <c r="AI352" s="24" t="s">
        <v>1079</v>
      </c>
      <c r="AJ352" s="18">
        <v>70127790</v>
      </c>
    </row>
    <row r="353" spans="2:36" ht="48" customHeight="1">
      <c r="B353" s="16" t="s">
        <v>1088</v>
      </c>
      <c r="C353" s="16" t="s">
        <v>34</v>
      </c>
      <c r="D353" s="16" t="s">
        <v>35</v>
      </c>
      <c r="E353" s="16" t="s">
        <v>36</v>
      </c>
      <c r="F353" s="16" t="s">
        <v>37</v>
      </c>
      <c r="G353" s="16">
        <v>63220110013</v>
      </c>
      <c r="H353" s="25" t="s">
        <v>1089</v>
      </c>
      <c r="I353" s="18" t="s">
        <v>35</v>
      </c>
      <c r="J353" s="18" t="s">
        <v>36</v>
      </c>
      <c r="K353" s="18"/>
      <c r="L353" s="18">
        <v>63220110013</v>
      </c>
      <c r="M353" s="18" t="s">
        <v>39</v>
      </c>
      <c r="N353" s="19" t="s">
        <v>1998</v>
      </c>
      <c r="O353" s="20" t="s">
        <v>1090</v>
      </c>
      <c r="P353" s="18"/>
      <c r="Q353" s="21" t="s">
        <v>41</v>
      </c>
      <c r="R353" s="21">
        <v>14</v>
      </c>
      <c r="S353" s="18"/>
      <c r="T353" s="18"/>
      <c r="U353" s="18"/>
      <c r="V353" s="18"/>
      <c r="W353" s="22"/>
      <c r="X353" s="22">
        <v>2800</v>
      </c>
      <c r="Y353" s="22"/>
      <c r="Z353" s="22">
        <v>7200</v>
      </c>
      <c r="AA353" s="23"/>
      <c r="AB353" s="23">
        <v>5600</v>
      </c>
      <c r="AC353" s="16"/>
      <c r="AD353" s="23">
        <v>14400</v>
      </c>
      <c r="AE353" s="16"/>
      <c r="AF353" s="24"/>
      <c r="AG353" s="16" t="s">
        <v>43</v>
      </c>
      <c r="AH353" s="32" t="s">
        <v>1091</v>
      </c>
      <c r="AI353" s="24" t="s">
        <v>1079</v>
      </c>
      <c r="AJ353" s="18">
        <v>70125367</v>
      </c>
    </row>
    <row r="354" spans="2:36" ht="48" customHeight="1">
      <c r="B354" s="16" t="s">
        <v>1092</v>
      </c>
      <c r="C354" s="16" t="s">
        <v>34</v>
      </c>
      <c r="D354" s="16" t="s">
        <v>35</v>
      </c>
      <c r="E354" s="16" t="s">
        <v>36</v>
      </c>
      <c r="F354" s="16" t="s">
        <v>37</v>
      </c>
      <c r="G354" s="16">
        <v>63220110013</v>
      </c>
      <c r="H354" s="25" t="s">
        <v>1093</v>
      </c>
      <c r="I354" s="18" t="s">
        <v>35</v>
      </c>
      <c r="J354" s="18" t="s">
        <v>36</v>
      </c>
      <c r="K354" s="18"/>
      <c r="L354" s="18">
        <v>63220110013</v>
      </c>
      <c r="M354" s="18" t="s">
        <v>39</v>
      </c>
      <c r="N354" s="19" t="s">
        <v>1998</v>
      </c>
      <c r="O354" s="20" t="s">
        <v>1094</v>
      </c>
      <c r="P354" s="18"/>
      <c r="Q354" s="21" t="s">
        <v>1095</v>
      </c>
      <c r="R354" s="21">
        <v>33</v>
      </c>
      <c r="S354" s="18"/>
      <c r="T354" s="18"/>
      <c r="U354" s="18"/>
      <c r="V354" s="18"/>
      <c r="W354" s="22">
        <v>21000</v>
      </c>
      <c r="X354" s="22"/>
      <c r="Y354" s="22"/>
      <c r="Z354" s="22"/>
      <c r="AA354" s="23">
        <v>42000</v>
      </c>
      <c r="AB354" s="23"/>
      <c r="AC354" s="16"/>
      <c r="AD354" s="23"/>
      <c r="AE354" s="16" t="s">
        <v>42</v>
      </c>
      <c r="AF354" s="24">
        <v>45657</v>
      </c>
      <c r="AG354" s="16" t="s">
        <v>1065</v>
      </c>
      <c r="AH354" s="16" t="s">
        <v>44</v>
      </c>
      <c r="AI354" s="24" t="s">
        <v>45</v>
      </c>
      <c r="AJ354" s="18">
        <v>60559209</v>
      </c>
    </row>
    <row r="355" spans="2:36" ht="48" customHeight="1">
      <c r="B355" s="16" t="s">
        <v>1096</v>
      </c>
      <c r="C355" s="16" t="s">
        <v>34</v>
      </c>
      <c r="D355" s="16" t="s">
        <v>35</v>
      </c>
      <c r="E355" s="16" t="s">
        <v>36</v>
      </c>
      <c r="F355" s="16" t="s">
        <v>37</v>
      </c>
      <c r="G355" s="16">
        <v>63220110013</v>
      </c>
      <c r="H355" s="25" t="s">
        <v>1097</v>
      </c>
      <c r="I355" s="18" t="s">
        <v>35</v>
      </c>
      <c r="J355" s="18" t="s">
        <v>36</v>
      </c>
      <c r="K355" s="18"/>
      <c r="L355" s="18">
        <v>63220110013</v>
      </c>
      <c r="M355" s="18" t="s">
        <v>39</v>
      </c>
      <c r="N355" s="19" t="s">
        <v>1998</v>
      </c>
      <c r="O355" s="20" t="s">
        <v>1098</v>
      </c>
      <c r="P355" s="18"/>
      <c r="Q355" s="21" t="s">
        <v>1095</v>
      </c>
      <c r="R355" s="21">
        <v>4</v>
      </c>
      <c r="S355" s="18"/>
      <c r="T355" s="18"/>
      <c r="U355" s="18"/>
      <c r="V355" s="18"/>
      <c r="W355" s="22"/>
      <c r="X355" s="22">
        <v>3366.6</v>
      </c>
      <c r="Y355" s="22"/>
      <c r="Z355" s="22">
        <v>7855.4</v>
      </c>
      <c r="AA355" s="23"/>
      <c r="AB355" s="23">
        <v>6733.2</v>
      </c>
      <c r="AC355" s="16"/>
      <c r="AD355" s="23">
        <v>15710.8</v>
      </c>
      <c r="AE355" s="16" t="s">
        <v>42</v>
      </c>
      <c r="AF355" s="24">
        <v>45657</v>
      </c>
      <c r="AG355" s="16" t="s">
        <v>1065</v>
      </c>
      <c r="AH355" s="16" t="s">
        <v>44</v>
      </c>
      <c r="AI355" s="24" t="s">
        <v>45</v>
      </c>
      <c r="AJ355" s="18">
        <v>60559209</v>
      </c>
    </row>
    <row r="356" spans="2:36" ht="48" customHeight="1">
      <c r="B356" s="16" t="s">
        <v>1099</v>
      </c>
      <c r="C356" s="16" t="s">
        <v>34</v>
      </c>
      <c r="D356" s="16" t="s">
        <v>35</v>
      </c>
      <c r="E356" s="16" t="s">
        <v>36</v>
      </c>
      <c r="F356" s="16" t="s">
        <v>37</v>
      </c>
      <c r="G356" s="16">
        <v>63220110013</v>
      </c>
      <c r="H356" s="25" t="s">
        <v>1100</v>
      </c>
      <c r="I356" s="18" t="s">
        <v>35</v>
      </c>
      <c r="J356" s="18" t="s">
        <v>36</v>
      </c>
      <c r="K356" s="18"/>
      <c r="L356" s="18">
        <v>63220110013</v>
      </c>
      <c r="M356" s="18" t="s">
        <v>39</v>
      </c>
      <c r="N356" s="19" t="s">
        <v>1998</v>
      </c>
      <c r="O356" s="20" t="s">
        <v>1101</v>
      </c>
      <c r="P356" s="18"/>
      <c r="Q356" s="21" t="s">
        <v>1095</v>
      </c>
      <c r="R356" s="21">
        <v>4</v>
      </c>
      <c r="S356" s="18"/>
      <c r="T356" s="18"/>
      <c r="U356" s="18"/>
      <c r="V356" s="18"/>
      <c r="W356" s="22"/>
      <c r="X356" s="22">
        <v>3366.6</v>
      </c>
      <c r="Y356" s="22"/>
      <c r="Z356" s="22">
        <v>7855.4</v>
      </c>
      <c r="AA356" s="23"/>
      <c r="AB356" s="23">
        <v>6733.2</v>
      </c>
      <c r="AC356" s="16"/>
      <c r="AD356" s="23">
        <v>15710.8</v>
      </c>
      <c r="AE356" s="16" t="s">
        <v>42</v>
      </c>
      <c r="AF356" s="24">
        <v>45657</v>
      </c>
      <c r="AG356" s="16" t="s">
        <v>1065</v>
      </c>
      <c r="AH356" s="16" t="s">
        <v>44</v>
      </c>
      <c r="AI356" s="24" t="s">
        <v>45</v>
      </c>
      <c r="AJ356" s="18">
        <v>60559209</v>
      </c>
    </row>
    <row r="357" spans="2:36" ht="48" customHeight="1">
      <c r="B357" s="16" t="s">
        <v>1102</v>
      </c>
      <c r="C357" s="16" t="s">
        <v>34</v>
      </c>
      <c r="D357" s="16" t="s">
        <v>35</v>
      </c>
      <c r="E357" s="16" t="s">
        <v>36</v>
      </c>
      <c r="F357" s="16" t="s">
        <v>37</v>
      </c>
      <c r="G357" s="16">
        <v>63220110013</v>
      </c>
      <c r="H357" s="25" t="s">
        <v>1103</v>
      </c>
      <c r="I357" s="18" t="s">
        <v>35</v>
      </c>
      <c r="J357" s="18" t="s">
        <v>36</v>
      </c>
      <c r="K357" s="18"/>
      <c r="L357" s="18">
        <v>63220110013</v>
      </c>
      <c r="M357" s="18" t="s">
        <v>39</v>
      </c>
      <c r="N357" s="19" t="s">
        <v>1998</v>
      </c>
      <c r="O357" s="20" t="s">
        <v>1104</v>
      </c>
      <c r="P357" s="18"/>
      <c r="Q357" s="21" t="s">
        <v>41</v>
      </c>
      <c r="R357" s="21">
        <v>3</v>
      </c>
      <c r="S357" s="18"/>
      <c r="T357" s="18"/>
      <c r="U357" s="18"/>
      <c r="V357" s="18"/>
      <c r="W357" s="22"/>
      <c r="X357" s="22">
        <v>2625</v>
      </c>
      <c r="Y357" s="22"/>
      <c r="Z357" s="22">
        <v>5250</v>
      </c>
      <c r="AA357" s="23"/>
      <c r="AB357" s="23">
        <v>5250</v>
      </c>
      <c r="AC357" s="16"/>
      <c r="AD357" s="23">
        <v>10500</v>
      </c>
      <c r="AE357" s="16"/>
      <c r="AF357" s="24"/>
      <c r="AG357" s="16" t="s">
        <v>43</v>
      </c>
      <c r="AH357" s="16" t="s">
        <v>1105</v>
      </c>
      <c r="AI357" s="24" t="s">
        <v>1079</v>
      </c>
      <c r="AJ357" s="18">
        <v>70125367</v>
      </c>
    </row>
    <row r="358" spans="2:30" ht="48" customHeight="1">
      <c r="B358" s="33"/>
      <c r="V358" s="1" t="s">
        <v>1106</v>
      </c>
      <c r="W358" s="34">
        <f>SUM(W7:W357)</f>
        <v>118939.5</v>
      </c>
      <c r="X358" s="34">
        <f>SUM(X7:X357)</f>
        <v>873854.5499999998</v>
      </c>
      <c r="Y358" s="34"/>
      <c r="Z358" s="34">
        <f>SUM(Z7:Z357)</f>
        <v>1985943.949999997</v>
      </c>
      <c r="AA358" s="34">
        <f>SUM(AA7:AA357)</f>
        <v>237879</v>
      </c>
      <c r="AB358" s="34">
        <f>SUM(AB7:AB357)</f>
        <v>1747709.0999999996</v>
      </c>
      <c r="AC358" s="34"/>
      <c r="AD358" s="34">
        <f>SUM(AD7:AD357)</f>
        <v>3971887.899999994</v>
      </c>
    </row>
    <row r="359" spans="2:30" ht="48" customHeight="1">
      <c r="B359" s="33"/>
      <c r="H359" s="35"/>
      <c r="I359" s="36"/>
      <c r="J359" s="37"/>
      <c r="K359" s="38"/>
      <c r="L359" s="38"/>
      <c r="V359" s="39" t="s">
        <v>1107</v>
      </c>
      <c r="W359" s="40">
        <f>W358+X358+Z358</f>
        <v>2978737.9999999967</v>
      </c>
      <c r="X359" s="40"/>
      <c r="Y359" s="40"/>
      <c r="Z359" s="39" t="s">
        <v>1108</v>
      </c>
      <c r="AA359" s="40">
        <f>AA358+AB358+AD358</f>
        <v>5957475.9999999935</v>
      </c>
      <c r="AB359" s="40"/>
      <c r="AC359" s="40"/>
      <c r="AD359" s="40"/>
    </row>
    <row r="360" spans="22:27" ht="15">
      <c r="V360" s="39" t="s">
        <v>1109</v>
      </c>
      <c r="W360" s="40">
        <f>W359+AA359</f>
        <v>8936213.99999999</v>
      </c>
      <c r="X360" s="40"/>
      <c r="Y360" s="40"/>
      <c r="Z360" s="40"/>
      <c r="AA360" s="39"/>
    </row>
  </sheetData>
  <sheetProtection/>
  <mergeCells count="13">
    <mergeCell ref="C2:K2"/>
    <mergeCell ref="B4:AJ4"/>
    <mergeCell ref="B5:B6"/>
    <mergeCell ref="C5:G5"/>
    <mergeCell ref="H5:V5"/>
    <mergeCell ref="W5:Z5"/>
    <mergeCell ref="AA5:AD5"/>
    <mergeCell ref="AE5:AE6"/>
    <mergeCell ref="AF5:AF6"/>
    <mergeCell ref="AG5:AG6"/>
    <mergeCell ref="AH5:AH6"/>
    <mergeCell ref="AI5:AI6"/>
    <mergeCell ref="AJ5:AJ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1"/>
  <sheetViews>
    <sheetView tabSelected="1" zoomScalePageLayoutView="0" workbookViewId="0" topLeftCell="Y1">
      <selection activeCell="K16" sqref="K16"/>
    </sheetView>
  </sheetViews>
  <sheetFormatPr defaultColWidth="9.140625" defaultRowHeight="12.75"/>
  <cols>
    <col min="2" max="2" width="22.28125" style="0" customWidth="1"/>
    <col min="4" max="4" width="12.7109375" style="0" customWidth="1"/>
    <col min="5" max="5" width="19.140625" style="0" customWidth="1"/>
    <col min="6" max="6" width="18.8515625" style="0" customWidth="1"/>
    <col min="7" max="7" width="16.57421875" style="0" customWidth="1"/>
    <col min="9" max="9" width="11.57421875" style="0" customWidth="1"/>
    <col min="10" max="10" width="15.57421875" style="0" customWidth="1"/>
    <col min="11" max="11" width="15.7109375" style="0" customWidth="1"/>
    <col min="12" max="12" width="13.00390625" style="0" customWidth="1"/>
    <col min="13" max="13" width="16.8515625" style="0" customWidth="1"/>
    <col min="14" max="14" width="24.28125" style="0" customWidth="1"/>
    <col min="15" max="15" width="13.28125" style="0" customWidth="1"/>
    <col min="16" max="16" width="11.57421875" style="0" customWidth="1"/>
    <col min="17" max="17" width="12.140625" style="0" customWidth="1"/>
    <col min="18" max="18" width="13.7109375" style="0" customWidth="1"/>
    <col min="19" max="19" width="13.140625" style="0" customWidth="1"/>
    <col min="20" max="20" width="12.7109375" style="0" customWidth="1"/>
    <col min="21" max="21" width="13.421875" style="0" customWidth="1"/>
    <col min="22" max="22" width="16.421875" style="0" customWidth="1"/>
    <col min="23" max="23" width="23.57421875" style="0" customWidth="1"/>
    <col min="24" max="24" width="17.421875" style="0" customWidth="1"/>
    <col min="25" max="25" width="21.140625" style="0" customWidth="1"/>
    <col min="26" max="26" width="16.28125" style="0" customWidth="1"/>
    <col min="27" max="27" width="17.140625" style="0" customWidth="1"/>
    <col min="28" max="28" width="16.421875" style="0" customWidth="1"/>
    <col min="29" max="29" width="17.421875" style="0" customWidth="1"/>
    <col min="30" max="31" width="15.140625" style="0" customWidth="1"/>
    <col min="32" max="32" width="12.421875" style="0" customWidth="1"/>
    <col min="33" max="33" width="16.57421875" style="0" customWidth="1"/>
    <col min="34" max="34" width="14.00390625" style="0" customWidth="1"/>
    <col min="35" max="35" width="16.28125" style="0" customWidth="1"/>
  </cols>
  <sheetData>
    <row r="2" spans="1:35" ht="16.5">
      <c r="A2" s="147" t="s">
        <v>2</v>
      </c>
      <c r="B2" s="144" t="s">
        <v>3</v>
      </c>
      <c r="C2" s="144"/>
      <c r="D2" s="144"/>
      <c r="E2" s="144"/>
      <c r="F2" s="144"/>
      <c r="G2" s="148" t="s">
        <v>4</v>
      </c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50" t="s">
        <v>1110</v>
      </c>
      <c r="W2" s="150"/>
      <c r="X2" s="150"/>
      <c r="Y2" s="150"/>
      <c r="Z2" s="150" t="s">
        <v>6</v>
      </c>
      <c r="AA2" s="150"/>
      <c r="AB2" s="150"/>
      <c r="AC2" s="150"/>
      <c r="AD2" s="144" t="s">
        <v>7</v>
      </c>
      <c r="AE2" s="144" t="s">
        <v>8</v>
      </c>
      <c r="AF2" s="144" t="s">
        <v>9</v>
      </c>
      <c r="AG2" s="144" t="s">
        <v>10</v>
      </c>
      <c r="AH2" s="144" t="s">
        <v>11</v>
      </c>
      <c r="AI2" s="144" t="s">
        <v>12</v>
      </c>
    </row>
    <row r="3" spans="1:35" ht="82.5">
      <c r="A3" s="147"/>
      <c r="B3" s="4" t="s">
        <v>13</v>
      </c>
      <c r="C3" s="5" t="s">
        <v>14</v>
      </c>
      <c r="D3" s="5" t="s">
        <v>15</v>
      </c>
      <c r="E3" s="5" t="s">
        <v>16</v>
      </c>
      <c r="F3" s="6" t="s">
        <v>17</v>
      </c>
      <c r="G3" s="7" t="s">
        <v>18</v>
      </c>
      <c r="H3" s="8" t="s">
        <v>14</v>
      </c>
      <c r="I3" s="8" t="s">
        <v>15</v>
      </c>
      <c r="J3" s="8" t="s">
        <v>16</v>
      </c>
      <c r="K3" s="8" t="s">
        <v>17</v>
      </c>
      <c r="L3" s="9" t="s">
        <v>19</v>
      </c>
      <c r="M3" s="8" t="s">
        <v>20</v>
      </c>
      <c r="N3" s="8" t="s">
        <v>21</v>
      </c>
      <c r="O3" s="8" t="s">
        <v>22</v>
      </c>
      <c r="P3" s="8" t="s">
        <v>23</v>
      </c>
      <c r="Q3" s="8" t="s">
        <v>24</v>
      </c>
      <c r="R3" s="8" t="s">
        <v>2151</v>
      </c>
      <c r="S3" s="10" t="s">
        <v>26</v>
      </c>
      <c r="T3" s="10" t="s">
        <v>2152</v>
      </c>
      <c r="U3" s="10" t="s">
        <v>28</v>
      </c>
      <c r="V3" s="14" t="s">
        <v>29</v>
      </c>
      <c r="W3" s="8" t="s">
        <v>2153</v>
      </c>
      <c r="X3" s="8" t="s">
        <v>31</v>
      </c>
      <c r="Y3" s="15" t="s">
        <v>2154</v>
      </c>
      <c r="Z3" s="14" t="s">
        <v>29</v>
      </c>
      <c r="AA3" s="8" t="s">
        <v>2153</v>
      </c>
      <c r="AB3" s="8" t="s">
        <v>31</v>
      </c>
      <c r="AC3" s="15" t="s">
        <v>2154</v>
      </c>
      <c r="AD3" s="144"/>
      <c r="AE3" s="144"/>
      <c r="AF3" s="144"/>
      <c r="AG3" s="144"/>
      <c r="AH3" s="144"/>
      <c r="AI3" s="144"/>
    </row>
    <row r="4" spans="1:35" ht="45">
      <c r="A4" s="138" t="s">
        <v>33</v>
      </c>
      <c r="B4" s="138" t="s">
        <v>2107</v>
      </c>
      <c r="C4" s="138" t="s">
        <v>35</v>
      </c>
      <c r="D4" s="138" t="s">
        <v>36</v>
      </c>
      <c r="E4" s="138" t="s">
        <v>37</v>
      </c>
      <c r="F4" s="138" t="s">
        <v>2108</v>
      </c>
      <c r="G4" s="138" t="s">
        <v>2109</v>
      </c>
      <c r="H4" s="138" t="s">
        <v>35</v>
      </c>
      <c r="I4" s="138" t="s">
        <v>36</v>
      </c>
      <c r="J4" s="138" t="s">
        <v>2155</v>
      </c>
      <c r="K4" s="138" t="s">
        <v>2108</v>
      </c>
      <c r="L4" s="138" t="s">
        <v>2156</v>
      </c>
      <c r="M4" s="139" t="s">
        <v>2157</v>
      </c>
      <c r="N4" s="140" t="s">
        <v>2158</v>
      </c>
      <c r="O4" s="138">
        <v>32608984</v>
      </c>
      <c r="P4" s="138" t="s">
        <v>2159</v>
      </c>
      <c r="Q4" s="138">
        <v>1200</v>
      </c>
      <c r="R4" s="138"/>
      <c r="S4" s="138"/>
      <c r="T4" s="138"/>
      <c r="U4" s="138"/>
      <c r="V4" s="141"/>
      <c r="W4" s="141">
        <f aca="true" t="shared" si="0" ref="W4:Y6">AA4/2</f>
        <v>91340</v>
      </c>
      <c r="X4" s="141">
        <f t="shared" si="0"/>
        <v>74960</v>
      </c>
      <c r="Y4" s="141">
        <f t="shared" si="0"/>
        <v>353700</v>
      </c>
      <c r="Z4" s="141"/>
      <c r="AA4" s="138">
        <v>182680</v>
      </c>
      <c r="AB4" s="138">
        <v>149920</v>
      </c>
      <c r="AC4" s="138">
        <v>707400</v>
      </c>
      <c r="AD4" s="138" t="s">
        <v>2114</v>
      </c>
      <c r="AE4" s="139" t="s">
        <v>2012</v>
      </c>
      <c r="AF4" s="138" t="s">
        <v>2115</v>
      </c>
      <c r="AG4" s="138" t="s">
        <v>2160</v>
      </c>
      <c r="AH4" s="139" t="s">
        <v>2012</v>
      </c>
      <c r="AI4" s="138">
        <v>60462455</v>
      </c>
    </row>
    <row r="5" spans="1:35" ht="45">
      <c r="A5" s="138" t="s">
        <v>46</v>
      </c>
      <c r="B5" s="138" t="s">
        <v>2107</v>
      </c>
      <c r="C5" s="138" t="s">
        <v>35</v>
      </c>
      <c r="D5" s="138" t="s">
        <v>36</v>
      </c>
      <c r="E5" s="138" t="s">
        <v>37</v>
      </c>
      <c r="F5" s="138" t="s">
        <v>2108</v>
      </c>
      <c r="G5" s="138" t="s">
        <v>2109</v>
      </c>
      <c r="H5" s="138" t="s">
        <v>35</v>
      </c>
      <c r="I5" s="138" t="s">
        <v>36</v>
      </c>
      <c r="J5" s="138" t="s">
        <v>2155</v>
      </c>
      <c r="K5" s="138" t="s">
        <v>2108</v>
      </c>
      <c r="L5" s="138" t="s">
        <v>2156</v>
      </c>
      <c r="M5" s="139" t="s">
        <v>2157</v>
      </c>
      <c r="N5" s="140" t="s">
        <v>2161</v>
      </c>
      <c r="O5" s="138">
        <v>32608985</v>
      </c>
      <c r="P5" s="138" t="s">
        <v>2159</v>
      </c>
      <c r="Q5" s="138">
        <v>1200</v>
      </c>
      <c r="R5" s="138"/>
      <c r="S5" s="138"/>
      <c r="T5" s="138"/>
      <c r="U5" s="138"/>
      <c r="V5" s="141"/>
      <c r="W5" s="141">
        <f t="shared" si="0"/>
        <v>71610</v>
      </c>
      <c r="X5" s="141">
        <f t="shared" si="0"/>
        <v>81840</v>
      </c>
      <c r="Y5" s="141">
        <f t="shared" si="0"/>
        <v>358050</v>
      </c>
      <c r="Z5" s="141"/>
      <c r="AA5" s="138">
        <v>143220</v>
      </c>
      <c r="AB5" s="138">
        <v>163680</v>
      </c>
      <c r="AC5" s="138">
        <v>716100</v>
      </c>
      <c r="AD5" s="138" t="s">
        <v>2114</v>
      </c>
      <c r="AE5" s="139" t="s">
        <v>2012</v>
      </c>
      <c r="AF5" s="138" t="s">
        <v>2115</v>
      </c>
      <c r="AG5" s="138"/>
      <c r="AH5" s="139" t="s">
        <v>2012</v>
      </c>
      <c r="AI5" s="138"/>
    </row>
    <row r="6" spans="1:35" ht="45">
      <c r="A6" s="138" t="s">
        <v>49</v>
      </c>
      <c r="B6" s="138" t="s">
        <v>2107</v>
      </c>
      <c r="C6" s="138" t="s">
        <v>35</v>
      </c>
      <c r="D6" s="138" t="s">
        <v>36</v>
      </c>
      <c r="E6" s="138" t="s">
        <v>37</v>
      </c>
      <c r="F6" s="138" t="s">
        <v>2108</v>
      </c>
      <c r="G6" s="138" t="s">
        <v>2109</v>
      </c>
      <c r="H6" s="138" t="s">
        <v>35</v>
      </c>
      <c r="I6" s="138" t="s">
        <v>36</v>
      </c>
      <c r="J6" s="138" t="s">
        <v>2162</v>
      </c>
      <c r="K6" s="138" t="s">
        <v>2108</v>
      </c>
      <c r="L6" s="138" t="s">
        <v>2156</v>
      </c>
      <c r="M6" s="139" t="s">
        <v>2112</v>
      </c>
      <c r="N6" s="140" t="s">
        <v>2163</v>
      </c>
      <c r="O6" s="138">
        <v>32608281</v>
      </c>
      <c r="P6" s="138" t="s">
        <v>2159</v>
      </c>
      <c r="Q6" s="138">
        <v>1330</v>
      </c>
      <c r="R6" s="138"/>
      <c r="S6" s="138"/>
      <c r="T6" s="138"/>
      <c r="U6" s="138"/>
      <c r="V6" s="141"/>
      <c r="W6" s="141">
        <f t="shared" si="0"/>
        <v>265980</v>
      </c>
      <c r="X6" s="141">
        <f t="shared" si="0"/>
        <v>143720</v>
      </c>
      <c r="Y6" s="141">
        <f t="shared" si="0"/>
        <v>443300</v>
      </c>
      <c r="Z6" s="141"/>
      <c r="AA6" s="138">
        <v>531960</v>
      </c>
      <c r="AB6" s="138">
        <v>287440</v>
      </c>
      <c r="AC6" s="138">
        <v>886600</v>
      </c>
      <c r="AD6" s="138" t="s">
        <v>2114</v>
      </c>
      <c r="AE6" s="139" t="s">
        <v>2012</v>
      </c>
      <c r="AF6" s="138" t="s">
        <v>2115</v>
      </c>
      <c r="AG6" s="138"/>
      <c r="AH6" s="139" t="s">
        <v>2012</v>
      </c>
      <c r="AI6" s="138"/>
    </row>
    <row r="8" spans="24:28" ht="16.5">
      <c r="X8" s="136">
        <v>2024</v>
      </c>
      <c r="Y8" s="142">
        <f>SUM(W4:Y6)</f>
        <v>1884500</v>
      </c>
      <c r="AA8" s="143">
        <v>2025</v>
      </c>
      <c r="AB8" s="142">
        <f>SUM(AA4:AC6)</f>
        <v>3769000</v>
      </c>
    </row>
    <row r="11" spans="21:23" ht="12.75">
      <c r="U11" s="136" t="s">
        <v>2150</v>
      </c>
      <c r="V11" s="142">
        <f>SUM(W4:AC6)</f>
        <v>5653500</v>
      </c>
      <c r="W11" s="142"/>
    </row>
  </sheetData>
  <sheetProtection/>
  <mergeCells count="11">
    <mergeCell ref="A2:A3"/>
    <mergeCell ref="B2:F2"/>
    <mergeCell ref="G2:U2"/>
    <mergeCell ref="V2:Y2"/>
    <mergeCell ref="Z2:AC2"/>
    <mergeCell ref="AD2:AD3"/>
    <mergeCell ref="AE2:AE3"/>
    <mergeCell ref="AF2:AF3"/>
    <mergeCell ref="AG2:AG3"/>
    <mergeCell ref="AH2:AH3"/>
    <mergeCell ref="AI2:A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029"/>
  <sheetViews>
    <sheetView zoomScale="96" zoomScaleNormal="96" zoomScalePageLayoutView="0" workbookViewId="0" topLeftCell="A806">
      <selection activeCell="N1" sqref="N1:N16384"/>
    </sheetView>
  </sheetViews>
  <sheetFormatPr defaultColWidth="10.8515625" defaultRowHeight="12.75"/>
  <cols>
    <col min="1" max="1" width="10.8515625" style="1" customWidth="1"/>
    <col min="2" max="2" width="7.28125" style="1" customWidth="1"/>
    <col min="3" max="3" width="32.140625" style="1" customWidth="1"/>
    <col min="4" max="4" width="10.140625" style="1" customWidth="1"/>
    <col min="5" max="5" width="11.57421875" style="1" customWidth="1"/>
    <col min="6" max="6" width="19.421875" style="1" customWidth="1"/>
    <col min="7" max="7" width="15.57421875" style="1" customWidth="1"/>
    <col min="8" max="8" width="41.00390625" style="1" customWidth="1"/>
    <col min="9" max="9" width="10.421875" style="1" customWidth="1"/>
    <col min="10" max="10" width="11.28125" style="1" customWidth="1"/>
    <col min="11" max="11" width="28.28125" style="1" customWidth="1"/>
    <col min="12" max="12" width="14.28125" style="1" customWidth="1"/>
    <col min="13" max="13" width="16.421875" style="1" customWidth="1"/>
    <col min="14" max="14" width="14.00390625" style="1" customWidth="1"/>
    <col min="15" max="15" width="26.7109375" style="1" customWidth="1"/>
    <col min="16" max="16" width="18.57421875" style="1" customWidth="1"/>
    <col min="17" max="17" width="8.7109375" style="1" customWidth="1"/>
    <col min="18" max="18" width="11.57421875" style="1" customWidth="1"/>
    <col min="19" max="21" width="11.7109375" style="1" customWidth="1"/>
    <col min="22" max="22" width="11.00390625" style="1" customWidth="1"/>
    <col min="23" max="23" width="14.28125" style="1" customWidth="1"/>
    <col min="24" max="24" width="13.00390625" style="1" customWidth="1"/>
    <col min="25" max="25" width="13.28125" style="1" customWidth="1"/>
    <col min="26" max="26" width="12.7109375" style="1" customWidth="1"/>
    <col min="27" max="27" width="11.7109375" style="1" customWidth="1"/>
    <col min="28" max="28" width="12.57421875" style="1" customWidth="1"/>
    <col min="29" max="29" width="12.140625" style="1" customWidth="1"/>
    <col min="30" max="30" width="15.7109375" style="1" customWidth="1"/>
    <col min="31" max="31" width="22.00390625" style="1" customWidth="1"/>
    <col min="32" max="32" width="14.57421875" style="1" customWidth="1"/>
    <col min="33" max="33" width="18.00390625" style="1" customWidth="1"/>
    <col min="34" max="34" width="37.28125" style="1" customWidth="1"/>
    <col min="35" max="35" width="14.57421875" style="1" customWidth="1"/>
    <col min="36" max="36" width="20.140625" style="1" customWidth="1"/>
    <col min="37" max="16384" width="10.8515625" style="1" customWidth="1"/>
  </cols>
  <sheetData>
    <row r="2" spans="3:11" ht="15" customHeight="1">
      <c r="C2" s="145" t="s">
        <v>0</v>
      </c>
      <c r="D2" s="145"/>
      <c r="E2" s="145"/>
      <c r="F2" s="145"/>
      <c r="G2" s="145"/>
      <c r="H2" s="145"/>
      <c r="I2" s="145"/>
      <c r="J2" s="145"/>
      <c r="K2" s="145"/>
    </row>
    <row r="4" spans="2:36" ht="15.75" customHeight="1">
      <c r="B4" s="146" t="s">
        <v>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</row>
    <row r="5" spans="2:36" ht="39.75" customHeight="1">
      <c r="B5" s="147" t="s">
        <v>2</v>
      </c>
      <c r="C5" s="144" t="s">
        <v>3</v>
      </c>
      <c r="D5" s="144"/>
      <c r="E5" s="144"/>
      <c r="F5" s="144"/>
      <c r="G5" s="144"/>
      <c r="H5" s="148" t="s">
        <v>4</v>
      </c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50" t="s">
        <v>1110</v>
      </c>
      <c r="X5" s="150"/>
      <c r="Y5" s="150"/>
      <c r="Z5" s="150"/>
      <c r="AA5" s="150" t="s">
        <v>6</v>
      </c>
      <c r="AB5" s="150"/>
      <c r="AC5" s="150"/>
      <c r="AD5" s="150"/>
      <c r="AE5" s="144" t="s">
        <v>7</v>
      </c>
      <c r="AF5" s="144" t="s">
        <v>8</v>
      </c>
      <c r="AG5" s="144" t="s">
        <v>9</v>
      </c>
      <c r="AH5" s="144" t="s">
        <v>10</v>
      </c>
      <c r="AI5" s="144" t="s">
        <v>11</v>
      </c>
      <c r="AJ5" s="144" t="s">
        <v>12</v>
      </c>
    </row>
    <row r="6" spans="2:36" ht="99" customHeight="1">
      <c r="B6" s="147"/>
      <c r="C6" s="4" t="s">
        <v>13</v>
      </c>
      <c r="D6" s="5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14</v>
      </c>
      <c r="J6" s="8" t="s">
        <v>15</v>
      </c>
      <c r="K6" s="8" t="s">
        <v>16</v>
      </c>
      <c r="L6" s="8" t="s">
        <v>17</v>
      </c>
      <c r="M6" s="9" t="s">
        <v>19</v>
      </c>
      <c r="N6" s="8" t="s">
        <v>20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10" t="s">
        <v>26</v>
      </c>
      <c r="U6" s="10" t="s">
        <v>27</v>
      </c>
      <c r="V6" s="10" t="s">
        <v>28</v>
      </c>
      <c r="W6" s="14" t="s">
        <v>29</v>
      </c>
      <c r="X6" s="8" t="s">
        <v>30</v>
      </c>
      <c r="Y6" s="8" t="s">
        <v>31</v>
      </c>
      <c r="Z6" s="15" t="s">
        <v>32</v>
      </c>
      <c r="AA6" s="14" t="s">
        <v>29</v>
      </c>
      <c r="AB6" s="8" t="s">
        <v>30</v>
      </c>
      <c r="AC6" s="8" t="s">
        <v>31</v>
      </c>
      <c r="AD6" s="15" t="s">
        <v>32</v>
      </c>
      <c r="AE6" s="144"/>
      <c r="AF6" s="144"/>
      <c r="AG6" s="144"/>
      <c r="AH6" s="144"/>
      <c r="AI6" s="144"/>
      <c r="AJ6" s="144"/>
    </row>
    <row r="7" spans="2:36" ht="37.5" customHeight="1">
      <c r="B7" s="41" t="s">
        <v>33</v>
      </c>
      <c r="C7" s="42" t="s">
        <v>1111</v>
      </c>
      <c r="D7" s="43" t="s">
        <v>35</v>
      </c>
      <c r="E7" s="43" t="s">
        <v>36</v>
      </c>
      <c r="F7" s="43" t="s">
        <v>1112</v>
      </c>
      <c r="G7" s="43">
        <v>6321789678</v>
      </c>
      <c r="H7" s="43" t="s">
        <v>1113</v>
      </c>
      <c r="I7" s="43" t="s">
        <v>35</v>
      </c>
      <c r="J7" s="43" t="s">
        <v>36</v>
      </c>
      <c r="K7" s="43" t="s">
        <v>1114</v>
      </c>
      <c r="L7" s="41"/>
      <c r="M7" s="41" t="s">
        <v>1115</v>
      </c>
      <c r="N7" s="44">
        <v>45474</v>
      </c>
      <c r="O7" s="45" t="s">
        <v>1116</v>
      </c>
      <c r="P7" s="43">
        <v>87685181</v>
      </c>
      <c r="Q7" s="43" t="s">
        <v>1117</v>
      </c>
      <c r="R7" s="43">
        <v>60</v>
      </c>
      <c r="S7" s="41"/>
      <c r="T7" s="41"/>
      <c r="U7" s="41"/>
      <c r="V7" s="41"/>
      <c r="W7" s="46">
        <v>8000</v>
      </c>
      <c r="X7" s="47"/>
      <c r="Y7" s="47"/>
      <c r="Z7" s="41"/>
      <c r="AA7" s="47">
        <v>16000</v>
      </c>
      <c r="AB7" s="47"/>
      <c r="AC7" s="47"/>
      <c r="AD7" s="47"/>
      <c r="AE7" s="48" t="s">
        <v>1118</v>
      </c>
      <c r="AF7" s="49">
        <v>45657</v>
      </c>
      <c r="AG7" s="48" t="s">
        <v>1119</v>
      </c>
      <c r="AH7" s="50" t="s">
        <v>1120</v>
      </c>
      <c r="AI7" s="44" t="s">
        <v>1121</v>
      </c>
      <c r="AJ7" s="51"/>
    </row>
    <row r="8" spans="2:36" ht="33.75" customHeight="1">
      <c r="B8" s="41" t="s">
        <v>46</v>
      </c>
      <c r="C8" s="42" t="s">
        <v>1111</v>
      </c>
      <c r="D8" s="43" t="s">
        <v>35</v>
      </c>
      <c r="E8" s="43" t="s">
        <v>36</v>
      </c>
      <c r="F8" s="43" t="s">
        <v>1112</v>
      </c>
      <c r="G8" s="43">
        <v>6321789678</v>
      </c>
      <c r="H8" s="43" t="s">
        <v>1122</v>
      </c>
      <c r="I8" s="43" t="s">
        <v>35</v>
      </c>
      <c r="J8" s="43" t="s">
        <v>36</v>
      </c>
      <c r="K8" s="43" t="s">
        <v>1123</v>
      </c>
      <c r="L8" s="41"/>
      <c r="M8" s="41" t="s">
        <v>1115</v>
      </c>
      <c r="N8" s="44">
        <v>45474</v>
      </c>
      <c r="O8" s="45" t="s">
        <v>1124</v>
      </c>
      <c r="P8" s="43">
        <v>96487735</v>
      </c>
      <c r="Q8" s="43" t="s">
        <v>1117</v>
      </c>
      <c r="R8" s="43">
        <v>80</v>
      </c>
      <c r="S8" s="41"/>
      <c r="T8" s="41"/>
      <c r="U8" s="41"/>
      <c r="V8" s="41"/>
      <c r="W8" s="46">
        <v>35000</v>
      </c>
      <c r="X8" s="47"/>
      <c r="Y8" s="47"/>
      <c r="Z8" s="41"/>
      <c r="AA8" s="47">
        <v>70000</v>
      </c>
      <c r="AB8" s="47"/>
      <c r="AC8" s="47"/>
      <c r="AD8" s="47"/>
      <c r="AE8" s="48" t="s">
        <v>1118</v>
      </c>
      <c r="AF8" s="49" t="s">
        <v>1121</v>
      </c>
      <c r="AG8" s="48" t="s">
        <v>1119</v>
      </c>
      <c r="AH8" s="50" t="s">
        <v>1125</v>
      </c>
      <c r="AI8" s="44" t="s">
        <v>1121</v>
      </c>
      <c r="AJ8" s="51"/>
    </row>
    <row r="9" spans="2:36" ht="36.75" customHeight="1">
      <c r="B9" s="41" t="s">
        <v>49</v>
      </c>
      <c r="C9" s="42" t="s">
        <v>1111</v>
      </c>
      <c r="D9" s="43" t="s">
        <v>35</v>
      </c>
      <c r="E9" s="43" t="s">
        <v>36</v>
      </c>
      <c r="F9" s="43" t="s">
        <v>1112</v>
      </c>
      <c r="G9" s="43">
        <v>6321789678</v>
      </c>
      <c r="H9" s="43" t="s">
        <v>1126</v>
      </c>
      <c r="I9" s="43" t="s">
        <v>35</v>
      </c>
      <c r="J9" s="43" t="s">
        <v>36</v>
      </c>
      <c r="K9" s="43" t="s">
        <v>1127</v>
      </c>
      <c r="L9" s="41"/>
      <c r="M9" s="41" t="s">
        <v>1115</v>
      </c>
      <c r="N9" s="44">
        <v>45474</v>
      </c>
      <c r="O9" s="45" t="s">
        <v>1128</v>
      </c>
      <c r="P9" s="52" t="s">
        <v>1129</v>
      </c>
      <c r="Q9" s="43" t="s">
        <v>52</v>
      </c>
      <c r="R9" s="43">
        <v>40</v>
      </c>
      <c r="S9" s="41"/>
      <c r="T9" s="41"/>
      <c r="U9" s="41"/>
      <c r="V9" s="41"/>
      <c r="W9" s="46">
        <v>13500</v>
      </c>
      <c r="X9" s="47"/>
      <c r="Y9" s="47"/>
      <c r="Z9" s="41"/>
      <c r="AA9" s="47">
        <v>27000</v>
      </c>
      <c r="AB9" s="47"/>
      <c r="AC9" s="47"/>
      <c r="AD9" s="47"/>
      <c r="AE9" s="48" t="s">
        <v>1118</v>
      </c>
      <c r="AF9" s="49">
        <v>45657</v>
      </c>
      <c r="AG9" s="48" t="s">
        <v>1119</v>
      </c>
      <c r="AH9" s="53" t="s">
        <v>1130</v>
      </c>
      <c r="AI9" s="44" t="s">
        <v>1121</v>
      </c>
      <c r="AJ9" s="51"/>
    </row>
    <row r="10" spans="2:36" ht="32.25" customHeight="1">
      <c r="B10" s="41" t="s">
        <v>53</v>
      </c>
      <c r="C10" s="42" t="s">
        <v>1111</v>
      </c>
      <c r="D10" s="43" t="s">
        <v>35</v>
      </c>
      <c r="E10" s="43" t="s">
        <v>36</v>
      </c>
      <c r="F10" s="43" t="s">
        <v>1112</v>
      </c>
      <c r="G10" s="43">
        <v>6321789678</v>
      </c>
      <c r="H10" s="43" t="s">
        <v>1131</v>
      </c>
      <c r="I10" s="43" t="s">
        <v>35</v>
      </c>
      <c r="J10" s="43" t="s">
        <v>36</v>
      </c>
      <c r="K10" s="43" t="s">
        <v>1127</v>
      </c>
      <c r="L10" s="41"/>
      <c r="M10" s="41" t="s">
        <v>1115</v>
      </c>
      <c r="N10" s="44">
        <v>45474</v>
      </c>
      <c r="O10" s="45" t="s">
        <v>1132</v>
      </c>
      <c r="P10" s="43">
        <v>95947765</v>
      </c>
      <c r="Q10" s="43" t="s">
        <v>1117</v>
      </c>
      <c r="R10" s="43">
        <v>41</v>
      </c>
      <c r="S10" s="41"/>
      <c r="T10" s="41"/>
      <c r="U10" s="41"/>
      <c r="V10" s="41"/>
      <c r="W10" s="46">
        <v>1350</v>
      </c>
      <c r="X10" s="47"/>
      <c r="Y10" s="47"/>
      <c r="Z10" s="41"/>
      <c r="AA10" s="47">
        <v>2700</v>
      </c>
      <c r="AB10" s="47"/>
      <c r="AC10" s="47"/>
      <c r="AD10" s="47"/>
      <c r="AE10" s="48" t="s">
        <v>1118</v>
      </c>
      <c r="AF10" s="49">
        <v>45657</v>
      </c>
      <c r="AG10" s="48" t="s">
        <v>1119</v>
      </c>
      <c r="AH10" s="50" t="s">
        <v>1133</v>
      </c>
      <c r="AI10" s="44" t="s">
        <v>1121</v>
      </c>
      <c r="AJ10" s="51"/>
    </row>
    <row r="11" spans="2:39" ht="36.75" customHeight="1">
      <c r="B11" s="41" t="s">
        <v>56</v>
      </c>
      <c r="C11" s="42" t="s">
        <v>1111</v>
      </c>
      <c r="D11" s="43" t="s">
        <v>35</v>
      </c>
      <c r="E11" s="43" t="s">
        <v>36</v>
      </c>
      <c r="F11" s="43" t="s">
        <v>1112</v>
      </c>
      <c r="G11" s="43">
        <v>6321789678</v>
      </c>
      <c r="H11" s="43" t="s">
        <v>1134</v>
      </c>
      <c r="I11" s="43" t="s">
        <v>35</v>
      </c>
      <c r="J11" s="43" t="s">
        <v>36</v>
      </c>
      <c r="K11" s="43" t="s">
        <v>1135</v>
      </c>
      <c r="L11" s="41"/>
      <c r="M11" s="41" t="s">
        <v>1115</v>
      </c>
      <c r="N11" s="44">
        <v>45474</v>
      </c>
      <c r="O11" s="45" t="s">
        <v>1136</v>
      </c>
      <c r="P11" s="52" t="s">
        <v>1137</v>
      </c>
      <c r="Q11" s="43" t="s">
        <v>52</v>
      </c>
      <c r="R11" s="43">
        <v>40</v>
      </c>
      <c r="S11" s="41"/>
      <c r="T11" s="41"/>
      <c r="U11" s="41"/>
      <c r="V11" s="41"/>
      <c r="W11" s="46">
        <v>3000</v>
      </c>
      <c r="X11" s="47"/>
      <c r="Y11" s="47"/>
      <c r="Z11" s="41"/>
      <c r="AA11" s="47">
        <v>6000</v>
      </c>
      <c r="AB11" s="47"/>
      <c r="AC11" s="47"/>
      <c r="AD11" s="47"/>
      <c r="AE11" s="48" t="s">
        <v>1118</v>
      </c>
      <c r="AF11" s="49">
        <v>45657</v>
      </c>
      <c r="AG11" s="48" t="s">
        <v>1119</v>
      </c>
      <c r="AH11" s="53" t="s">
        <v>1138</v>
      </c>
      <c r="AI11" s="44" t="s">
        <v>1121</v>
      </c>
      <c r="AJ11" s="51"/>
      <c r="AM11" s="1">
        <f>SUM(Y716)</f>
        <v>0</v>
      </c>
    </row>
    <row r="12" spans="2:36" ht="39" customHeight="1">
      <c r="B12" s="41" t="s">
        <v>59</v>
      </c>
      <c r="C12" s="42" t="s">
        <v>1111</v>
      </c>
      <c r="D12" s="43" t="s">
        <v>35</v>
      </c>
      <c r="E12" s="43" t="s">
        <v>36</v>
      </c>
      <c r="F12" s="43" t="s">
        <v>1112</v>
      </c>
      <c r="G12" s="43">
        <v>6321789678</v>
      </c>
      <c r="H12" s="43" t="s">
        <v>1139</v>
      </c>
      <c r="I12" s="43" t="s">
        <v>35</v>
      </c>
      <c r="J12" s="43" t="s">
        <v>36</v>
      </c>
      <c r="K12" s="43" t="s">
        <v>1140</v>
      </c>
      <c r="L12" s="41"/>
      <c r="M12" s="41" t="s">
        <v>1115</v>
      </c>
      <c r="N12" s="44">
        <v>45474</v>
      </c>
      <c r="O12" s="45" t="s">
        <v>1141</v>
      </c>
      <c r="P12" s="43">
        <v>98825083</v>
      </c>
      <c r="Q12" s="43" t="s">
        <v>52</v>
      </c>
      <c r="R12" s="43">
        <v>13</v>
      </c>
      <c r="S12" s="41"/>
      <c r="T12" s="41"/>
      <c r="U12" s="41"/>
      <c r="V12" s="41"/>
      <c r="W12" s="46">
        <v>2150</v>
      </c>
      <c r="X12" s="47"/>
      <c r="Y12" s="47"/>
      <c r="Z12" s="41"/>
      <c r="AA12" s="47">
        <v>4300</v>
      </c>
      <c r="AB12" s="47"/>
      <c r="AC12" s="47"/>
      <c r="AD12" s="47"/>
      <c r="AE12" s="48" t="s">
        <v>1118</v>
      </c>
      <c r="AF12" s="49">
        <v>45657</v>
      </c>
      <c r="AG12" s="48" t="s">
        <v>1119</v>
      </c>
      <c r="AH12" s="53" t="s">
        <v>1142</v>
      </c>
      <c r="AI12" s="44" t="s">
        <v>1121</v>
      </c>
      <c r="AJ12" s="51"/>
    </row>
    <row r="13" spans="2:36" ht="36.75" customHeight="1">
      <c r="B13" s="41" t="s">
        <v>62</v>
      </c>
      <c r="C13" s="42" t="s">
        <v>1111</v>
      </c>
      <c r="D13" s="43" t="s">
        <v>35</v>
      </c>
      <c r="E13" s="43" t="s">
        <v>36</v>
      </c>
      <c r="F13" s="43" t="s">
        <v>1112</v>
      </c>
      <c r="G13" s="43">
        <v>6321789678</v>
      </c>
      <c r="H13" s="43" t="s">
        <v>1139</v>
      </c>
      <c r="I13" s="43" t="s">
        <v>35</v>
      </c>
      <c r="J13" s="43" t="s">
        <v>36</v>
      </c>
      <c r="K13" s="43" t="s">
        <v>1143</v>
      </c>
      <c r="L13" s="41"/>
      <c r="M13" s="41" t="s">
        <v>1115</v>
      </c>
      <c r="N13" s="44">
        <v>45474</v>
      </c>
      <c r="O13" s="45" t="s">
        <v>1144</v>
      </c>
      <c r="P13" s="43">
        <v>95212813</v>
      </c>
      <c r="Q13" s="43" t="s">
        <v>1145</v>
      </c>
      <c r="R13" s="43">
        <v>60</v>
      </c>
      <c r="S13" s="41"/>
      <c r="T13" s="41"/>
      <c r="U13" s="41"/>
      <c r="V13" s="41"/>
      <c r="W13" s="46"/>
      <c r="X13" s="46">
        <v>33500</v>
      </c>
      <c r="Y13" s="46">
        <v>10500</v>
      </c>
      <c r="Z13" s="41"/>
      <c r="AA13" s="47"/>
      <c r="AB13" s="47">
        <v>67000</v>
      </c>
      <c r="AC13" s="47">
        <v>21000</v>
      </c>
      <c r="AD13" s="47"/>
      <c r="AE13" s="48" t="s">
        <v>1118</v>
      </c>
      <c r="AF13" s="49">
        <v>45657</v>
      </c>
      <c r="AG13" s="48" t="s">
        <v>1119</v>
      </c>
      <c r="AH13" s="50" t="s">
        <v>1146</v>
      </c>
      <c r="AI13" s="44" t="s">
        <v>1121</v>
      </c>
      <c r="AJ13" s="51"/>
    </row>
    <row r="14" spans="2:36" ht="33.75" customHeight="1">
      <c r="B14" s="41" t="s">
        <v>65</v>
      </c>
      <c r="C14" s="42" t="s">
        <v>1111</v>
      </c>
      <c r="D14" s="43" t="s">
        <v>35</v>
      </c>
      <c r="E14" s="43" t="s">
        <v>36</v>
      </c>
      <c r="F14" s="43" t="s">
        <v>1112</v>
      </c>
      <c r="G14" s="43">
        <v>6321789678</v>
      </c>
      <c r="H14" s="43" t="s">
        <v>1139</v>
      </c>
      <c r="I14" s="43" t="s">
        <v>35</v>
      </c>
      <c r="J14" s="43" t="s">
        <v>36</v>
      </c>
      <c r="K14" s="43" t="s">
        <v>1147</v>
      </c>
      <c r="L14" s="41"/>
      <c r="M14" s="41" t="s">
        <v>1115</v>
      </c>
      <c r="N14" s="44">
        <v>45474</v>
      </c>
      <c r="O14" s="45" t="s">
        <v>1148</v>
      </c>
      <c r="P14" s="43">
        <v>93934542</v>
      </c>
      <c r="Q14" s="43" t="s">
        <v>1145</v>
      </c>
      <c r="R14" s="43">
        <v>60</v>
      </c>
      <c r="S14" s="41"/>
      <c r="T14" s="41"/>
      <c r="U14" s="41"/>
      <c r="V14" s="41"/>
      <c r="W14" s="46"/>
      <c r="X14" s="46">
        <v>130</v>
      </c>
      <c r="Y14" s="46">
        <v>80</v>
      </c>
      <c r="Z14" s="41"/>
      <c r="AA14" s="47"/>
      <c r="AB14" s="47">
        <v>260</v>
      </c>
      <c r="AC14" s="47">
        <v>160</v>
      </c>
      <c r="AD14" s="47"/>
      <c r="AE14" s="48" t="s">
        <v>1118</v>
      </c>
      <c r="AF14" s="49">
        <v>45657</v>
      </c>
      <c r="AG14" s="48" t="s">
        <v>1119</v>
      </c>
      <c r="AH14" s="50" t="s">
        <v>1149</v>
      </c>
      <c r="AI14" s="44" t="s">
        <v>1121</v>
      </c>
      <c r="AJ14" s="51"/>
    </row>
    <row r="15" spans="2:36" ht="37.5" customHeight="1">
      <c r="B15" s="41" t="s">
        <v>68</v>
      </c>
      <c r="C15" s="42" t="s">
        <v>1111</v>
      </c>
      <c r="D15" s="43" t="s">
        <v>35</v>
      </c>
      <c r="E15" s="43" t="s">
        <v>36</v>
      </c>
      <c r="F15" s="43" t="s">
        <v>1112</v>
      </c>
      <c r="G15" s="43">
        <v>6321789678</v>
      </c>
      <c r="H15" s="43" t="s">
        <v>1150</v>
      </c>
      <c r="I15" s="43" t="s">
        <v>35</v>
      </c>
      <c r="J15" s="43" t="s">
        <v>36</v>
      </c>
      <c r="K15" s="43" t="s">
        <v>1151</v>
      </c>
      <c r="L15" s="41"/>
      <c r="M15" s="41" t="s">
        <v>1115</v>
      </c>
      <c r="N15" s="44">
        <v>45474</v>
      </c>
      <c r="O15" s="45" t="s">
        <v>1152</v>
      </c>
      <c r="P15" s="52" t="s">
        <v>1153</v>
      </c>
      <c r="Q15" s="43" t="s">
        <v>52</v>
      </c>
      <c r="R15" s="43">
        <v>21</v>
      </c>
      <c r="S15" s="41"/>
      <c r="T15" s="41"/>
      <c r="U15" s="41"/>
      <c r="V15" s="41"/>
      <c r="W15" s="54">
        <v>2100</v>
      </c>
      <c r="X15" s="41"/>
      <c r="Y15" s="41"/>
      <c r="Z15" s="41"/>
      <c r="AA15" s="55">
        <v>4200</v>
      </c>
      <c r="AB15" s="41"/>
      <c r="AC15" s="41"/>
      <c r="AD15" s="41"/>
      <c r="AE15" s="48" t="s">
        <v>1118</v>
      </c>
      <c r="AF15" s="49">
        <v>45657</v>
      </c>
      <c r="AG15" s="48" t="s">
        <v>1119</v>
      </c>
      <c r="AH15" s="53" t="s">
        <v>1154</v>
      </c>
      <c r="AI15" s="44" t="s">
        <v>1121</v>
      </c>
      <c r="AJ15" s="51"/>
    </row>
    <row r="16" spans="2:36" ht="36.75" customHeight="1">
      <c r="B16" s="41" t="s">
        <v>71</v>
      </c>
      <c r="C16" s="42" t="s">
        <v>1111</v>
      </c>
      <c r="D16" s="43" t="s">
        <v>35</v>
      </c>
      <c r="E16" s="43" t="s">
        <v>36</v>
      </c>
      <c r="F16" s="43" t="s">
        <v>1112</v>
      </c>
      <c r="G16" s="43">
        <v>6321789678</v>
      </c>
      <c r="H16" s="43" t="s">
        <v>1155</v>
      </c>
      <c r="I16" s="43" t="s">
        <v>35</v>
      </c>
      <c r="J16" s="43" t="s">
        <v>36</v>
      </c>
      <c r="K16" s="48" t="s">
        <v>1156</v>
      </c>
      <c r="L16" s="41"/>
      <c r="M16" s="41" t="s">
        <v>1115</v>
      </c>
      <c r="N16" s="44">
        <v>45474</v>
      </c>
      <c r="O16" s="45" t="s">
        <v>1157</v>
      </c>
      <c r="P16" s="48">
        <v>93934358</v>
      </c>
      <c r="Q16" s="43" t="s">
        <v>1117</v>
      </c>
      <c r="R16" s="43">
        <v>66</v>
      </c>
      <c r="S16" s="41"/>
      <c r="T16" s="41"/>
      <c r="U16" s="41"/>
      <c r="V16" s="41"/>
      <c r="W16" s="46">
        <v>17500</v>
      </c>
      <c r="X16" s="41"/>
      <c r="Y16" s="41"/>
      <c r="Z16" s="41"/>
      <c r="AA16" s="47">
        <v>35000</v>
      </c>
      <c r="AB16" s="41"/>
      <c r="AC16" s="41"/>
      <c r="AD16" s="47"/>
      <c r="AE16" s="48" t="s">
        <v>1118</v>
      </c>
      <c r="AF16" s="49">
        <v>45657</v>
      </c>
      <c r="AG16" s="48" t="s">
        <v>1119</v>
      </c>
      <c r="AH16" s="50" t="s">
        <v>1158</v>
      </c>
      <c r="AI16" s="44" t="s">
        <v>1121</v>
      </c>
      <c r="AJ16" s="51"/>
    </row>
    <row r="17" spans="2:40" ht="37.5" customHeight="1">
      <c r="B17" s="41" t="s">
        <v>74</v>
      </c>
      <c r="C17" s="42" t="s">
        <v>1111</v>
      </c>
      <c r="D17" s="43" t="s">
        <v>35</v>
      </c>
      <c r="E17" s="43" t="s">
        <v>36</v>
      </c>
      <c r="F17" s="43" t="s">
        <v>1112</v>
      </c>
      <c r="G17" s="43">
        <v>6321789678</v>
      </c>
      <c r="H17" s="43" t="s">
        <v>1159</v>
      </c>
      <c r="I17" s="43" t="s">
        <v>35</v>
      </c>
      <c r="J17" s="43" t="s">
        <v>36</v>
      </c>
      <c r="K17" s="43" t="s">
        <v>1160</v>
      </c>
      <c r="L17" s="41"/>
      <c r="M17" s="41" t="s">
        <v>1115</v>
      </c>
      <c r="N17" s="44">
        <v>45474</v>
      </c>
      <c r="O17" s="45" t="s">
        <v>1161</v>
      </c>
      <c r="P17" s="48">
        <v>96487640</v>
      </c>
      <c r="Q17" s="43" t="s">
        <v>1117</v>
      </c>
      <c r="R17" s="43">
        <v>150</v>
      </c>
      <c r="S17" s="41"/>
      <c r="T17" s="41"/>
      <c r="U17" s="41"/>
      <c r="V17" s="41"/>
      <c r="W17" s="46">
        <v>72500</v>
      </c>
      <c r="X17" s="41"/>
      <c r="Y17" s="41"/>
      <c r="Z17" s="41"/>
      <c r="AA17" s="47">
        <v>145000</v>
      </c>
      <c r="AB17" s="41"/>
      <c r="AC17" s="41"/>
      <c r="AD17" s="47"/>
      <c r="AE17" s="48" t="s">
        <v>1118</v>
      </c>
      <c r="AF17" s="49">
        <v>45657</v>
      </c>
      <c r="AG17" s="48" t="s">
        <v>1119</v>
      </c>
      <c r="AH17" s="50" t="s">
        <v>1162</v>
      </c>
      <c r="AI17" s="44" t="s">
        <v>1121</v>
      </c>
      <c r="AJ17" s="51"/>
      <c r="AN17" s="56"/>
    </row>
    <row r="18" spans="1:37" ht="37.5" customHeight="1">
      <c r="A18" s="33"/>
      <c r="B18" s="41" t="s">
        <v>77</v>
      </c>
      <c r="C18" s="48" t="s">
        <v>1163</v>
      </c>
      <c r="D18" s="48" t="s">
        <v>35</v>
      </c>
      <c r="E18" s="48" t="s">
        <v>36</v>
      </c>
      <c r="F18" s="48" t="s">
        <v>1112</v>
      </c>
      <c r="G18" s="48">
        <v>6321789678</v>
      </c>
      <c r="H18" s="48" t="s">
        <v>1164</v>
      </c>
      <c r="I18" s="48" t="s">
        <v>35</v>
      </c>
      <c r="J18" s="48" t="s">
        <v>36</v>
      </c>
      <c r="K18" s="48" t="s">
        <v>1160</v>
      </c>
      <c r="L18" s="41"/>
      <c r="M18" s="41" t="s">
        <v>1115</v>
      </c>
      <c r="N18" s="44">
        <v>45474</v>
      </c>
      <c r="O18" s="45" t="s">
        <v>1165</v>
      </c>
      <c r="P18" s="48">
        <v>50087133</v>
      </c>
      <c r="Q18" s="48" t="s">
        <v>1117</v>
      </c>
      <c r="R18" s="48">
        <v>125</v>
      </c>
      <c r="S18" s="41"/>
      <c r="T18" s="41"/>
      <c r="U18" s="41"/>
      <c r="V18" s="41"/>
      <c r="W18" s="57">
        <v>37500</v>
      </c>
      <c r="X18" s="41"/>
      <c r="Y18" s="41"/>
      <c r="Z18" s="41"/>
      <c r="AA18" s="47">
        <v>75000</v>
      </c>
      <c r="AB18" s="41"/>
      <c r="AC18" s="41"/>
      <c r="AD18" s="47"/>
      <c r="AE18" s="48" t="s">
        <v>1118</v>
      </c>
      <c r="AF18" s="49">
        <v>45657</v>
      </c>
      <c r="AG18" s="48" t="s">
        <v>1119</v>
      </c>
      <c r="AH18" s="50" t="s">
        <v>1166</v>
      </c>
      <c r="AI18" s="44" t="s">
        <v>1121</v>
      </c>
      <c r="AJ18" s="58"/>
      <c r="AK18" s="33"/>
    </row>
    <row r="19" spans="1:37" ht="37.5" customHeight="1">
      <c r="A19" s="33"/>
      <c r="B19" s="41" t="s">
        <v>80</v>
      </c>
      <c r="C19" s="48" t="s">
        <v>1163</v>
      </c>
      <c r="D19" s="48" t="s">
        <v>35</v>
      </c>
      <c r="E19" s="48" t="s">
        <v>36</v>
      </c>
      <c r="F19" s="48" t="s">
        <v>1112</v>
      </c>
      <c r="G19" s="48">
        <v>6321789678</v>
      </c>
      <c r="H19" s="48" t="s">
        <v>1164</v>
      </c>
      <c r="I19" s="48" t="s">
        <v>35</v>
      </c>
      <c r="J19" s="48" t="s">
        <v>36</v>
      </c>
      <c r="K19" s="48" t="s">
        <v>1160</v>
      </c>
      <c r="L19" s="41"/>
      <c r="M19" s="41" t="s">
        <v>1115</v>
      </c>
      <c r="N19" s="44">
        <v>45474</v>
      </c>
      <c r="O19" s="45" t="s">
        <v>1167</v>
      </c>
      <c r="P19" s="48">
        <v>50087233</v>
      </c>
      <c r="Q19" s="48" t="s">
        <v>1117</v>
      </c>
      <c r="R19" s="48">
        <v>125</v>
      </c>
      <c r="S19" s="41"/>
      <c r="T19" s="41"/>
      <c r="U19" s="41"/>
      <c r="V19" s="41"/>
      <c r="W19" s="57">
        <v>22500</v>
      </c>
      <c r="X19" s="41"/>
      <c r="Y19" s="41"/>
      <c r="Z19" s="41"/>
      <c r="AA19" s="47">
        <v>45000</v>
      </c>
      <c r="AB19" s="41"/>
      <c r="AC19" s="41"/>
      <c r="AD19" s="47"/>
      <c r="AE19" s="48" t="s">
        <v>1118</v>
      </c>
      <c r="AF19" s="49">
        <v>45657</v>
      </c>
      <c r="AG19" s="48" t="s">
        <v>1119</v>
      </c>
      <c r="AH19" s="50" t="s">
        <v>1168</v>
      </c>
      <c r="AI19" s="44" t="s">
        <v>1121</v>
      </c>
      <c r="AJ19" s="58"/>
      <c r="AK19" s="33"/>
    </row>
    <row r="20" spans="2:36" ht="37.5" customHeight="1">
      <c r="B20" s="41" t="s">
        <v>83</v>
      </c>
      <c r="C20" s="48" t="s">
        <v>1163</v>
      </c>
      <c r="D20" s="48" t="s">
        <v>35</v>
      </c>
      <c r="E20" s="48" t="s">
        <v>36</v>
      </c>
      <c r="F20" s="48" t="s">
        <v>1112</v>
      </c>
      <c r="G20" s="48">
        <v>6321789678</v>
      </c>
      <c r="H20" s="48" t="s">
        <v>1164</v>
      </c>
      <c r="I20" s="48" t="s">
        <v>35</v>
      </c>
      <c r="J20" s="48" t="s">
        <v>36</v>
      </c>
      <c r="K20" s="48" t="s">
        <v>1160</v>
      </c>
      <c r="L20" s="41"/>
      <c r="M20" s="41" t="s">
        <v>1115</v>
      </c>
      <c r="N20" s="44">
        <v>45474</v>
      </c>
      <c r="O20" s="45" t="s">
        <v>1169</v>
      </c>
      <c r="P20" s="48">
        <v>50086300</v>
      </c>
      <c r="Q20" s="48" t="s">
        <v>1117</v>
      </c>
      <c r="R20" s="48">
        <v>90</v>
      </c>
      <c r="S20" s="41"/>
      <c r="T20" s="41"/>
      <c r="U20" s="41"/>
      <c r="V20" s="41"/>
      <c r="W20" s="57">
        <v>1000</v>
      </c>
      <c r="X20" s="41"/>
      <c r="Y20" s="41"/>
      <c r="Z20" s="41"/>
      <c r="AA20" s="47">
        <v>2000</v>
      </c>
      <c r="AB20" s="41"/>
      <c r="AC20" s="41"/>
      <c r="AD20" s="47"/>
      <c r="AE20" s="48" t="s">
        <v>1118</v>
      </c>
      <c r="AF20" s="49">
        <v>45657</v>
      </c>
      <c r="AG20" s="48" t="s">
        <v>1119</v>
      </c>
      <c r="AH20" s="50" t="s">
        <v>1170</v>
      </c>
      <c r="AI20" s="44" t="s">
        <v>1121</v>
      </c>
      <c r="AJ20" s="58"/>
    </row>
    <row r="21" spans="2:36" ht="37.5" customHeight="1">
      <c r="B21" s="41" t="s">
        <v>86</v>
      </c>
      <c r="C21" s="42" t="s">
        <v>1163</v>
      </c>
      <c r="D21" s="43" t="s">
        <v>35</v>
      </c>
      <c r="E21" s="43" t="s">
        <v>36</v>
      </c>
      <c r="F21" s="43" t="s">
        <v>1112</v>
      </c>
      <c r="G21" s="43">
        <v>6321789678</v>
      </c>
      <c r="H21" s="43" t="s">
        <v>1171</v>
      </c>
      <c r="I21" s="43" t="s">
        <v>35</v>
      </c>
      <c r="J21" s="43" t="s">
        <v>36</v>
      </c>
      <c r="K21" s="43" t="s">
        <v>1172</v>
      </c>
      <c r="L21" s="41"/>
      <c r="M21" s="41" t="s">
        <v>1115</v>
      </c>
      <c r="N21" s="44">
        <v>45474</v>
      </c>
      <c r="O21" s="45" t="s">
        <v>1173</v>
      </c>
      <c r="P21" s="43">
        <v>94051921</v>
      </c>
      <c r="Q21" s="43" t="s">
        <v>52</v>
      </c>
      <c r="R21" s="43">
        <v>13</v>
      </c>
      <c r="S21" s="41"/>
      <c r="T21" s="41"/>
      <c r="U21" s="41"/>
      <c r="V21" s="41"/>
      <c r="W21" s="46">
        <v>2100</v>
      </c>
      <c r="X21" s="41"/>
      <c r="Y21" s="41"/>
      <c r="Z21" s="41"/>
      <c r="AA21" s="47">
        <v>4200</v>
      </c>
      <c r="AB21" s="41"/>
      <c r="AC21" s="41"/>
      <c r="AD21" s="47"/>
      <c r="AE21" s="48" t="s">
        <v>1118</v>
      </c>
      <c r="AF21" s="49">
        <v>45657</v>
      </c>
      <c r="AG21" s="48" t="s">
        <v>1119</v>
      </c>
      <c r="AH21" s="53" t="s">
        <v>1174</v>
      </c>
      <c r="AI21" s="44" t="s">
        <v>1121</v>
      </c>
      <c r="AJ21" s="51"/>
    </row>
    <row r="22" spans="2:36" ht="37.5" customHeight="1">
      <c r="B22" s="41" t="s">
        <v>89</v>
      </c>
      <c r="C22" s="42" t="s">
        <v>1111</v>
      </c>
      <c r="D22" s="43" t="s">
        <v>35</v>
      </c>
      <c r="E22" s="43" t="s">
        <v>36</v>
      </c>
      <c r="F22" s="43" t="s">
        <v>1112</v>
      </c>
      <c r="G22" s="43">
        <v>6321789678</v>
      </c>
      <c r="H22" s="43" t="s">
        <v>1175</v>
      </c>
      <c r="I22" s="43" t="s">
        <v>35</v>
      </c>
      <c r="J22" s="43" t="s">
        <v>36</v>
      </c>
      <c r="K22" s="43" t="s">
        <v>1176</v>
      </c>
      <c r="L22" s="41"/>
      <c r="M22" s="41" t="s">
        <v>1115</v>
      </c>
      <c r="N22" s="44">
        <v>45474</v>
      </c>
      <c r="O22" s="45" t="s">
        <v>1177</v>
      </c>
      <c r="P22" s="43">
        <v>70369480</v>
      </c>
      <c r="Q22" s="43" t="s">
        <v>52</v>
      </c>
      <c r="R22" s="43">
        <v>4</v>
      </c>
      <c r="S22" s="41"/>
      <c r="T22" s="41"/>
      <c r="U22" s="41"/>
      <c r="V22" s="41"/>
      <c r="W22" s="46">
        <v>300</v>
      </c>
      <c r="X22" s="41"/>
      <c r="Y22" s="41"/>
      <c r="Z22" s="41"/>
      <c r="AA22" s="47">
        <v>600</v>
      </c>
      <c r="AB22" s="41"/>
      <c r="AC22" s="41"/>
      <c r="AD22" s="47"/>
      <c r="AE22" s="48" t="s">
        <v>1118</v>
      </c>
      <c r="AF22" s="49">
        <v>45657</v>
      </c>
      <c r="AG22" s="48" t="s">
        <v>1119</v>
      </c>
      <c r="AH22" s="50" t="s">
        <v>1178</v>
      </c>
      <c r="AI22" s="44" t="s">
        <v>1121</v>
      </c>
      <c r="AJ22" s="51"/>
    </row>
    <row r="23" spans="2:36" ht="37.5" customHeight="1">
      <c r="B23" s="41" t="s">
        <v>92</v>
      </c>
      <c r="C23" s="42" t="s">
        <v>1111</v>
      </c>
      <c r="D23" s="43" t="s">
        <v>35</v>
      </c>
      <c r="E23" s="43" t="s">
        <v>36</v>
      </c>
      <c r="F23" s="43" t="s">
        <v>1112</v>
      </c>
      <c r="G23" s="43">
        <v>6321789678</v>
      </c>
      <c r="H23" s="43" t="s">
        <v>1179</v>
      </c>
      <c r="I23" s="43" t="s">
        <v>35</v>
      </c>
      <c r="J23" s="43" t="s">
        <v>36</v>
      </c>
      <c r="K23" s="43" t="s">
        <v>1180</v>
      </c>
      <c r="L23" s="41"/>
      <c r="M23" s="41" t="s">
        <v>1115</v>
      </c>
      <c r="N23" s="44">
        <v>45474</v>
      </c>
      <c r="O23" s="45" t="s">
        <v>1181</v>
      </c>
      <c r="P23" s="43">
        <v>98825032</v>
      </c>
      <c r="Q23" s="43" t="s">
        <v>52</v>
      </c>
      <c r="R23" s="43">
        <v>13</v>
      </c>
      <c r="S23" s="41"/>
      <c r="T23" s="41"/>
      <c r="U23" s="41"/>
      <c r="V23" s="41"/>
      <c r="W23" s="46">
        <v>2000</v>
      </c>
      <c r="X23" s="41"/>
      <c r="Y23" s="41"/>
      <c r="Z23" s="41"/>
      <c r="AA23" s="47">
        <v>4000</v>
      </c>
      <c r="AB23" s="41"/>
      <c r="AC23" s="41"/>
      <c r="AD23" s="47"/>
      <c r="AE23" s="48" t="s">
        <v>1118</v>
      </c>
      <c r="AF23" s="49">
        <v>45657</v>
      </c>
      <c r="AG23" s="48" t="s">
        <v>1119</v>
      </c>
      <c r="AH23" s="53" t="s">
        <v>1182</v>
      </c>
      <c r="AI23" s="44" t="s">
        <v>1121</v>
      </c>
      <c r="AJ23" s="51"/>
    </row>
    <row r="24" spans="2:36" s="33" customFormat="1" ht="37.5" customHeight="1">
      <c r="B24" s="41" t="s">
        <v>95</v>
      </c>
      <c r="C24" s="42" t="s">
        <v>1111</v>
      </c>
      <c r="D24" s="43" t="s">
        <v>35</v>
      </c>
      <c r="E24" s="43" t="s">
        <v>36</v>
      </c>
      <c r="F24" s="43" t="s">
        <v>1112</v>
      </c>
      <c r="G24" s="43">
        <v>6321789678</v>
      </c>
      <c r="H24" s="43" t="s">
        <v>1183</v>
      </c>
      <c r="I24" s="43" t="s">
        <v>35</v>
      </c>
      <c r="J24" s="43" t="s">
        <v>36</v>
      </c>
      <c r="K24" s="43" t="s">
        <v>1180</v>
      </c>
      <c r="L24" s="153"/>
      <c r="M24" s="41" t="s">
        <v>1115</v>
      </c>
      <c r="N24" s="44">
        <v>45474</v>
      </c>
      <c r="O24" s="45" t="s">
        <v>1184</v>
      </c>
      <c r="P24" s="52" t="s">
        <v>1185</v>
      </c>
      <c r="Q24" s="43" t="s">
        <v>52</v>
      </c>
      <c r="R24" s="43">
        <v>17</v>
      </c>
      <c r="S24" s="59"/>
      <c r="T24" s="59"/>
      <c r="U24" s="59"/>
      <c r="V24" s="59"/>
      <c r="W24" s="46">
        <v>2500</v>
      </c>
      <c r="X24" s="41"/>
      <c r="Y24" s="41"/>
      <c r="Z24" s="41"/>
      <c r="AA24" s="47">
        <v>5000</v>
      </c>
      <c r="AB24" s="41"/>
      <c r="AC24" s="41"/>
      <c r="AD24" s="47"/>
      <c r="AE24" s="48" t="s">
        <v>1118</v>
      </c>
      <c r="AF24" s="49">
        <v>45657</v>
      </c>
      <c r="AG24" s="48" t="s">
        <v>1119</v>
      </c>
      <c r="AH24" s="53" t="s">
        <v>1186</v>
      </c>
      <c r="AI24" s="44" t="s">
        <v>1121</v>
      </c>
      <c r="AJ24" s="51"/>
    </row>
    <row r="25" spans="2:36" s="33" customFormat="1" ht="37.5" customHeight="1">
      <c r="B25" s="41" t="s">
        <v>98</v>
      </c>
      <c r="C25" s="42" t="s">
        <v>1111</v>
      </c>
      <c r="D25" s="43" t="s">
        <v>35</v>
      </c>
      <c r="E25" s="43" t="s">
        <v>36</v>
      </c>
      <c r="F25" s="43" t="s">
        <v>1112</v>
      </c>
      <c r="G25" s="43">
        <v>6321789678</v>
      </c>
      <c r="H25" s="43" t="s">
        <v>1187</v>
      </c>
      <c r="I25" s="43" t="s">
        <v>35</v>
      </c>
      <c r="J25" s="43" t="s">
        <v>36</v>
      </c>
      <c r="K25" s="43" t="s">
        <v>1188</v>
      </c>
      <c r="L25" s="153"/>
      <c r="M25" s="41" t="s">
        <v>1115</v>
      </c>
      <c r="N25" s="44">
        <v>45474</v>
      </c>
      <c r="O25" s="58" t="s">
        <v>1189</v>
      </c>
      <c r="P25" s="43" t="s">
        <v>1189</v>
      </c>
      <c r="Q25" s="43" t="s">
        <v>52</v>
      </c>
      <c r="R25" s="43">
        <v>27</v>
      </c>
      <c r="S25" s="41"/>
      <c r="T25" s="41"/>
      <c r="U25" s="41"/>
      <c r="V25" s="41"/>
      <c r="W25" s="46">
        <v>12000</v>
      </c>
      <c r="X25" s="41"/>
      <c r="Y25" s="41"/>
      <c r="Z25" s="41"/>
      <c r="AA25" s="47">
        <v>24000</v>
      </c>
      <c r="AB25" s="41"/>
      <c r="AC25" s="41"/>
      <c r="AD25" s="47"/>
      <c r="AE25" s="48"/>
      <c r="AF25" s="43"/>
      <c r="AG25" s="48"/>
      <c r="AH25" s="50"/>
      <c r="AI25" s="41"/>
      <c r="AJ25" s="51"/>
    </row>
    <row r="26" spans="2:36" s="33" customFormat="1" ht="37.5" customHeight="1">
      <c r="B26" s="41" t="s">
        <v>101</v>
      </c>
      <c r="C26" s="42" t="s">
        <v>1111</v>
      </c>
      <c r="D26" s="43" t="s">
        <v>35</v>
      </c>
      <c r="E26" s="43" t="s">
        <v>36</v>
      </c>
      <c r="F26" s="43" t="s">
        <v>1112</v>
      </c>
      <c r="G26" s="43">
        <v>6321789678</v>
      </c>
      <c r="H26" s="43" t="s">
        <v>1190</v>
      </c>
      <c r="I26" s="43" t="s">
        <v>35</v>
      </c>
      <c r="J26" s="43" t="s">
        <v>36</v>
      </c>
      <c r="K26" s="43" t="s">
        <v>1191</v>
      </c>
      <c r="L26" s="153"/>
      <c r="M26" s="41" t="s">
        <v>1115</v>
      </c>
      <c r="N26" s="44">
        <v>45474</v>
      </c>
      <c r="O26" s="58" t="s">
        <v>1192</v>
      </c>
      <c r="P26" s="52" t="s">
        <v>1193</v>
      </c>
      <c r="Q26" s="43" t="s">
        <v>52</v>
      </c>
      <c r="R26" s="43">
        <v>21</v>
      </c>
      <c r="S26" s="41"/>
      <c r="T26" s="41"/>
      <c r="U26" s="41"/>
      <c r="V26" s="41"/>
      <c r="W26" s="46">
        <v>1550</v>
      </c>
      <c r="X26" s="41"/>
      <c r="Y26" s="41"/>
      <c r="Z26" s="41"/>
      <c r="AA26" s="47">
        <v>3100</v>
      </c>
      <c r="AB26" s="41"/>
      <c r="AC26" s="41"/>
      <c r="AD26" s="47"/>
      <c r="AE26" s="48" t="s">
        <v>1118</v>
      </c>
      <c r="AF26" s="49">
        <v>45657</v>
      </c>
      <c r="AG26" s="48" t="s">
        <v>1119</v>
      </c>
      <c r="AH26" s="53" t="s">
        <v>1194</v>
      </c>
      <c r="AI26" s="44" t="s">
        <v>1121</v>
      </c>
      <c r="AJ26" s="51"/>
    </row>
    <row r="27" spans="2:36" s="33" customFormat="1" ht="37.5" customHeight="1">
      <c r="B27" s="41" t="s">
        <v>104</v>
      </c>
      <c r="C27" s="42" t="s">
        <v>1111</v>
      </c>
      <c r="D27" s="43" t="s">
        <v>35</v>
      </c>
      <c r="E27" s="43" t="s">
        <v>36</v>
      </c>
      <c r="F27" s="43" t="s">
        <v>1112</v>
      </c>
      <c r="G27" s="43">
        <v>6321789678</v>
      </c>
      <c r="H27" s="43" t="s">
        <v>1195</v>
      </c>
      <c r="I27" s="43" t="s">
        <v>35</v>
      </c>
      <c r="J27" s="43" t="s">
        <v>36</v>
      </c>
      <c r="K27" s="43" t="s">
        <v>1191</v>
      </c>
      <c r="L27" s="153"/>
      <c r="M27" s="41" t="s">
        <v>1115</v>
      </c>
      <c r="N27" s="44">
        <v>45474</v>
      </c>
      <c r="O27" s="45" t="s">
        <v>1196</v>
      </c>
      <c r="P27" s="43">
        <v>83363564</v>
      </c>
      <c r="Q27" s="43" t="s">
        <v>52</v>
      </c>
      <c r="R27" s="43">
        <v>39</v>
      </c>
      <c r="S27" s="41"/>
      <c r="T27" s="41"/>
      <c r="U27" s="41"/>
      <c r="V27" s="41"/>
      <c r="W27" s="46">
        <v>12500</v>
      </c>
      <c r="X27" s="41"/>
      <c r="Y27" s="41"/>
      <c r="Z27" s="41"/>
      <c r="AA27" s="47">
        <v>25000</v>
      </c>
      <c r="AB27" s="41"/>
      <c r="AC27" s="41"/>
      <c r="AD27" s="47"/>
      <c r="AE27" s="48" t="s">
        <v>1118</v>
      </c>
      <c r="AF27" s="49">
        <v>45657</v>
      </c>
      <c r="AG27" s="48" t="s">
        <v>1119</v>
      </c>
      <c r="AH27" s="53" t="s">
        <v>1197</v>
      </c>
      <c r="AI27" s="44" t="s">
        <v>1121</v>
      </c>
      <c r="AJ27" s="51"/>
    </row>
    <row r="28" spans="2:36" s="33" customFormat="1" ht="37.5" customHeight="1">
      <c r="B28" s="41" t="s">
        <v>107</v>
      </c>
      <c r="C28" s="42" t="s">
        <v>1111</v>
      </c>
      <c r="D28" s="43" t="s">
        <v>35</v>
      </c>
      <c r="E28" s="43" t="s">
        <v>36</v>
      </c>
      <c r="F28" s="43" t="s">
        <v>1112</v>
      </c>
      <c r="G28" s="43">
        <v>6321789678</v>
      </c>
      <c r="H28" s="43" t="s">
        <v>1198</v>
      </c>
      <c r="I28" s="43" t="s">
        <v>35</v>
      </c>
      <c r="J28" s="43" t="s">
        <v>36</v>
      </c>
      <c r="K28" s="43" t="s">
        <v>1199</v>
      </c>
      <c r="L28" s="153"/>
      <c r="M28" s="41" t="s">
        <v>1115</v>
      </c>
      <c r="N28" s="44">
        <v>45474</v>
      </c>
      <c r="O28" s="45" t="s">
        <v>1200</v>
      </c>
      <c r="P28" s="52" t="s">
        <v>1201</v>
      </c>
      <c r="Q28" s="43" t="s">
        <v>52</v>
      </c>
      <c r="R28" s="43">
        <v>33</v>
      </c>
      <c r="S28" s="41"/>
      <c r="T28" s="41"/>
      <c r="U28" s="41"/>
      <c r="V28" s="41"/>
      <c r="W28" s="46">
        <v>3200</v>
      </c>
      <c r="X28" s="41"/>
      <c r="Y28" s="41"/>
      <c r="Z28" s="41"/>
      <c r="AA28" s="47">
        <v>6400</v>
      </c>
      <c r="AB28" s="41"/>
      <c r="AC28" s="41"/>
      <c r="AD28" s="47"/>
      <c r="AE28" s="48" t="s">
        <v>1118</v>
      </c>
      <c r="AF28" s="49">
        <v>45657</v>
      </c>
      <c r="AG28" s="48" t="s">
        <v>1119</v>
      </c>
      <c r="AH28" s="53" t="s">
        <v>1202</v>
      </c>
      <c r="AI28" s="44" t="s">
        <v>1121</v>
      </c>
      <c r="AJ28" s="51"/>
    </row>
    <row r="29" spans="2:36" s="33" customFormat="1" ht="37.5" customHeight="1">
      <c r="B29" s="41" t="s">
        <v>110</v>
      </c>
      <c r="C29" s="42" t="s">
        <v>1111</v>
      </c>
      <c r="D29" s="43" t="s">
        <v>35</v>
      </c>
      <c r="E29" s="43" t="s">
        <v>36</v>
      </c>
      <c r="F29" s="43" t="s">
        <v>1112</v>
      </c>
      <c r="G29" s="43">
        <v>6321789678</v>
      </c>
      <c r="H29" s="43" t="s">
        <v>1203</v>
      </c>
      <c r="I29" s="43" t="s">
        <v>35</v>
      </c>
      <c r="J29" s="43" t="s">
        <v>36</v>
      </c>
      <c r="K29" s="43" t="s">
        <v>1199</v>
      </c>
      <c r="L29" s="153"/>
      <c r="M29" s="41" t="s">
        <v>1115</v>
      </c>
      <c r="N29" s="44">
        <v>45474</v>
      </c>
      <c r="O29" s="45" t="s">
        <v>1204</v>
      </c>
      <c r="P29" s="52" t="s">
        <v>1205</v>
      </c>
      <c r="Q29" s="43" t="s">
        <v>52</v>
      </c>
      <c r="R29" s="43">
        <v>40</v>
      </c>
      <c r="S29" s="41"/>
      <c r="T29" s="41"/>
      <c r="U29" s="41"/>
      <c r="V29" s="41"/>
      <c r="W29" s="46">
        <v>3650</v>
      </c>
      <c r="X29" s="41"/>
      <c r="Y29" s="41"/>
      <c r="Z29" s="41"/>
      <c r="AA29" s="47">
        <v>7300</v>
      </c>
      <c r="AB29" s="41"/>
      <c r="AC29" s="41"/>
      <c r="AD29" s="47"/>
      <c r="AE29" s="48" t="s">
        <v>1118</v>
      </c>
      <c r="AF29" s="49">
        <v>45657</v>
      </c>
      <c r="AG29" s="48" t="s">
        <v>1119</v>
      </c>
      <c r="AH29" s="53" t="s">
        <v>1206</v>
      </c>
      <c r="AI29" s="44" t="s">
        <v>1121</v>
      </c>
      <c r="AJ29" s="51"/>
    </row>
    <row r="30" spans="2:36" ht="15" hidden="1">
      <c r="B30" s="41" t="s">
        <v>113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</row>
    <row r="31" spans="2:36" ht="15" hidden="1">
      <c r="B31" s="41" t="s">
        <v>116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</row>
    <row r="32" spans="2:36" ht="15" hidden="1">
      <c r="B32" s="41" t="s">
        <v>119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</row>
    <row r="33" spans="2:36" ht="15" hidden="1">
      <c r="B33" s="41" t="s">
        <v>122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</row>
    <row r="34" spans="2:36" ht="15" hidden="1">
      <c r="B34" s="41" t="s">
        <v>125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</row>
    <row r="35" spans="2:36" ht="15" hidden="1">
      <c r="B35" s="41" t="s">
        <v>128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</row>
    <row r="36" spans="2:36" ht="15" hidden="1">
      <c r="B36" s="41" t="s">
        <v>131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</row>
    <row r="37" spans="2:36" ht="15" hidden="1">
      <c r="B37" s="41" t="s">
        <v>134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</row>
    <row r="38" spans="2:36" ht="15" hidden="1">
      <c r="B38" s="41" t="s">
        <v>137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</row>
    <row r="39" spans="2:36" ht="15" hidden="1">
      <c r="B39" s="41" t="s">
        <v>140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</row>
    <row r="40" spans="2:36" ht="15" hidden="1">
      <c r="B40" s="41" t="s">
        <v>143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</row>
    <row r="41" spans="2:36" ht="15" hidden="1">
      <c r="B41" s="41" t="s">
        <v>146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</row>
    <row r="42" spans="2:36" ht="15" hidden="1">
      <c r="B42" s="41" t="s">
        <v>149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</row>
    <row r="43" spans="2:36" ht="15" hidden="1">
      <c r="B43" s="41" t="s">
        <v>152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</row>
    <row r="44" spans="2:36" ht="15" hidden="1">
      <c r="B44" s="41" t="s">
        <v>155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</row>
    <row r="45" spans="2:36" ht="15" hidden="1">
      <c r="B45" s="41" t="s">
        <v>158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</row>
    <row r="46" spans="2:36" ht="15" hidden="1">
      <c r="B46" s="41" t="s">
        <v>161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</row>
    <row r="47" spans="2:36" ht="15" hidden="1">
      <c r="B47" s="41" t="s">
        <v>164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</row>
    <row r="48" spans="2:36" ht="15" hidden="1">
      <c r="B48" s="41" t="s">
        <v>167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</row>
    <row r="49" spans="2:36" ht="15" hidden="1">
      <c r="B49" s="41" t="s">
        <v>170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</row>
    <row r="50" spans="2:36" ht="15" hidden="1">
      <c r="B50" s="41" t="s">
        <v>173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</row>
    <row r="51" spans="2:36" ht="15" hidden="1">
      <c r="B51" s="41" t="s">
        <v>176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</row>
    <row r="52" spans="2:36" ht="15" hidden="1">
      <c r="B52" s="41" t="s">
        <v>179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</row>
    <row r="53" spans="2:36" ht="15" hidden="1">
      <c r="B53" s="41" t="s">
        <v>182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</row>
    <row r="54" spans="2:36" ht="15" hidden="1">
      <c r="B54" s="41" t="s">
        <v>185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</row>
    <row r="55" spans="2:36" ht="15" hidden="1">
      <c r="B55" s="41" t="s">
        <v>188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</row>
    <row r="56" spans="2:36" ht="15" hidden="1">
      <c r="B56" s="41" t="s">
        <v>191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</row>
    <row r="57" spans="2:36" ht="15" hidden="1">
      <c r="B57" s="41" t="s">
        <v>194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</row>
    <row r="58" spans="2:36" ht="15" hidden="1">
      <c r="B58" s="41" t="s">
        <v>197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</row>
    <row r="59" spans="2:36" ht="15" hidden="1">
      <c r="B59" s="41" t="s">
        <v>200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</row>
    <row r="60" spans="2:36" ht="15" hidden="1">
      <c r="B60" s="41" t="s">
        <v>203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</row>
    <row r="61" spans="2:36" ht="15" hidden="1">
      <c r="B61" s="41" t="s">
        <v>206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</row>
    <row r="62" spans="2:36" ht="15" hidden="1">
      <c r="B62" s="41" t="s">
        <v>209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</row>
    <row r="63" spans="2:36" ht="15" hidden="1">
      <c r="B63" s="41" t="s">
        <v>212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</row>
    <row r="64" spans="2:36" ht="15" hidden="1">
      <c r="B64" s="41" t="s">
        <v>215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</row>
    <row r="65" spans="2:36" ht="15" hidden="1">
      <c r="B65" s="41" t="s">
        <v>218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</row>
    <row r="66" spans="2:36" ht="15" hidden="1">
      <c r="B66" s="41" t="s">
        <v>221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</row>
    <row r="67" spans="2:36" ht="15" hidden="1">
      <c r="B67" s="41" t="s">
        <v>224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</row>
    <row r="68" spans="2:36" ht="15" hidden="1">
      <c r="B68" s="41" t="s">
        <v>227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</row>
    <row r="69" spans="2:36" ht="15" hidden="1">
      <c r="B69" s="41" t="s">
        <v>230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</row>
    <row r="70" spans="2:36" ht="15" hidden="1">
      <c r="B70" s="41" t="s">
        <v>233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</row>
    <row r="71" spans="2:36" ht="15" hidden="1">
      <c r="B71" s="41" t="s">
        <v>236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</row>
    <row r="72" spans="2:36" ht="15" hidden="1">
      <c r="B72" s="41" t="s">
        <v>239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</row>
    <row r="73" spans="2:36" ht="15" hidden="1">
      <c r="B73" s="41" t="s">
        <v>242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</row>
    <row r="74" spans="2:36" ht="15" hidden="1">
      <c r="B74" s="41" t="s">
        <v>245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</row>
    <row r="75" spans="2:36" ht="15" hidden="1">
      <c r="B75" s="41" t="s">
        <v>248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</row>
    <row r="76" spans="2:36" ht="15" hidden="1">
      <c r="B76" s="41" t="s">
        <v>251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</row>
    <row r="77" spans="2:36" ht="15" hidden="1">
      <c r="B77" s="41" t="s">
        <v>254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</row>
    <row r="78" spans="2:36" ht="15" hidden="1">
      <c r="B78" s="41" t="s">
        <v>257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</row>
    <row r="79" spans="2:36" ht="15" hidden="1">
      <c r="B79" s="41" t="s">
        <v>260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</row>
    <row r="80" spans="2:36" ht="15" hidden="1">
      <c r="B80" s="41" t="s">
        <v>263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</row>
    <row r="81" spans="2:36" ht="15" hidden="1">
      <c r="B81" s="41" t="s">
        <v>266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</row>
    <row r="82" spans="2:36" ht="15" hidden="1">
      <c r="B82" s="41" t="s">
        <v>269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</row>
    <row r="83" spans="2:36" ht="15" hidden="1">
      <c r="B83" s="41" t="s">
        <v>272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</row>
    <row r="84" spans="2:36" ht="15" hidden="1">
      <c r="B84" s="41" t="s">
        <v>275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</row>
    <row r="85" spans="2:36" ht="15" hidden="1">
      <c r="B85" s="41" t="s">
        <v>278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</row>
    <row r="86" spans="2:36" ht="15" hidden="1">
      <c r="B86" s="41" t="s">
        <v>281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</row>
    <row r="87" spans="2:36" ht="15" hidden="1">
      <c r="B87" s="41" t="s">
        <v>284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</row>
    <row r="88" spans="2:36" ht="15" hidden="1">
      <c r="B88" s="41" t="s">
        <v>287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</row>
    <row r="89" spans="2:36" ht="15" hidden="1">
      <c r="B89" s="41" t="s">
        <v>290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</row>
    <row r="90" spans="2:36" ht="15" hidden="1">
      <c r="B90" s="41" t="s">
        <v>293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</row>
    <row r="91" spans="2:36" ht="15" hidden="1">
      <c r="B91" s="41" t="s">
        <v>296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</row>
    <row r="92" spans="2:36" ht="15" hidden="1">
      <c r="B92" s="41" t="s">
        <v>299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</row>
    <row r="93" spans="2:36" ht="15" hidden="1">
      <c r="B93" s="41" t="s">
        <v>302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</row>
    <row r="94" spans="2:36" ht="15" hidden="1">
      <c r="B94" s="41" t="s">
        <v>305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</row>
    <row r="95" spans="2:36" ht="15" hidden="1">
      <c r="B95" s="41" t="s">
        <v>308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</row>
    <row r="96" spans="2:36" ht="15" hidden="1">
      <c r="B96" s="41" t="s">
        <v>311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</row>
    <row r="97" spans="2:36" ht="15" hidden="1">
      <c r="B97" s="41" t="s">
        <v>314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</row>
    <row r="98" spans="2:36" ht="15" hidden="1">
      <c r="B98" s="41" t="s">
        <v>317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</row>
    <row r="99" spans="2:36" ht="15" hidden="1">
      <c r="B99" s="41" t="s">
        <v>320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</row>
    <row r="100" spans="2:36" ht="15" hidden="1">
      <c r="B100" s="41" t="s">
        <v>323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</row>
    <row r="101" spans="2:36" ht="15" hidden="1">
      <c r="B101" s="41" t="s">
        <v>326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</row>
    <row r="102" spans="2:36" ht="15" hidden="1">
      <c r="B102" s="41" t="s">
        <v>329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</row>
    <row r="103" spans="2:36" ht="15" hidden="1">
      <c r="B103" s="41" t="s">
        <v>332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</row>
    <row r="104" spans="2:36" ht="15" hidden="1">
      <c r="B104" s="41" t="s">
        <v>335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</row>
    <row r="105" spans="2:36" ht="15" hidden="1">
      <c r="B105" s="41" t="s">
        <v>338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</row>
    <row r="106" spans="2:36" ht="15" hidden="1">
      <c r="B106" s="41" t="s">
        <v>341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</row>
    <row r="107" spans="2:36" ht="15" hidden="1">
      <c r="B107" s="41" t="s">
        <v>344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</row>
    <row r="108" spans="2:36" ht="15" hidden="1">
      <c r="B108" s="41" t="s">
        <v>347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</row>
    <row r="109" spans="2:36" ht="15" hidden="1">
      <c r="B109" s="41" t="s">
        <v>350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</row>
    <row r="110" spans="2:36" ht="15" hidden="1">
      <c r="B110" s="41" t="s">
        <v>353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</row>
    <row r="111" spans="2:36" ht="15" hidden="1">
      <c r="B111" s="41" t="s">
        <v>356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</row>
    <row r="112" spans="2:36" ht="15" hidden="1">
      <c r="B112" s="41" t="s">
        <v>359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</row>
    <row r="113" spans="2:36" ht="15" hidden="1">
      <c r="B113" s="41" t="s">
        <v>362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</row>
    <row r="114" spans="2:36" ht="15" hidden="1">
      <c r="B114" s="41" t="s">
        <v>365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</row>
    <row r="115" spans="2:36" ht="15" hidden="1">
      <c r="B115" s="41" t="s">
        <v>368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</row>
    <row r="116" spans="2:36" ht="15" hidden="1">
      <c r="B116" s="41" t="s">
        <v>371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</row>
    <row r="117" spans="2:36" ht="15" hidden="1">
      <c r="B117" s="41" t="s">
        <v>374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</row>
    <row r="118" spans="2:36" ht="15" hidden="1">
      <c r="B118" s="41" t="s">
        <v>377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</row>
    <row r="119" spans="2:36" ht="15" hidden="1">
      <c r="B119" s="41" t="s">
        <v>380</v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</row>
    <row r="120" spans="2:36" ht="15" hidden="1">
      <c r="B120" s="41" t="s">
        <v>383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</row>
    <row r="121" spans="2:36" ht="15" hidden="1">
      <c r="B121" s="41" t="s">
        <v>386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</row>
    <row r="122" spans="2:36" ht="15" hidden="1">
      <c r="B122" s="41" t="s">
        <v>389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</row>
    <row r="123" spans="2:36" ht="15" hidden="1">
      <c r="B123" s="41" t="s">
        <v>392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</row>
    <row r="124" spans="2:36" ht="15" hidden="1">
      <c r="B124" s="41" t="s">
        <v>395</v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</row>
    <row r="125" spans="2:36" ht="15" hidden="1">
      <c r="B125" s="41" t="s">
        <v>398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</row>
    <row r="126" spans="2:36" ht="15" hidden="1">
      <c r="B126" s="41" t="s">
        <v>401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</row>
    <row r="127" spans="2:36" ht="15" hidden="1">
      <c r="B127" s="41" t="s">
        <v>404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</row>
    <row r="128" spans="2:36" ht="15" hidden="1">
      <c r="B128" s="41" t="s">
        <v>407</v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</row>
    <row r="129" spans="2:36" ht="15" hidden="1">
      <c r="B129" s="41" t="s">
        <v>410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</row>
    <row r="130" spans="2:36" ht="15" hidden="1">
      <c r="B130" s="41" t="s">
        <v>413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</row>
    <row r="131" spans="2:36" ht="15" hidden="1">
      <c r="B131" s="41" t="s">
        <v>416</v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</row>
    <row r="132" spans="2:36" ht="15" hidden="1">
      <c r="B132" s="41" t="s">
        <v>419</v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</row>
    <row r="133" spans="2:36" ht="15" hidden="1">
      <c r="B133" s="41" t="s">
        <v>422</v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</row>
    <row r="134" spans="2:36" ht="15" hidden="1">
      <c r="B134" s="41" t="s">
        <v>425</v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</row>
    <row r="135" spans="2:36" ht="15" hidden="1">
      <c r="B135" s="41" t="s">
        <v>428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</row>
    <row r="136" spans="2:36" ht="15" hidden="1">
      <c r="B136" s="41" t="s">
        <v>431</v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</row>
    <row r="137" spans="2:36" ht="15" hidden="1">
      <c r="B137" s="41" t="s">
        <v>433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</row>
    <row r="138" spans="2:36" ht="15" hidden="1">
      <c r="B138" s="41" t="s">
        <v>436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</row>
    <row r="139" spans="2:36" ht="15" hidden="1">
      <c r="B139" s="41" t="s">
        <v>439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</row>
    <row r="140" spans="2:36" ht="15" hidden="1">
      <c r="B140" s="41" t="s">
        <v>442</v>
      </c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</row>
    <row r="141" spans="2:36" ht="15" hidden="1">
      <c r="B141" s="41" t="s">
        <v>445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</row>
    <row r="142" spans="2:36" ht="15" hidden="1">
      <c r="B142" s="41" t="s">
        <v>448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</row>
    <row r="143" spans="2:36" ht="15" hidden="1">
      <c r="B143" s="41" t="s">
        <v>451</v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</row>
    <row r="144" spans="2:36" ht="15" hidden="1">
      <c r="B144" s="41" t="s">
        <v>454</v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</row>
    <row r="145" spans="2:36" ht="15" hidden="1">
      <c r="B145" s="41" t="s">
        <v>457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</row>
    <row r="146" spans="2:36" ht="15" hidden="1">
      <c r="B146" s="41" t="s">
        <v>460</v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</row>
    <row r="147" spans="2:36" ht="15" hidden="1">
      <c r="B147" s="41" t="s">
        <v>463</v>
      </c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</row>
    <row r="148" spans="2:36" ht="15" hidden="1">
      <c r="B148" s="41" t="s">
        <v>466</v>
      </c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</row>
    <row r="149" spans="2:36" ht="15" hidden="1">
      <c r="B149" s="41" t="s">
        <v>469</v>
      </c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</row>
    <row r="150" spans="2:36" ht="15" hidden="1">
      <c r="B150" s="41" t="s">
        <v>472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</row>
    <row r="151" spans="2:36" ht="15" hidden="1">
      <c r="B151" s="41" t="s">
        <v>475</v>
      </c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</row>
    <row r="152" spans="2:36" ht="15" hidden="1">
      <c r="B152" s="41" t="s">
        <v>478</v>
      </c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</row>
    <row r="153" spans="2:36" ht="15" hidden="1">
      <c r="B153" s="41" t="s">
        <v>481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</row>
    <row r="154" spans="2:36" ht="15" hidden="1">
      <c r="B154" s="41" t="s">
        <v>484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</row>
    <row r="155" spans="2:36" ht="15" hidden="1">
      <c r="B155" s="41" t="s">
        <v>487</v>
      </c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</row>
    <row r="156" spans="2:36" ht="15" hidden="1">
      <c r="B156" s="41" t="s">
        <v>490</v>
      </c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</row>
    <row r="157" spans="2:36" ht="15" hidden="1">
      <c r="B157" s="41" t="s">
        <v>493</v>
      </c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</row>
    <row r="158" spans="2:36" ht="15" hidden="1">
      <c r="B158" s="41" t="s">
        <v>496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</row>
    <row r="159" spans="2:36" ht="15" hidden="1">
      <c r="B159" s="41" t="s">
        <v>499</v>
      </c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</row>
    <row r="160" spans="2:36" ht="15" hidden="1">
      <c r="B160" s="41" t="s">
        <v>502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</row>
    <row r="161" spans="2:36" ht="15" hidden="1">
      <c r="B161" s="41" t="s">
        <v>505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</row>
    <row r="162" spans="2:36" ht="15" hidden="1">
      <c r="B162" s="41" t="s">
        <v>508</v>
      </c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</row>
    <row r="163" spans="2:36" ht="15" hidden="1">
      <c r="B163" s="41" t="s">
        <v>511</v>
      </c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</row>
    <row r="164" spans="2:36" ht="15" hidden="1">
      <c r="B164" s="41" t="s">
        <v>514</v>
      </c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</row>
    <row r="165" spans="2:36" ht="15" hidden="1">
      <c r="B165" s="41" t="s">
        <v>517</v>
      </c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</row>
    <row r="166" spans="2:36" ht="15" hidden="1">
      <c r="B166" s="41" t="s">
        <v>520</v>
      </c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</row>
    <row r="167" spans="2:36" ht="15" hidden="1">
      <c r="B167" s="41" t="s">
        <v>523</v>
      </c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</row>
    <row r="168" spans="2:36" ht="15" hidden="1">
      <c r="B168" s="41" t="s">
        <v>526</v>
      </c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</row>
    <row r="169" spans="2:36" ht="15" hidden="1">
      <c r="B169" s="41" t="s">
        <v>529</v>
      </c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</row>
    <row r="170" spans="2:36" ht="15" hidden="1">
      <c r="B170" s="41" t="s">
        <v>532</v>
      </c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</row>
    <row r="171" spans="2:36" ht="15" hidden="1">
      <c r="B171" s="41" t="s">
        <v>535</v>
      </c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</row>
    <row r="172" spans="2:36" ht="15" hidden="1">
      <c r="B172" s="41" t="s">
        <v>538</v>
      </c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</row>
    <row r="173" spans="2:36" ht="15" hidden="1">
      <c r="B173" s="41" t="s">
        <v>541</v>
      </c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</row>
    <row r="174" spans="2:36" ht="15" hidden="1">
      <c r="B174" s="41" t="s">
        <v>544</v>
      </c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</row>
    <row r="175" spans="2:36" ht="15" hidden="1">
      <c r="B175" s="41" t="s">
        <v>547</v>
      </c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</row>
    <row r="176" spans="2:36" ht="15" hidden="1">
      <c r="B176" s="41" t="s">
        <v>550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</row>
    <row r="177" spans="2:36" ht="15" hidden="1">
      <c r="B177" s="41" t="s">
        <v>553</v>
      </c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</row>
    <row r="178" spans="2:36" ht="15" hidden="1">
      <c r="B178" s="41" t="s">
        <v>556</v>
      </c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</row>
    <row r="179" spans="2:36" ht="15" hidden="1">
      <c r="B179" s="41" t="s">
        <v>559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</row>
    <row r="180" spans="2:36" ht="15" hidden="1">
      <c r="B180" s="41" t="s">
        <v>562</v>
      </c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</row>
    <row r="181" spans="2:36" ht="15" hidden="1">
      <c r="B181" s="41" t="s">
        <v>565</v>
      </c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</row>
    <row r="182" spans="2:36" ht="15" hidden="1">
      <c r="B182" s="41" t="s">
        <v>568</v>
      </c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</row>
    <row r="183" spans="2:36" ht="15" hidden="1">
      <c r="B183" s="41" t="s">
        <v>571</v>
      </c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</row>
    <row r="184" spans="2:36" ht="15" hidden="1">
      <c r="B184" s="41" t="s">
        <v>574</v>
      </c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</row>
    <row r="185" spans="2:36" ht="15" hidden="1">
      <c r="B185" s="41" t="s">
        <v>577</v>
      </c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</row>
    <row r="186" spans="2:36" ht="15" hidden="1">
      <c r="B186" s="41" t="s">
        <v>580</v>
      </c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</row>
    <row r="187" spans="2:36" ht="15" hidden="1">
      <c r="B187" s="41" t="s">
        <v>583</v>
      </c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</row>
    <row r="188" spans="2:36" ht="15" hidden="1">
      <c r="B188" s="41" t="s">
        <v>586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</row>
    <row r="189" spans="2:36" ht="15" hidden="1">
      <c r="B189" s="41" t="s">
        <v>589</v>
      </c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</row>
    <row r="190" spans="2:36" ht="15" hidden="1">
      <c r="B190" s="41" t="s">
        <v>592</v>
      </c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</row>
    <row r="191" spans="2:36" ht="15" hidden="1">
      <c r="B191" s="41" t="s">
        <v>595</v>
      </c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</row>
    <row r="192" spans="2:36" ht="15" hidden="1">
      <c r="B192" s="41" t="s">
        <v>598</v>
      </c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</row>
    <row r="193" spans="2:36" ht="15" hidden="1">
      <c r="B193" s="41" t="s">
        <v>601</v>
      </c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</row>
    <row r="194" spans="2:36" ht="15" hidden="1">
      <c r="B194" s="41" t="s">
        <v>604</v>
      </c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</row>
    <row r="195" spans="2:36" ht="15" hidden="1">
      <c r="B195" s="41" t="s">
        <v>607</v>
      </c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</row>
    <row r="196" spans="2:36" ht="15" hidden="1">
      <c r="B196" s="41" t="s">
        <v>610</v>
      </c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</row>
    <row r="197" spans="2:36" ht="15" hidden="1">
      <c r="B197" s="41" t="s">
        <v>613</v>
      </c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</row>
    <row r="198" spans="2:36" ht="15" hidden="1">
      <c r="B198" s="41" t="s">
        <v>616</v>
      </c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</row>
    <row r="199" spans="2:36" ht="15" hidden="1">
      <c r="B199" s="41" t="s">
        <v>619</v>
      </c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</row>
    <row r="200" spans="2:36" ht="15" hidden="1">
      <c r="B200" s="41" t="s">
        <v>622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</row>
    <row r="201" spans="2:36" ht="15" hidden="1">
      <c r="B201" s="41" t="s">
        <v>625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</row>
    <row r="202" spans="2:36" ht="15" hidden="1">
      <c r="B202" s="41" t="s">
        <v>628</v>
      </c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</row>
    <row r="203" spans="2:36" ht="15" hidden="1">
      <c r="B203" s="41" t="s">
        <v>631</v>
      </c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</row>
    <row r="204" spans="2:36" ht="15" hidden="1">
      <c r="B204" s="41" t="s">
        <v>634</v>
      </c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</row>
    <row r="205" spans="2:36" ht="15" hidden="1">
      <c r="B205" s="41" t="s">
        <v>637</v>
      </c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</row>
    <row r="206" spans="2:36" ht="15" hidden="1">
      <c r="B206" s="41" t="s">
        <v>640</v>
      </c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</row>
    <row r="207" spans="2:36" ht="15" hidden="1">
      <c r="B207" s="41" t="s">
        <v>643</v>
      </c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</row>
    <row r="208" spans="2:36" ht="15" hidden="1">
      <c r="B208" s="41" t="s">
        <v>646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</row>
    <row r="209" spans="2:36" ht="15" hidden="1">
      <c r="B209" s="41" t="s">
        <v>649</v>
      </c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</row>
    <row r="210" spans="2:36" ht="15" hidden="1">
      <c r="B210" s="41" t="s">
        <v>652</v>
      </c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</row>
    <row r="211" spans="2:36" ht="15" hidden="1">
      <c r="B211" s="41" t="s">
        <v>655</v>
      </c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</row>
    <row r="212" spans="2:36" ht="15" hidden="1">
      <c r="B212" s="41" t="s">
        <v>658</v>
      </c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</row>
    <row r="213" spans="2:36" ht="15" hidden="1">
      <c r="B213" s="41" t="s">
        <v>661</v>
      </c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</row>
    <row r="214" spans="2:36" ht="15" hidden="1">
      <c r="B214" s="41" t="s">
        <v>664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</row>
    <row r="215" spans="2:36" ht="15" hidden="1">
      <c r="B215" s="41" t="s">
        <v>667</v>
      </c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</row>
    <row r="216" spans="2:36" ht="15" hidden="1">
      <c r="B216" s="41" t="s">
        <v>670</v>
      </c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</row>
    <row r="217" spans="2:36" ht="15" hidden="1">
      <c r="B217" s="41" t="s">
        <v>673</v>
      </c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</row>
    <row r="218" spans="2:36" ht="15" hidden="1">
      <c r="B218" s="41" t="s">
        <v>676</v>
      </c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</row>
    <row r="219" spans="2:36" ht="15" hidden="1">
      <c r="B219" s="41" t="s">
        <v>679</v>
      </c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</row>
    <row r="220" spans="2:36" ht="15" hidden="1">
      <c r="B220" s="41" t="s">
        <v>682</v>
      </c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</row>
    <row r="221" spans="2:36" ht="15" hidden="1">
      <c r="B221" s="41" t="s">
        <v>685</v>
      </c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</row>
    <row r="222" spans="2:36" ht="15" hidden="1">
      <c r="B222" s="41" t="s">
        <v>688</v>
      </c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</row>
    <row r="223" spans="2:36" ht="15" hidden="1">
      <c r="B223" s="41" t="s">
        <v>691</v>
      </c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</row>
    <row r="224" spans="2:36" ht="15" hidden="1">
      <c r="B224" s="41" t="s">
        <v>694</v>
      </c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</row>
    <row r="225" spans="2:36" ht="15" hidden="1">
      <c r="B225" s="41" t="s">
        <v>697</v>
      </c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</row>
    <row r="226" spans="2:36" ht="15" hidden="1">
      <c r="B226" s="41" t="s">
        <v>700</v>
      </c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</row>
    <row r="227" spans="2:36" ht="15" hidden="1">
      <c r="B227" s="41" t="s">
        <v>703</v>
      </c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</row>
    <row r="228" spans="2:36" ht="15" hidden="1">
      <c r="B228" s="41" t="s">
        <v>706</v>
      </c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</row>
    <row r="229" spans="2:36" ht="15" hidden="1">
      <c r="B229" s="41" t="s">
        <v>709</v>
      </c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</row>
    <row r="230" spans="2:36" ht="15" hidden="1">
      <c r="B230" s="41" t="s">
        <v>712</v>
      </c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</row>
    <row r="231" spans="2:36" ht="15" hidden="1">
      <c r="B231" s="41" t="s">
        <v>715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</row>
    <row r="232" spans="2:36" ht="15" hidden="1">
      <c r="B232" s="41" t="s">
        <v>718</v>
      </c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</row>
    <row r="233" spans="2:36" ht="15" hidden="1">
      <c r="B233" s="41" t="s">
        <v>721</v>
      </c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</row>
    <row r="234" spans="2:36" ht="15" hidden="1">
      <c r="B234" s="41" t="s">
        <v>724</v>
      </c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</row>
    <row r="235" spans="2:36" ht="15" hidden="1">
      <c r="B235" s="41" t="s">
        <v>727</v>
      </c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</row>
    <row r="236" spans="2:36" ht="15" hidden="1">
      <c r="B236" s="41" t="s">
        <v>730</v>
      </c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</row>
    <row r="237" spans="2:36" ht="15" hidden="1">
      <c r="B237" s="41" t="s">
        <v>733</v>
      </c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</row>
    <row r="238" spans="2:36" ht="15" hidden="1">
      <c r="B238" s="41" t="s">
        <v>736</v>
      </c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</row>
    <row r="239" spans="2:36" ht="15" hidden="1">
      <c r="B239" s="41" t="s">
        <v>739</v>
      </c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</row>
    <row r="240" spans="2:36" ht="15" hidden="1">
      <c r="B240" s="41" t="s">
        <v>742</v>
      </c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</row>
    <row r="241" spans="2:36" ht="15" hidden="1">
      <c r="B241" s="41" t="s">
        <v>745</v>
      </c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</row>
    <row r="242" spans="2:36" ht="15" hidden="1">
      <c r="B242" s="41" t="s">
        <v>748</v>
      </c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</row>
    <row r="243" spans="2:36" ht="15" hidden="1">
      <c r="B243" s="41" t="s">
        <v>751</v>
      </c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</row>
    <row r="244" spans="2:36" ht="15" hidden="1">
      <c r="B244" s="41" t="s">
        <v>754</v>
      </c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</row>
    <row r="245" spans="2:36" ht="15" hidden="1">
      <c r="B245" s="41" t="s">
        <v>757</v>
      </c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</row>
    <row r="246" spans="2:36" ht="15" hidden="1">
      <c r="B246" s="41" t="s">
        <v>760</v>
      </c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</row>
    <row r="247" spans="2:36" ht="15" hidden="1">
      <c r="B247" s="41" t="s">
        <v>763</v>
      </c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</row>
    <row r="248" spans="2:36" ht="15" hidden="1">
      <c r="B248" s="41" t="s">
        <v>766</v>
      </c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</row>
    <row r="249" spans="2:36" ht="15" hidden="1">
      <c r="B249" s="41" t="s">
        <v>769</v>
      </c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</row>
    <row r="250" spans="2:36" ht="15" hidden="1">
      <c r="B250" s="41" t="s">
        <v>772</v>
      </c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</row>
    <row r="251" spans="2:36" ht="15" hidden="1">
      <c r="B251" s="41" t="s">
        <v>775</v>
      </c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</row>
    <row r="252" spans="2:36" ht="15" hidden="1">
      <c r="B252" s="41" t="s">
        <v>778</v>
      </c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</row>
    <row r="253" spans="2:36" ht="15" hidden="1">
      <c r="B253" s="41" t="s">
        <v>781</v>
      </c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</row>
    <row r="254" spans="2:36" ht="15" hidden="1">
      <c r="B254" s="41" t="s">
        <v>784</v>
      </c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</row>
    <row r="255" spans="2:36" ht="15" hidden="1">
      <c r="B255" s="41" t="s">
        <v>787</v>
      </c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</row>
    <row r="256" spans="2:36" ht="15" hidden="1">
      <c r="B256" s="41" t="s">
        <v>790</v>
      </c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</row>
    <row r="257" spans="2:36" ht="15" hidden="1">
      <c r="B257" s="41" t="s">
        <v>793</v>
      </c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</row>
    <row r="258" spans="2:36" ht="15" hidden="1">
      <c r="B258" s="41" t="s">
        <v>796</v>
      </c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</row>
    <row r="259" spans="2:36" ht="15" hidden="1">
      <c r="B259" s="41" t="s">
        <v>799</v>
      </c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</row>
    <row r="260" spans="2:36" ht="15" hidden="1">
      <c r="B260" s="41" t="s">
        <v>802</v>
      </c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</row>
    <row r="261" spans="2:36" ht="15" hidden="1">
      <c r="B261" s="41" t="s">
        <v>805</v>
      </c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</row>
    <row r="262" spans="2:36" ht="15" hidden="1">
      <c r="B262" s="41" t="s">
        <v>808</v>
      </c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</row>
    <row r="263" spans="2:36" ht="15" hidden="1">
      <c r="B263" s="41" t="s">
        <v>811</v>
      </c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</row>
    <row r="264" spans="2:36" ht="15" hidden="1">
      <c r="B264" s="41" t="s">
        <v>814</v>
      </c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</row>
    <row r="265" spans="2:36" ht="15" hidden="1">
      <c r="B265" s="41" t="s">
        <v>817</v>
      </c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</row>
    <row r="266" spans="2:36" ht="15" hidden="1">
      <c r="B266" s="41" t="s">
        <v>820</v>
      </c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</row>
    <row r="267" spans="2:36" ht="15" hidden="1">
      <c r="B267" s="41" t="s">
        <v>823</v>
      </c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</row>
    <row r="268" spans="2:36" ht="15" hidden="1">
      <c r="B268" s="41" t="s">
        <v>826</v>
      </c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</row>
    <row r="269" spans="2:36" ht="15" hidden="1">
      <c r="B269" s="41" t="s">
        <v>829</v>
      </c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</row>
    <row r="270" spans="2:36" ht="15" hidden="1">
      <c r="B270" s="41" t="s">
        <v>832</v>
      </c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</row>
    <row r="271" spans="2:36" ht="15" hidden="1">
      <c r="B271" s="41" t="s">
        <v>835</v>
      </c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</row>
    <row r="272" spans="2:36" ht="15" hidden="1">
      <c r="B272" s="41" t="s">
        <v>838</v>
      </c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</row>
    <row r="273" spans="2:36" ht="15" hidden="1">
      <c r="B273" s="41" t="s">
        <v>841</v>
      </c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</row>
    <row r="274" spans="2:36" ht="15" hidden="1">
      <c r="B274" s="41" t="s">
        <v>844</v>
      </c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</row>
    <row r="275" spans="2:36" ht="15" hidden="1">
      <c r="B275" s="41" t="s">
        <v>847</v>
      </c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</row>
    <row r="276" spans="2:36" ht="15" hidden="1">
      <c r="B276" s="41" t="s">
        <v>850</v>
      </c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</row>
    <row r="277" spans="2:36" ht="15" hidden="1">
      <c r="B277" s="41" t="s">
        <v>853</v>
      </c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</row>
    <row r="278" spans="2:36" ht="15" hidden="1">
      <c r="B278" s="41" t="s">
        <v>856</v>
      </c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</row>
    <row r="279" spans="2:36" ht="15" hidden="1">
      <c r="B279" s="41" t="s">
        <v>859</v>
      </c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</row>
    <row r="280" spans="2:36" ht="15" hidden="1">
      <c r="B280" s="41" t="s">
        <v>862</v>
      </c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</row>
    <row r="281" spans="2:36" ht="15" hidden="1">
      <c r="B281" s="41" t="s">
        <v>865</v>
      </c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</row>
    <row r="282" spans="2:36" ht="15" hidden="1">
      <c r="B282" s="41" t="s">
        <v>868</v>
      </c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</row>
    <row r="283" spans="2:36" ht="15" hidden="1">
      <c r="B283" s="41" t="s">
        <v>871</v>
      </c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</row>
    <row r="284" spans="2:36" ht="15" hidden="1">
      <c r="B284" s="41" t="s">
        <v>874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</row>
    <row r="285" spans="2:36" ht="15" hidden="1">
      <c r="B285" s="41" t="s">
        <v>877</v>
      </c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</row>
    <row r="286" spans="2:36" ht="15" hidden="1">
      <c r="B286" s="41" t="s">
        <v>880</v>
      </c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</row>
    <row r="287" spans="2:36" ht="15" hidden="1">
      <c r="B287" s="41" t="s">
        <v>883</v>
      </c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</row>
    <row r="288" spans="2:36" ht="15" hidden="1">
      <c r="B288" s="41" t="s">
        <v>886</v>
      </c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</row>
    <row r="289" spans="2:36" ht="15" hidden="1">
      <c r="B289" s="41" t="s">
        <v>889</v>
      </c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</row>
    <row r="290" spans="2:36" ht="15" hidden="1">
      <c r="B290" s="41" t="s">
        <v>892</v>
      </c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</row>
    <row r="291" spans="2:36" ht="15" hidden="1">
      <c r="B291" s="41" t="s">
        <v>895</v>
      </c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</row>
    <row r="292" spans="2:36" ht="15" hidden="1">
      <c r="B292" s="41" t="s">
        <v>898</v>
      </c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</row>
    <row r="293" spans="2:36" ht="15" hidden="1">
      <c r="B293" s="41" t="s">
        <v>901</v>
      </c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</row>
    <row r="294" spans="2:36" ht="15" hidden="1">
      <c r="B294" s="41" t="s">
        <v>904</v>
      </c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</row>
    <row r="295" spans="2:36" ht="15" hidden="1">
      <c r="B295" s="41" t="s">
        <v>907</v>
      </c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</row>
    <row r="296" spans="2:36" ht="15" hidden="1">
      <c r="B296" s="41" t="s">
        <v>910</v>
      </c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</row>
    <row r="297" spans="2:36" ht="15" hidden="1">
      <c r="B297" s="41" t="s">
        <v>913</v>
      </c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</row>
    <row r="298" spans="2:36" ht="15" hidden="1">
      <c r="B298" s="41" t="s">
        <v>916</v>
      </c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</row>
    <row r="299" spans="2:36" ht="15" hidden="1">
      <c r="B299" s="41" t="s">
        <v>919</v>
      </c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</row>
    <row r="300" spans="2:36" ht="15" hidden="1">
      <c r="B300" s="41" t="s">
        <v>922</v>
      </c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</row>
    <row r="301" spans="2:36" ht="15" hidden="1">
      <c r="B301" s="41" t="s">
        <v>925</v>
      </c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</row>
    <row r="302" spans="2:36" ht="15" hidden="1">
      <c r="B302" s="41" t="s">
        <v>928</v>
      </c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</row>
    <row r="303" spans="2:36" ht="15" hidden="1">
      <c r="B303" s="41" t="s">
        <v>931</v>
      </c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</row>
    <row r="304" spans="2:36" ht="15" hidden="1">
      <c r="B304" s="41" t="s">
        <v>934</v>
      </c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</row>
    <row r="305" spans="2:36" ht="15" hidden="1">
      <c r="B305" s="41" t="s">
        <v>937</v>
      </c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</row>
    <row r="306" spans="2:36" ht="15" hidden="1">
      <c r="B306" s="41" t="s">
        <v>940</v>
      </c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</row>
    <row r="307" spans="2:36" ht="15" hidden="1">
      <c r="B307" s="41" t="s">
        <v>943</v>
      </c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</row>
    <row r="308" spans="2:36" ht="15" hidden="1">
      <c r="B308" s="41" t="s">
        <v>946</v>
      </c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</row>
    <row r="309" spans="2:36" ht="15" hidden="1">
      <c r="B309" s="41" t="s">
        <v>950</v>
      </c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</row>
    <row r="310" spans="2:36" ht="15" hidden="1">
      <c r="B310" s="41" t="s">
        <v>953</v>
      </c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</row>
    <row r="311" spans="2:36" ht="15" hidden="1">
      <c r="B311" s="41" t="s">
        <v>956</v>
      </c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</row>
    <row r="312" spans="2:36" ht="15" hidden="1">
      <c r="B312" s="41" t="s">
        <v>959</v>
      </c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</row>
    <row r="313" spans="2:36" ht="15" hidden="1">
      <c r="B313" s="41" t="s">
        <v>963</v>
      </c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</row>
    <row r="314" spans="2:36" ht="15" hidden="1">
      <c r="B314" s="41" t="s">
        <v>966</v>
      </c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</row>
    <row r="315" spans="2:36" ht="15" hidden="1">
      <c r="B315" s="41" t="s">
        <v>969</v>
      </c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</row>
    <row r="316" spans="2:36" ht="15" hidden="1">
      <c r="B316" s="41" t="s">
        <v>972</v>
      </c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</row>
    <row r="317" spans="2:36" ht="15" hidden="1">
      <c r="B317" s="41" t="s">
        <v>975</v>
      </c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</row>
    <row r="318" spans="2:36" ht="15" hidden="1">
      <c r="B318" s="41" t="s">
        <v>978</v>
      </c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</row>
    <row r="319" spans="2:36" ht="15" hidden="1">
      <c r="B319" s="41" t="s">
        <v>981</v>
      </c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</row>
    <row r="320" spans="2:36" ht="15" hidden="1">
      <c r="B320" s="41" t="s">
        <v>984</v>
      </c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</row>
    <row r="321" spans="2:36" ht="15" hidden="1">
      <c r="B321" s="41" t="s">
        <v>987</v>
      </c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</row>
    <row r="322" spans="2:36" ht="15" hidden="1">
      <c r="B322" s="41" t="s">
        <v>990</v>
      </c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</row>
    <row r="323" spans="2:36" ht="15" hidden="1">
      <c r="B323" s="41" t="s">
        <v>993</v>
      </c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</row>
    <row r="324" spans="2:36" ht="15" hidden="1">
      <c r="B324" s="41" t="s">
        <v>996</v>
      </c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</row>
    <row r="325" spans="2:36" ht="15" hidden="1">
      <c r="B325" s="41" t="s">
        <v>999</v>
      </c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</row>
    <row r="326" spans="2:36" ht="15" hidden="1">
      <c r="B326" s="41" t="s">
        <v>1002</v>
      </c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</row>
    <row r="327" spans="2:36" ht="15" hidden="1">
      <c r="B327" s="41" t="s">
        <v>1005</v>
      </c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</row>
    <row r="328" spans="2:36" ht="15" hidden="1">
      <c r="B328" s="41" t="s">
        <v>1008</v>
      </c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</row>
    <row r="329" spans="2:36" ht="15" hidden="1">
      <c r="B329" s="41" t="s">
        <v>1011</v>
      </c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</row>
    <row r="330" spans="2:36" ht="15" hidden="1">
      <c r="B330" s="41" t="s">
        <v>1014</v>
      </c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</row>
    <row r="331" spans="2:36" ht="15" hidden="1">
      <c r="B331" s="41" t="s">
        <v>1017</v>
      </c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</row>
    <row r="332" spans="2:36" ht="15" hidden="1">
      <c r="B332" s="41" t="s">
        <v>1020</v>
      </c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</row>
    <row r="333" spans="2:36" ht="15" hidden="1">
      <c r="B333" s="41" t="s">
        <v>1023</v>
      </c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</row>
    <row r="334" spans="2:36" ht="15" hidden="1">
      <c r="B334" s="41" t="s">
        <v>1026</v>
      </c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</row>
    <row r="335" spans="2:36" ht="15" hidden="1">
      <c r="B335" s="41" t="s">
        <v>1029</v>
      </c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</row>
    <row r="336" spans="2:36" ht="15" hidden="1">
      <c r="B336" s="41" t="s">
        <v>1032</v>
      </c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</row>
    <row r="337" spans="2:36" ht="15" hidden="1">
      <c r="B337" s="41" t="s">
        <v>1035</v>
      </c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</row>
    <row r="338" spans="2:36" ht="15" hidden="1">
      <c r="B338" s="41" t="s">
        <v>1038</v>
      </c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</row>
    <row r="339" spans="2:36" ht="15" hidden="1">
      <c r="B339" s="41" t="s">
        <v>1041</v>
      </c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</row>
    <row r="340" spans="2:36" ht="15" hidden="1">
      <c r="B340" s="41" t="s">
        <v>1044</v>
      </c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</row>
    <row r="341" spans="2:36" ht="15" hidden="1">
      <c r="B341" s="41" t="s">
        <v>1047</v>
      </c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</row>
    <row r="342" spans="2:36" ht="15" hidden="1">
      <c r="B342" s="41" t="s">
        <v>1050</v>
      </c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</row>
    <row r="343" spans="2:36" ht="15" hidden="1">
      <c r="B343" s="41" t="s">
        <v>1053</v>
      </c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</row>
    <row r="344" spans="2:36" ht="15" hidden="1">
      <c r="B344" s="41" t="s">
        <v>1056</v>
      </c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</row>
    <row r="345" spans="2:36" ht="15" hidden="1">
      <c r="B345" s="41" t="s">
        <v>1059</v>
      </c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</row>
    <row r="346" spans="2:36" ht="15" hidden="1">
      <c r="B346" s="41" t="s">
        <v>1062</v>
      </c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</row>
    <row r="347" spans="2:36" ht="15" hidden="1">
      <c r="B347" s="41" t="s">
        <v>1066</v>
      </c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</row>
    <row r="348" spans="2:36" ht="15" hidden="1">
      <c r="B348" s="41" t="s">
        <v>1069</v>
      </c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</row>
    <row r="349" spans="2:36" ht="15" hidden="1">
      <c r="B349" s="41" t="s">
        <v>1072</v>
      </c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</row>
    <row r="350" spans="2:36" ht="15" hidden="1">
      <c r="B350" s="41" t="s">
        <v>1075</v>
      </c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</row>
    <row r="351" spans="2:36" ht="15" hidden="1">
      <c r="B351" s="41" t="s">
        <v>1080</v>
      </c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</row>
    <row r="352" spans="2:36" ht="15" hidden="1">
      <c r="B352" s="41" t="s">
        <v>1084</v>
      </c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</row>
    <row r="353" spans="2:36" ht="15" hidden="1">
      <c r="B353" s="41" t="s">
        <v>1088</v>
      </c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</row>
    <row r="354" spans="2:36" ht="15" hidden="1">
      <c r="B354" s="41" t="s">
        <v>1092</v>
      </c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</row>
    <row r="355" spans="2:36" ht="15" hidden="1">
      <c r="B355" s="41" t="s">
        <v>1096</v>
      </c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</row>
    <row r="356" spans="2:36" ht="15" hidden="1">
      <c r="B356" s="41" t="s">
        <v>1099</v>
      </c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</row>
    <row r="357" spans="2:36" ht="15" hidden="1">
      <c r="B357" s="41" t="s">
        <v>1102</v>
      </c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</row>
    <row r="358" spans="2:36" ht="15" hidden="1">
      <c r="B358" s="41" t="s">
        <v>1207</v>
      </c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</row>
    <row r="359" spans="2:36" ht="15" hidden="1">
      <c r="B359" s="41" t="s">
        <v>1208</v>
      </c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</row>
    <row r="360" spans="2:36" ht="15" hidden="1">
      <c r="B360" s="41" t="s">
        <v>1209</v>
      </c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</row>
    <row r="361" spans="2:36" ht="15" hidden="1">
      <c r="B361" s="41" t="s">
        <v>1210</v>
      </c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</row>
    <row r="362" spans="2:36" ht="15" hidden="1">
      <c r="B362" s="41" t="s">
        <v>1211</v>
      </c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</row>
    <row r="363" spans="2:36" ht="15" hidden="1">
      <c r="B363" s="41" t="s">
        <v>1212</v>
      </c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</row>
    <row r="364" spans="2:36" ht="15" hidden="1">
      <c r="B364" s="41" t="s">
        <v>1213</v>
      </c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</row>
    <row r="365" spans="2:36" ht="15" hidden="1">
      <c r="B365" s="41" t="s">
        <v>1214</v>
      </c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</row>
    <row r="366" spans="2:36" ht="15" hidden="1">
      <c r="B366" s="41" t="s">
        <v>1215</v>
      </c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</row>
    <row r="367" spans="2:36" ht="15" hidden="1">
      <c r="B367" s="41" t="s">
        <v>1216</v>
      </c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</row>
    <row r="368" spans="2:36" ht="15" hidden="1">
      <c r="B368" s="41" t="s">
        <v>1217</v>
      </c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</row>
    <row r="369" spans="2:36" ht="15" hidden="1">
      <c r="B369" s="41" t="s">
        <v>1218</v>
      </c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</row>
    <row r="370" spans="2:36" ht="15" hidden="1">
      <c r="B370" s="41" t="s">
        <v>1219</v>
      </c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</row>
    <row r="371" spans="2:36" ht="15" hidden="1">
      <c r="B371" s="41" t="s">
        <v>1220</v>
      </c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</row>
    <row r="372" spans="2:36" ht="15" hidden="1">
      <c r="B372" s="41" t="s">
        <v>1221</v>
      </c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</row>
    <row r="373" spans="2:36" ht="15" hidden="1">
      <c r="B373" s="41" t="s">
        <v>1222</v>
      </c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</row>
    <row r="374" spans="2:36" ht="15" hidden="1">
      <c r="B374" s="41" t="s">
        <v>1223</v>
      </c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</row>
    <row r="375" spans="2:36" ht="15" hidden="1">
      <c r="B375" s="41" t="s">
        <v>1224</v>
      </c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</row>
    <row r="376" spans="2:36" ht="15" hidden="1">
      <c r="B376" s="41" t="s">
        <v>1225</v>
      </c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</row>
    <row r="377" spans="2:36" ht="15" hidden="1">
      <c r="B377" s="41" t="s">
        <v>1226</v>
      </c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</row>
    <row r="378" spans="2:36" ht="15" hidden="1">
      <c r="B378" s="41" t="s">
        <v>1227</v>
      </c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</row>
    <row r="379" spans="2:36" ht="15" hidden="1">
      <c r="B379" s="41" t="s">
        <v>1228</v>
      </c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</row>
    <row r="380" spans="2:36" ht="15" hidden="1">
      <c r="B380" s="41" t="s">
        <v>1229</v>
      </c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</row>
    <row r="381" spans="2:36" ht="15" hidden="1">
      <c r="B381" s="41" t="s">
        <v>1230</v>
      </c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</row>
    <row r="382" spans="2:36" ht="15" hidden="1">
      <c r="B382" s="41" t="s">
        <v>1231</v>
      </c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</row>
    <row r="383" spans="2:36" ht="15" hidden="1">
      <c r="B383" s="41" t="s">
        <v>1232</v>
      </c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</row>
    <row r="384" spans="2:36" ht="15" hidden="1">
      <c r="B384" s="41" t="s">
        <v>1233</v>
      </c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</row>
    <row r="385" spans="2:36" ht="15" hidden="1">
      <c r="B385" s="41" t="s">
        <v>1234</v>
      </c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</row>
    <row r="386" spans="2:36" ht="15" hidden="1">
      <c r="B386" s="41" t="s">
        <v>1235</v>
      </c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</row>
    <row r="387" spans="2:36" ht="15" hidden="1">
      <c r="B387" s="41" t="s">
        <v>1236</v>
      </c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</row>
    <row r="388" spans="2:36" ht="15" hidden="1">
      <c r="B388" s="41" t="s">
        <v>1237</v>
      </c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</row>
    <row r="389" spans="2:36" ht="15" hidden="1">
      <c r="B389" s="41" t="s">
        <v>1238</v>
      </c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</row>
    <row r="390" spans="2:36" ht="15" hidden="1">
      <c r="B390" s="41" t="s">
        <v>1239</v>
      </c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</row>
    <row r="391" spans="2:36" ht="15" hidden="1">
      <c r="B391" s="41" t="s">
        <v>1240</v>
      </c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</row>
    <row r="392" spans="2:36" ht="15" hidden="1">
      <c r="B392" s="41" t="s">
        <v>1241</v>
      </c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</row>
    <row r="393" spans="2:36" ht="15" hidden="1">
      <c r="B393" s="41" t="s">
        <v>1242</v>
      </c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</row>
    <row r="394" spans="2:36" ht="15" hidden="1">
      <c r="B394" s="41" t="s">
        <v>1243</v>
      </c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</row>
    <row r="395" spans="2:36" ht="15" hidden="1">
      <c r="B395" s="41" t="s">
        <v>1244</v>
      </c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</row>
    <row r="396" spans="2:36" ht="15" hidden="1">
      <c r="B396" s="41" t="s">
        <v>1245</v>
      </c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</row>
    <row r="397" spans="2:36" ht="15" hidden="1">
      <c r="B397" s="41" t="s">
        <v>1246</v>
      </c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</row>
    <row r="398" spans="2:36" ht="15" hidden="1">
      <c r="B398" s="41" t="s">
        <v>1247</v>
      </c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</row>
    <row r="399" spans="2:36" ht="15" hidden="1">
      <c r="B399" s="41" t="s">
        <v>1248</v>
      </c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</row>
    <row r="400" spans="2:36" ht="15" hidden="1">
      <c r="B400" s="41" t="s">
        <v>1249</v>
      </c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</row>
    <row r="401" spans="2:36" ht="15" hidden="1">
      <c r="B401" s="41" t="s">
        <v>1250</v>
      </c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</row>
    <row r="402" spans="2:36" ht="15" hidden="1">
      <c r="B402" s="41" t="s">
        <v>1251</v>
      </c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</row>
    <row r="403" spans="2:36" ht="15" hidden="1">
      <c r="B403" s="41" t="s">
        <v>1252</v>
      </c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</row>
    <row r="404" spans="2:36" ht="15" hidden="1">
      <c r="B404" s="41" t="s">
        <v>1253</v>
      </c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</row>
    <row r="405" spans="2:36" ht="15" hidden="1">
      <c r="B405" s="41" t="s">
        <v>1254</v>
      </c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</row>
    <row r="406" spans="2:36" ht="15" hidden="1">
      <c r="B406" s="41" t="s">
        <v>1255</v>
      </c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</row>
    <row r="407" spans="2:36" ht="15" hidden="1">
      <c r="B407" s="41" t="s">
        <v>1256</v>
      </c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</row>
    <row r="408" spans="2:36" ht="15" hidden="1">
      <c r="B408" s="41" t="s">
        <v>1257</v>
      </c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</row>
    <row r="409" spans="2:36" ht="15" hidden="1">
      <c r="B409" s="41" t="s">
        <v>1258</v>
      </c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</row>
    <row r="410" spans="2:36" ht="15" hidden="1">
      <c r="B410" s="41" t="s">
        <v>1259</v>
      </c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</row>
    <row r="411" spans="2:36" ht="15" hidden="1">
      <c r="B411" s="41" t="s">
        <v>1260</v>
      </c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</row>
    <row r="412" spans="2:36" ht="15" hidden="1">
      <c r="B412" s="41" t="s">
        <v>1261</v>
      </c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</row>
    <row r="413" spans="2:36" ht="15" hidden="1">
      <c r="B413" s="41" t="s">
        <v>1262</v>
      </c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</row>
    <row r="414" spans="2:36" ht="15" hidden="1">
      <c r="B414" s="41" t="s">
        <v>1263</v>
      </c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</row>
    <row r="415" spans="2:36" ht="15" hidden="1">
      <c r="B415" s="41" t="s">
        <v>1264</v>
      </c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</row>
    <row r="416" spans="2:36" ht="15" hidden="1">
      <c r="B416" s="41" t="s">
        <v>1265</v>
      </c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</row>
    <row r="417" spans="2:36" ht="15" hidden="1">
      <c r="B417" s="41" t="s">
        <v>1266</v>
      </c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</row>
    <row r="418" spans="2:36" ht="15" hidden="1">
      <c r="B418" s="41" t="s">
        <v>1267</v>
      </c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</row>
    <row r="419" spans="2:36" ht="15" hidden="1">
      <c r="B419" s="41" t="s">
        <v>1268</v>
      </c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</row>
    <row r="420" spans="2:36" ht="15" hidden="1">
      <c r="B420" s="41" t="s">
        <v>1269</v>
      </c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</row>
    <row r="421" spans="2:36" ht="15" hidden="1">
      <c r="B421" s="41" t="s">
        <v>1270</v>
      </c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</row>
    <row r="422" spans="2:36" ht="15" hidden="1">
      <c r="B422" s="41" t="s">
        <v>1271</v>
      </c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</row>
    <row r="423" spans="2:36" ht="15" hidden="1">
      <c r="B423" s="41" t="s">
        <v>1272</v>
      </c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</row>
    <row r="424" spans="2:36" ht="15" hidden="1">
      <c r="B424" s="41" t="s">
        <v>1273</v>
      </c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</row>
    <row r="425" spans="2:36" ht="15" hidden="1">
      <c r="B425" s="41" t="s">
        <v>1274</v>
      </c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</row>
    <row r="426" spans="2:36" ht="15" hidden="1">
      <c r="B426" s="41" t="s">
        <v>1275</v>
      </c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</row>
    <row r="427" spans="2:36" ht="15" hidden="1">
      <c r="B427" s="41" t="s">
        <v>1276</v>
      </c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</row>
    <row r="428" spans="2:36" ht="15" hidden="1">
      <c r="B428" s="41" t="s">
        <v>1277</v>
      </c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</row>
    <row r="429" spans="2:36" ht="15" hidden="1">
      <c r="B429" s="41" t="s">
        <v>1278</v>
      </c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</row>
    <row r="430" spans="2:36" ht="15" hidden="1">
      <c r="B430" s="41" t="s">
        <v>1279</v>
      </c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</row>
    <row r="431" spans="2:36" ht="15" hidden="1">
      <c r="B431" s="41" t="s">
        <v>1280</v>
      </c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</row>
    <row r="432" spans="2:36" ht="15" hidden="1">
      <c r="B432" s="41" t="s">
        <v>1281</v>
      </c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</row>
    <row r="433" spans="2:36" ht="15" hidden="1">
      <c r="B433" s="41" t="s">
        <v>1282</v>
      </c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</row>
    <row r="434" spans="2:36" ht="15" hidden="1">
      <c r="B434" s="41" t="s">
        <v>1283</v>
      </c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</row>
    <row r="435" spans="2:36" ht="15" hidden="1">
      <c r="B435" s="41" t="s">
        <v>1284</v>
      </c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</row>
    <row r="436" spans="2:36" ht="15" hidden="1">
      <c r="B436" s="41" t="s">
        <v>1285</v>
      </c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</row>
    <row r="437" spans="2:36" ht="15" hidden="1">
      <c r="B437" s="41" t="s">
        <v>1286</v>
      </c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</row>
    <row r="438" spans="2:36" ht="15" hidden="1">
      <c r="B438" s="41" t="s">
        <v>1287</v>
      </c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</row>
    <row r="439" spans="2:36" ht="15" hidden="1">
      <c r="B439" s="41" t="s">
        <v>1288</v>
      </c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</row>
    <row r="440" spans="2:36" ht="15" hidden="1">
      <c r="B440" s="41" t="s">
        <v>1289</v>
      </c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</row>
    <row r="441" spans="2:36" ht="15" hidden="1">
      <c r="B441" s="41" t="s">
        <v>1290</v>
      </c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</row>
    <row r="442" spans="2:36" ht="15" hidden="1">
      <c r="B442" s="41" t="s">
        <v>1291</v>
      </c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</row>
    <row r="443" spans="2:36" ht="15" hidden="1">
      <c r="B443" s="41" t="s">
        <v>1292</v>
      </c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</row>
    <row r="444" spans="2:36" ht="15" hidden="1">
      <c r="B444" s="41" t="s">
        <v>1293</v>
      </c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</row>
    <row r="445" spans="2:36" ht="15" hidden="1">
      <c r="B445" s="41" t="s">
        <v>1294</v>
      </c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</row>
    <row r="446" spans="2:36" ht="15" hidden="1">
      <c r="B446" s="41" t="s">
        <v>1295</v>
      </c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</row>
    <row r="447" spans="2:36" ht="15" hidden="1">
      <c r="B447" s="41" t="s">
        <v>1296</v>
      </c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</row>
    <row r="448" spans="2:36" ht="15" hidden="1">
      <c r="B448" s="41" t="s">
        <v>1297</v>
      </c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</row>
    <row r="449" spans="2:36" ht="15" hidden="1">
      <c r="B449" s="41" t="s">
        <v>1298</v>
      </c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</row>
    <row r="450" spans="2:36" ht="15" hidden="1">
      <c r="B450" s="41" t="s">
        <v>1299</v>
      </c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</row>
    <row r="451" spans="2:36" ht="15" hidden="1">
      <c r="B451" s="41" t="s">
        <v>1300</v>
      </c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</row>
    <row r="452" spans="2:36" ht="15" hidden="1">
      <c r="B452" s="41" t="s">
        <v>1301</v>
      </c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</row>
    <row r="453" spans="2:36" ht="15" hidden="1">
      <c r="B453" s="41" t="s">
        <v>1302</v>
      </c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</row>
    <row r="454" spans="2:36" ht="15" hidden="1">
      <c r="B454" s="41" t="s">
        <v>1303</v>
      </c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</row>
    <row r="455" spans="2:36" ht="15" hidden="1">
      <c r="B455" s="41" t="s">
        <v>1304</v>
      </c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</row>
    <row r="456" spans="2:36" ht="15" hidden="1">
      <c r="B456" s="41" t="s">
        <v>1305</v>
      </c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</row>
    <row r="457" spans="2:36" ht="15" hidden="1">
      <c r="B457" s="41" t="s">
        <v>1306</v>
      </c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</row>
    <row r="458" spans="2:36" ht="15" hidden="1">
      <c r="B458" s="41" t="s">
        <v>1307</v>
      </c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</row>
    <row r="459" spans="2:36" ht="15" hidden="1">
      <c r="B459" s="41" t="s">
        <v>1308</v>
      </c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</row>
    <row r="460" spans="2:36" ht="15" hidden="1">
      <c r="B460" s="41" t="s">
        <v>1309</v>
      </c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</row>
    <row r="461" spans="2:36" ht="15" hidden="1">
      <c r="B461" s="41" t="s">
        <v>1310</v>
      </c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</row>
    <row r="462" spans="2:36" ht="15" hidden="1">
      <c r="B462" s="41" t="s">
        <v>1311</v>
      </c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</row>
    <row r="463" spans="2:36" ht="15" hidden="1">
      <c r="B463" s="41" t="s">
        <v>1312</v>
      </c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</row>
    <row r="464" spans="2:36" ht="15" hidden="1">
      <c r="B464" s="41" t="s">
        <v>1313</v>
      </c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</row>
    <row r="465" spans="2:36" ht="15" hidden="1">
      <c r="B465" s="41" t="s">
        <v>1314</v>
      </c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</row>
    <row r="466" spans="2:36" ht="15" hidden="1">
      <c r="B466" s="41" t="s">
        <v>1315</v>
      </c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</row>
    <row r="467" spans="2:36" ht="15" hidden="1">
      <c r="B467" s="41" t="s">
        <v>1316</v>
      </c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</row>
    <row r="468" spans="2:36" ht="15" hidden="1">
      <c r="B468" s="41" t="s">
        <v>1317</v>
      </c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</row>
    <row r="469" spans="2:36" ht="15" hidden="1">
      <c r="B469" s="41" t="s">
        <v>1318</v>
      </c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</row>
    <row r="470" spans="2:36" ht="15" hidden="1">
      <c r="B470" s="41" t="s">
        <v>1319</v>
      </c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</row>
    <row r="471" spans="2:36" ht="15" hidden="1">
      <c r="B471" s="41" t="s">
        <v>1320</v>
      </c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</row>
    <row r="472" spans="2:36" ht="15" hidden="1">
      <c r="B472" s="41" t="s">
        <v>1321</v>
      </c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</row>
    <row r="473" spans="2:36" ht="15" hidden="1">
      <c r="B473" s="41" t="s">
        <v>1322</v>
      </c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</row>
    <row r="474" spans="2:36" ht="15" hidden="1">
      <c r="B474" s="41" t="s">
        <v>1323</v>
      </c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</row>
    <row r="475" spans="2:36" ht="15" hidden="1">
      <c r="B475" s="41" t="s">
        <v>1324</v>
      </c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</row>
    <row r="476" spans="2:36" ht="15" hidden="1">
      <c r="B476" s="41" t="s">
        <v>1325</v>
      </c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</row>
    <row r="477" spans="2:36" ht="15" hidden="1">
      <c r="B477" s="41" t="s">
        <v>1326</v>
      </c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</row>
    <row r="478" spans="2:36" ht="15" hidden="1">
      <c r="B478" s="41" t="s">
        <v>1327</v>
      </c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</row>
    <row r="479" spans="2:36" ht="15" hidden="1">
      <c r="B479" s="41" t="s">
        <v>1328</v>
      </c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</row>
    <row r="480" spans="2:36" ht="15" hidden="1">
      <c r="B480" s="41" t="s">
        <v>1329</v>
      </c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</row>
    <row r="481" spans="2:36" ht="15" hidden="1">
      <c r="B481" s="41" t="s">
        <v>1330</v>
      </c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</row>
    <row r="482" spans="2:36" ht="15" hidden="1">
      <c r="B482" s="41" t="s">
        <v>1331</v>
      </c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</row>
    <row r="483" spans="2:36" ht="15" hidden="1">
      <c r="B483" s="41" t="s">
        <v>1332</v>
      </c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</row>
    <row r="484" spans="2:36" ht="15" hidden="1">
      <c r="B484" s="41" t="s">
        <v>1333</v>
      </c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</row>
    <row r="485" spans="2:36" ht="15" hidden="1">
      <c r="B485" s="41" t="s">
        <v>1334</v>
      </c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</row>
    <row r="486" spans="2:36" ht="15" hidden="1">
      <c r="B486" s="41" t="s">
        <v>1335</v>
      </c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</row>
    <row r="487" spans="2:36" ht="15" hidden="1">
      <c r="B487" s="41" t="s">
        <v>1336</v>
      </c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</row>
    <row r="488" spans="2:36" ht="15" hidden="1">
      <c r="B488" s="41" t="s">
        <v>1337</v>
      </c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</row>
    <row r="489" spans="2:36" ht="15" hidden="1">
      <c r="B489" s="41" t="s">
        <v>1338</v>
      </c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</row>
    <row r="490" spans="2:36" ht="15" hidden="1">
      <c r="B490" s="41" t="s">
        <v>1339</v>
      </c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</row>
    <row r="491" spans="2:36" ht="15" hidden="1">
      <c r="B491" s="41" t="s">
        <v>1340</v>
      </c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</row>
    <row r="492" spans="2:36" ht="15" hidden="1">
      <c r="B492" s="41" t="s">
        <v>1341</v>
      </c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</row>
    <row r="493" spans="2:36" ht="15" hidden="1">
      <c r="B493" s="41" t="s">
        <v>1342</v>
      </c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</row>
    <row r="494" spans="2:36" ht="15" hidden="1">
      <c r="B494" s="41" t="s">
        <v>1343</v>
      </c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</row>
    <row r="495" spans="2:36" ht="15" hidden="1">
      <c r="B495" s="41" t="s">
        <v>1344</v>
      </c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</row>
    <row r="496" spans="2:36" ht="15" hidden="1">
      <c r="B496" s="41" t="s">
        <v>1345</v>
      </c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</row>
    <row r="497" spans="2:36" ht="15" hidden="1">
      <c r="B497" s="41" t="s">
        <v>1346</v>
      </c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</row>
    <row r="498" spans="2:36" ht="15" hidden="1">
      <c r="B498" s="41" t="s">
        <v>1347</v>
      </c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</row>
    <row r="499" spans="2:36" ht="15" hidden="1">
      <c r="B499" s="41" t="s">
        <v>1348</v>
      </c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</row>
    <row r="500" spans="2:36" ht="15" hidden="1">
      <c r="B500" s="41" t="s">
        <v>1349</v>
      </c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</row>
    <row r="501" spans="2:36" ht="15" hidden="1">
      <c r="B501" s="41" t="s">
        <v>1350</v>
      </c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</row>
    <row r="502" spans="2:36" ht="15" hidden="1">
      <c r="B502" s="41" t="s">
        <v>1351</v>
      </c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</row>
    <row r="503" spans="2:36" ht="15" hidden="1">
      <c r="B503" s="41" t="s">
        <v>1352</v>
      </c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</row>
    <row r="504" spans="2:36" ht="15" hidden="1">
      <c r="B504" s="41" t="s">
        <v>1353</v>
      </c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</row>
    <row r="505" spans="2:36" ht="15" hidden="1">
      <c r="B505" s="41" t="s">
        <v>1354</v>
      </c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</row>
    <row r="506" spans="2:36" ht="15" hidden="1">
      <c r="B506" s="41" t="s">
        <v>1355</v>
      </c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</row>
    <row r="507" spans="2:36" ht="15" hidden="1">
      <c r="B507" s="41" t="s">
        <v>1356</v>
      </c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</row>
    <row r="508" spans="2:36" ht="15" hidden="1">
      <c r="B508" s="41" t="s">
        <v>1357</v>
      </c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</row>
    <row r="509" spans="2:36" ht="15" hidden="1">
      <c r="B509" s="41" t="s">
        <v>1358</v>
      </c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</row>
    <row r="510" spans="2:36" ht="15" hidden="1">
      <c r="B510" s="41" t="s">
        <v>1359</v>
      </c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</row>
    <row r="511" spans="2:36" ht="15" hidden="1">
      <c r="B511" s="41" t="s">
        <v>1360</v>
      </c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</row>
    <row r="512" spans="2:36" ht="15" hidden="1">
      <c r="B512" s="41" t="s">
        <v>1361</v>
      </c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</row>
    <row r="513" spans="2:36" ht="15" hidden="1">
      <c r="B513" s="41" t="s">
        <v>1362</v>
      </c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</row>
    <row r="514" spans="2:36" ht="15" hidden="1">
      <c r="B514" s="41" t="s">
        <v>1363</v>
      </c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</row>
    <row r="515" spans="2:36" ht="15" hidden="1">
      <c r="B515" s="41" t="s">
        <v>1364</v>
      </c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</row>
    <row r="516" spans="2:36" ht="15" hidden="1">
      <c r="B516" s="41" t="s">
        <v>1365</v>
      </c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</row>
    <row r="517" spans="2:36" ht="15" hidden="1">
      <c r="B517" s="41" t="s">
        <v>1366</v>
      </c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</row>
    <row r="518" spans="2:36" ht="15" hidden="1">
      <c r="B518" s="41" t="s">
        <v>1367</v>
      </c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</row>
    <row r="519" spans="2:36" ht="15" hidden="1">
      <c r="B519" s="41" t="s">
        <v>1368</v>
      </c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</row>
    <row r="520" spans="2:36" ht="15" hidden="1">
      <c r="B520" s="41" t="s">
        <v>1369</v>
      </c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</row>
    <row r="521" spans="2:36" ht="15" hidden="1">
      <c r="B521" s="41" t="s">
        <v>1370</v>
      </c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</row>
    <row r="522" spans="2:36" ht="15" hidden="1">
      <c r="B522" s="41" t="s">
        <v>1371</v>
      </c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</row>
    <row r="523" spans="2:36" ht="15" hidden="1">
      <c r="B523" s="41" t="s">
        <v>1372</v>
      </c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</row>
    <row r="524" spans="2:36" ht="15" hidden="1">
      <c r="B524" s="41" t="s">
        <v>1373</v>
      </c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</row>
    <row r="525" spans="2:36" ht="15" hidden="1">
      <c r="B525" s="41" t="s">
        <v>1374</v>
      </c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</row>
    <row r="526" spans="2:36" ht="15" hidden="1">
      <c r="B526" s="41" t="s">
        <v>1375</v>
      </c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</row>
    <row r="527" spans="2:36" ht="15" hidden="1">
      <c r="B527" s="41" t="s">
        <v>1376</v>
      </c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</row>
    <row r="528" spans="2:36" ht="15" hidden="1">
      <c r="B528" s="41" t="s">
        <v>1377</v>
      </c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</row>
    <row r="529" spans="2:36" ht="15" hidden="1">
      <c r="B529" s="41" t="s">
        <v>1378</v>
      </c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</row>
    <row r="530" spans="2:36" ht="15" hidden="1">
      <c r="B530" s="41" t="s">
        <v>1379</v>
      </c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</row>
    <row r="531" spans="2:36" ht="15" hidden="1">
      <c r="B531" s="41" t="s">
        <v>1380</v>
      </c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</row>
    <row r="532" spans="2:36" ht="15" hidden="1">
      <c r="B532" s="41" t="s">
        <v>1381</v>
      </c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</row>
    <row r="533" spans="2:36" ht="15" hidden="1">
      <c r="B533" s="41" t="s">
        <v>1382</v>
      </c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</row>
    <row r="534" spans="2:36" ht="15" hidden="1">
      <c r="B534" s="41" t="s">
        <v>1383</v>
      </c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</row>
    <row r="535" spans="2:36" ht="15" hidden="1">
      <c r="B535" s="41" t="s">
        <v>1384</v>
      </c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</row>
    <row r="536" spans="2:36" ht="15" hidden="1">
      <c r="B536" s="41" t="s">
        <v>1385</v>
      </c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</row>
    <row r="537" spans="2:36" ht="15" hidden="1">
      <c r="B537" s="41" t="s">
        <v>1386</v>
      </c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</row>
    <row r="538" spans="2:36" ht="15" hidden="1">
      <c r="B538" s="41" t="s">
        <v>1387</v>
      </c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</row>
    <row r="539" spans="2:36" ht="15" hidden="1">
      <c r="B539" s="41" t="s">
        <v>1388</v>
      </c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</row>
    <row r="540" spans="2:36" ht="15" hidden="1">
      <c r="B540" s="41" t="s">
        <v>1389</v>
      </c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</row>
    <row r="541" spans="2:36" ht="15" hidden="1">
      <c r="B541" s="41" t="s">
        <v>1390</v>
      </c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</row>
    <row r="542" spans="2:36" ht="15" hidden="1">
      <c r="B542" s="41" t="s">
        <v>1391</v>
      </c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</row>
    <row r="543" spans="2:36" ht="15" hidden="1">
      <c r="B543" s="41" t="s">
        <v>1392</v>
      </c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</row>
    <row r="544" spans="2:36" ht="15" hidden="1">
      <c r="B544" s="41" t="s">
        <v>1393</v>
      </c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</row>
    <row r="545" spans="2:36" ht="15" hidden="1">
      <c r="B545" s="41" t="s">
        <v>1394</v>
      </c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</row>
    <row r="546" spans="2:36" ht="15" hidden="1">
      <c r="B546" s="41" t="s">
        <v>1395</v>
      </c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</row>
    <row r="547" spans="2:36" ht="15" hidden="1">
      <c r="B547" s="41" t="s">
        <v>1396</v>
      </c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</row>
    <row r="548" spans="2:36" ht="15" hidden="1">
      <c r="B548" s="41" t="s">
        <v>1397</v>
      </c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</row>
    <row r="549" spans="2:36" ht="15" hidden="1">
      <c r="B549" s="41" t="s">
        <v>1398</v>
      </c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</row>
    <row r="550" spans="2:36" ht="15" hidden="1">
      <c r="B550" s="41" t="s">
        <v>1399</v>
      </c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</row>
    <row r="551" spans="2:36" ht="15" hidden="1">
      <c r="B551" s="41" t="s">
        <v>1400</v>
      </c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</row>
    <row r="552" spans="2:36" ht="15" hidden="1">
      <c r="B552" s="41" t="s">
        <v>1401</v>
      </c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</row>
    <row r="553" spans="2:36" ht="15" hidden="1">
      <c r="B553" s="41" t="s">
        <v>1402</v>
      </c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</row>
    <row r="554" spans="2:36" ht="15" hidden="1">
      <c r="B554" s="41" t="s">
        <v>1403</v>
      </c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</row>
    <row r="555" spans="2:36" ht="15" hidden="1">
      <c r="B555" s="41" t="s">
        <v>1404</v>
      </c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</row>
    <row r="556" spans="2:36" ht="15" hidden="1">
      <c r="B556" s="41" t="s">
        <v>1405</v>
      </c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</row>
    <row r="557" spans="2:36" ht="15" hidden="1">
      <c r="B557" s="41" t="s">
        <v>1406</v>
      </c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</row>
    <row r="558" spans="2:36" ht="15" hidden="1">
      <c r="B558" s="41" t="s">
        <v>1407</v>
      </c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</row>
    <row r="559" spans="2:36" ht="15" hidden="1">
      <c r="B559" s="41" t="s">
        <v>1408</v>
      </c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</row>
    <row r="560" spans="2:36" ht="15" hidden="1">
      <c r="B560" s="41" t="s">
        <v>1409</v>
      </c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</row>
    <row r="561" spans="2:36" ht="15" hidden="1">
      <c r="B561" s="41" t="s">
        <v>1410</v>
      </c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</row>
    <row r="562" spans="2:36" ht="15" hidden="1">
      <c r="B562" s="41" t="s">
        <v>1411</v>
      </c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</row>
    <row r="563" spans="2:36" ht="15" hidden="1">
      <c r="B563" s="41" t="s">
        <v>1412</v>
      </c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</row>
    <row r="564" spans="2:36" ht="15" hidden="1">
      <c r="B564" s="41" t="s">
        <v>1413</v>
      </c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</row>
    <row r="565" spans="2:36" ht="15" hidden="1">
      <c r="B565" s="41" t="s">
        <v>1414</v>
      </c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</row>
    <row r="566" spans="2:36" ht="15" hidden="1">
      <c r="B566" s="41" t="s">
        <v>1415</v>
      </c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</row>
    <row r="567" spans="2:36" ht="15" hidden="1">
      <c r="B567" s="41" t="s">
        <v>1416</v>
      </c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</row>
    <row r="568" spans="2:36" ht="15" hidden="1">
      <c r="B568" s="41" t="s">
        <v>1417</v>
      </c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</row>
    <row r="569" spans="2:36" ht="15" hidden="1">
      <c r="B569" s="41" t="s">
        <v>1418</v>
      </c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</row>
    <row r="570" spans="2:36" ht="15" hidden="1">
      <c r="B570" s="41" t="s">
        <v>1419</v>
      </c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</row>
    <row r="571" spans="2:36" ht="15" hidden="1">
      <c r="B571" s="41" t="s">
        <v>1420</v>
      </c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</row>
    <row r="572" spans="2:36" ht="15" hidden="1">
      <c r="B572" s="41" t="s">
        <v>1421</v>
      </c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</row>
    <row r="573" spans="2:36" ht="15" hidden="1">
      <c r="B573" s="41" t="s">
        <v>1422</v>
      </c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</row>
    <row r="574" spans="2:36" ht="15" hidden="1">
      <c r="B574" s="41" t="s">
        <v>1423</v>
      </c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</row>
    <row r="575" spans="2:36" ht="15" hidden="1">
      <c r="B575" s="41" t="s">
        <v>1424</v>
      </c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</row>
    <row r="576" spans="2:36" ht="15" hidden="1">
      <c r="B576" s="41" t="s">
        <v>1425</v>
      </c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</row>
    <row r="577" spans="2:36" ht="15" hidden="1">
      <c r="B577" s="41" t="s">
        <v>1426</v>
      </c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</row>
    <row r="578" spans="2:36" ht="15" hidden="1">
      <c r="B578" s="41" t="s">
        <v>1427</v>
      </c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</row>
    <row r="579" spans="2:36" ht="15" hidden="1">
      <c r="B579" s="41" t="s">
        <v>1428</v>
      </c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</row>
    <row r="580" spans="2:36" ht="15" hidden="1">
      <c r="B580" s="41" t="s">
        <v>1429</v>
      </c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</row>
    <row r="581" spans="2:36" ht="15" hidden="1">
      <c r="B581" s="41" t="s">
        <v>1430</v>
      </c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</row>
    <row r="582" spans="2:36" ht="15" hidden="1">
      <c r="B582" s="41" t="s">
        <v>1431</v>
      </c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</row>
    <row r="583" spans="2:36" ht="15" hidden="1">
      <c r="B583" s="41" t="s">
        <v>1432</v>
      </c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</row>
    <row r="584" spans="2:36" ht="15" hidden="1">
      <c r="B584" s="41" t="s">
        <v>1433</v>
      </c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</row>
    <row r="585" spans="2:36" ht="15" hidden="1">
      <c r="B585" s="41" t="s">
        <v>1434</v>
      </c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</row>
    <row r="586" spans="2:36" ht="15" hidden="1">
      <c r="B586" s="41" t="s">
        <v>1435</v>
      </c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</row>
    <row r="587" spans="2:36" ht="15" hidden="1">
      <c r="B587" s="41" t="s">
        <v>1436</v>
      </c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</row>
    <row r="588" spans="2:36" ht="15" hidden="1">
      <c r="B588" s="41" t="s">
        <v>1437</v>
      </c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</row>
    <row r="589" spans="2:36" ht="15" hidden="1">
      <c r="B589" s="41" t="s">
        <v>1438</v>
      </c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</row>
    <row r="590" spans="2:36" ht="15" hidden="1">
      <c r="B590" s="41" t="s">
        <v>1439</v>
      </c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</row>
    <row r="591" spans="2:36" ht="15" hidden="1">
      <c r="B591" s="41" t="s">
        <v>1440</v>
      </c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</row>
    <row r="592" spans="2:36" ht="15" hidden="1">
      <c r="B592" s="41" t="s">
        <v>1441</v>
      </c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</row>
    <row r="593" spans="2:36" ht="15" hidden="1">
      <c r="B593" s="41" t="s">
        <v>1442</v>
      </c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</row>
    <row r="594" spans="2:36" ht="15" hidden="1">
      <c r="B594" s="41" t="s">
        <v>1443</v>
      </c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</row>
    <row r="595" spans="2:36" ht="15" hidden="1">
      <c r="B595" s="41" t="s">
        <v>1444</v>
      </c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</row>
    <row r="596" spans="2:36" ht="15" hidden="1">
      <c r="B596" s="41" t="s">
        <v>1445</v>
      </c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</row>
    <row r="597" spans="2:36" ht="15" hidden="1">
      <c r="B597" s="41" t="s">
        <v>1446</v>
      </c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</row>
    <row r="598" spans="2:36" ht="15" hidden="1">
      <c r="B598" s="41" t="s">
        <v>1447</v>
      </c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</row>
    <row r="599" spans="2:36" ht="15" hidden="1">
      <c r="B599" s="41" t="s">
        <v>1448</v>
      </c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</row>
    <row r="600" spans="2:36" ht="15" hidden="1">
      <c r="B600" s="41" t="s">
        <v>1449</v>
      </c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</row>
    <row r="601" spans="2:36" ht="15" hidden="1">
      <c r="B601" s="41" t="s">
        <v>1450</v>
      </c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</row>
    <row r="602" spans="2:36" ht="15" hidden="1">
      <c r="B602" s="41" t="s">
        <v>1451</v>
      </c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</row>
    <row r="603" spans="2:36" ht="15" hidden="1">
      <c r="B603" s="41" t="s">
        <v>1452</v>
      </c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</row>
    <row r="604" spans="2:36" ht="15" hidden="1">
      <c r="B604" s="41" t="s">
        <v>1453</v>
      </c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</row>
    <row r="605" spans="2:36" ht="15" hidden="1">
      <c r="B605" s="41" t="s">
        <v>1454</v>
      </c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</row>
    <row r="606" spans="2:36" ht="15" hidden="1">
      <c r="B606" s="41" t="s">
        <v>1455</v>
      </c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</row>
    <row r="607" spans="2:36" ht="15" hidden="1">
      <c r="B607" s="41" t="s">
        <v>1456</v>
      </c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</row>
    <row r="608" spans="2:36" ht="15" hidden="1">
      <c r="B608" s="41" t="s">
        <v>1457</v>
      </c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</row>
    <row r="609" spans="2:36" ht="15" hidden="1">
      <c r="B609" s="41" t="s">
        <v>1458</v>
      </c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</row>
    <row r="610" spans="2:36" ht="15" hidden="1">
      <c r="B610" s="41" t="s">
        <v>1459</v>
      </c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</row>
    <row r="611" spans="2:36" ht="15" hidden="1">
      <c r="B611" s="41" t="s">
        <v>1460</v>
      </c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</row>
    <row r="612" spans="2:36" ht="15" hidden="1">
      <c r="B612" s="41" t="s">
        <v>1461</v>
      </c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</row>
    <row r="613" spans="2:36" ht="15" hidden="1">
      <c r="B613" s="41" t="s">
        <v>1462</v>
      </c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</row>
    <row r="614" spans="2:36" ht="15" hidden="1">
      <c r="B614" s="41" t="s">
        <v>1463</v>
      </c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</row>
    <row r="615" spans="2:36" ht="15" hidden="1">
      <c r="B615" s="41" t="s">
        <v>1464</v>
      </c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</row>
    <row r="616" spans="2:36" ht="15" hidden="1">
      <c r="B616" s="41" t="s">
        <v>1465</v>
      </c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</row>
    <row r="617" spans="2:36" ht="15" hidden="1">
      <c r="B617" s="41" t="s">
        <v>1466</v>
      </c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</row>
    <row r="618" spans="2:36" ht="15" hidden="1">
      <c r="B618" s="41" t="s">
        <v>1467</v>
      </c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</row>
    <row r="619" spans="2:36" ht="15" hidden="1">
      <c r="B619" s="41" t="s">
        <v>1468</v>
      </c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</row>
    <row r="620" spans="2:36" ht="15" hidden="1">
      <c r="B620" s="41" t="s">
        <v>1469</v>
      </c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</row>
    <row r="621" spans="2:36" ht="15" hidden="1">
      <c r="B621" s="41" t="s">
        <v>1470</v>
      </c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</row>
    <row r="622" spans="2:36" ht="15" hidden="1">
      <c r="B622" s="41" t="s">
        <v>1471</v>
      </c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</row>
    <row r="623" spans="2:36" ht="15" hidden="1">
      <c r="B623" s="41" t="s">
        <v>1472</v>
      </c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</row>
    <row r="624" spans="2:36" ht="15" hidden="1">
      <c r="B624" s="41" t="s">
        <v>1473</v>
      </c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</row>
    <row r="625" spans="2:36" ht="15" hidden="1">
      <c r="B625" s="41" t="s">
        <v>1474</v>
      </c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</row>
    <row r="626" spans="2:36" ht="15" hidden="1">
      <c r="B626" s="41" t="s">
        <v>1475</v>
      </c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</row>
    <row r="627" spans="2:36" ht="15" hidden="1">
      <c r="B627" s="41" t="s">
        <v>1476</v>
      </c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</row>
    <row r="628" spans="2:36" ht="15" hidden="1">
      <c r="B628" s="41" t="s">
        <v>1477</v>
      </c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</row>
    <row r="629" spans="2:36" ht="15" hidden="1">
      <c r="B629" s="41" t="s">
        <v>1478</v>
      </c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</row>
    <row r="630" spans="2:36" ht="15" hidden="1">
      <c r="B630" s="41" t="s">
        <v>1479</v>
      </c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</row>
    <row r="631" spans="2:36" ht="15" hidden="1">
      <c r="B631" s="41" t="s">
        <v>1480</v>
      </c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</row>
    <row r="632" spans="2:36" ht="15" hidden="1">
      <c r="B632" s="41" t="s">
        <v>1481</v>
      </c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</row>
    <row r="633" spans="2:36" ht="15" hidden="1">
      <c r="B633" s="41" t="s">
        <v>1482</v>
      </c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</row>
    <row r="634" spans="2:36" ht="15" hidden="1">
      <c r="B634" s="41" t="s">
        <v>1483</v>
      </c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</row>
    <row r="635" spans="2:36" ht="15" hidden="1">
      <c r="B635" s="41" t="s">
        <v>1484</v>
      </c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</row>
    <row r="636" spans="2:36" ht="15" hidden="1">
      <c r="B636" s="41" t="s">
        <v>1485</v>
      </c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</row>
    <row r="637" spans="2:36" ht="15" hidden="1">
      <c r="B637" s="41" t="s">
        <v>1486</v>
      </c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</row>
    <row r="638" spans="2:36" ht="15" hidden="1">
      <c r="B638" s="41" t="s">
        <v>1487</v>
      </c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</row>
    <row r="639" spans="2:36" ht="15" hidden="1">
      <c r="B639" s="41" t="s">
        <v>1488</v>
      </c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</row>
    <row r="640" spans="2:36" ht="15" hidden="1">
      <c r="B640" s="41" t="s">
        <v>1489</v>
      </c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</row>
    <row r="641" spans="2:36" ht="15" hidden="1">
      <c r="B641" s="41" t="s">
        <v>1490</v>
      </c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</row>
    <row r="642" spans="2:36" ht="15" hidden="1">
      <c r="B642" s="41" t="s">
        <v>1491</v>
      </c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</row>
    <row r="643" spans="2:36" ht="15" hidden="1">
      <c r="B643" s="41" t="s">
        <v>1492</v>
      </c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</row>
    <row r="644" spans="2:36" ht="15" hidden="1">
      <c r="B644" s="41" t="s">
        <v>1493</v>
      </c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</row>
    <row r="645" spans="2:36" ht="15" hidden="1">
      <c r="B645" s="41" t="s">
        <v>1494</v>
      </c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</row>
    <row r="646" spans="2:36" ht="15" hidden="1">
      <c r="B646" s="41" t="s">
        <v>1495</v>
      </c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</row>
    <row r="647" spans="2:36" ht="15" hidden="1">
      <c r="B647" s="41" t="s">
        <v>1496</v>
      </c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</row>
    <row r="648" spans="2:36" ht="15" hidden="1">
      <c r="B648" s="41" t="s">
        <v>1497</v>
      </c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</row>
    <row r="649" spans="2:36" ht="15" hidden="1">
      <c r="B649" s="41" t="s">
        <v>1498</v>
      </c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</row>
    <row r="650" spans="2:36" ht="15" hidden="1">
      <c r="B650" s="41" t="s">
        <v>1499</v>
      </c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</row>
    <row r="651" spans="2:36" ht="15" hidden="1">
      <c r="B651" s="41" t="s">
        <v>1500</v>
      </c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</row>
    <row r="652" spans="2:36" ht="15" hidden="1">
      <c r="B652" s="41" t="s">
        <v>1501</v>
      </c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</row>
    <row r="653" spans="2:36" ht="15" hidden="1">
      <c r="B653" s="41" t="s">
        <v>1502</v>
      </c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</row>
    <row r="654" spans="2:36" ht="15" hidden="1">
      <c r="B654" s="41" t="s">
        <v>1503</v>
      </c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</row>
    <row r="655" spans="2:36" ht="15" hidden="1">
      <c r="B655" s="41" t="s">
        <v>1504</v>
      </c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</row>
    <row r="656" spans="2:36" ht="15" hidden="1">
      <c r="B656" s="41" t="s">
        <v>1505</v>
      </c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</row>
    <row r="657" spans="2:36" ht="15" hidden="1">
      <c r="B657" s="41" t="s">
        <v>1506</v>
      </c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</row>
    <row r="658" spans="2:36" ht="15" hidden="1">
      <c r="B658" s="41" t="s">
        <v>1507</v>
      </c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</row>
    <row r="659" spans="2:36" ht="15" hidden="1">
      <c r="B659" s="41" t="s">
        <v>1508</v>
      </c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</row>
    <row r="660" spans="2:36" ht="15" hidden="1">
      <c r="B660" s="41" t="s">
        <v>1509</v>
      </c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</row>
    <row r="661" spans="2:36" ht="15" hidden="1">
      <c r="B661" s="41" t="s">
        <v>1510</v>
      </c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</row>
    <row r="662" spans="2:36" ht="15" hidden="1">
      <c r="B662" s="41" t="s">
        <v>1511</v>
      </c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</row>
    <row r="663" spans="2:36" ht="15" hidden="1">
      <c r="B663" s="41" t="s">
        <v>1512</v>
      </c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</row>
    <row r="664" spans="2:36" ht="15" hidden="1">
      <c r="B664" s="41" t="s">
        <v>1513</v>
      </c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</row>
    <row r="665" spans="2:36" ht="15" hidden="1">
      <c r="B665" s="41" t="s">
        <v>1514</v>
      </c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</row>
    <row r="666" spans="2:36" ht="15" hidden="1">
      <c r="B666" s="41" t="s">
        <v>1515</v>
      </c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</row>
    <row r="667" spans="2:36" ht="15" hidden="1">
      <c r="B667" s="41" t="s">
        <v>1516</v>
      </c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</row>
    <row r="668" spans="2:36" ht="15" hidden="1">
      <c r="B668" s="41" t="s">
        <v>1517</v>
      </c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</row>
    <row r="669" spans="2:36" ht="15" hidden="1">
      <c r="B669" s="41" t="s">
        <v>1518</v>
      </c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</row>
    <row r="670" spans="2:36" ht="15" hidden="1">
      <c r="B670" s="41" t="s">
        <v>1519</v>
      </c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</row>
    <row r="671" spans="2:36" ht="15" hidden="1">
      <c r="B671" s="41" t="s">
        <v>1520</v>
      </c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</row>
    <row r="672" spans="2:36" ht="15" hidden="1">
      <c r="B672" s="41" t="s">
        <v>1521</v>
      </c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</row>
    <row r="673" spans="2:36" ht="15" hidden="1">
      <c r="B673" s="41" t="s">
        <v>1522</v>
      </c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</row>
    <row r="674" spans="2:36" ht="15" hidden="1">
      <c r="B674" s="41" t="s">
        <v>1523</v>
      </c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</row>
    <row r="675" spans="2:36" ht="15" hidden="1">
      <c r="B675" s="41" t="s">
        <v>1524</v>
      </c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</row>
    <row r="676" spans="2:36" ht="15" hidden="1">
      <c r="B676" s="41" t="s">
        <v>1525</v>
      </c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</row>
    <row r="677" spans="2:36" ht="15" hidden="1">
      <c r="B677" s="41" t="s">
        <v>1526</v>
      </c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</row>
    <row r="678" spans="2:36" ht="15" hidden="1">
      <c r="B678" s="41" t="s">
        <v>1527</v>
      </c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</row>
    <row r="679" spans="2:36" ht="15" hidden="1">
      <c r="B679" s="41" t="s">
        <v>1528</v>
      </c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</row>
    <row r="680" spans="2:36" ht="15" hidden="1">
      <c r="B680" s="41" t="s">
        <v>1529</v>
      </c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</row>
    <row r="681" spans="2:36" ht="15" hidden="1">
      <c r="B681" s="41" t="s">
        <v>1530</v>
      </c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</row>
    <row r="682" spans="2:36" ht="15" hidden="1">
      <c r="B682" s="41" t="s">
        <v>1531</v>
      </c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</row>
    <row r="683" spans="2:36" ht="15" hidden="1">
      <c r="B683" s="41" t="s">
        <v>1532</v>
      </c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</row>
    <row r="684" spans="2:36" ht="15" hidden="1">
      <c r="B684" s="41" t="s">
        <v>1533</v>
      </c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</row>
    <row r="685" spans="2:36" ht="15" hidden="1">
      <c r="B685" s="41" t="s">
        <v>1534</v>
      </c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</row>
    <row r="686" spans="2:36" ht="15" hidden="1">
      <c r="B686" s="41" t="s">
        <v>1535</v>
      </c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</row>
    <row r="687" spans="2:36" ht="15" hidden="1">
      <c r="B687" s="41" t="s">
        <v>1536</v>
      </c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</row>
    <row r="688" spans="2:36" ht="15" hidden="1">
      <c r="B688" s="41" t="s">
        <v>1537</v>
      </c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</row>
    <row r="689" spans="2:36" ht="15" hidden="1">
      <c r="B689" s="41" t="s">
        <v>1538</v>
      </c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</row>
    <row r="690" spans="2:36" ht="15" hidden="1">
      <c r="B690" s="41" t="s">
        <v>1539</v>
      </c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</row>
    <row r="691" spans="2:36" ht="15" hidden="1">
      <c r="B691" s="41" t="s">
        <v>1540</v>
      </c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</row>
    <row r="692" spans="2:36" ht="15" hidden="1">
      <c r="B692" s="41" t="s">
        <v>1541</v>
      </c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</row>
    <row r="693" spans="2:36" ht="15" hidden="1">
      <c r="B693" s="41" t="s">
        <v>1542</v>
      </c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</row>
    <row r="694" spans="2:36" ht="15" hidden="1">
      <c r="B694" s="41" t="s">
        <v>1543</v>
      </c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</row>
    <row r="695" spans="2:36" ht="15" hidden="1">
      <c r="B695" s="41" t="s">
        <v>1544</v>
      </c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</row>
    <row r="696" spans="2:36" ht="15" hidden="1">
      <c r="B696" s="41" t="s">
        <v>1545</v>
      </c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</row>
    <row r="697" spans="2:36" ht="15" hidden="1">
      <c r="B697" s="41" t="s">
        <v>1546</v>
      </c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</row>
    <row r="698" spans="2:36" ht="15" hidden="1">
      <c r="B698" s="41" t="s">
        <v>1547</v>
      </c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</row>
    <row r="699" spans="2:36" ht="15" hidden="1">
      <c r="B699" s="41" t="s">
        <v>1548</v>
      </c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</row>
    <row r="700" spans="2:36" ht="15" hidden="1">
      <c r="B700" s="41" t="s">
        <v>1549</v>
      </c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</row>
    <row r="701" spans="2:36" ht="15" hidden="1">
      <c r="B701" s="41" t="s">
        <v>1550</v>
      </c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</row>
    <row r="702" spans="2:36" ht="15" hidden="1">
      <c r="B702" s="41" t="s">
        <v>1551</v>
      </c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</row>
    <row r="703" spans="2:36" ht="15" hidden="1">
      <c r="B703" s="41" t="s">
        <v>1552</v>
      </c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</row>
    <row r="704" spans="2:36" ht="15" hidden="1">
      <c r="B704" s="41" t="s">
        <v>1553</v>
      </c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</row>
    <row r="705" spans="2:36" ht="15" hidden="1">
      <c r="B705" s="41" t="s">
        <v>1554</v>
      </c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</row>
    <row r="706" spans="2:36" ht="15" hidden="1">
      <c r="B706" s="41" t="s">
        <v>1555</v>
      </c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</row>
    <row r="707" spans="2:36" ht="15" hidden="1">
      <c r="B707" s="41" t="s">
        <v>1556</v>
      </c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</row>
    <row r="708" spans="2:36" ht="15" hidden="1">
      <c r="B708" s="41" t="s">
        <v>1557</v>
      </c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</row>
    <row r="709" spans="2:36" ht="15" hidden="1">
      <c r="B709" s="41" t="s">
        <v>1558</v>
      </c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</row>
    <row r="710" spans="2:36" ht="15" hidden="1">
      <c r="B710" s="41" t="s">
        <v>1559</v>
      </c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</row>
    <row r="711" spans="2:36" ht="15" hidden="1">
      <c r="B711" s="41" t="s">
        <v>1560</v>
      </c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</row>
    <row r="712" spans="2:36" ht="15" hidden="1">
      <c r="B712" s="41" t="s">
        <v>1561</v>
      </c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</row>
    <row r="713" spans="1:256" ht="30">
      <c r="A713"/>
      <c r="B713" s="41" t="s">
        <v>113</v>
      </c>
      <c r="C713" s="61" t="s">
        <v>1562</v>
      </c>
      <c r="D713" s="61" t="s">
        <v>1563</v>
      </c>
      <c r="E713" s="61" t="s">
        <v>36</v>
      </c>
      <c r="F713" s="62" t="s">
        <v>1564</v>
      </c>
      <c r="G713" s="63">
        <v>6322010013</v>
      </c>
      <c r="H713" s="61" t="s">
        <v>1565</v>
      </c>
      <c r="I713" s="61" t="s">
        <v>1563</v>
      </c>
      <c r="J713" s="61" t="s">
        <v>36</v>
      </c>
      <c r="K713" s="62" t="s">
        <v>1564</v>
      </c>
      <c r="L713" s="63">
        <v>6321925265</v>
      </c>
      <c r="M713" s="61" t="s">
        <v>1566</v>
      </c>
      <c r="N713" s="44">
        <v>45474</v>
      </c>
      <c r="O713" s="65" t="s">
        <v>1567</v>
      </c>
      <c r="P713" s="65" t="s">
        <v>1568</v>
      </c>
      <c r="Q713" s="62" t="s">
        <v>1569</v>
      </c>
      <c r="R713" s="62">
        <v>40</v>
      </c>
      <c r="S713" s="61"/>
      <c r="T713" s="61"/>
      <c r="U713" s="61"/>
      <c r="V713" s="61"/>
      <c r="W713" s="66">
        <v>8000</v>
      </c>
      <c r="X713" s="61"/>
      <c r="Y713" s="61"/>
      <c r="Z713" s="61"/>
      <c r="AA713" s="67">
        <v>16000</v>
      </c>
      <c r="AB713" s="61"/>
      <c r="AC713" s="61"/>
      <c r="AD713" s="61"/>
      <c r="AE713" s="61" t="s">
        <v>1570</v>
      </c>
      <c r="AF713" s="64">
        <v>45657</v>
      </c>
      <c r="AG713" s="61" t="s">
        <v>1571</v>
      </c>
      <c r="AH713" s="61" t="s">
        <v>1572</v>
      </c>
      <c r="AI713" s="64" t="s">
        <v>45</v>
      </c>
      <c r="AJ713" s="61" t="s">
        <v>1573</v>
      </c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</row>
    <row r="714" spans="1:256" ht="30">
      <c r="A714"/>
      <c r="B714" s="41" t="s">
        <v>116</v>
      </c>
      <c r="C714" s="61" t="s">
        <v>1574</v>
      </c>
      <c r="D714" s="61" t="s">
        <v>35</v>
      </c>
      <c r="E714" s="61" t="s">
        <v>36</v>
      </c>
      <c r="F714" s="62" t="s">
        <v>1575</v>
      </c>
      <c r="G714" s="63">
        <v>6322010013</v>
      </c>
      <c r="H714" s="61" t="s">
        <v>1576</v>
      </c>
      <c r="I714" s="61" t="s">
        <v>35</v>
      </c>
      <c r="J714" s="61" t="s">
        <v>36</v>
      </c>
      <c r="K714" s="62" t="s">
        <v>1575</v>
      </c>
      <c r="L714" s="63">
        <v>6321925288</v>
      </c>
      <c r="M714" s="61" t="s">
        <v>1566</v>
      </c>
      <c r="N714" s="44">
        <v>45474</v>
      </c>
      <c r="O714" s="68" t="s">
        <v>1577</v>
      </c>
      <c r="P714" s="69" t="s">
        <v>1578</v>
      </c>
      <c r="Q714" s="70" t="s">
        <v>1579</v>
      </c>
      <c r="R714" s="70">
        <v>60</v>
      </c>
      <c r="S714" s="61"/>
      <c r="T714" s="61"/>
      <c r="U714" s="61"/>
      <c r="V714" s="61"/>
      <c r="W714" s="66">
        <v>15000</v>
      </c>
      <c r="X714" s="61"/>
      <c r="Y714" s="61"/>
      <c r="Z714" s="61"/>
      <c r="AA714" s="67">
        <v>36000</v>
      </c>
      <c r="AB714" s="61"/>
      <c r="AC714" s="61"/>
      <c r="AD714" s="61"/>
      <c r="AE714" s="61" t="s">
        <v>1570</v>
      </c>
      <c r="AF714" s="64">
        <v>45657</v>
      </c>
      <c r="AG714" s="61" t="s">
        <v>1571</v>
      </c>
      <c r="AH714" s="68" t="s">
        <v>1580</v>
      </c>
      <c r="AI714" s="64" t="s">
        <v>45</v>
      </c>
      <c r="AJ714" s="61">
        <v>60455906</v>
      </c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  <c r="IV714"/>
    </row>
    <row r="715" spans="1:256" ht="30">
      <c r="A715"/>
      <c r="B715" s="41" t="s">
        <v>119</v>
      </c>
      <c r="C715" s="61" t="s">
        <v>1581</v>
      </c>
      <c r="D715" s="61" t="s">
        <v>35</v>
      </c>
      <c r="E715" s="61" t="s">
        <v>36</v>
      </c>
      <c r="F715" s="71" t="s">
        <v>1582</v>
      </c>
      <c r="G715" s="63">
        <v>6322010013</v>
      </c>
      <c r="H715" s="61" t="s">
        <v>1583</v>
      </c>
      <c r="I715" s="61" t="s">
        <v>35</v>
      </c>
      <c r="J715" s="61" t="s">
        <v>36</v>
      </c>
      <c r="K715" s="71" t="s">
        <v>1582</v>
      </c>
      <c r="L715" s="72">
        <v>6321925294</v>
      </c>
      <c r="M715" s="61" t="s">
        <v>1566</v>
      </c>
      <c r="N715" s="44">
        <v>45474</v>
      </c>
      <c r="O715" s="68" t="s">
        <v>1584</v>
      </c>
      <c r="P715" s="69" t="s">
        <v>1585</v>
      </c>
      <c r="Q715" s="62" t="s">
        <v>1569</v>
      </c>
      <c r="R715" s="62">
        <v>26</v>
      </c>
      <c r="S715" s="61"/>
      <c r="T715" s="61"/>
      <c r="U715" s="61"/>
      <c r="V715" s="61"/>
      <c r="W715" s="66">
        <v>8000</v>
      </c>
      <c r="X715" s="61"/>
      <c r="Y715" s="61"/>
      <c r="Z715" s="61"/>
      <c r="AA715" s="67">
        <v>14000</v>
      </c>
      <c r="AB715" s="61"/>
      <c r="AC715" s="61"/>
      <c r="AD715" s="61"/>
      <c r="AE715" s="61" t="s">
        <v>1570</v>
      </c>
      <c r="AF715" s="64">
        <v>45657</v>
      </c>
      <c r="AG715" s="61" t="s">
        <v>1571</v>
      </c>
      <c r="AH715" s="61" t="s">
        <v>1586</v>
      </c>
      <c r="AI715" s="64" t="s">
        <v>45</v>
      </c>
      <c r="AJ715" s="61" t="s">
        <v>1587</v>
      </c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</row>
    <row r="716" spans="1:256" ht="30">
      <c r="A716"/>
      <c r="B716" s="41" t="s">
        <v>122</v>
      </c>
      <c r="C716" s="61" t="s">
        <v>1581</v>
      </c>
      <c r="D716" s="61" t="s">
        <v>35</v>
      </c>
      <c r="E716" s="61" t="s">
        <v>36</v>
      </c>
      <c r="F716" s="71" t="s">
        <v>1582</v>
      </c>
      <c r="G716" s="63">
        <v>6322010013</v>
      </c>
      <c r="H716" s="61" t="s">
        <v>1583</v>
      </c>
      <c r="I716" s="61" t="s">
        <v>35</v>
      </c>
      <c r="J716" s="61" t="s">
        <v>36</v>
      </c>
      <c r="K716" s="71" t="s">
        <v>1582</v>
      </c>
      <c r="L716" s="72">
        <v>6321925294</v>
      </c>
      <c r="M716" s="61" t="s">
        <v>1566</v>
      </c>
      <c r="N716" s="44">
        <v>45474</v>
      </c>
      <c r="O716" s="68" t="s">
        <v>1588</v>
      </c>
      <c r="P716" s="69" t="s">
        <v>1589</v>
      </c>
      <c r="Q716" s="62" t="s">
        <v>1569</v>
      </c>
      <c r="R716" s="62">
        <v>36</v>
      </c>
      <c r="S716" s="61"/>
      <c r="T716" s="61"/>
      <c r="U716" s="61"/>
      <c r="V716" s="61"/>
      <c r="W716" s="66">
        <v>8000</v>
      </c>
      <c r="X716" s="61"/>
      <c r="Y716" s="61"/>
      <c r="Z716" s="61"/>
      <c r="AA716" s="67">
        <v>17000</v>
      </c>
      <c r="AB716" s="61"/>
      <c r="AC716" s="61"/>
      <c r="AD716" s="61"/>
      <c r="AE716" s="61" t="s">
        <v>1570</v>
      </c>
      <c r="AF716" s="64">
        <v>45657</v>
      </c>
      <c r="AG716" s="61" t="s">
        <v>1571</v>
      </c>
      <c r="AH716" s="61" t="s">
        <v>1590</v>
      </c>
      <c r="AI716" s="64" t="s">
        <v>45</v>
      </c>
      <c r="AJ716" s="61" t="s">
        <v>1591</v>
      </c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</row>
    <row r="717" spans="1:256" ht="30">
      <c r="A717"/>
      <c r="B717" s="41" t="s">
        <v>125</v>
      </c>
      <c r="C717" s="61" t="s">
        <v>1592</v>
      </c>
      <c r="D717" s="61" t="s">
        <v>1563</v>
      </c>
      <c r="E717" s="61" t="s">
        <v>36</v>
      </c>
      <c r="F717" s="62" t="s">
        <v>1593</v>
      </c>
      <c r="G717" s="63">
        <v>6322010013</v>
      </c>
      <c r="H717" s="61" t="s">
        <v>1594</v>
      </c>
      <c r="I717" s="61" t="s">
        <v>1563</v>
      </c>
      <c r="J717" s="61" t="s">
        <v>36</v>
      </c>
      <c r="K717" s="62" t="s">
        <v>1593</v>
      </c>
      <c r="L717" s="63">
        <v>6321925070</v>
      </c>
      <c r="M717" s="61" t="s">
        <v>1566</v>
      </c>
      <c r="N717" s="44">
        <v>45474</v>
      </c>
      <c r="O717" s="65" t="s">
        <v>1595</v>
      </c>
      <c r="P717" s="65" t="s">
        <v>1596</v>
      </c>
      <c r="Q717" s="62" t="s">
        <v>1579</v>
      </c>
      <c r="R717" s="62">
        <v>70</v>
      </c>
      <c r="S717" s="61"/>
      <c r="T717" s="61"/>
      <c r="U717" s="61"/>
      <c r="V717" s="61"/>
      <c r="W717" s="66">
        <v>16000</v>
      </c>
      <c r="X717" s="61"/>
      <c r="Y717" s="61"/>
      <c r="Z717" s="61"/>
      <c r="AA717" s="67">
        <v>35000</v>
      </c>
      <c r="AB717" s="61"/>
      <c r="AC717" s="61"/>
      <c r="AD717" s="61"/>
      <c r="AE717" s="61" t="s">
        <v>1570</v>
      </c>
      <c r="AF717" s="64">
        <v>45657</v>
      </c>
      <c r="AG717" s="61" t="s">
        <v>1571</v>
      </c>
      <c r="AH717" s="61" t="s">
        <v>1597</v>
      </c>
      <c r="AI717" s="64" t="s">
        <v>45</v>
      </c>
      <c r="AJ717" s="61">
        <v>60455910</v>
      </c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  <c r="IU717"/>
      <c r="IV717"/>
    </row>
    <row r="718" spans="1:256" ht="30">
      <c r="A718"/>
      <c r="B718" s="41" t="s">
        <v>128</v>
      </c>
      <c r="C718" s="61" t="s">
        <v>1598</v>
      </c>
      <c r="D718" s="61" t="s">
        <v>35</v>
      </c>
      <c r="E718" s="61" t="s">
        <v>36</v>
      </c>
      <c r="F718" s="61" t="s">
        <v>1599</v>
      </c>
      <c r="G718" s="63">
        <v>6322010013</v>
      </c>
      <c r="H718" s="61" t="s">
        <v>1600</v>
      </c>
      <c r="I718" s="61" t="s">
        <v>35</v>
      </c>
      <c r="J718" s="61" t="s">
        <v>36</v>
      </c>
      <c r="K718" s="61" t="s">
        <v>1599</v>
      </c>
      <c r="L718" s="63">
        <v>6321925058</v>
      </c>
      <c r="M718" s="61" t="s">
        <v>1566</v>
      </c>
      <c r="N718" s="44">
        <v>45474</v>
      </c>
      <c r="O718" s="69" t="s">
        <v>1601</v>
      </c>
      <c r="P718" s="69" t="s">
        <v>1602</v>
      </c>
      <c r="Q718" s="70" t="s">
        <v>1603</v>
      </c>
      <c r="R718" s="70">
        <v>40</v>
      </c>
      <c r="S718" s="61"/>
      <c r="T718" s="61"/>
      <c r="U718" s="61"/>
      <c r="V718" s="61"/>
      <c r="W718" s="66"/>
      <c r="X718" s="61">
        <v>7000</v>
      </c>
      <c r="Y718" s="61"/>
      <c r="Z718" s="61">
        <v>7000</v>
      </c>
      <c r="AA718" s="67"/>
      <c r="AB718" s="61">
        <v>12000</v>
      </c>
      <c r="AC718" s="61"/>
      <c r="AD718" s="61">
        <v>13000</v>
      </c>
      <c r="AE718" s="61" t="s">
        <v>1570</v>
      </c>
      <c r="AF718" s="64">
        <v>45657</v>
      </c>
      <c r="AG718" s="61" t="s">
        <v>1571</v>
      </c>
      <c r="AH718" s="61" t="s">
        <v>1604</v>
      </c>
      <c r="AI718" s="64" t="s">
        <v>45</v>
      </c>
      <c r="AJ718" s="61" t="s">
        <v>1605</v>
      </c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</row>
    <row r="719" spans="1:256" ht="30">
      <c r="A719"/>
      <c r="B719" s="41" t="s">
        <v>131</v>
      </c>
      <c r="C719" s="61" t="s">
        <v>1606</v>
      </c>
      <c r="D719" s="61" t="s">
        <v>35</v>
      </c>
      <c r="E719" s="61" t="s">
        <v>36</v>
      </c>
      <c r="F719" s="61" t="s">
        <v>1607</v>
      </c>
      <c r="G719" s="63">
        <v>6322010013</v>
      </c>
      <c r="H719" s="61" t="s">
        <v>1608</v>
      </c>
      <c r="I719" s="61" t="s">
        <v>35</v>
      </c>
      <c r="J719" s="61" t="s">
        <v>36</v>
      </c>
      <c r="K719" s="61" t="s">
        <v>1607</v>
      </c>
      <c r="L719" s="63">
        <v>6321925012</v>
      </c>
      <c r="M719" s="61" t="s">
        <v>1566</v>
      </c>
      <c r="N719" s="44">
        <v>45474</v>
      </c>
      <c r="O719" s="69" t="s">
        <v>1609</v>
      </c>
      <c r="P719" s="69" t="s">
        <v>1610</v>
      </c>
      <c r="Q719" s="62" t="s">
        <v>1579</v>
      </c>
      <c r="R719" s="62">
        <v>70</v>
      </c>
      <c r="S719" s="61"/>
      <c r="T719" s="61"/>
      <c r="U719" s="61"/>
      <c r="V719" s="61"/>
      <c r="W719" s="66">
        <v>14000</v>
      </c>
      <c r="X719" s="61"/>
      <c r="Y719" s="61"/>
      <c r="Z719" s="61"/>
      <c r="AA719" s="67">
        <v>25000</v>
      </c>
      <c r="AB719" s="61"/>
      <c r="AC719" s="61"/>
      <c r="AD719" s="61"/>
      <c r="AE719" s="61" t="s">
        <v>1570</v>
      </c>
      <c r="AF719" s="64">
        <v>45657</v>
      </c>
      <c r="AG719" s="61" t="s">
        <v>1571</v>
      </c>
      <c r="AH719" s="61" t="s">
        <v>1611</v>
      </c>
      <c r="AI719" s="64" t="s">
        <v>45</v>
      </c>
      <c r="AJ719" s="61">
        <v>60455902</v>
      </c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</row>
    <row r="720" spans="1:256" ht="30">
      <c r="A720"/>
      <c r="B720" s="41" t="s">
        <v>134</v>
      </c>
      <c r="C720" s="61" t="s">
        <v>1612</v>
      </c>
      <c r="D720" s="61" t="s">
        <v>35</v>
      </c>
      <c r="E720" s="61" t="s">
        <v>36</v>
      </c>
      <c r="F720" s="62" t="s">
        <v>1613</v>
      </c>
      <c r="G720" s="63">
        <v>6322010013</v>
      </c>
      <c r="H720" s="61" t="s">
        <v>1614</v>
      </c>
      <c r="I720" s="61" t="s">
        <v>35</v>
      </c>
      <c r="J720" s="61" t="s">
        <v>36</v>
      </c>
      <c r="K720" s="62" t="s">
        <v>1613</v>
      </c>
      <c r="L720" s="63">
        <v>6321925035</v>
      </c>
      <c r="M720" s="61" t="s">
        <v>1566</v>
      </c>
      <c r="N720" s="44">
        <v>45474</v>
      </c>
      <c r="O720" s="69" t="s">
        <v>1615</v>
      </c>
      <c r="P720" s="69" t="s">
        <v>1616</v>
      </c>
      <c r="Q720" s="62" t="s">
        <v>1569</v>
      </c>
      <c r="R720" s="62">
        <v>40</v>
      </c>
      <c r="S720" s="61"/>
      <c r="T720" s="61"/>
      <c r="U720" s="61"/>
      <c r="V720" s="61"/>
      <c r="W720" s="66">
        <v>11000</v>
      </c>
      <c r="X720" s="61"/>
      <c r="Y720" s="61"/>
      <c r="Z720" s="61"/>
      <c r="AA720" s="67">
        <v>22000</v>
      </c>
      <c r="AB720" s="61"/>
      <c r="AC720" s="61"/>
      <c r="AD720" s="61"/>
      <c r="AE720" s="61" t="s">
        <v>1570</v>
      </c>
      <c r="AF720" s="64">
        <v>45657</v>
      </c>
      <c r="AG720" s="61" t="s">
        <v>1571</v>
      </c>
      <c r="AH720" s="61" t="s">
        <v>1617</v>
      </c>
      <c r="AI720" s="64" t="s">
        <v>45</v>
      </c>
      <c r="AJ720" s="61" t="s">
        <v>1618</v>
      </c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</row>
    <row r="721" spans="1:256" ht="30">
      <c r="A721"/>
      <c r="B721" s="41" t="s">
        <v>137</v>
      </c>
      <c r="C721" s="61" t="s">
        <v>1619</v>
      </c>
      <c r="D721" s="61" t="s">
        <v>1563</v>
      </c>
      <c r="E721" s="61" t="s">
        <v>36</v>
      </c>
      <c r="F721" s="62" t="s">
        <v>1620</v>
      </c>
      <c r="G721" s="63">
        <v>6322010013</v>
      </c>
      <c r="H721" s="61" t="s">
        <v>1621</v>
      </c>
      <c r="I721" s="61" t="s">
        <v>1563</v>
      </c>
      <c r="J721" s="61" t="s">
        <v>36</v>
      </c>
      <c r="K721" s="62" t="s">
        <v>1620</v>
      </c>
      <c r="L721" s="63">
        <v>6321925041</v>
      </c>
      <c r="M721" s="61" t="s">
        <v>1566</v>
      </c>
      <c r="N721" s="44">
        <v>45474</v>
      </c>
      <c r="O721" s="69" t="s">
        <v>1622</v>
      </c>
      <c r="P721" s="69" t="s">
        <v>1623</v>
      </c>
      <c r="Q721" s="62" t="s">
        <v>1579</v>
      </c>
      <c r="R721" s="62">
        <v>60</v>
      </c>
      <c r="S721" s="61"/>
      <c r="T721" s="61"/>
      <c r="U721" s="61"/>
      <c r="V721" s="61"/>
      <c r="W721" s="66">
        <v>16000</v>
      </c>
      <c r="X721" s="61"/>
      <c r="Y721" s="61"/>
      <c r="Z721" s="61"/>
      <c r="AA721" s="67">
        <v>25000</v>
      </c>
      <c r="AB721" s="61"/>
      <c r="AC721" s="61"/>
      <c r="AD721" s="61"/>
      <c r="AE721" s="61" t="s">
        <v>1570</v>
      </c>
      <c r="AF721" s="64">
        <v>45657</v>
      </c>
      <c r="AG721" s="61" t="s">
        <v>1571</v>
      </c>
      <c r="AH721" s="61" t="s">
        <v>1624</v>
      </c>
      <c r="AI721" s="64" t="s">
        <v>45</v>
      </c>
      <c r="AJ721" s="61">
        <v>60455904</v>
      </c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  <c r="IV721"/>
    </row>
    <row r="722" spans="1:256" ht="30">
      <c r="A722"/>
      <c r="B722" s="41" t="s">
        <v>140</v>
      </c>
      <c r="C722" s="61" t="s">
        <v>1625</v>
      </c>
      <c r="D722" s="61" t="s">
        <v>35</v>
      </c>
      <c r="E722" s="61" t="s">
        <v>36</v>
      </c>
      <c r="F722" s="62" t="s">
        <v>1626</v>
      </c>
      <c r="G722" s="63">
        <v>6322010013</v>
      </c>
      <c r="H722" s="61" t="s">
        <v>1627</v>
      </c>
      <c r="I722" s="61" t="s">
        <v>35</v>
      </c>
      <c r="J722" s="61" t="s">
        <v>36</v>
      </c>
      <c r="K722" s="62" t="s">
        <v>1626</v>
      </c>
      <c r="L722" s="63">
        <v>6321925118</v>
      </c>
      <c r="M722" s="61" t="s">
        <v>1566</v>
      </c>
      <c r="N722" s="44">
        <v>45474</v>
      </c>
      <c r="O722" s="69" t="s">
        <v>1628</v>
      </c>
      <c r="P722" s="69" t="s">
        <v>1629</v>
      </c>
      <c r="Q722" s="70" t="s">
        <v>1579</v>
      </c>
      <c r="R722" s="73">
        <v>60</v>
      </c>
      <c r="S722" s="61"/>
      <c r="T722" s="61"/>
      <c r="U722" s="61"/>
      <c r="V722" s="61"/>
      <c r="W722" s="66">
        <v>13000</v>
      </c>
      <c r="X722" s="61"/>
      <c r="Y722" s="61"/>
      <c r="Z722" s="61"/>
      <c r="AA722" s="67">
        <v>26000</v>
      </c>
      <c r="AB722" s="61"/>
      <c r="AC722" s="61"/>
      <c r="AD722" s="61"/>
      <c r="AE722" s="61" t="s">
        <v>1570</v>
      </c>
      <c r="AF722" s="64">
        <v>45657</v>
      </c>
      <c r="AG722" s="61" t="s">
        <v>1571</v>
      </c>
      <c r="AH722" s="61" t="s">
        <v>1630</v>
      </c>
      <c r="AI722" s="64" t="s">
        <v>45</v>
      </c>
      <c r="AJ722" s="61">
        <v>60463765</v>
      </c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</row>
    <row r="723" spans="1:256" ht="30">
      <c r="A723"/>
      <c r="B723" s="41" t="s">
        <v>143</v>
      </c>
      <c r="C723" s="61" t="s">
        <v>1631</v>
      </c>
      <c r="D723" s="61" t="s">
        <v>1632</v>
      </c>
      <c r="E723" s="61" t="s">
        <v>36</v>
      </c>
      <c r="F723" s="62" t="s">
        <v>1633</v>
      </c>
      <c r="G723" s="63">
        <v>6322010013</v>
      </c>
      <c r="H723" s="61" t="s">
        <v>1634</v>
      </c>
      <c r="I723" s="61" t="s">
        <v>1632</v>
      </c>
      <c r="J723" s="61" t="s">
        <v>36</v>
      </c>
      <c r="K723" s="62" t="s">
        <v>1633</v>
      </c>
      <c r="L723" s="63">
        <v>6321925093</v>
      </c>
      <c r="M723" s="61" t="s">
        <v>1566</v>
      </c>
      <c r="N723" s="44">
        <v>45474</v>
      </c>
      <c r="O723" s="69" t="s">
        <v>1635</v>
      </c>
      <c r="P723" s="69" t="s">
        <v>1636</v>
      </c>
      <c r="Q723" s="62" t="s">
        <v>1569</v>
      </c>
      <c r="R723" s="62">
        <v>26</v>
      </c>
      <c r="S723" s="61"/>
      <c r="T723" s="61"/>
      <c r="U723" s="61"/>
      <c r="V723" s="61"/>
      <c r="W723" s="66">
        <v>9000</v>
      </c>
      <c r="X723" s="61"/>
      <c r="Y723" s="61"/>
      <c r="Z723" s="61"/>
      <c r="AA723" s="67">
        <v>20000</v>
      </c>
      <c r="AB723" s="61"/>
      <c r="AC723" s="61"/>
      <c r="AD723" s="61"/>
      <c r="AE723" s="61" t="s">
        <v>1570</v>
      </c>
      <c r="AF723" s="64">
        <v>45657</v>
      </c>
      <c r="AG723" s="61" t="s">
        <v>1571</v>
      </c>
      <c r="AH723" s="61" t="s">
        <v>1637</v>
      </c>
      <c r="AI723" s="64" t="s">
        <v>45</v>
      </c>
      <c r="AJ723" s="61" t="s">
        <v>1638</v>
      </c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</row>
    <row r="724" spans="1:256" ht="30">
      <c r="A724"/>
      <c r="B724" s="41" t="s">
        <v>146</v>
      </c>
      <c r="C724" s="61" t="s">
        <v>1639</v>
      </c>
      <c r="D724" s="61" t="s">
        <v>1640</v>
      </c>
      <c r="E724" s="61" t="s">
        <v>36</v>
      </c>
      <c r="F724" s="71" t="s">
        <v>1641</v>
      </c>
      <c r="G724" s="63">
        <v>6322010013</v>
      </c>
      <c r="H724" s="74" t="s">
        <v>1642</v>
      </c>
      <c r="I724" s="61" t="s">
        <v>1640</v>
      </c>
      <c r="J724" s="61" t="s">
        <v>36</v>
      </c>
      <c r="K724" s="71" t="s">
        <v>1641</v>
      </c>
      <c r="L724" s="72">
        <v>6321925087</v>
      </c>
      <c r="M724" s="61" t="s">
        <v>1566</v>
      </c>
      <c r="N724" s="44">
        <v>45474</v>
      </c>
      <c r="O724" s="69" t="s">
        <v>1643</v>
      </c>
      <c r="P724" s="69" t="s">
        <v>1644</v>
      </c>
      <c r="Q724" s="62" t="s">
        <v>1569</v>
      </c>
      <c r="R724" s="62">
        <v>40</v>
      </c>
      <c r="S724" s="61"/>
      <c r="T724" s="61"/>
      <c r="U724" s="61"/>
      <c r="V724" s="61"/>
      <c r="W724" s="66">
        <v>11000</v>
      </c>
      <c r="X724" s="61"/>
      <c r="Y724" s="61"/>
      <c r="Z724" s="61"/>
      <c r="AA724" s="67">
        <v>21000</v>
      </c>
      <c r="AB724" s="61"/>
      <c r="AC724" s="61"/>
      <c r="AD724" s="61"/>
      <c r="AE724" s="61" t="s">
        <v>1570</v>
      </c>
      <c r="AF724" s="64">
        <v>45657</v>
      </c>
      <c r="AG724" s="61" t="s">
        <v>1571</v>
      </c>
      <c r="AH724" s="61" t="s">
        <v>1645</v>
      </c>
      <c r="AI724" s="64" t="s">
        <v>45</v>
      </c>
      <c r="AJ724" s="61" t="s">
        <v>1646</v>
      </c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  <c r="IU724"/>
      <c r="IV724"/>
    </row>
    <row r="725" spans="1:256" ht="30">
      <c r="A725"/>
      <c r="B725" s="41" t="s">
        <v>149</v>
      </c>
      <c r="C725" s="61" t="s">
        <v>1639</v>
      </c>
      <c r="D725" s="61" t="s">
        <v>1640</v>
      </c>
      <c r="E725" s="61" t="s">
        <v>36</v>
      </c>
      <c r="F725" s="71" t="s">
        <v>1641</v>
      </c>
      <c r="G725" s="63">
        <v>6322010013</v>
      </c>
      <c r="H725" s="74" t="s">
        <v>1642</v>
      </c>
      <c r="I725" s="61" t="s">
        <v>1640</v>
      </c>
      <c r="J725" s="61" t="s">
        <v>36</v>
      </c>
      <c r="K725" s="71" t="s">
        <v>1641</v>
      </c>
      <c r="L725" s="72">
        <v>6321925087</v>
      </c>
      <c r="M725" s="61" t="s">
        <v>1566</v>
      </c>
      <c r="N725" s="44">
        <v>45474</v>
      </c>
      <c r="O725" s="65" t="s">
        <v>1647</v>
      </c>
      <c r="P725" s="65" t="s">
        <v>1648</v>
      </c>
      <c r="Q725" s="62" t="s">
        <v>1569</v>
      </c>
      <c r="R725" s="62">
        <v>33</v>
      </c>
      <c r="S725" s="61"/>
      <c r="T725" s="61"/>
      <c r="U725" s="61"/>
      <c r="V725" s="61"/>
      <c r="W725" s="66">
        <v>15000</v>
      </c>
      <c r="X725" s="61"/>
      <c r="Y725" s="61"/>
      <c r="Z725" s="61"/>
      <c r="AA725" s="67">
        <v>31000</v>
      </c>
      <c r="AB725" s="61"/>
      <c r="AC725" s="61"/>
      <c r="AD725" s="61"/>
      <c r="AE725" s="61" t="s">
        <v>1570</v>
      </c>
      <c r="AF725" s="64">
        <v>45657</v>
      </c>
      <c r="AG725" s="61" t="s">
        <v>1571</v>
      </c>
      <c r="AH725" s="61" t="s">
        <v>1649</v>
      </c>
      <c r="AI725" s="64" t="s">
        <v>45</v>
      </c>
      <c r="AJ725" s="61" t="s">
        <v>1650</v>
      </c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</row>
    <row r="726" spans="1:256" ht="30">
      <c r="A726"/>
      <c r="B726" s="41" t="s">
        <v>152</v>
      </c>
      <c r="C726" s="61" t="s">
        <v>1651</v>
      </c>
      <c r="D726" s="61" t="s">
        <v>1652</v>
      </c>
      <c r="E726" s="61" t="s">
        <v>36</v>
      </c>
      <c r="F726" s="62" t="s">
        <v>1653</v>
      </c>
      <c r="G726" s="63">
        <v>6322010013</v>
      </c>
      <c r="H726" s="61" t="s">
        <v>1654</v>
      </c>
      <c r="I726" s="61" t="s">
        <v>1652</v>
      </c>
      <c r="J726" s="61" t="s">
        <v>36</v>
      </c>
      <c r="K726" s="62" t="s">
        <v>1653</v>
      </c>
      <c r="L726" s="63">
        <v>6321925176</v>
      </c>
      <c r="M726" s="61" t="s">
        <v>1566</v>
      </c>
      <c r="N726" s="44">
        <v>45474</v>
      </c>
      <c r="O726" s="68" t="s">
        <v>1655</v>
      </c>
      <c r="P726" s="69" t="s">
        <v>1656</v>
      </c>
      <c r="Q726" s="62" t="s">
        <v>1569</v>
      </c>
      <c r="R726" s="62">
        <v>26</v>
      </c>
      <c r="S726" s="61"/>
      <c r="T726" s="61"/>
      <c r="U726" s="61"/>
      <c r="V726" s="61"/>
      <c r="W726" s="66">
        <v>7000</v>
      </c>
      <c r="X726" s="61"/>
      <c r="Y726" s="61"/>
      <c r="Z726" s="61"/>
      <c r="AA726" s="67">
        <v>13000</v>
      </c>
      <c r="AB726" s="61"/>
      <c r="AC726" s="61"/>
      <c r="AD726" s="61"/>
      <c r="AE726" s="61" t="s">
        <v>1570</v>
      </c>
      <c r="AF726" s="64">
        <v>45657</v>
      </c>
      <c r="AG726" s="61" t="s">
        <v>1571</v>
      </c>
      <c r="AH726" s="61" t="s">
        <v>1657</v>
      </c>
      <c r="AI726" s="64" t="s">
        <v>45</v>
      </c>
      <c r="AJ726" s="61" t="s">
        <v>1658</v>
      </c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  <c r="IV726"/>
    </row>
    <row r="727" spans="1:256" ht="30">
      <c r="A727"/>
      <c r="B727" s="41" t="s">
        <v>155</v>
      </c>
      <c r="C727" s="61" t="s">
        <v>1659</v>
      </c>
      <c r="D727" s="61" t="s">
        <v>35</v>
      </c>
      <c r="E727" s="61" t="s">
        <v>36</v>
      </c>
      <c r="F727" s="62" t="s">
        <v>1660</v>
      </c>
      <c r="G727" s="63">
        <v>6322010013</v>
      </c>
      <c r="H727" s="61" t="s">
        <v>1661</v>
      </c>
      <c r="I727" s="61" t="s">
        <v>35</v>
      </c>
      <c r="J727" s="61" t="s">
        <v>36</v>
      </c>
      <c r="K727" s="62" t="s">
        <v>1660</v>
      </c>
      <c r="L727" s="63">
        <v>6321925182</v>
      </c>
      <c r="M727" s="61" t="s">
        <v>1566</v>
      </c>
      <c r="N727" s="44">
        <v>45474</v>
      </c>
      <c r="O727" s="68" t="s">
        <v>1662</v>
      </c>
      <c r="P727" s="69" t="s">
        <v>1663</v>
      </c>
      <c r="Q727" s="62" t="s">
        <v>1579</v>
      </c>
      <c r="R727" s="62">
        <v>140</v>
      </c>
      <c r="S727" s="61"/>
      <c r="T727" s="61"/>
      <c r="U727" s="61"/>
      <c r="V727" s="61"/>
      <c r="W727" s="66">
        <v>80000</v>
      </c>
      <c r="X727" s="61"/>
      <c r="Y727" s="61"/>
      <c r="Z727" s="61"/>
      <c r="AA727" s="67">
        <v>155000</v>
      </c>
      <c r="AB727" s="61"/>
      <c r="AC727" s="61"/>
      <c r="AD727" s="61"/>
      <c r="AE727" s="61" t="s">
        <v>1570</v>
      </c>
      <c r="AF727" s="64">
        <v>45657</v>
      </c>
      <c r="AG727" s="61" t="s">
        <v>1571</v>
      </c>
      <c r="AH727" s="68" t="s">
        <v>1664</v>
      </c>
      <c r="AI727" s="64" t="s">
        <v>45</v>
      </c>
      <c r="AJ727" s="61">
        <v>60455887</v>
      </c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</row>
    <row r="728" spans="1:256" ht="30">
      <c r="A728"/>
      <c r="B728" s="41" t="s">
        <v>158</v>
      </c>
      <c r="C728" s="61" t="s">
        <v>1665</v>
      </c>
      <c r="D728" s="61" t="s">
        <v>35</v>
      </c>
      <c r="E728" s="61" t="s">
        <v>36</v>
      </c>
      <c r="F728" s="62" t="s">
        <v>1666</v>
      </c>
      <c r="G728" s="63">
        <v>6322010013</v>
      </c>
      <c r="H728" s="61" t="s">
        <v>1667</v>
      </c>
      <c r="I728" s="61" t="s">
        <v>35</v>
      </c>
      <c r="J728" s="61" t="s">
        <v>36</v>
      </c>
      <c r="K728" s="62" t="s">
        <v>1666</v>
      </c>
      <c r="L728" s="63">
        <v>6321924998</v>
      </c>
      <c r="M728" s="61" t="s">
        <v>1566</v>
      </c>
      <c r="N728" s="44">
        <v>45474</v>
      </c>
      <c r="O728" s="65" t="s">
        <v>1668</v>
      </c>
      <c r="P728" s="65" t="s">
        <v>1669</v>
      </c>
      <c r="Q728" s="62" t="s">
        <v>1569</v>
      </c>
      <c r="R728" s="62">
        <v>40</v>
      </c>
      <c r="S728" s="61"/>
      <c r="T728" s="61"/>
      <c r="U728" s="61"/>
      <c r="V728" s="61"/>
      <c r="W728" s="66">
        <v>10000</v>
      </c>
      <c r="X728" s="61"/>
      <c r="Y728" s="61"/>
      <c r="Z728" s="61"/>
      <c r="AA728" s="67">
        <v>19000</v>
      </c>
      <c r="AB728" s="61"/>
      <c r="AC728" s="61"/>
      <c r="AD728" s="61"/>
      <c r="AE728" s="61" t="s">
        <v>1570</v>
      </c>
      <c r="AF728" s="64">
        <v>45657</v>
      </c>
      <c r="AG728" s="61" t="s">
        <v>1571</v>
      </c>
      <c r="AH728" s="61" t="s">
        <v>1670</v>
      </c>
      <c r="AI728" s="64" t="s">
        <v>45</v>
      </c>
      <c r="AJ728" s="61" t="s">
        <v>1671</v>
      </c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</row>
    <row r="729" spans="1:256" ht="45">
      <c r="A729"/>
      <c r="B729" s="41" t="s">
        <v>161</v>
      </c>
      <c r="C729" s="61" t="s">
        <v>1672</v>
      </c>
      <c r="D729" s="61" t="s">
        <v>1673</v>
      </c>
      <c r="E729" s="61" t="s">
        <v>36</v>
      </c>
      <c r="F729" s="62" t="s">
        <v>1674</v>
      </c>
      <c r="G729" s="63">
        <v>6322010013</v>
      </c>
      <c r="H729" s="61" t="s">
        <v>1675</v>
      </c>
      <c r="I729" s="61" t="s">
        <v>1673</v>
      </c>
      <c r="J729" s="61" t="s">
        <v>36</v>
      </c>
      <c r="K729" s="62" t="s">
        <v>1674</v>
      </c>
      <c r="L729" s="63">
        <v>6321925006</v>
      </c>
      <c r="M729" s="61" t="s">
        <v>1566</v>
      </c>
      <c r="N729" s="44">
        <v>45474</v>
      </c>
      <c r="O729" s="68" t="s">
        <v>1676</v>
      </c>
      <c r="P729" s="69" t="s">
        <v>1677</v>
      </c>
      <c r="Q729" s="62" t="s">
        <v>1569</v>
      </c>
      <c r="R729" s="62">
        <v>40</v>
      </c>
      <c r="S729" s="61"/>
      <c r="T729" s="61"/>
      <c r="U729" s="61"/>
      <c r="V729" s="61"/>
      <c r="W729" s="66">
        <v>7000</v>
      </c>
      <c r="X729" s="61"/>
      <c r="Y729" s="61"/>
      <c r="Z729" s="61"/>
      <c r="AA729" s="67">
        <v>14000</v>
      </c>
      <c r="AB729" s="61"/>
      <c r="AC729" s="61"/>
      <c r="AD729" s="61"/>
      <c r="AE729" s="61" t="s">
        <v>1570</v>
      </c>
      <c r="AF729" s="64">
        <v>45657</v>
      </c>
      <c r="AG729" s="61" t="s">
        <v>1571</v>
      </c>
      <c r="AH729" s="61" t="s">
        <v>1678</v>
      </c>
      <c r="AI729" s="64" t="s">
        <v>45</v>
      </c>
      <c r="AJ729" s="61" t="s">
        <v>1679</v>
      </c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</row>
    <row r="730" spans="1:256" ht="60">
      <c r="A730"/>
      <c r="B730" s="41" t="s">
        <v>164</v>
      </c>
      <c r="C730" s="61" t="s">
        <v>1680</v>
      </c>
      <c r="D730" s="61" t="s">
        <v>35</v>
      </c>
      <c r="E730" s="61" t="s">
        <v>36</v>
      </c>
      <c r="F730" s="61" t="s">
        <v>1681</v>
      </c>
      <c r="G730" s="63">
        <v>6322010013</v>
      </c>
      <c r="H730" s="61" t="s">
        <v>1682</v>
      </c>
      <c r="I730" s="61" t="s">
        <v>35</v>
      </c>
      <c r="J730" s="61" t="s">
        <v>36</v>
      </c>
      <c r="K730" s="61" t="s">
        <v>1681</v>
      </c>
      <c r="L730" s="63">
        <v>6321901187</v>
      </c>
      <c r="M730" s="61" t="s">
        <v>1566</v>
      </c>
      <c r="N730" s="44">
        <v>45474</v>
      </c>
      <c r="O730" s="75" t="s">
        <v>1683</v>
      </c>
      <c r="P730" s="65" t="s">
        <v>1684</v>
      </c>
      <c r="Q730" s="61" t="s">
        <v>52</v>
      </c>
      <c r="R730" s="61">
        <v>40</v>
      </c>
      <c r="S730" s="76"/>
      <c r="T730" s="76"/>
      <c r="U730" s="76"/>
      <c r="V730" s="76"/>
      <c r="W730" s="66">
        <v>11000</v>
      </c>
      <c r="X730" s="62"/>
      <c r="Y730" s="62"/>
      <c r="Z730" s="62"/>
      <c r="AA730" s="67">
        <v>23000</v>
      </c>
      <c r="AB730" s="62"/>
      <c r="AC730" s="62"/>
      <c r="AD730" s="62"/>
      <c r="AE730" s="61" t="s">
        <v>1570</v>
      </c>
      <c r="AF730" s="64">
        <v>45657</v>
      </c>
      <c r="AG730" s="61" t="s">
        <v>1571</v>
      </c>
      <c r="AH730" s="61" t="s">
        <v>1685</v>
      </c>
      <c r="AI730" s="64" t="s">
        <v>45</v>
      </c>
      <c r="AJ730" s="61" t="s">
        <v>1686</v>
      </c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</row>
    <row r="731" spans="1:256" ht="60">
      <c r="A731"/>
      <c r="B731" s="41" t="s">
        <v>167</v>
      </c>
      <c r="C731" s="61" t="s">
        <v>1680</v>
      </c>
      <c r="D731" s="61" t="s">
        <v>35</v>
      </c>
      <c r="E731" s="61" t="s">
        <v>36</v>
      </c>
      <c r="F731" s="61" t="s">
        <v>1681</v>
      </c>
      <c r="G731" s="63">
        <v>6322010013</v>
      </c>
      <c r="H731" s="61" t="s">
        <v>1682</v>
      </c>
      <c r="I731" s="61" t="s">
        <v>35</v>
      </c>
      <c r="J731" s="61" t="s">
        <v>36</v>
      </c>
      <c r="K731" s="61" t="s">
        <v>1681</v>
      </c>
      <c r="L731" s="63">
        <v>6321901187</v>
      </c>
      <c r="M731" s="61" t="s">
        <v>1566</v>
      </c>
      <c r="N731" s="44">
        <v>45474</v>
      </c>
      <c r="O731" s="75" t="s">
        <v>1687</v>
      </c>
      <c r="P731" s="65" t="s">
        <v>1688</v>
      </c>
      <c r="Q731" s="61" t="s">
        <v>52</v>
      </c>
      <c r="R731" s="61">
        <v>2</v>
      </c>
      <c r="S731" s="62"/>
      <c r="T731" s="62"/>
      <c r="U731" s="62"/>
      <c r="V731" s="62"/>
      <c r="W731" s="66">
        <v>50</v>
      </c>
      <c r="X731" s="62"/>
      <c r="Y731" s="62"/>
      <c r="Z731" s="62"/>
      <c r="AA731" s="67">
        <v>100</v>
      </c>
      <c r="AB731" s="62"/>
      <c r="AC731" s="62"/>
      <c r="AD731" s="62"/>
      <c r="AE731" s="61" t="s">
        <v>1570</v>
      </c>
      <c r="AF731" s="64">
        <v>45657</v>
      </c>
      <c r="AG731" s="61" t="s">
        <v>1571</v>
      </c>
      <c r="AH731" s="61" t="s">
        <v>1689</v>
      </c>
      <c r="AI731" s="64" t="s">
        <v>45</v>
      </c>
      <c r="AJ731" s="61" t="s">
        <v>1690</v>
      </c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</row>
    <row r="732" spans="1:256" ht="45">
      <c r="A732"/>
      <c r="B732" s="41" t="s">
        <v>170</v>
      </c>
      <c r="C732" s="61" t="s">
        <v>1691</v>
      </c>
      <c r="D732" s="61" t="s">
        <v>35</v>
      </c>
      <c r="E732" s="61" t="s">
        <v>36</v>
      </c>
      <c r="F732" s="61" t="s">
        <v>1692</v>
      </c>
      <c r="G732" s="63">
        <v>6322010013</v>
      </c>
      <c r="H732" s="61" t="s">
        <v>1693</v>
      </c>
      <c r="I732" s="61" t="s">
        <v>35</v>
      </c>
      <c r="J732" s="61" t="s">
        <v>36</v>
      </c>
      <c r="K732" s="61" t="s">
        <v>1692</v>
      </c>
      <c r="L732" s="63">
        <v>6322018026</v>
      </c>
      <c r="M732" s="61" t="s">
        <v>1566</v>
      </c>
      <c r="N732" s="44">
        <v>45474</v>
      </c>
      <c r="O732" s="75" t="s">
        <v>1694</v>
      </c>
      <c r="P732" s="70">
        <v>40576146</v>
      </c>
      <c r="Q732" s="61" t="s">
        <v>1579</v>
      </c>
      <c r="R732" s="61">
        <v>48</v>
      </c>
      <c r="S732" s="62"/>
      <c r="T732" s="62"/>
      <c r="U732" s="62"/>
      <c r="V732" s="62"/>
      <c r="W732" s="66">
        <v>19000</v>
      </c>
      <c r="X732" s="62"/>
      <c r="Y732" s="62"/>
      <c r="Z732" s="62"/>
      <c r="AA732" s="67">
        <v>40000</v>
      </c>
      <c r="AB732" s="62"/>
      <c r="AC732" s="62"/>
      <c r="AD732" s="62"/>
      <c r="AE732" s="61" t="s">
        <v>1570</v>
      </c>
      <c r="AF732" s="64">
        <v>45657</v>
      </c>
      <c r="AG732" s="61" t="s">
        <v>1571</v>
      </c>
      <c r="AH732" s="61" t="s">
        <v>1695</v>
      </c>
      <c r="AI732" s="64" t="s">
        <v>45</v>
      </c>
      <c r="AJ732" s="61">
        <v>60455901</v>
      </c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</row>
    <row r="733" spans="1:256" ht="45">
      <c r="A733"/>
      <c r="B733" s="41" t="s">
        <v>173</v>
      </c>
      <c r="C733" s="61" t="s">
        <v>1691</v>
      </c>
      <c r="D733" s="61" t="s">
        <v>35</v>
      </c>
      <c r="E733" s="61" t="s">
        <v>36</v>
      </c>
      <c r="F733" s="61" t="s">
        <v>1692</v>
      </c>
      <c r="G733" s="63">
        <v>6322010013</v>
      </c>
      <c r="H733" s="61" t="s">
        <v>1693</v>
      </c>
      <c r="I733" s="61" t="s">
        <v>35</v>
      </c>
      <c r="J733" s="61" t="s">
        <v>36</v>
      </c>
      <c r="K733" s="61" t="s">
        <v>1692</v>
      </c>
      <c r="L733" s="63">
        <v>6322018026</v>
      </c>
      <c r="M733" s="61" t="s">
        <v>1566</v>
      </c>
      <c r="N733" s="44">
        <v>45474</v>
      </c>
      <c r="O733" s="75" t="s">
        <v>1696</v>
      </c>
      <c r="P733" s="70">
        <v>83971582</v>
      </c>
      <c r="Q733" s="61" t="s">
        <v>1569</v>
      </c>
      <c r="R733" s="61">
        <v>2</v>
      </c>
      <c r="S733" s="62"/>
      <c r="T733" s="62"/>
      <c r="U733" s="62"/>
      <c r="V733" s="62"/>
      <c r="W733" s="66">
        <v>50</v>
      </c>
      <c r="X733" s="62"/>
      <c r="Y733" s="62"/>
      <c r="Z733" s="62"/>
      <c r="AA733" s="67">
        <v>100</v>
      </c>
      <c r="AB733" s="62"/>
      <c r="AC733" s="62"/>
      <c r="AD733" s="62"/>
      <c r="AE733" s="61" t="s">
        <v>1570</v>
      </c>
      <c r="AF733" s="64">
        <v>45657</v>
      </c>
      <c r="AG733" s="61" t="s">
        <v>1571</v>
      </c>
      <c r="AH733" s="61" t="s">
        <v>1697</v>
      </c>
      <c r="AI733" s="64" t="s">
        <v>45</v>
      </c>
      <c r="AJ733" s="61" t="s">
        <v>1698</v>
      </c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</row>
    <row r="734" spans="1:256" ht="45">
      <c r="A734"/>
      <c r="B734" s="41" t="s">
        <v>176</v>
      </c>
      <c r="C734" s="61" t="s">
        <v>1699</v>
      </c>
      <c r="D734" s="61" t="s">
        <v>1563</v>
      </c>
      <c r="E734" s="61" t="s">
        <v>36</v>
      </c>
      <c r="F734" s="61" t="s">
        <v>1700</v>
      </c>
      <c r="G734" s="63">
        <v>6322010013</v>
      </c>
      <c r="H734" s="61" t="s">
        <v>1701</v>
      </c>
      <c r="I734" s="61" t="s">
        <v>1563</v>
      </c>
      <c r="J734" s="61" t="s">
        <v>36</v>
      </c>
      <c r="K734" s="61" t="s">
        <v>1700</v>
      </c>
      <c r="L734" s="63">
        <v>6321925064</v>
      </c>
      <c r="M734" s="61" t="s">
        <v>1566</v>
      </c>
      <c r="N734" s="44">
        <v>45474</v>
      </c>
      <c r="O734" s="75" t="s">
        <v>1702</v>
      </c>
      <c r="P734" s="70">
        <v>55883735</v>
      </c>
      <c r="Q734" s="61" t="s">
        <v>1569</v>
      </c>
      <c r="R734" s="61">
        <v>40</v>
      </c>
      <c r="S734" s="62"/>
      <c r="T734" s="62"/>
      <c r="U734" s="62"/>
      <c r="V734" s="62"/>
      <c r="W734" s="66">
        <v>27000</v>
      </c>
      <c r="X734" s="62"/>
      <c r="Y734" s="62"/>
      <c r="Z734" s="62"/>
      <c r="AA734" s="67">
        <v>55000</v>
      </c>
      <c r="AB734" s="62"/>
      <c r="AC734" s="62"/>
      <c r="AD734" s="62"/>
      <c r="AE734" s="61" t="s">
        <v>1570</v>
      </c>
      <c r="AF734" s="64">
        <v>45657</v>
      </c>
      <c r="AG734" s="61" t="s">
        <v>1571</v>
      </c>
      <c r="AH734" s="61" t="s">
        <v>1703</v>
      </c>
      <c r="AI734" s="64" t="s">
        <v>45</v>
      </c>
      <c r="AJ734" s="61" t="s">
        <v>1704</v>
      </c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</row>
    <row r="735" spans="1:256" ht="45">
      <c r="A735"/>
      <c r="B735" s="41" t="s">
        <v>179</v>
      </c>
      <c r="C735" s="61" t="s">
        <v>1699</v>
      </c>
      <c r="D735" s="61" t="s">
        <v>1563</v>
      </c>
      <c r="E735" s="61" t="s">
        <v>36</v>
      </c>
      <c r="F735" s="61" t="s">
        <v>1700</v>
      </c>
      <c r="G735" s="63">
        <v>6322010013</v>
      </c>
      <c r="H735" s="61" t="s">
        <v>1701</v>
      </c>
      <c r="I735" s="61" t="s">
        <v>1563</v>
      </c>
      <c r="J735" s="61" t="s">
        <v>36</v>
      </c>
      <c r="K735" s="61" t="s">
        <v>1700</v>
      </c>
      <c r="L735" s="63">
        <v>6321925064</v>
      </c>
      <c r="M735" s="61" t="s">
        <v>1566</v>
      </c>
      <c r="N735" s="44">
        <v>45474</v>
      </c>
      <c r="O735" s="75" t="s">
        <v>1705</v>
      </c>
      <c r="P735" s="70">
        <v>70577609</v>
      </c>
      <c r="Q735" s="61" t="s">
        <v>1569</v>
      </c>
      <c r="R735" s="61">
        <v>5</v>
      </c>
      <c r="S735" s="62"/>
      <c r="T735" s="62"/>
      <c r="U735" s="62"/>
      <c r="V735" s="62"/>
      <c r="W735" s="66">
        <v>300</v>
      </c>
      <c r="X735" s="62"/>
      <c r="Y735" s="62"/>
      <c r="Z735" s="62"/>
      <c r="AA735" s="67">
        <v>600</v>
      </c>
      <c r="AB735" s="62"/>
      <c r="AC735" s="62"/>
      <c r="AD735" s="62"/>
      <c r="AE735" s="61" t="s">
        <v>1570</v>
      </c>
      <c r="AF735" s="64">
        <v>45657</v>
      </c>
      <c r="AG735" s="61" t="s">
        <v>1571</v>
      </c>
      <c r="AH735" s="61" t="s">
        <v>1706</v>
      </c>
      <c r="AI735" s="64" t="s">
        <v>45</v>
      </c>
      <c r="AJ735" s="61" t="s">
        <v>1707</v>
      </c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</row>
    <row r="736" spans="1:256" ht="45">
      <c r="A736"/>
      <c r="B736" s="41" t="s">
        <v>182</v>
      </c>
      <c r="C736" s="61" t="s">
        <v>1708</v>
      </c>
      <c r="D736" s="61" t="s">
        <v>35</v>
      </c>
      <c r="E736" s="61" t="s">
        <v>36</v>
      </c>
      <c r="F736" s="61" t="s">
        <v>1709</v>
      </c>
      <c r="G736" s="63">
        <v>6322010013</v>
      </c>
      <c r="H736" s="61" t="s">
        <v>1710</v>
      </c>
      <c r="I736" s="61" t="s">
        <v>35</v>
      </c>
      <c r="J736" s="61" t="s">
        <v>36</v>
      </c>
      <c r="K736" s="61" t="s">
        <v>1709</v>
      </c>
      <c r="L736" s="63">
        <v>6321925348</v>
      </c>
      <c r="M736" s="61" t="s">
        <v>1566</v>
      </c>
      <c r="N736" s="44">
        <v>45474</v>
      </c>
      <c r="O736" s="75" t="s">
        <v>1711</v>
      </c>
      <c r="P736" s="70">
        <v>95212709</v>
      </c>
      <c r="Q736" s="61" t="s">
        <v>1579</v>
      </c>
      <c r="R736" s="61">
        <v>112</v>
      </c>
      <c r="S736" s="62"/>
      <c r="T736" s="62"/>
      <c r="U736" s="62"/>
      <c r="V736" s="62"/>
      <c r="W736" s="66">
        <v>25000</v>
      </c>
      <c r="X736" s="62"/>
      <c r="Y736" s="62"/>
      <c r="Z736" s="62"/>
      <c r="AA736" s="67">
        <v>55000</v>
      </c>
      <c r="AB736" s="62"/>
      <c r="AC736" s="62"/>
      <c r="AD736" s="62"/>
      <c r="AE736" s="61" t="s">
        <v>1570</v>
      </c>
      <c r="AF736" s="64">
        <v>45657</v>
      </c>
      <c r="AG736" s="61" t="s">
        <v>1571</v>
      </c>
      <c r="AH736" s="75" t="s">
        <v>1712</v>
      </c>
      <c r="AI736" s="64" t="s">
        <v>45</v>
      </c>
      <c r="AJ736" s="61">
        <v>60455890</v>
      </c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</row>
    <row r="737" spans="1:256" ht="45">
      <c r="A737"/>
      <c r="B737" s="41" t="s">
        <v>185</v>
      </c>
      <c r="C737" s="61" t="s">
        <v>1708</v>
      </c>
      <c r="D737" s="61" t="s">
        <v>35</v>
      </c>
      <c r="E737" s="61" t="s">
        <v>36</v>
      </c>
      <c r="F737" s="61" t="s">
        <v>1709</v>
      </c>
      <c r="G737" s="63">
        <v>6322010013</v>
      </c>
      <c r="H737" s="61" t="s">
        <v>1710</v>
      </c>
      <c r="I737" s="61" t="s">
        <v>35</v>
      </c>
      <c r="J737" s="61" t="s">
        <v>36</v>
      </c>
      <c r="K737" s="61" t="s">
        <v>1709</v>
      </c>
      <c r="L737" s="63">
        <v>6321925348</v>
      </c>
      <c r="M737" s="61" t="s">
        <v>1566</v>
      </c>
      <c r="N737" s="44">
        <v>45474</v>
      </c>
      <c r="O737" s="75" t="s">
        <v>1713</v>
      </c>
      <c r="P737" s="70" t="s">
        <v>1714</v>
      </c>
      <c r="Q737" s="61" t="s">
        <v>1569</v>
      </c>
      <c r="R737" s="61">
        <v>2</v>
      </c>
      <c r="S737" s="62"/>
      <c r="T737" s="62"/>
      <c r="U737" s="62"/>
      <c r="V737" s="62"/>
      <c r="W737" s="66">
        <v>50</v>
      </c>
      <c r="X737" s="62"/>
      <c r="Y737" s="62"/>
      <c r="Z737" s="62"/>
      <c r="AA737" s="67">
        <v>100</v>
      </c>
      <c r="AB737" s="62"/>
      <c r="AC737" s="62"/>
      <c r="AD737" s="62"/>
      <c r="AE737" s="61" t="s">
        <v>1570</v>
      </c>
      <c r="AF737" s="64">
        <v>45657</v>
      </c>
      <c r="AG737" s="61" t="s">
        <v>1571</v>
      </c>
      <c r="AH737" s="61" t="s">
        <v>1715</v>
      </c>
      <c r="AI737" s="64" t="s">
        <v>45</v>
      </c>
      <c r="AJ737" s="61" t="s">
        <v>1716</v>
      </c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</row>
    <row r="738" spans="1:256" ht="60">
      <c r="A738"/>
      <c r="B738" s="41" t="s">
        <v>188</v>
      </c>
      <c r="C738" s="61" t="s">
        <v>1717</v>
      </c>
      <c r="D738" s="61" t="s">
        <v>35</v>
      </c>
      <c r="E738" s="61" t="s">
        <v>36</v>
      </c>
      <c r="F738" s="74" t="s">
        <v>1718</v>
      </c>
      <c r="G738" s="63">
        <v>6322010013</v>
      </c>
      <c r="H738" s="61" t="s">
        <v>1719</v>
      </c>
      <c r="I738" s="61" t="s">
        <v>35</v>
      </c>
      <c r="J738" s="61" t="s">
        <v>36</v>
      </c>
      <c r="K738" s="74" t="s">
        <v>1718</v>
      </c>
      <c r="L738" s="72">
        <v>6321925302</v>
      </c>
      <c r="M738" s="61" t="s">
        <v>1566</v>
      </c>
      <c r="N738" s="44">
        <v>45474</v>
      </c>
      <c r="O738" s="75" t="s">
        <v>1720</v>
      </c>
      <c r="P738" s="70">
        <v>96487924</v>
      </c>
      <c r="Q738" s="61" t="s">
        <v>1579</v>
      </c>
      <c r="R738" s="61">
        <v>105</v>
      </c>
      <c r="S738" s="62"/>
      <c r="T738" s="62"/>
      <c r="U738" s="62"/>
      <c r="V738" s="62"/>
      <c r="W738" s="66">
        <v>35000</v>
      </c>
      <c r="X738" s="62"/>
      <c r="Y738" s="62"/>
      <c r="Z738" s="62"/>
      <c r="AA738" s="67">
        <v>80000</v>
      </c>
      <c r="AB738" s="62"/>
      <c r="AC738" s="62"/>
      <c r="AD738" s="62"/>
      <c r="AE738" s="61" t="s">
        <v>1570</v>
      </c>
      <c r="AF738" s="64">
        <v>45657</v>
      </c>
      <c r="AG738" s="61" t="s">
        <v>1571</v>
      </c>
      <c r="AH738" s="61" t="s">
        <v>1721</v>
      </c>
      <c r="AI738" s="64" t="s">
        <v>45</v>
      </c>
      <c r="AJ738" s="61">
        <v>60455892</v>
      </c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</row>
    <row r="739" spans="1:256" ht="60">
      <c r="A739"/>
      <c r="B739" s="41" t="s">
        <v>191</v>
      </c>
      <c r="C739" s="61" t="s">
        <v>1717</v>
      </c>
      <c r="D739" s="61" t="s">
        <v>35</v>
      </c>
      <c r="E739" s="61" t="s">
        <v>36</v>
      </c>
      <c r="F739" s="74" t="s">
        <v>1718</v>
      </c>
      <c r="G739" s="63">
        <v>6322010013</v>
      </c>
      <c r="H739" s="61" t="s">
        <v>1719</v>
      </c>
      <c r="I739" s="61" t="s">
        <v>35</v>
      </c>
      <c r="J739" s="61" t="s">
        <v>36</v>
      </c>
      <c r="K739" s="74" t="s">
        <v>1718</v>
      </c>
      <c r="L739" s="72">
        <v>6321925302</v>
      </c>
      <c r="M739" s="61" t="s">
        <v>1566</v>
      </c>
      <c r="N739" s="44">
        <v>45474</v>
      </c>
      <c r="O739" s="65" t="s">
        <v>1722</v>
      </c>
      <c r="P739" s="65" t="s">
        <v>1723</v>
      </c>
      <c r="Q739" s="61" t="s">
        <v>1569</v>
      </c>
      <c r="R739" s="61">
        <v>39</v>
      </c>
      <c r="S739" s="62"/>
      <c r="T739" s="62"/>
      <c r="U739" s="62"/>
      <c r="V739" s="62"/>
      <c r="W739" s="66">
        <v>4000</v>
      </c>
      <c r="X739" s="62"/>
      <c r="Y739" s="62"/>
      <c r="Z739" s="62"/>
      <c r="AA739" s="67">
        <v>8000</v>
      </c>
      <c r="AB739" s="62"/>
      <c r="AC739" s="62"/>
      <c r="AD739" s="62"/>
      <c r="AE739" s="61" t="s">
        <v>1570</v>
      </c>
      <c r="AF739" s="64">
        <v>45657</v>
      </c>
      <c r="AG739" s="61" t="s">
        <v>1571</v>
      </c>
      <c r="AH739" s="61" t="s">
        <v>1724</v>
      </c>
      <c r="AI739" s="64" t="s">
        <v>45</v>
      </c>
      <c r="AJ739" s="61" t="s">
        <v>1725</v>
      </c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</row>
    <row r="740" spans="1:256" ht="45">
      <c r="A740"/>
      <c r="B740" s="41" t="s">
        <v>194</v>
      </c>
      <c r="C740" s="61" t="s">
        <v>1726</v>
      </c>
      <c r="D740" s="61" t="s">
        <v>1563</v>
      </c>
      <c r="E740" s="61" t="s">
        <v>36</v>
      </c>
      <c r="F740" s="61" t="s">
        <v>1727</v>
      </c>
      <c r="G740" s="63">
        <v>6322010013</v>
      </c>
      <c r="H740" s="61" t="s">
        <v>1728</v>
      </c>
      <c r="I740" s="61" t="s">
        <v>1563</v>
      </c>
      <c r="J740" s="61" t="s">
        <v>36</v>
      </c>
      <c r="K740" s="61" t="s">
        <v>1727</v>
      </c>
      <c r="L740" s="63">
        <v>6321925242</v>
      </c>
      <c r="M740" s="61" t="s">
        <v>1566</v>
      </c>
      <c r="N740" s="44">
        <v>45474</v>
      </c>
      <c r="O740" s="75" t="s">
        <v>1729</v>
      </c>
      <c r="P740" s="73">
        <v>40575603</v>
      </c>
      <c r="Q740" s="61" t="s">
        <v>1579</v>
      </c>
      <c r="R740" s="61">
        <v>53</v>
      </c>
      <c r="S740" s="62"/>
      <c r="T740" s="62"/>
      <c r="U740" s="62"/>
      <c r="V740" s="62"/>
      <c r="W740" s="66">
        <v>35000</v>
      </c>
      <c r="X740" s="62"/>
      <c r="Y740" s="62"/>
      <c r="Z740" s="62"/>
      <c r="AA740" s="67">
        <v>70000</v>
      </c>
      <c r="AB740" s="62"/>
      <c r="AC740" s="62"/>
      <c r="AD740" s="62"/>
      <c r="AE740" s="61" t="s">
        <v>1570</v>
      </c>
      <c r="AF740" s="64">
        <v>45657</v>
      </c>
      <c r="AG740" s="61" t="s">
        <v>1571</v>
      </c>
      <c r="AH740" s="61" t="s">
        <v>1730</v>
      </c>
      <c r="AI740" s="64" t="s">
        <v>45</v>
      </c>
      <c r="AJ740" s="61">
        <v>60455921</v>
      </c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</row>
    <row r="741" spans="1:256" ht="60">
      <c r="A741"/>
      <c r="B741" s="41" t="s">
        <v>197</v>
      </c>
      <c r="C741" s="61" t="s">
        <v>1731</v>
      </c>
      <c r="D741" s="61" t="s">
        <v>1563</v>
      </c>
      <c r="E741" s="61" t="s">
        <v>36</v>
      </c>
      <c r="F741" s="61" t="s">
        <v>1732</v>
      </c>
      <c r="G741" s="63">
        <v>6322010013</v>
      </c>
      <c r="H741" s="61" t="s">
        <v>1733</v>
      </c>
      <c r="I741" s="61" t="s">
        <v>1563</v>
      </c>
      <c r="J741" s="61" t="s">
        <v>36</v>
      </c>
      <c r="K741" s="61" t="s">
        <v>1732</v>
      </c>
      <c r="L741" s="63">
        <v>6321925354</v>
      </c>
      <c r="M741" s="61" t="s">
        <v>1566</v>
      </c>
      <c r="N741" s="44">
        <v>45474</v>
      </c>
      <c r="O741" s="75" t="s">
        <v>1734</v>
      </c>
      <c r="P741" s="65" t="s">
        <v>1735</v>
      </c>
      <c r="Q741" s="61" t="s">
        <v>1569</v>
      </c>
      <c r="R741" s="61">
        <v>33</v>
      </c>
      <c r="S741" s="62"/>
      <c r="T741" s="62"/>
      <c r="U741" s="62"/>
      <c r="V741" s="62"/>
      <c r="W741" s="66">
        <v>8000</v>
      </c>
      <c r="X741" s="62"/>
      <c r="Y741" s="62"/>
      <c r="Z741" s="62"/>
      <c r="AA741" s="67">
        <v>18000</v>
      </c>
      <c r="AB741" s="62"/>
      <c r="AC741" s="62"/>
      <c r="AD741" s="62"/>
      <c r="AE741" s="61" t="s">
        <v>1570</v>
      </c>
      <c r="AF741" s="64">
        <v>45657</v>
      </c>
      <c r="AG741" s="61" t="s">
        <v>1571</v>
      </c>
      <c r="AH741" s="61" t="s">
        <v>1736</v>
      </c>
      <c r="AI741" s="64" t="s">
        <v>45</v>
      </c>
      <c r="AJ741" s="61" t="s">
        <v>1737</v>
      </c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</row>
    <row r="742" spans="1:256" ht="30">
      <c r="A742"/>
      <c r="B742" s="41" t="s">
        <v>200</v>
      </c>
      <c r="C742" s="61" t="s">
        <v>1738</v>
      </c>
      <c r="D742" s="61" t="s">
        <v>1563</v>
      </c>
      <c r="E742" s="61" t="s">
        <v>36</v>
      </c>
      <c r="F742" s="61" t="s">
        <v>1739</v>
      </c>
      <c r="G742" s="63">
        <v>6322010013</v>
      </c>
      <c r="H742" s="61" t="s">
        <v>1740</v>
      </c>
      <c r="I742" s="61" t="s">
        <v>1563</v>
      </c>
      <c r="J742" s="61" t="s">
        <v>36</v>
      </c>
      <c r="K742" s="61" t="s">
        <v>1739</v>
      </c>
      <c r="L742" s="63">
        <v>632018078</v>
      </c>
      <c r="M742" s="61" t="s">
        <v>1566</v>
      </c>
      <c r="N742" s="44">
        <v>45474</v>
      </c>
      <c r="O742" s="75" t="s">
        <v>1741</v>
      </c>
      <c r="P742" s="65" t="s">
        <v>1742</v>
      </c>
      <c r="Q742" s="61" t="s">
        <v>1569</v>
      </c>
      <c r="R742" s="61">
        <v>40</v>
      </c>
      <c r="S742" s="76"/>
      <c r="T742" s="76"/>
      <c r="U742" s="76"/>
      <c r="V742" s="76"/>
      <c r="W742" s="66">
        <v>13000</v>
      </c>
      <c r="X742" s="62"/>
      <c r="Y742" s="62"/>
      <c r="Z742" s="62"/>
      <c r="AA742" s="67">
        <v>27000</v>
      </c>
      <c r="AB742" s="62"/>
      <c r="AC742" s="62"/>
      <c r="AD742" s="62"/>
      <c r="AE742" s="61" t="s">
        <v>1570</v>
      </c>
      <c r="AF742" s="64">
        <v>45657</v>
      </c>
      <c r="AG742" s="61" t="s">
        <v>1571</v>
      </c>
      <c r="AH742" s="61" t="s">
        <v>1743</v>
      </c>
      <c r="AI742" s="64" t="s">
        <v>45</v>
      </c>
      <c r="AJ742" s="61" t="s">
        <v>1744</v>
      </c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</row>
    <row r="743" spans="1:256" ht="30">
      <c r="A743"/>
      <c r="B743" s="41" t="s">
        <v>203</v>
      </c>
      <c r="C743" s="61" t="s">
        <v>1745</v>
      </c>
      <c r="D743" s="61" t="s">
        <v>35</v>
      </c>
      <c r="E743" s="61" t="s">
        <v>36</v>
      </c>
      <c r="F743" s="74" t="s">
        <v>1746</v>
      </c>
      <c r="G743" s="63">
        <v>6322010013</v>
      </c>
      <c r="H743" s="61" t="s">
        <v>1747</v>
      </c>
      <c r="I743" s="61" t="s">
        <v>35</v>
      </c>
      <c r="J743" s="61" t="s">
        <v>36</v>
      </c>
      <c r="K743" s="74" t="s">
        <v>1746</v>
      </c>
      <c r="L743" s="72">
        <v>6322018061</v>
      </c>
      <c r="M743" s="61" t="s">
        <v>1566</v>
      </c>
      <c r="N743" s="44">
        <v>45474</v>
      </c>
      <c r="O743" s="75" t="s">
        <v>1748</v>
      </c>
      <c r="P743" s="73">
        <v>96484917</v>
      </c>
      <c r="Q743" s="61" t="s">
        <v>1749</v>
      </c>
      <c r="R743" s="61">
        <v>40</v>
      </c>
      <c r="S743" s="62"/>
      <c r="T743" s="62"/>
      <c r="U743" s="62"/>
      <c r="V743" s="62"/>
      <c r="W743" s="66">
        <v>18000</v>
      </c>
      <c r="X743" s="62"/>
      <c r="Y743" s="62"/>
      <c r="Z743" s="62"/>
      <c r="AA743" s="67">
        <v>35000</v>
      </c>
      <c r="AB743" s="62"/>
      <c r="AC743" s="62"/>
      <c r="AD743" s="62"/>
      <c r="AE743" s="61" t="s">
        <v>1570</v>
      </c>
      <c r="AF743" s="64">
        <v>45657</v>
      </c>
      <c r="AG743" s="61" t="s">
        <v>1571</v>
      </c>
      <c r="AH743" s="61" t="s">
        <v>1750</v>
      </c>
      <c r="AI743" s="64" t="s">
        <v>45</v>
      </c>
      <c r="AJ743" s="61" t="s">
        <v>1751</v>
      </c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</row>
    <row r="744" spans="1:256" ht="30">
      <c r="A744"/>
      <c r="B744" s="41" t="s">
        <v>206</v>
      </c>
      <c r="C744" s="61" t="s">
        <v>1745</v>
      </c>
      <c r="D744" s="61" t="s">
        <v>35</v>
      </c>
      <c r="E744" s="61" t="s">
        <v>36</v>
      </c>
      <c r="F744" s="74" t="s">
        <v>1746</v>
      </c>
      <c r="G744" s="63">
        <v>6322010013</v>
      </c>
      <c r="H744" s="61" t="s">
        <v>1747</v>
      </c>
      <c r="I744" s="61" t="s">
        <v>35</v>
      </c>
      <c r="J744" s="61" t="s">
        <v>36</v>
      </c>
      <c r="K744" s="74" t="s">
        <v>1746</v>
      </c>
      <c r="L744" s="72">
        <v>6322018061</v>
      </c>
      <c r="M744" s="61" t="s">
        <v>1566</v>
      </c>
      <c r="N744" s="44">
        <v>45474</v>
      </c>
      <c r="O744" s="75" t="s">
        <v>1752</v>
      </c>
      <c r="P744" s="65" t="s">
        <v>1753</v>
      </c>
      <c r="Q744" s="61" t="s">
        <v>1569</v>
      </c>
      <c r="R744" s="61">
        <v>36</v>
      </c>
      <c r="S744" s="62"/>
      <c r="T744" s="62"/>
      <c r="U744" s="62"/>
      <c r="V744" s="62"/>
      <c r="W744" s="66">
        <v>9000</v>
      </c>
      <c r="X744" s="62"/>
      <c r="Y744" s="62"/>
      <c r="Z744" s="62"/>
      <c r="AA744" s="67">
        <v>18000</v>
      </c>
      <c r="AB744" s="62"/>
      <c r="AC744" s="62"/>
      <c r="AD744" s="62"/>
      <c r="AE744" s="61" t="s">
        <v>1570</v>
      </c>
      <c r="AF744" s="64">
        <v>45657</v>
      </c>
      <c r="AG744" s="61" t="s">
        <v>1571</v>
      </c>
      <c r="AH744" s="61" t="s">
        <v>1754</v>
      </c>
      <c r="AI744" s="64" t="s">
        <v>45</v>
      </c>
      <c r="AJ744" s="61" t="s">
        <v>1755</v>
      </c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</row>
    <row r="745" spans="1:256" ht="30">
      <c r="A745"/>
      <c r="B745" s="41" t="s">
        <v>209</v>
      </c>
      <c r="C745" s="61" t="s">
        <v>1745</v>
      </c>
      <c r="D745" s="61" t="s">
        <v>35</v>
      </c>
      <c r="E745" s="61" t="s">
        <v>36</v>
      </c>
      <c r="F745" s="74" t="s">
        <v>1746</v>
      </c>
      <c r="G745" s="63">
        <v>6322010013</v>
      </c>
      <c r="H745" s="61" t="s">
        <v>1747</v>
      </c>
      <c r="I745" s="61" t="s">
        <v>35</v>
      </c>
      <c r="J745" s="61" t="s">
        <v>36</v>
      </c>
      <c r="K745" s="74" t="s">
        <v>1746</v>
      </c>
      <c r="L745" s="72">
        <v>6322018061</v>
      </c>
      <c r="M745" s="61" t="s">
        <v>1566</v>
      </c>
      <c r="N745" s="44">
        <v>45474</v>
      </c>
      <c r="O745" s="75" t="s">
        <v>1756</v>
      </c>
      <c r="P745" s="70">
        <v>95303163</v>
      </c>
      <c r="Q745" s="61" t="s">
        <v>1569</v>
      </c>
      <c r="R745" s="61">
        <v>3</v>
      </c>
      <c r="S745" s="62"/>
      <c r="T745" s="62"/>
      <c r="U745" s="62"/>
      <c r="V745" s="62"/>
      <c r="W745" s="66">
        <v>1000</v>
      </c>
      <c r="X745" s="62"/>
      <c r="Y745" s="62"/>
      <c r="Z745" s="62"/>
      <c r="AA745" s="67">
        <v>1500</v>
      </c>
      <c r="AB745" s="62"/>
      <c r="AC745" s="62"/>
      <c r="AD745" s="62"/>
      <c r="AE745" s="61" t="s">
        <v>1570</v>
      </c>
      <c r="AF745" s="64">
        <v>45657</v>
      </c>
      <c r="AG745" s="61" t="s">
        <v>1571</v>
      </c>
      <c r="AH745" s="61" t="s">
        <v>1757</v>
      </c>
      <c r="AI745" s="64" t="s">
        <v>45</v>
      </c>
      <c r="AJ745" s="61" t="s">
        <v>1758</v>
      </c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  <c r="IV745"/>
    </row>
    <row r="746" spans="1:256" ht="45">
      <c r="A746"/>
      <c r="B746" s="41" t="s">
        <v>212</v>
      </c>
      <c r="C746" s="61" t="s">
        <v>1759</v>
      </c>
      <c r="D746" s="61" t="s">
        <v>35</v>
      </c>
      <c r="E746" s="61" t="s">
        <v>36</v>
      </c>
      <c r="F746" s="61" t="s">
        <v>1760</v>
      </c>
      <c r="G746" s="63">
        <v>6322010013</v>
      </c>
      <c r="H746" s="61" t="s">
        <v>1761</v>
      </c>
      <c r="I746" s="61" t="s">
        <v>35</v>
      </c>
      <c r="J746" s="61" t="s">
        <v>36</v>
      </c>
      <c r="K746" s="61" t="s">
        <v>1760</v>
      </c>
      <c r="L746" s="63">
        <v>6321925325</v>
      </c>
      <c r="M746" s="61" t="s">
        <v>1566</v>
      </c>
      <c r="N746" s="44">
        <v>45474</v>
      </c>
      <c r="O746" s="75" t="s">
        <v>1762</v>
      </c>
      <c r="P746" s="70">
        <v>55883699</v>
      </c>
      <c r="Q746" s="61" t="s">
        <v>1569</v>
      </c>
      <c r="R746" s="61">
        <v>40</v>
      </c>
      <c r="S746" s="62"/>
      <c r="T746" s="62"/>
      <c r="U746" s="62"/>
      <c r="V746" s="62"/>
      <c r="W746" s="66">
        <v>20000</v>
      </c>
      <c r="X746" s="62"/>
      <c r="Y746" s="62"/>
      <c r="Z746" s="62"/>
      <c r="AA746" s="67">
        <v>40000</v>
      </c>
      <c r="AB746" s="62"/>
      <c r="AC746" s="62"/>
      <c r="AD746" s="62"/>
      <c r="AE746" s="61" t="s">
        <v>1570</v>
      </c>
      <c r="AF746" s="64">
        <v>45657</v>
      </c>
      <c r="AG746" s="61" t="s">
        <v>1571</v>
      </c>
      <c r="AH746" s="61" t="s">
        <v>1763</v>
      </c>
      <c r="AI746" s="64" t="s">
        <v>45</v>
      </c>
      <c r="AJ746" s="61" t="s">
        <v>1764</v>
      </c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  <c r="IV746"/>
    </row>
    <row r="747" spans="1:256" ht="45">
      <c r="A747"/>
      <c r="B747" s="41" t="s">
        <v>215</v>
      </c>
      <c r="C747" s="61" t="s">
        <v>1765</v>
      </c>
      <c r="D747" s="61" t="s">
        <v>35</v>
      </c>
      <c r="E747" s="61" t="s">
        <v>36</v>
      </c>
      <c r="F747" s="74" t="s">
        <v>1766</v>
      </c>
      <c r="G747" s="63">
        <v>6322010013</v>
      </c>
      <c r="H747" s="61" t="s">
        <v>1767</v>
      </c>
      <c r="I747" s="61" t="s">
        <v>35</v>
      </c>
      <c r="J747" s="61" t="s">
        <v>36</v>
      </c>
      <c r="K747" s="74" t="s">
        <v>1766</v>
      </c>
      <c r="L747" s="72">
        <v>6321925130</v>
      </c>
      <c r="M747" s="61" t="s">
        <v>1566</v>
      </c>
      <c r="N747" s="44">
        <v>45474</v>
      </c>
      <c r="O747" s="75" t="s">
        <v>1768</v>
      </c>
      <c r="P747" s="70">
        <v>96487421</v>
      </c>
      <c r="Q747" s="61" t="s">
        <v>1579</v>
      </c>
      <c r="R747" s="73">
        <v>60</v>
      </c>
      <c r="S747" s="62"/>
      <c r="T747" s="62"/>
      <c r="U747" s="62"/>
      <c r="V747" s="62"/>
      <c r="W747" s="66">
        <v>18000</v>
      </c>
      <c r="X747" s="62"/>
      <c r="Y747" s="62"/>
      <c r="Z747" s="62"/>
      <c r="AA747" s="67">
        <v>40000</v>
      </c>
      <c r="AB747" s="62"/>
      <c r="AC747" s="62"/>
      <c r="AD747" s="62"/>
      <c r="AE747" s="61" t="s">
        <v>1570</v>
      </c>
      <c r="AF747" s="64">
        <v>45657</v>
      </c>
      <c r="AG747" s="61" t="s">
        <v>1571</v>
      </c>
      <c r="AH747" s="61" t="s">
        <v>1769</v>
      </c>
      <c r="AI747" s="64" t="s">
        <v>45</v>
      </c>
      <c r="AJ747" s="61">
        <v>60455912</v>
      </c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  <c r="IU747"/>
      <c r="IV747"/>
    </row>
    <row r="748" spans="1:256" ht="45">
      <c r="A748"/>
      <c r="B748" s="41" t="s">
        <v>218</v>
      </c>
      <c r="C748" s="61" t="s">
        <v>1765</v>
      </c>
      <c r="D748" s="61" t="s">
        <v>35</v>
      </c>
      <c r="E748" s="61" t="s">
        <v>36</v>
      </c>
      <c r="F748" s="74" t="s">
        <v>1766</v>
      </c>
      <c r="G748" s="63">
        <v>6322010013</v>
      </c>
      <c r="H748" s="61" t="s">
        <v>1767</v>
      </c>
      <c r="I748" s="61" t="s">
        <v>35</v>
      </c>
      <c r="J748" s="61" t="s">
        <v>36</v>
      </c>
      <c r="K748" s="74" t="s">
        <v>1766</v>
      </c>
      <c r="L748" s="72">
        <v>6321925130</v>
      </c>
      <c r="M748" s="61" t="s">
        <v>1566</v>
      </c>
      <c r="N748" s="44">
        <v>45474</v>
      </c>
      <c r="O748" s="75" t="s">
        <v>1770</v>
      </c>
      <c r="P748" s="70">
        <v>89056338</v>
      </c>
      <c r="Q748" s="61" t="s">
        <v>1569</v>
      </c>
      <c r="R748" s="61">
        <v>2</v>
      </c>
      <c r="S748" s="62"/>
      <c r="T748" s="62"/>
      <c r="U748" s="62"/>
      <c r="V748" s="62"/>
      <c r="W748" s="66">
        <v>100</v>
      </c>
      <c r="X748" s="62"/>
      <c r="Y748" s="62"/>
      <c r="Z748" s="62"/>
      <c r="AA748" s="67">
        <v>200</v>
      </c>
      <c r="AB748" s="62"/>
      <c r="AC748" s="62"/>
      <c r="AD748" s="62"/>
      <c r="AE748" s="61" t="s">
        <v>1570</v>
      </c>
      <c r="AF748" s="64">
        <v>45657</v>
      </c>
      <c r="AG748" s="61" t="s">
        <v>1571</v>
      </c>
      <c r="AH748" s="61" t="s">
        <v>1771</v>
      </c>
      <c r="AI748" s="64" t="s">
        <v>45</v>
      </c>
      <c r="AJ748" s="61" t="s">
        <v>1772</v>
      </c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  <c r="IU748"/>
      <c r="IV748"/>
    </row>
    <row r="749" spans="1:256" ht="45">
      <c r="A749"/>
      <c r="B749" s="41" t="s">
        <v>221</v>
      </c>
      <c r="C749" s="61" t="s">
        <v>1773</v>
      </c>
      <c r="D749" s="61" t="s">
        <v>35</v>
      </c>
      <c r="E749" s="61" t="s">
        <v>36</v>
      </c>
      <c r="F749" s="61" t="s">
        <v>1774</v>
      </c>
      <c r="G749" s="63">
        <v>6322010013</v>
      </c>
      <c r="H749" s="61" t="s">
        <v>1775</v>
      </c>
      <c r="I749" s="61" t="s">
        <v>35</v>
      </c>
      <c r="J749" s="61" t="s">
        <v>36</v>
      </c>
      <c r="K749" s="61" t="s">
        <v>1774</v>
      </c>
      <c r="L749" s="63">
        <v>6321925101</v>
      </c>
      <c r="M749" s="61" t="s">
        <v>1566</v>
      </c>
      <c r="N749" s="44">
        <v>45474</v>
      </c>
      <c r="O749" s="75" t="s">
        <v>1776</v>
      </c>
      <c r="P749" s="65" t="s">
        <v>1777</v>
      </c>
      <c r="Q749" s="61" t="s">
        <v>1569</v>
      </c>
      <c r="R749" s="61">
        <v>39</v>
      </c>
      <c r="S749" s="62"/>
      <c r="T749" s="62"/>
      <c r="U749" s="62"/>
      <c r="V749" s="62"/>
      <c r="W749" s="66">
        <v>28000</v>
      </c>
      <c r="X749" s="62"/>
      <c r="Y749" s="62"/>
      <c r="Z749" s="62"/>
      <c r="AA749" s="67">
        <v>55000</v>
      </c>
      <c r="AB749" s="62"/>
      <c r="AC749" s="62"/>
      <c r="AD749" s="62"/>
      <c r="AE749" s="61" t="s">
        <v>1570</v>
      </c>
      <c r="AF749" s="64">
        <v>45657</v>
      </c>
      <c r="AG749" s="61" t="s">
        <v>1571</v>
      </c>
      <c r="AH749" s="61" t="s">
        <v>1778</v>
      </c>
      <c r="AI749" s="64" t="s">
        <v>45</v>
      </c>
      <c r="AJ749" s="61" t="s">
        <v>1779</v>
      </c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</row>
    <row r="750" spans="1:256" ht="45">
      <c r="A750"/>
      <c r="B750" s="41" t="s">
        <v>224</v>
      </c>
      <c r="C750" s="61" t="s">
        <v>1780</v>
      </c>
      <c r="D750" s="61" t="s">
        <v>35</v>
      </c>
      <c r="E750" s="61" t="s">
        <v>36</v>
      </c>
      <c r="F750" s="74" t="s">
        <v>1781</v>
      </c>
      <c r="G750" s="63">
        <v>6322010013</v>
      </c>
      <c r="H750" s="61" t="s">
        <v>1782</v>
      </c>
      <c r="I750" s="61" t="s">
        <v>35</v>
      </c>
      <c r="J750" s="61" t="s">
        <v>36</v>
      </c>
      <c r="K750" s="74" t="s">
        <v>1781</v>
      </c>
      <c r="L750" s="72">
        <v>6322018055</v>
      </c>
      <c r="M750" s="61" t="s">
        <v>1566</v>
      </c>
      <c r="N750" s="44">
        <v>45474</v>
      </c>
      <c r="O750" s="75" t="s">
        <v>1783</v>
      </c>
      <c r="P750" s="73">
        <v>40576149</v>
      </c>
      <c r="Q750" s="61" t="s">
        <v>1579</v>
      </c>
      <c r="R750" s="61">
        <v>48</v>
      </c>
      <c r="S750" s="62"/>
      <c r="T750" s="62"/>
      <c r="U750" s="62"/>
      <c r="V750" s="62"/>
      <c r="W750" s="66">
        <v>23000</v>
      </c>
      <c r="X750" s="62"/>
      <c r="Y750" s="62"/>
      <c r="Z750" s="62"/>
      <c r="AA750" s="67">
        <v>50000</v>
      </c>
      <c r="AB750" s="62"/>
      <c r="AC750" s="62"/>
      <c r="AD750" s="62"/>
      <c r="AE750" s="61" t="s">
        <v>1570</v>
      </c>
      <c r="AF750" s="64">
        <v>45657</v>
      </c>
      <c r="AG750" s="61" t="s">
        <v>1571</v>
      </c>
      <c r="AH750" s="61" t="s">
        <v>1784</v>
      </c>
      <c r="AI750" s="64" t="s">
        <v>45</v>
      </c>
      <c r="AJ750" s="61">
        <v>60455913</v>
      </c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  <c r="IV750"/>
    </row>
    <row r="751" spans="1:256" ht="45">
      <c r="A751"/>
      <c r="B751" s="41" t="s">
        <v>227</v>
      </c>
      <c r="C751" s="61" t="s">
        <v>1780</v>
      </c>
      <c r="D751" s="61" t="s">
        <v>35</v>
      </c>
      <c r="E751" s="61" t="s">
        <v>36</v>
      </c>
      <c r="F751" s="74" t="s">
        <v>1781</v>
      </c>
      <c r="G751" s="63">
        <v>6322010013</v>
      </c>
      <c r="H751" s="61" t="s">
        <v>1782</v>
      </c>
      <c r="I751" s="61" t="s">
        <v>35</v>
      </c>
      <c r="J751" s="61" t="s">
        <v>36</v>
      </c>
      <c r="K751" s="74" t="s">
        <v>1781</v>
      </c>
      <c r="L751" s="72">
        <v>6322018055</v>
      </c>
      <c r="M751" s="61" t="s">
        <v>1566</v>
      </c>
      <c r="N751" s="44">
        <v>45474</v>
      </c>
      <c r="O751" s="75" t="s">
        <v>1785</v>
      </c>
      <c r="P751" s="77">
        <v>83955887</v>
      </c>
      <c r="Q751" s="62" t="s">
        <v>1569</v>
      </c>
      <c r="R751" s="78">
        <v>2</v>
      </c>
      <c r="S751" s="62"/>
      <c r="T751" s="62"/>
      <c r="U751" s="62"/>
      <c r="V751" s="62"/>
      <c r="W751" s="66">
        <v>100</v>
      </c>
      <c r="X751" s="62"/>
      <c r="Y751" s="62"/>
      <c r="Z751" s="62"/>
      <c r="AA751" s="67">
        <v>150</v>
      </c>
      <c r="AB751" s="62"/>
      <c r="AC751" s="62"/>
      <c r="AD751" s="62"/>
      <c r="AE751" s="61" t="s">
        <v>1570</v>
      </c>
      <c r="AF751" s="64">
        <v>45657</v>
      </c>
      <c r="AG751" s="61" t="s">
        <v>1571</v>
      </c>
      <c r="AH751" s="61" t="s">
        <v>1786</v>
      </c>
      <c r="AI751" s="64" t="s">
        <v>45</v>
      </c>
      <c r="AJ751" s="61" t="s">
        <v>1787</v>
      </c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  <c r="IV751"/>
    </row>
    <row r="752" spans="1:256" ht="45">
      <c r="A752"/>
      <c r="B752" s="41" t="s">
        <v>230</v>
      </c>
      <c r="C752" s="61" t="s">
        <v>1788</v>
      </c>
      <c r="D752" s="61" t="s">
        <v>35</v>
      </c>
      <c r="E752" s="61" t="s">
        <v>36</v>
      </c>
      <c r="F752" s="62" t="s">
        <v>1789</v>
      </c>
      <c r="G752" s="63">
        <v>6322010013</v>
      </c>
      <c r="H752" s="61" t="s">
        <v>1790</v>
      </c>
      <c r="I752" s="61" t="s">
        <v>35</v>
      </c>
      <c r="J752" s="61" t="s">
        <v>36</v>
      </c>
      <c r="K752" s="62" t="s">
        <v>1789</v>
      </c>
      <c r="L752" s="63">
        <v>6321925331</v>
      </c>
      <c r="M752" s="61" t="s">
        <v>1566</v>
      </c>
      <c r="N752" s="44">
        <v>45474</v>
      </c>
      <c r="O752" s="79" t="s">
        <v>1791</v>
      </c>
      <c r="P752" s="77">
        <v>95368330</v>
      </c>
      <c r="Q752" s="80" t="s">
        <v>1579</v>
      </c>
      <c r="R752" s="81">
        <v>80</v>
      </c>
      <c r="S752" s="62"/>
      <c r="T752" s="62"/>
      <c r="U752" s="62"/>
      <c r="V752" s="62"/>
      <c r="W752" s="66">
        <v>25000</v>
      </c>
      <c r="X752" s="62"/>
      <c r="Y752" s="62"/>
      <c r="Z752" s="62"/>
      <c r="AA752" s="67">
        <v>55000</v>
      </c>
      <c r="AB752" s="62"/>
      <c r="AC752" s="62"/>
      <c r="AD752" s="62"/>
      <c r="AE752" s="61" t="s">
        <v>1570</v>
      </c>
      <c r="AF752" s="64">
        <v>45657</v>
      </c>
      <c r="AG752" s="61" t="s">
        <v>1571</v>
      </c>
      <c r="AH752" s="61" t="s">
        <v>1792</v>
      </c>
      <c r="AI752" s="64" t="s">
        <v>45</v>
      </c>
      <c r="AJ752" s="61">
        <v>60455888</v>
      </c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  <c r="IU752"/>
      <c r="IV752"/>
    </row>
    <row r="753" spans="1:256" ht="45">
      <c r="A753"/>
      <c r="B753" s="41" t="s">
        <v>233</v>
      </c>
      <c r="C753" s="61" t="s">
        <v>1793</v>
      </c>
      <c r="D753" s="61" t="s">
        <v>35</v>
      </c>
      <c r="E753" s="61" t="s">
        <v>36</v>
      </c>
      <c r="F753" s="71" t="s">
        <v>1794</v>
      </c>
      <c r="G753" s="63">
        <v>6322010013</v>
      </c>
      <c r="H753" s="61" t="s">
        <v>1795</v>
      </c>
      <c r="I753" s="61" t="s">
        <v>35</v>
      </c>
      <c r="J753" s="61" t="s">
        <v>36</v>
      </c>
      <c r="K753" s="71" t="s">
        <v>1794</v>
      </c>
      <c r="L753" s="72">
        <v>6321925029</v>
      </c>
      <c r="M753" s="61" t="s">
        <v>1566</v>
      </c>
      <c r="N753" s="44">
        <v>45474</v>
      </c>
      <c r="O753" s="68" t="s">
        <v>1796</v>
      </c>
      <c r="P753" s="69" t="s">
        <v>1797</v>
      </c>
      <c r="Q753" s="62" t="s">
        <v>1569</v>
      </c>
      <c r="R753" s="62">
        <v>26</v>
      </c>
      <c r="S753" s="62"/>
      <c r="T753" s="62"/>
      <c r="U753" s="62"/>
      <c r="V753" s="62"/>
      <c r="W753" s="66">
        <v>7000</v>
      </c>
      <c r="X753" s="62"/>
      <c r="Y753" s="62"/>
      <c r="Z753" s="62"/>
      <c r="AA753" s="67">
        <v>15000</v>
      </c>
      <c r="AB753" s="62"/>
      <c r="AC753" s="62"/>
      <c r="AD753" s="62"/>
      <c r="AE753" s="61" t="s">
        <v>1570</v>
      </c>
      <c r="AF753" s="64">
        <v>45657</v>
      </c>
      <c r="AG753" s="61" t="s">
        <v>1571</v>
      </c>
      <c r="AH753" s="60" t="s">
        <v>1798</v>
      </c>
      <c r="AI753" s="64" t="s">
        <v>45</v>
      </c>
      <c r="AJ753" s="61" t="s">
        <v>1799</v>
      </c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  <c r="IU753"/>
      <c r="IV753"/>
    </row>
    <row r="754" spans="1:256" ht="45">
      <c r="A754"/>
      <c r="B754" s="41" t="s">
        <v>236</v>
      </c>
      <c r="C754" s="61" t="s">
        <v>1793</v>
      </c>
      <c r="D754" s="61" t="s">
        <v>35</v>
      </c>
      <c r="E754" s="61" t="s">
        <v>36</v>
      </c>
      <c r="F754" s="71" t="s">
        <v>1794</v>
      </c>
      <c r="G754" s="63">
        <v>6322010013</v>
      </c>
      <c r="H754" s="61" t="s">
        <v>1795</v>
      </c>
      <c r="I754" s="61" t="s">
        <v>35</v>
      </c>
      <c r="J754" s="61" t="s">
        <v>36</v>
      </c>
      <c r="K754" s="71" t="s">
        <v>1794</v>
      </c>
      <c r="L754" s="72">
        <v>6321925029</v>
      </c>
      <c r="M754" s="61" t="s">
        <v>1566</v>
      </c>
      <c r="N754" s="44">
        <v>45474</v>
      </c>
      <c r="O754" s="82" t="s">
        <v>1800</v>
      </c>
      <c r="P754" s="83">
        <v>37872052</v>
      </c>
      <c r="Q754" s="71" t="s">
        <v>1579</v>
      </c>
      <c r="R754" s="71">
        <v>53</v>
      </c>
      <c r="S754" s="62"/>
      <c r="T754" s="62"/>
      <c r="U754" s="62"/>
      <c r="V754" s="62"/>
      <c r="W754" s="66">
        <v>20000</v>
      </c>
      <c r="X754" s="62"/>
      <c r="Y754" s="62"/>
      <c r="Z754" s="62"/>
      <c r="AA754" s="67">
        <v>45000</v>
      </c>
      <c r="AB754" s="62"/>
      <c r="AC754" s="62"/>
      <c r="AD754" s="62"/>
      <c r="AE754" s="61" t="s">
        <v>1570</v>
      </c>
      <c r="AF754" s="64">
        <v>45657</v>
      </c>
      <c r="AG754" s="61" t="s">
        <v>1571</v>
      </c>
      <c r="AH754" s="61" t="s">
        <v>1801</v>
      </c>
      <c r="AI754" s="64" t="s">
        <v>45</v>
      </c>
      <c r="AJ754" s="61">
        <v>60455916</v>
      </c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  <c r="IU754"/>
      <c r="IV754"/>
    </row>
    <row r="755" spans="1:256" ht="30">
      <c r="A755"/>
      <c r="B755" s="41" t="s">
        <v>239</v>
      </c>
      <c r="C755" s="61" t="s">
        <v>1802</v>
      </c>
      <c r="D755" s="61" t="s">
        <v>1640</v>
      </c>
      <c r="E755" s="61" t="s">
        <v>36</v>
      </c>
      <c r="F755" s="74" t="s">
        <v>1803</v>
      </c>
      <c r="G755" s="63">
        <v>6322010013</v>
      </c>
      <c r="H755" s="61" t="s">
        <v>1804</v>
      </c>
      <c r="I755" s="61" t="s">
        <v>1640</v>
      </c>
      <c r="J755" s="61" t="s">
        <v>36</v>
      </c>
      <c r="K755" s="74" t="s">
        <v>1803</v>
      </c>
      <c r="L755" s="63">
        <v>6321925153</v>
      </c>
      <c r="M755" s="61" t="s">
        <v>1566</v>
      </c>
      <c r="N755" s="44">
        <v>45474</v>
      </c>
      <c r="O755" s="68" t="s">
        <v>1805</v>
      </c>
      <c r="P755" s="77">
        <v>70891756</v>
      </c>
      <c r="Q755" s="73" t="s">
        <v>1579</v>
      </c>
      <c r="R755" s="73">
        <v>60</v>
      </c>
      <c r="S755" s="62"/>
      <c r="T755" s="62"/>
      <c r="U755" s="62"/>
      <c r="V755" s="62"/>
      <c r="W755" s="66">
        <v>21000</v>
      </c>
      <c r="X755" s="62"/>
      <c r="Y755" s="62"/>
      <c r="Z755" s="62"/>
      <c r="AA755" s="67">
        <v>50000</v>
      </c>
      <c r="AB755" s="62"/>
      <c r="AC755" s="62"/>
      <c r="AD755" s="62"/>
      <c r="AE755" s="61" t="s">
        <v>1570</v>
      </c>
      <c r="AF755" s="64">
        <v>45657</v>
      </c>
      <c r="AG755" s="61" t="s">
        <v>1571</v>
      </c>
      <c r="AH755" s="61" t="s">
        <v>1806</v>
      </c>
      <c r="AI755" s="64" t="s">
        <v>45</v>
      </c>
      <c r="AJ755" s="61">
        <v>60455918</v>
      </c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  <c r="IU755"/>
      <c r="IV755"/>
    </row>
    <row r="756" spans="1:256" ht="45">
      <c r="A756"/>
      <c r="B756" s="41" t="s">
        <v>242</v>
      </c>
      <c r="C756" s="61" t="s">
        <v>1807</v>
      </c>
      <c r="D756" s="61" t="s">
        <v>35</v>
      </c>
      <c r="E756" s="61" t="s">
        <v>36</v>
      </c>
      <c r="F756" s="71" t="s">
        <v>1808</v>
      </c>
      <c r="G756" s="63">
        <v>6322010013</v>
      </c>
      <c r="H756" s="61" t="s">
        <v>1809</v>
      </c>
      <c r="I756" s="61" t="s">
        <v>35</v>
      </c>
      <c r="J756" s="61" t="s">
        <v>36</v>
      </c>
      <c r="K756" s="71" t="s">
        <v>1808</v>
      </c>
      <c r="L756" s="72">
        <v>6322018003</v>
      </c>
      <c r="M756" s="61" t="s">
        <v>1566</v>
      </c>
      <c r="N756" s="44">
        <v>45474</v>
      </c>
      <c r="O756" s="65" t="s">
        <v>1810</v>
      </c>
      <c r="P756" s="65" t="s">
        <v>1811</v>
      </c>
      <c r="Q756" s="73" t="s">
        <v>1579</v>
      </c>
      <c r="R756" s="73">
        <v>49</v>
      </c>
      <c r="S756" s="62"/>
      <c r="T756" s="62"/>
      <c r="U756" s="62"/>
      <c r="V756" s="62"/>
      <c r="W756" s="66">
        <v>15000</v>
      </c>
      <c r="X756" s="62"/>
      <c r="Y756" s="62"/>
      <c r="Z756" s="62"/>
      <c r="AA756" s="67">
        <v>30000</v>
      </c>
      <c r="AB756" s="62"/>
      <c r="AC756" s="62"/>
      <c r="AD756" s="62"/>
      <c r="AE756" s="61" t="s">
        <v>1570</v>
      </c>
      <c r="AF756" s="64">
        <v>45657</v>
      </c>
      <c r="AG756" s="61" t="s">
        <v>1571</v>
      </c>
      <c r="AH756" s="65" t="s">
        <v>1812</v>
      </c>
      <c r="AI756" s="64" t="s">
        <v>45</v>
      </c>
      <c r="AJ756" s="61">
        <v>60455919</v>
      </c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  <c r="IS756"/>
      <c r="IT756"/>
      <c r="IU756"/>
      <c r="IV756"/>
    </row>
    <row r="757" spans="1:256" ht="45">
      <c r="A757"/>
      <c r="B757" s="41" t="s">
        <v>245</v>
      </c>
      <c r="C757" s="61" t="s">
        <v>1813</v>
      </c>
      <c r="D757" s="61" t="s">
        <v>1652</v>
      </c>
      <c r="E757" s="61" t="s">
        <v>36</v>
      </c>
      <c r="F757" s="62" t="s">
        <v>1814</v>
      </c>
      <c r="G757" s="63">
        <v>6322010013</v>
      </c>
      <c r="H757" s="61" t="s">
        <v>1815</v>
      </c>
      <c r="I757" s="61" t="s">
        <v>1652</v>
      </c>
      <c r="J757" s="61" t="s">
        <v>36</v>
      </c>
      <c r="K757" s="62" t="s">
        <v>1814</v>
      </c>
      <c r="L757" s="63">
        <v>6321925360</v>
      </c>
      <c r="M757" s="61" t="s">
        <v>1566</v>
      </c>
      <c r="N757" s="44">
        <v>45474</v>
      </c>
      <c r="O757" s="69" t="s">
        <v>1816</v>
      </c>
      <c r="P757" s="69" t="s">
        <v>1817</v>
      </c>
      <c r="Q757" s="62" t="s">
        <v>1569</v>
      </c>
      <c r="R757" s="62">
        <v>40</v>
      </c>
      <c r="S757" s="62"/>
      <c r="T757" s="62"/>
      <c r="U757" s="62"/>
      <c r="V757" s="62"/>
      <c r="W757" s="66">
        <v>13000</v>
      </c>
      <c r="X757" s="62"/>
      <c r="Y757" s="62"/>
      <c r="Z757" s="62"/>
      <c r="AA757" s="67">
        <v>27000</v>
      </c>
      <c r="AB757" s="62"/>
      <c r="AC757" s="62"/>
      <c r="AD757" s="62"/>
      <c r="AE757" s="61" t="s">
        <v>1570</v>
      </c>
      <c r="AF757" s="64">
        <v>45657</v>
      </c>
      <c r="AG757" s="61" t="s">
        <v>1571</v>
      </c>
      <c r="AH757" s="61" t="s">
        <v>1818</v>
      </c>
      <c r="AI757" s="64" t="s">
        <v>45</v>
      </c>
      <c r="AJ757" s="61" t="s">
        <v>1819</v>
      </c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  <c r="IS757"/>
      <c r="IT757"/>
      <c r="IU757"/>
      <c r="IV757"/>
    </row>
    <row r="758" spans="1:256" ht="45">
      <c r="A758"/>
      <c r="B758" s="41" t="s">
        <v>248</v>
      </c>
      <c r="C758" s="61" t="s">
        <v>1820</v>
      </c>
      <c r="D758" s="61" t="s">
        <v>35</v>
      </c>
      <c r="E758" s="61" t="s">
        <v>36</v>
      </c>
      <c r="F758" s="71" t="s">
        <v>1821</v>
      </c>
      <c r="G758" s="63">
        <v>6322010013</v>
      </c>
      <c r="H758" s="61" t="s">
        <v>1822</v>
      </c>
      <c r="I758" s="61" t="s">
        <v>35</v>
      </c>
      <c r="J758" s="61" t="s">
        <v>36</v>
      </c>
      <c r="K758" s="71" t="s">
        <v>1821</v>
      </c>
      <c r="L758" s="72">
        <v>6321901112</v>
      </c>
      <c r="M758" s="61" t="s">
        <v>1566</v>
      </c>
      <c r="N758" s="44">
        <v>45474</v>
      </c>
      <c r="O758" s="68" t="s">
        <v>1823</v>
      </c>
      <c r="P758" s="69" t="s">
        <v>1824</v>
      </c>
      <c r="Q758" s="62" t="s">
        <v>1569</v>
      </c>
      <c r="R758" s="62">
        <v>40</v>
      </c>
      <c r="S758" s="62"/>
      <c r="T758" s="62"/>
      <c r="U758" s="62"/>
      <c r="V758" s="62"/>
      <c r="W758" s="66">
        <v>17000</v>
      </c>
      <c r="X758" s="62"/>
      <c r="Y758" s="62"/>
      <c r="Z758" s="62"/>
      <c r="AA758" s="67">
        <v>30000</v>
      </c>
      <c r="AB758" s="62"/>
      <c r="AC758" s="62"/>
      <c r="AD758" s="62"/>
      <c r="AE758" s="61" t="s">
        <v>1570</v>
      </c>
      <c r="AF758" s="64">
        <v>45657</v>
      </c>
      <c r="AG758" s="61" t="s">
        <v>1571</v>
      </c>
      <c r="AH758" s="61" t="s">
        <v>1825</v>
      </c>
      <c r="AI758" s="64" t="s">
        <v>45</v>
      </c>
      <c r="AJ758" s="61" t="s">
        <v>1826</v>
      </c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  <c r="IU758"/>
      <c r="IV758"/>
    </row>
    <row r="759" spans="1:256" ht="45">
      <c r="A759"/>
      <c r="B759" s="41" t="s">
        <v>251</v>
      </c>
      <c r="C759" s="61" t="s">
        <v>1820</v>
      </c>
      <c r="D759" s="61" t="s">
        <v>35</v>
      </c>
      <c r="E759" s="61" t="s">
        <v>36</v>
      </c>
      <c r="F759" s="71" t="s">
        <v>1821</v>
      </c>
      <c r="G759" s="63">
        <v>6322010013</v>
      </c>
      <c r="H759" s="61" t="s">
        <v>1822</v>
      </c>
      <c r="I759" s="61" t="s">
        <v>35</v>
      </c>
      <c r="J759" s="61" t="s">
        <v>36</v>
      </c>
      <c r="K759" s="62" t="s">
        <v>1821</v>
      </c>
      <c r="L759" s="63">
        <v>6321901112</v>
      </c>
      <c r="M759" s="61" t="s">
        <v>1566</v>
      </c>
      <c r="N759" s="44">
        <v>45474</v>
      </c>
      <c r="O759" s="68" t="s">
        <v>1827</v>
      </c>
      <c r="P759" s="69" t="s">
        <v>1828</v>
      </c>
      <c r="Q759" s="62" t="s">
        <v>1569</v>
      </c>
      <c r="R759" s="62">
        <v>2</v>
      </c>
      <c r="S759" s="62"/>
      <c r="T759" s="62"/>
      <c r="U759" s="62"/>
      <c r="V759" s="62"/>
      <c r="W759" s="66">
        <v>100</v>
      </c>
      <c r="X759" s="62"/>
      <c r="Y759" s="62"/>
      <c r="Z759" s="62"/>
      <c r="AA759" s="67">
        <v>200</v>
      </c>
      <c r="AB759" s="62"/>
      <c r="AC759" s="62"/>
      <c r="AD759" s="62"/>
      <c r="AE759" s="61" t="s">
        <v>1570</v>
      </c>
      <c r="AF759" s="64">
        <v>45657</v>
      </c>
      <c r="AG759" s="61" t="s">
        <v>1571</v>
      </c>
      <c r="AH759" s="61" t="s">
        <v>1829</v>
      </c>
      <c r="AI759" s="64" t="s">
        <v>45</v>
      </c>
      <c r="AJ759" s="61" t="s">
        <v>1830</v>
      </c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  <c r="IP759"/>
      <c r="IQ759"/>
      <c r="IR759"/>
      <c r="IS759"/>
      <c r="IT759"/>
      <c r="IU759"/>
      <c r="IV759"/>
    </row>
    <row r="760" spans="1:256" ht="45">
      <c r="A760"/>
      <c r="B760" s="41" t="s">
        <v>254</v>
      </c>
      <c r="C760" s="61" t="s">
        <v>1831</v>
      </c>
      <c r="D760" s="61" t="s">
        <v>1563</v>
      </c>
      <c r="E760" s="61" t="s">
        <v>36</v>
      </c>
      <c r="F760" s="62" t="s">
        <v>1832</v>
      </c>
      <c r="G760" s="63">
        <v>6322010013</v>
      </c>
      <c r="H760" s="61" t="s">
        <v>1833</v>
      </c>
      <c r="I760" s="61" t="s">
        <v>1563</v>
      </c>
      <c r="J760" s="61" t="s">
        <v>36</v>
      </c>
      <c r="K760" s="62" t="s">
        <v>1832</v>
      </c>
      <c r="L760" s="63">
        <v>6321901106</v>
      </c>
      <c r="M760" s="61" t="s">
        <v>1566</v>
      </c>
      <c r="N760" s="44">
        <v>45474</v>
      </c>
      <c r="O760" s="68" t="s">
        <v>1834</v>
      </c>
      <c r="P760" s="69" t="s">
        <v>1835</v>
      </c>
      <c r="Q760" s="62" t="s">
        <v>1569</v>
      </c>
      <c r="R760" s="62">
        <v>39</v>
      </c>
      <c r="S760" s="62"/>
      <c r="T760" s="62"/>
      <c r="U760" s="62"/>
      <c r="V760" s="62"/>
      <c r="W760" s="66">
        <v>15000</v>
      </c>
      <c r="X760" s="62"/>
      <c r="Y760" s="62"/>
      <c r="Z760" s="62"/>
      <c r="AA760" s="67">
        <v>30000</v>
      </c>
      <c r="AB760" s="62"/>
      <c r="AC760" s="62"/>
      <c r="AD760" s="62"/>
      <c r="AE760" s="61" t="s">
        <v>1570</v>
      </c>
      <c r="AF760" s="64">
        <v>45657</v>
      </c>
      <c r="AG760" s="61" t="s">
        <v>1571</v>
      </c>
      <c r="AH760" s="61" t="s">
        <v>1836</v>
      </c>
      <c r="AI760" s="64" t="s">
        <v>45</v>
      </c>
      <c r="AJ760" s="61" t="s">
        <v>1837</v>
      </c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  <c r="IJ760"/>
      <c r="IK760"/>
      <c r="IL760"/>
      <c r="IM760"/>
      <c r="IN760"/>
      <c r="IO760"/>
      <c r="IP760"/>
      <c r="IQ760"/>
      <c r="IR760"/>
      <c r="IS760"/>
      <c r="IT760"/>
      <c r="IU760"/>
      <c r="IV760"/>
    </row>
    <row r="761" spans="1:256" ht="30">
      <c r="A761"/>
      <c r="B761" s="41" t="s">
        <v>257</v>
      </c>
      <c r="C761" s="61" t="s">
        <v>1838</v>
      </c>
      <c r="D761" s="61" t="s">
        <v>35</v>
      </c>
      <c r="E761" s="61" t="s">
        <v>36</v>
      </c>
      <c r="F761" s="61" t="s">
        <v>1839</v>
      </c>
      <c r="G761" s="63">
        <v>6322010013</v>
      </c>
      <c r="H761" s="61" t="s">
        <v>1840</v>
      </c>
      <c r="I761" s="61" t="s">
        <v>35</v>
      </c>
      <c r="J761" s="61" t="s">
        <v>36</v>
      </c>
      <c r="K761" s="61" t="s">
        <v>1839</v>
      </c>
      <c r="L761" s="73">
        <v>6322008513</v>
      </c>
      <c r="M761" s="61" t="s">
        <v>1566</v>
      </c>
      <c r="N761" s="44">
        <v>45474</v>
      </c>
      <c r="O761" s="84" t="s">
        <v>1841</v>
      </c>
      <c r="P761" s="73">
        <v>40575604</v>
      </c>
      <c r="Q761" s="61" t="s">
        <v>1117</v>
      </c>
      <c r="R761" s="61">
        <v>53</v>
      </c>
      <c r="S761" s="62"/>
      <c r="T761" s="62"/>
      <c r="U761" s="62"/>
      <c r="V761" s="62"/>
      <c r="W761" s="66">
        <v>21000</v>
      </c>
      <c r="X761" s="62"/>
      <c r="Y761" s="62"/>
      <c r="Z761" s="62"/>
      <c r="AA761" s="67">
        <v>45000</v>
      </c>
      <c r="AB761" s="62"/>
      <c r="AC761" s="62"/>
      <c r="AD761" s="62"/>
      <c r="AE761" s="61" t="s">
        <v>1570</v>
      </c>
      <c r="AF761" s="64">
        <v>45657</v>
      </c>
      <c r="AG761" s="61" t="s">
        <v>1571</v>
      </c>
      <c r="AH761" s="84" t="s">
        <v>1842</v>
      </c>
      <c r="AI761" s="64" t="s">
        <v>45</v>
      </c>
      <c r="AJ761" s="61">
        <v>60457836</v>
      </c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  <c r="IJ761"/>
      <c r="IK761"/>
      <c r="IL761"/>
      <c r="IM761"/>
      <c r="IN761"/>
      <c r="IO761"/>
      <c r="IP761"/>
      <c r="IQ761"/>
      <c r="IR761"/>
      <c r="IS761"/>
      <c r="IT761"/>
      <c r="IU761"/>
      <c r="IV761"/>
    </row>
    <row r="762" spans="1:256" ht="30">
      <c r="A762"/>
      <c r="B762" s="41" t="s">
        <v>260</v>
      </c>
      <c r="C762" s="61" t="s">
        <v>1838</v>
      </c>
      <c r="D762" s="61" t="s">
        <v>35</v>
      </c>
      <c r="E762" s="61" t="s">
        <v>36</v>
      </c>
      <c r="F762" s="61" t="s">
        <v>1839</v>
      </c>
      <c r="G762" s="63">
        <v>6322010013</v>
      </c>
      <c r="H762" s="61" t="s">
        <v>1840</v>
      </c>
      <c r="I762" s="61" t="s">
        <v>35</v>
      </c>
      <c r="J762" s="61" t="s">
        <v>36</v>
      </c>
      <c r="K762" s="61" t="s">
        <v>1839</v>
      </c>
      <c r="L762" s="73">
        <v>6322008513</v>
      </c>
      <c r="M762" s="61" t="s">
        <v>1566</v>
      </c>
      <c r="N762" s="44">
        <v>45474</v>
      </c>
      <c r="O762" s="75" t="s">
        <v>1843</v>
      </c>
      <c r="P762" s="65" t="s">
        <v>1844</v>
      </c>
      <c r="Q762" s="61" t="s">
        <v>52</v>
      </c>
      <c r="R762" s="61">
        <v>40</v>
      </c>
      <c r="S762" s="62"/>
      <c r="T762" s="62"/>
      <c r="U762" s="62"/>
      <c r="V762" s="62"/>
      <c r="W762" s="66">
        <v>6000</v>
      </c>
      <c r="X762" s="62"/>
      <c r="Y762" s="62"/>
      <c r="Z762" s="62"/>
      <c r="AA762" s="67">
        <v>11000</v>
      </c>
      <c r="AB762" s="62"/>
      <c r="AC762" s="62"/>
      <c r="AD762" s="62"/>
      <c r="AE762" s="61" t="s">
        <v>1570</v>
      </c>
      <c r="AF762" s="64">
        <v>45657</v>
      </c>
      <c r="AG762" s="61" t="s">
        <v>1571</v>
      </c>
      <c r="AH762" s="61" t="s">
        <v>1845</v>
      </c>
      <c r="AI762" s="64" t="s">
        <v>45</v>
      </c>
      <c r="AJ762" s="61" t="s">
        <v>1846</v>
      </c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  <c r="IJ762"/>
      <c r="IK762"/>
      <c r="IL762"/>
      <c r="IM762"/>
      <c r="IN762"/>
      <c r="IO762"/>
      <c r="IP762"/>
      <c r="IQ762"/>
      <c r="IR762"/>
      <c r="IS762"/>
      <c r="IT762"/>
      <c r="IU762"/>
      <c r="IV762"/>
    </row>
    <row r="763" spans="1:256" ht="30">
      <c r="A763"/>
      <c r="B763" s="41" t="s">
        <v>263</v>
      </c>
      <c r="C763" s="61" t="s">
        <v>1838</v>
      </c>
      <c r="D763" s="61" t="s">
        <v>35</v>
      </c>
      <c r="E763" s="61" t="s">
        <v>36</v>
      </c>
      <c r="F763" s="61" t="s">
        <v>1847</v>
      </c>
      <c r="G763" s="63">
        <v>6322010013</v>
      </c>
      <c r="H763" s="61" t="s">
        <v>1840</v>
      </c>
      <c r="I763" s="61" t="s">
        <v>35</v>
      </c>
      <c r="J763" s="61" t="s">
        <v>36</v>
      </c>
      <c r="K763" s="61" t="s">
        <v>1847</v>
      </c>
      <c r="L763" s="73">
        <v>6322008513</v>
      </c>
      <c r="M763" s="61" t="s">
        <v>1566</v>
      </c>
      <c r="N763" s="44">
        <v>45474</v>
      </c>
      <c r="O763" s="69" t="s">
        <v>1848</v>
      </c>
      <c r="P763" s="69" t="s">
        <v>1849</v>
      </c>
      <c r="Q763" s="73" t="s">
        <v>1579</v>
      </c>
      <c r="R763" s="73">
        <v>60</v>
      </c>
      <c r="S763" s="62"/>
      <c r="T763" s="62"/>
      <c r="U763" s="62"/>
      <c r="V763" s="62"/>
      <c r="W763" s="66">
        <v>17000</v>
      </c>
      <c r="X763" s="62"/>
      <c r="Y763" s="62"/>
      <c r="Z763" s="62"/>
      <c r="AA763" s="67">
        <v>35000</v>
      </c>
      <c r="AB763" s="62"/>
      <c r="AC763" s="62"/>
      <c r="AD763" s="62"/>
      <c r="AE763" s="61" t="s">
        <v>1570</v>
      </c>
      <c r="AF763" s="64">
        <v>45657</v>
      </c>
      <c r="AG763" s="61" t="s">
        <v>1571</v>
      </c>
      <c r="AH763" s="69" t="s">
        <v>1850</v>
      </c>
      <c r="AI763" s="64" t="s">
        <v>45</v>
      </c>
      <c r="AJ763" s="61">
        <v>60457836</v>
      </c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  <c r="IU763"/>
      <c r="IV763"/>
    </row>
    <row r="764" spans="1:256" ht="30">
      <c r="A764"/>
      <c r="B764" s="41" t="s">
        <v>266</v>
      </c>
      <c r="C764" s="61" t="s">
        <v>1851</v>
      </c>
      <c r="D764" s="61" t="s">
        <v>1632</v>
      </c>
      <c r="E764" s="61" t="s">
        <v>36</v>
      </c>
      <c r="F764" s="62" t="s">
        <v>1852</v>
      </c>
      <c r="G764" s="63">
        <v>6322010013</v>
      </c>
      <c r="H764" s="61" t="s">
        <v>1853</v>
      </c>
      <c r="I764" s="61" t="s">
        <v>1632</v>
      </c>
      <c r="J764" s="61" t="s">
        <v>36</v>
      </c>
      <c r="K764" s="62" t="s">
        <v>1852</v>
      </c>
      <c r="L764" s="63">
        <v>6322008536</v>
      </c>
      <c r="M764" s="61" t="s">
        <v>1566</v>
      </c>
      <c r="N764" s="44">
        <v>45474</v>
      </c>
      <c r="O764" s="68" t="s">
        <v>1854</v>
      </c>
      <c r="P764" s="69" t="s">
        <v>1855</v>
      </c>
      <c r="Q764" s="62" t="s">
        <v>1569</v>
      </c>
      <c r="R764" s="62">
        <v>40</v>
      </c>
      <c r="S764" s="62"/>
      <c r="T764" s="62"/>
      <c r="U764" s="62"/>
      <c r="V764" s="62"/>
      <c r="W764" s="66">
        <v>18000</v>
      </c>
      <c r="X764" s="62"/>
      <c r="Y764" s="62"/>
      <c r="Z764" s="62"/>
      <c r="AA764" s="67">
        <v>37000</v>
      </c>
      <c r="AB764" s="62"/>
      <c r="AC764" s="62"/>
      <c r="AD764" s="62"/>
      <c r="AE764" s="61" t="s">
        <v>1570</v>
      </c>
      <c r="AF764" s="64">
        <v>45657</v>
      </c>
      <c r="AG764" s="61" t="s">
        <v>1571</v>
      </c>
      <c r="AH764" s="61" t="s">
        <v>1856</v>
      </c>
      <c r="AI764" s="64" t="s">
        <v>45</v>
      </c>
      <c r="AJ764" s="61" t="s">
        <v>1857</v>
      </c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  <c r="IU764"/>
      <c r="IV764"/>
    </row>
    <row r="765" spans="1:256" ht="30">
      <c r="A765"/>
      <c r="B765" s="41" t="s">
        <v>269</v>
      </c>
      <c r="C765" s="61" t="s">
        <v>1858</v>
      </c>
      <c r="D765" s="61" t="s">
        <v>1632</v>
      </c>
      <c r="E765" s="61" t="s">
        <v>36</v>
      </c>
      <c r="F765" s="71" t="s">
        <v>1859</v>
      </c>
      <c r="G765" s="63">
        <v>6322010013</v>
      </c>
      <c r="H765" s="61" t="s">
        <v>1860</v>
      </c>
      <c r="I765" s="61" t="s">
        <v>1632</v>
      </c>
      <c r="J765" s="61" t="s">
        <v>36</v>
      </c>
      <c r="K765" s="62" t="s">
        <v>1859</v>
      </c>
      <c r="L765" s="61">
        <v>6321925236</v>
      </c>
      <c r="M765" s="61" t="s">
        <v>1566</v>
      </c>
      <c r="N765" s="44">
        <v>45474</v>
      </c>
      <c r="O765" s="65" t="s">
        <v>1861</v>
      </c>
      <c r="P765" s="65" t="s">
        <v>1862</v>
      </c>
      <c r="Q765" s="62" t="s">
        <v>1579</v>
      </c>
      <c r="R765" s="62">
        <v>56</v>
      </c>
      <c r="S765" s="62"/>
      <c r="T765" s="62"/>
      <c r="U765" s="62"/>
      <c r="V765" s="62"/>
      <c r="W765" s="66">
        <v>23000</v>
      </c>
      <c r="X765" s="62"/>
      <c r="Y765" s="62"/>
      <c r="Z765" s="62"/>
      <c r="AA765" s="67">
        <v>50000</v>
      </c>
      <c r="AB765" s="62"/>
      <c r="AC765" s="62"/>
      <c r="AD765" s="62"/>
      <c r="AE765" s="61" t="s">
        <v>1570</v>
      </c>
      <c r="AF765" s="64">
        <v>45657</v>
      </c>
      <c r="AG765" s="61" t="s">
        <v>1571</v>
      </c>
      <c r="AH765" s="65" t="s">
        <v>1863</v>
      </c>
      <c r="AI765" s="64" t="s">
        <v>45</v>
      </c>
      <c r="AJ765" s="61">
        <v>60455895</v>
      </c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  <c r="IU765"/>
      <c r="IV765"/>
    </row>
    <row r="766" spans="1:256" ht="30">
      <c r="A766"/>
      <c r="B766" s="41" t="s">
        <v>272</v>
      </c>
      <c r="C766" s="61" t="s">
        <v>1858</v>
      </c>
      <c r="D766" s="61" t="s">
        <v>1632</v>
      </c>
      <c r="E766" s="61" t="s">
        <v>36</v>
      </c>
      <c r="F766" s="71" t="s">
        <v>1859</v>
      </c>
      <c r="G766" s="63">
        <v>6322010013</v>
      </c>
      <c r="H766" s="61" t="s">
        <v>1860</v>
      </c>
      <c r="I766" s="61" t="s">
        <v>1632</v>
      </c>
      <c r="J766" s="61" t="s">
        <v>36</v>
      </c>
      <c r="K766" s="62" t="s">
        <v>1859</v>
      </c>
      <c r="L766" s="61">
        <v>6321925236</v>
      </c>
      <c r="M766" s="61" t="s">
        <v>1566</v>
      </c>
      <c r="N766" s="44">
        <v>45474</v>
      </c>
      <c r="O766" s="68" t="s">
        <v>1864</v>
      </c>
      <c r="P766" s="69" t="s">
        <v>1865</v>
      </c>
      <c r="Q766" s="62" t="s">
        <v>1569</v>
      </c>
      <c r="R766" s="62">
        <v>21</v>
      </c>
      <c r="S766" s="62"/>
      <c r="T766" s="62"/>
      <c r="U766" s="62"/>
      <c r="V766" s="62"/>
      <c r="W766" s="66">
        <v>11000</v>
      </c>
      <c r="X766" s="62"/>
      <c r="Y766" s="62"/>
      <c r="Z766" s="62"/>
      <c r="AA766" s="67">
        <v>23000</v>
      </c>
      <c r="AB766" s="62"/>
      <c r="AC766" s="62"/>
      <c r="AD766" s="62"/>
      <c r="AE766" s="61" t="s">
        <v>1570</v>
      </c>
      <c r="AF766" s="64">
        <v>45657</v>
      </c>
      <c r="AG766" s="61" t="s">
        <v>1571</v>
      </c>
      <c r="AH766" s="61" t="s">
        <v>1866</v>
      </c>
      <c r="AI766" s="64" t="s">
        <v>45</v>
      </c>
      <c r="AJ766" s="61" t="s">
        <v>1867</v>
      </c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  <c r="IU766"/>
      <c r="IV766"/>
    </row>
    <row r="767" spans="1:256" ht="30">
      <c r="A767"/>
      <c r="B767" s="41" t="s">
        <v>275</v>
      </c>
      <c r="C767" s="61" t="s">
        <v>1858</v>
      </c>
      <c r="D767" s="61" t="s">
        <v>1632</v>
      </c>
      <c r="E767" s="61" t="s">
        <v>36</v>
      </c>
      <c r="F767" s="71" t="s">
        <v>1868</v>
      </c>
      <c r="G767" s="63">
        <v>6322010013</v>
      </c>
      <c r="H767" s="61" t="s">
        <v>1860</v>
      </c>
      <c r="I767" s="61" t="s">
        <v>1632</v>
      </c>
      <c r="J767" s="61" t="s">
        <v>36</v>
      </c>
      <c r="K767" s="62" t="s">
        <v>1868</v>
      </c>
      <c r="L767" s="61">
        <v>6321925236</v>
      </c>
      <c r="M767" s="61" t="s">
        <v>1566</v>
      </c>
      <c r="N767" s="44">
        <v>45474</v>
      </c>
      <c r="O767" s="68" t="s">
        <v>1869</v>
      </c>
      <c r="P767" s="69" t="s">
        <v>1870</v>
      </c>
      <c r="Q767" s="62" t="s">
        <v>1569</v>
      </c>
      <c r="R767" s="62">
        <v>40</v>
      </c>
      <c r="S767" s="62"/>
      <c r="T767" s="62"/>
      <c r="U767" s="62"/>
      <c r="V767" s="62"/>
      <c r="W767" s="66">
        <v>8000</v>
      </c>
      <c r="X767" s="62"/>
      <c r="Y767" s="62"/>
      <c r="Z767" s="62"/>
      <c r="AA767" s="67">
        <v>17000</v>
      </c>
      <c r="AB767" s="62"/>
      <c r="AC767" s="62"/>
      <c r="AD767" s="62"/>
      <c r="AE767" s="61" t="s">
        <v>1570</v>
      </c>
      <c r="AF767" s="64">
        <v>45657</v>
      </c>
      <c r="AG767" s="61" t="s">
        <v>1571</v>
      </c>
      <c r="AH767" s="61" t="s">
        <v>1871</v>
      </c>
      <c r="AI767" s="64" t="s">
        <v>45</v>
      </c>
      <c r="AJ767" s="61" t="s">
        <v>1872</v>
      </c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  <c r="IU767"/>
      <c r="IV767"/>
    </row>
    <row r="768" spans="1:256" ht="45">
      <c r="A768"/>
      <c r="B768" s="41" t="s">
        <v>278</v>
      </c>
      <c r="C768" s="61" t="s">
        <v>1873</v>
      </c>
      <c r="D768" s="61" t="s">
        <v>1563</v>
      </c>
      <c r="E768" s="61" t="s">
        <v>36</v>
      </c>
      <c r="F768" s="62" t="s">
        <v>1874</v>
      </c>
      <c r="G768" s="63">
        <v>6322010013</v>
      </c>
      <c r="H768" s="61" t="s">
        <v>1875</v>
      </c>
      <c r="I768" s="61" t="s">
        <v>1563</v>
      </c>
      <c r="J768" s="61" t="s">
        <v>36</v>
      </c>
      <c r="K768" s="62" t="s">
        <v>1874</v>
      </c>
      <c r="L768" s="63">
        <v>6321894116</v>
      </c>
      <c r="M768" s="61" t="s">
        <v>1566</v>
      </c>
      <c r="N768" s="44">
        <v>45474</v>
      </c>
      <c r="O768" s="68" t="s">
        <v>1876</v>
      </c>
      <c r="P768" s="69" t="s">
        <v>1877</v>
      </c>
      <c r="Q768" s="85" t="s">
        <v>1569</v>
      </c>
      <c r="R768" s="85">
        <v>40</v>
      </c>
      <c r="S768" s="62"/>
      <c r="T768" s="62"/>
      <c r="U768" s="62"/>
      <c r="V768" s="62"/>
      <c r="W768" s="66">
        <v>20000</v>
      </c>
      <c r="X768" s="62"/>
      <c r="Y768" s="62"/>
      <c r="Z768" s="62"/>
      <c r="AA768" s="67">
        <v>43000</v>
      </c>
      <c r="AB768" s="62"/>
      <c r="AC768" s="62"/>
      <c r="AD768" s="62"/>
      <c r="AE768" s="61" t="s">
        <v>1570</v>
      </c>
      <c r="AF768" s="64">
        <v>45657</v>
      </c>
      <c r="AG768" s="61" t="s">
        <v>1571</v>
      </c>
      <c r="AH768" s="61" t="s">
        <v>1878</v>
      </c>
      <c r="AI768" s="64" t="s">
        <v>45</v>
      </c>
      <c r="AJ768" s="61" t="s">
        <v>1879</v>
      </c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  <c r="IU768"/>
      <c r="IV768"/>
    </row>
    <row r="769" spans="1:256" ht="45">
      <c r="A769"/>
      <c r="B769" s="41" t="s">
        <v>281</v>
      </c>
      <c r="C769" s="61" t="s">
        <v>1880</v>
      </c>
      <c r="D769" s="61" t="s">
        <v>35</v>
      </c>
      <c r="E769" s="61" t="s">
        <v>36</v>
      </c>
      <c r="F769" s="71" t="s">
        <v>1881</v>
      </c>
      <c r="G769" s="63">
        <v>6322010013</v>
      </c>
      <c r="H769" s="61" t="s">
        <v>1882</v>
      </c>
      <c r="I769" s="61" t="s">
        <v>35</v>
      </c>
      <c r="J769" s="61" t="s">
        <v>36</v>
      </c>
      <c r="K769" s="62" t="s">
        <v>1881</v>
      </c>
      <c r="L769" s="63">
        <v>6321894139</v>
      </c>
      <c r="M769" s="61" t="s">
        <v>1566</v>
      </c>
      <c r="N769" s="44">
        <v>45474</v>
      </c>
      <c r="O769" s="69" t="s">
        <v>1883</v>
      </c>
      <c r="P769" s="69" t="s">
        <v>1884</v>
      </c>
      <c r="Q769" s="62" t="s">
        <v>1569</v>
      </c>
      <c r="R769" s="62">
        <v>40</v>
      </c>
      <c r="S769" s="62"/>
      <c r="T769" s="62"/>
      <c r="U769" s="62"/>
      <c r="V769" s="62"/>
      <c r="W769" s="66">
        <v>30000</v>
      </c>
      <c r="X769" s="62"/>
      <c r="Y769" s="62"/>
      <c r="Z769" s="62"/>
      <c r="AA769" s="67">
        <v>60000</v>
      </c>
      <c r="AB769" s="62"/>
      <c r="AC769" s="62"/>
      <c r="AD769" s="62"/>
      <c r="AE769" s="61" t="s">
        <v>1570</v>
      </c>
      <c r="AF769" s="64">
        <v>45657</v>
      </c>
      <c r="AG769" s="61" t="s">
        <v>1571</v>
      </c>
      <c r="AH769" s="61" t="s">
        <v>1885</v>
      </c>
      <c r="AI769" s="64" t="s">
        <v>45</v>
      </c>
      <c r="AJ769" s="61" t="s">
        <v>1886</v>
      </c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  <c r="IU769"/>
      <c r="IV769"/>
    </row>
    <row r="770" spans="1:256" ht="45">
      <c r="A770"/>
      <c r="B770" s="41" t="s">
        <v>284</v>
      </c>
      <c r="C770" s="61" t="s">
        <v>1880</v>
      </c>
      <c r="D770" s="61" t="s">
        <v>35</v>
      </c>
      <c r="E770" s="61" t="s">
        <v>36</v>
      </c>
      <c r="F770" s="71" t="s">
        <v>1881</v>
      </c>
      <c r="G770" s="63">
        <v>6322010013</v>
      </c>
      <c r="H770" s="61" t="s">
        <v>1882</v>
      </c>
      <c r="I770" s="61" t="s">
        <v>35</v>
      </c>
      <c r="J770" s="61" t="s">
        <v>36</v>
      </c>
      <c r="K770" s="62" t="s">
        <v>1881</v>
      </c>
      <c r="L770" s="63">
        <v>6321894139</v>
      </c>
      <c r="M770" s="61" t="s">
        <v>1566</v>
      </c>
      <c r="N770" s="44">
        <v>45474</v>
      </c>
      <c r="O770" s="68" t="s">
        <v>1887</v>
      </c>
      <c r="P770" s="69" t="s">
        <v>1888</v>
      </c>
      <c r="Q770" s="62" t="s">
        <v>1569</v>
      </c>
      <c r="R770" s="62">
        <v>2</v>
      </c>
      <c r="S770" s="62"/>
      <c r="T770" s="62"/>
      <c r="U770" s="62"/>
      <c r="V770" s="62"/>
      <c r="W770" s="66">
        <v>50</v>
      </c>
      <c r="X770" s="62"/>
      <c r="Y770" s="62"/>
      <c r="Z770" s="62"/>
      <c r="AA770" s="67">
        <v>150</v>
      </c>
      <c r="AB770" s="62"/>
      <c r="AC770" s="62"/>
      <c r="AD770" s="62"/>
      <c r="AE770" s="61" t="s">
        <v>1570</v>
      </c>
      <c r="AF770" s="64">
        <v>45657</v>
      </c>
      <c r="AG770" s="61" t="s">
        <v>1571</v>
      </c>
      <c r="AH770" s="61" t="s">
        <v>1889</v>
      </c>
      <c r="AI770" s="64" t="s">
        <v>45</v>
      </c>
      <c r="AJ770" s="61" t="s">
        <v>1890</v>
      </c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  <c r="IU770"/>
      <c r="IV770"/>
    </row>
    <row r="771" spans="1:256" ht="45">
      <c r="A771"/>
      <c r="B771" s="41" t="s">
        <v>287</v>
      </c>
      <c r="C771" s="61" t="s">
        <v>1891</v>
      </c>
      <c r="D771" s="61" t="s">
        <v>1563</v>
      </c>
      <c r="E771" s="61" t="s">
        <v>36</v>
      </c>
      <c r="F771" s="71" t="s">
        <v>1892</v>
      </c>
      <c r="G771" s="63">
        <v>6322010013</v>
      </c>
      <c r="H771" s="61" t="s">
        <v>1893</v>
      </c>
      <c r="I771" s="61" t="s">
        <v>1563</v>
      </c>
      <c r="J771" s="61" t="s">
        <v>36</v>
      </c>
      <c r="K771" s="62" t="s">
        <v>1892</v>
      </c>
      <c r="L771" s="63">
        <v>6321894151</v>
      </c>
      <c r="M771" s="61" t="s">
        <v>1566</v>
      </c>
      <c r="N771" s="44">
        <v>45474</v>
      </c>
      <c r="O771" s="65" t="s">
        <v>1894</v>
      </c>
      <c r="P771" s="65" t="s">
        <v>1895</v>
      </c>
      <c r="Q771" s="62" t="s">
        <v>1579</v>
      </c>
      <c r="R771" s="62">
        <v>125</v>
      </c>
      <c r="S771" s="62"/>
      <c r="T771" s="62"/>
      <c r="U771" s="62"/>
      <c r="V771" s="62"/>
      <c r="W771" s="66">
        <v>9000</v>
      </c>
      <c r="X771" s="62"/>
      <c r="Y771" s="62"/>
      <c r="Z771" s="62"/>
      <c r="AA771" s="67">
        <v>18000</v>
      </c>
      <c r="AB771" s="62"/>
      <c r="AC771" s="62"/>
      <c r="AD771" s="62"/>
      <c r="AE771" s="61" t="s">
        <v>1570</v>
      </c>
      <c r="AF771" s="64">
        <v>45657</v>
      </c>
      <c r="AG771" s="61" t="s">
        <v>1571</v>
      </c>
      <c r="AH771" s="65" t="s">
        <v>1896</v>
      </c>
      <c r="AI771" s="64" t="s">
        <v>45</v>
      </c>
      <c r="AJ771" s="61">
        <v>60455898</v>
      </c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  <c r="IV771"/>
    </row>
    <row r="772" spans="1:256" ht="45">
      <c r="A772"/>
      <c r="B772" s="41" t="s">
        <v>290</v>
      </c>
      <c r="C772" s="61" t="s">
        <v>1891</v>
      </c>
      <c r="D772" s="61" t="s">
        <v>1563</v>
      </c>
      <c r="E772" s="61" t="s">
        <v>36</v>
      </c>
      <c r="F772" s="71" t="s">
        <v>1892</v>
      </c>
      <c r="G772" s="63">
        <v>6322010013</v>
      </c>
      <c r="H772" s="61" t="s">
        <v>1893</v>
      </c>
      <c r="I772" s="61" t="s">
        <v>1563</v>
      </c>
      <c r="J772" s="61" t="s">
        <v>36</v>
      </c>
      <c r="K772" s="62" t="s">
        <v>1892</v>
      </c>
      <c r="L772" s="63">
        <v>6321894151</v>
      </c>
      <c r="M772" s="61" t="s">
        <v>1566</v>
      </c>
      <c r="N772" s="44">
        <v>45474</v>
      </c>
      <c r="O772" s="69" t="s">
        <v>1897</v>
      </c>
      <c r="P772" s="69" t="s">
        <v>1898</v>
      </c>
      <c r="Q772" s="62" t="s">
        <v>1569</v>
      </c>
      <c r="R772" s="62">
        <v>40</v>
      </c>
      <c r="S772" s="62"/>
      <c r="T772" s="62"/>
      <c r="U772" s="62"/>
      <c r="V772" s="62"/>
      <c r="W772" s="66">
        <v>15000</v>
      </c>
      <c r="X772" s="62"/>
      <c r="Y772" s="62"/>
      <c r="Z772" s="62"/>
      <c r="AA772" s="67">
        <v>30000</v>
      </c>
      <c r="AB772" s="62"/>
      <c r="AC772" s="62"/>
      <c r="AD772" s="62"/>
      <c r="AE772" s="61" t="s">
        <v>1570</v>
      </c>
      <c r="AF772" s="64">
        <v>45657</v>
      </c>
      <c r="AG772" s="61" t="s">
        <v>1571</v>
      </c>
      <c r="AH772" s="61" t="s">
        <v>1899</v>
      </c>
      <c r="AI772" s="64" t="s">
        <v>45</v>
      </c>
      <c r="AJ772" s="61" t="s">
        <v>1900</v>
      </c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  <c r="IV772"/>
    </row>
    <row r="773" spans="1:256" ht="30">
      <c r="A773"/>
      <c r="B773" s="41" t="s">
        <v>293</v>
      </c>
      <c r="C773" s="61" t="s">
        <v>1901</v>
      </c>
      <c r="D773" s="61" t="s">
        <v>35</v>
      </c>
      <c r="E773" s="61" t="s">
        <v>36</v>
      </c>
      <c r="F773" s="61" t="s">
        <v>1666</v>
      </c>
      <c r="G773" s="63">
        <v>6322010013</v>
      </c>
      <c r="H773" s="61" t="s">
        <v>1902</v>
      </c>
      <c r="I773" s="61" t="s">
        <v>35</v>
      </c>
      <c r="J773" s="61" t="s">
        <v>36</v>
      </c>
      <c r="K773" s="61" t="s">
        <v>1666</v>
      </c>
      <c r="L773" s="63">
        <v>6321925213</v>
      </c>
      <c r="M773" s="61" t="s">
        <v>1566</v>
      </c>
      <c r="N773" s="44">
        <v>45474</v>
      </c>
      <c r="O773" s="68" t="s">
        <v>1903</v>
      </c>
      <c r="P773" s="69" t="s">
        <v>1904</v>
      </c>
      <c r="Q773" s="62" t="s">
        <v>1579</v>
      </c>
      <c r="R773" s="62">
        <v>70</v>
      </c>
      <c r="S773" s="62"/>
      <c r="T773" s="62"/>
      <c r="U773" s="62"/>
      <c r="V773" s="62"/>
      <c r="W773" s="66">
        <v>45000</v>
      </c>
      <c r="X773" s="62"/>
      <c r="Y773" s="62"/>
      <c r="Z773" s="62"/>
      <c r="AA773" s="67">
        <v>90000</v>
      </c>
      <c r="AB773" s="62"/>
      <c r="AC773" s="62"/>
      <c r="AD773" s="62"/>
      <c r="AE773" s="61" t="s">
        <v>1570</v>
      </c>
      <c r="AF773" s="64">
        <v>45657</v>
      </c>
      <c r="AG773" s="61" t="s">
        <v>1571</v>
      </c>
      <c r="AH773" s="65" t="s">
        <v>1905</v>
      </c>
      <c r="AI773" s="64" t="s">
        <v>45</v>
      </c>
      <c r="AJ773" s="61">
        <v>60455896</v>
      </c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  <c r="IV773"/>
    </row>
    <row r="774" spans="1:256" ht="60">
      <c r="A774"/>
      <c r="B774" s="41" t="s">
        <v>296</v>
      </c>
      <c r="C774" s="61" t="s">
        <v>1906</v>
      </c>
      <c r="D774" s="151" t="s">
        <v>1563</v>
      </c>
      <c r="E774" s="151" t="s">
        <v>36</v>
      </c>
      <c r="F774" s="62" t="s">
        <v>1907</v>
      </c>
      <c r="G774" s="63">
        <v>6322010013</v>
      </c>
      <c r="H774" s="61" t="s">
        <v>1908</v>
      </c>
      <c r="I774" s="61" t="s">
        <v>1563</v>
      </c>
      <c r="J774" s="61" t="s">
        <v>36</v>
      </c>
      <c r="K774" s="62" t="s">
        <v>1907</v>
      </c>
      <c r="L774" s="63">
        <v>6321901193</v>
      </c>
      <c r="M774" s="61" t="s">
        <v>1566</v>
      </c>
      <c r="N774" s="44">
        <v>45474</v>
      </c>
      <c r="O774" s="69" t="s">
        <v>1909</v>
      </c>
      <c r="P774" s="69" t="s">
        <v>1910</v>
      </c>
      <c r="Q774" s="62" t="s">
        <v>1569</v>
      </c>
      <c r="R774" s="62">
        <v>21</v>
      </c>
      <c r="S774" s="62"/>
      <c r="T774" s="62"/>
      <c r="U774" s="62"/>
      <c r="V774" s="62"/>
      <c r="W774" s="66">
        <v>6000</v>
      </c>
      <c r="X774" s="62"/>
      <c r="Y774" s="62"/>
      <c r="Z774" s="62"/>
      <c r="AA774" s="67">
        <v>13000</v>
      </c>
      <c r="AB774" s="62"/>
      <c r="AC774" s="62"/>
      <c r="AD774" s="62"/>
      <c r="AE774" s="61" t="s">
        <v>1570</v>
      </c>
      <c r="AF774" s="64">
        <v>45657</v>
      </c>
      <c r="AG774" s="61" t="s">
        <v>1571</v>
      </c>
      <c r="AH774" s="61" t="s">
        <v>1911</v>
      </c>
      <c r="AI774" s="64" t="s">
        <v>45</v>
      </c>
      <c r="AJ774" s="61" t="s">
        <v>1912</v>
      </c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  <c r="IU774"/>
      <c r="IV774"/>
    </row>
    <row r="775" spans="1:256" ht="60">
      <c r="A775"/>
      <c r="B775" s="41" t="s">
        <v>299</v>
      </c>
      <c r="C775" s="61" t="s">
        <v>1906</v>
      </c>
      <c r="D775" s="152"/>
      <c r="E775" s="152"/>
      <c r="F775" s="62" t="s">
        <v>1913</v>
      </c>
      <c r="G775" s="63">
        <v>6322010013</v>
      </c>
      <c r="H775" s="61" t="s">
        <v>1908</v>
      </c>
      <c r="I775" s="61" t="s">
        <v>1563</v>
      </c>
      <c r="J775" s="61" t="s">
        <v>36</v>
      </c>
      <c r="K775" s="62" t="s">
        <v>1913</v>
      </c>
      <c r="L775" s="63">
        <v>6321901193</v>
      </c>
      <c r="M775" s="61" t="s">
        <v>1566</v>
      </c>
      <c r="N775" s="44">
        <v>45474</v>
      </c>
      <c r="O775" s="65" t="s">
        <v>1914</v>
      </c>
      <c r="P775" s="65" t="s">
        <v>1915</v>
      </c>
      <c r="Q775" s="62" t="s">
        <v>1569</v>
      </c>
      <c r="R775" s="62">
        <v>26</v>
      </c>
      <c r="S775" s="62"/>
      <c r="T775" s="62"/>
      <c r="U775" s="62"/>
      <c r="V775" s="62"/>
      <c r="W775" s="66">
        <v>3000</v>
      </c>
      <c r="X775" s="62"/>
      <c r="Y775" s="62"/>
      <c r="Z775" s="62"/>
      <c r="AA775" s="67">
        <v>6000</v>
      </c>
      <c r="AB775" s="62"/>
      <c r="AC775" s="62"/>
      <c r="AD775" s="62"/>
      <c r="AE775" s="61" t="s">
        <v>1570</v>
      </c>
      <c r="AF775" s="64">
        <v>45657</v>
      </c>
      <c r="AG775" s="61" t="s">
        <v>1571</v>
      </c>
      <c r="AH775" s="61" t="s">
        <v>1916</v>
      </c>
      <c r="AI775" s="64" t="s">
        <v>45</v>
      </c>
      <c r="AJ775" s="61" t="s">
        <v>1917</v>
      </c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  <c r="IU775"/>
      <c r="IV775"/>
    </row>
    <row r="776" spans="1:256" ht="45">
      <c r="A776"/>
      <c r="B776" s="41" t="s">
        <v>302</v>
      </c>
      <c r="C776" s="61" t="s">
        <v>1918</v>
      </c>
      <c r="D776" s="61" t="s">
        <v>1563</v>
      </c>
      <c r="E776" s="61" t="s">
        <v>36</v>
      </c>
      <c r="F776" s="62" t="s">
        <v>1919</v>
      </c>
      <c r="G776" s="63">
        <v>6322010013</v>
      </c>
      <c r="H776" s="61" t="s">
        <v>1920</v>
      </c>
      <c r="I776" s="61" t="s">
        <v>1563</v>
      </c>
      <c r="J776" s="61" t="s">
        <v>36</v>
      </c>
      <c r="K776" s="62" t="s">
        <v>1919</v>
      </c>
      <c r="L776" s="63">
        <v>6321901141</v>
      </c>
      <c r="M776" s="61" t="s">
        <v>1566</v>
      </c>
      <c r="N776" s="44">
        <v>45474</v>
      </c>
      <c r="O776" s="69" t="s">
        <v>1921</v>
      </c>
      <c r="P776" s="69" t="s">
        <v>1922</v>
      </c>
      <c r="Q776" s="62" t="s">
        <v>1579</v>
      </c>
      <c r="R776" s="62">
        <v>150</v>
      </c>
      <c r="S776" s="62"/>
      <c r="T776" s="62"/>
      <c r="U776" s="62"/>
      <c r="V776" s="62"/>
      <c r="W776" s="66">
        <v>45000</v>
      </c>
      <c r="X776" s="62"/>
      <c r="Y776" s="62"/>
      <c r="Z776" s="62"/>
      <c r="AA776" s="67">
        <v>90000</v>
      </c>
      <c r="AB776" s="62"/>
      <c r="AC776" s="62"/>
      <c r="AD776" s="62"/>
      <c r="AE776" s="61" t="s">
        <v>1570</v>
      </c>
      <c r="AF776" s="64">
        <v>45657</v>
      </c>
      <c r="AG776" s="61" t="s">
        <v>1571</v>
      </c>
      <c r="AH776" s="61" t="s">
        <v>1923</v>
      </c>
      <c r="AI776" s="64" t="s">
        <v>45</v>
      </c>
      <c r="AJ776" s="61">
        <v>60455886</v>
      </c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  <c r="IU776"/>
      <c r="IV776"/>
    </row>
    <row r="777" spans="1:256" ht="30">
      <c r="A777"/>
      <c r="B777" s="41" t="s">
        <v>305</v>
      </c>
      <c r="C777" s="61" t="s">
        <v>1924</v>
      </c>
      <c r="D777" s="61" t="s">
        <v>35</v>
      </c>
      <c r="E777" s="61" t="s">
        <v>36</v>
      </c>
      <c r="F777" s="86" t="s">
        <v>1925</v>
      </c>
      <c r="G777" s="63">
        <v>6322010013</v>
      </c>
      <c r="H777" s="61" t="s">
        <v>1926</v>
      </c>
      <c r="I777" s="61" t="s">
        <v>35</v>
      </c>
      <c r="J777" s="61" t="s">
        <v>36</v>
      </c>
      <c r="K777" s="86" t="s">
        <v>1925</v>
      </c>
      <c r="L777" s="62">
        <v>6321993410</v>
      </c>
      <c r="M777" s="61" t="s">
        <v>1566</v>
      </c>
      <c r="N777" s="44">
        <v>45474</v>
      </c>
      <c r="O777" s="69" t="s">
        <v>1927</v>
      </c>
      <c r="P777" s="61">
        <v>56524445</v>
      </c>
      <c r="Q777" s="61" t="s">
        <v>1579</v>
      </c>
      <c r="R777" s="61">
        <v>114</v>
      </c>
      <c r="S777" s="62"/>
      <c r="T777" s="62"/>
      <c r="U777" s="62"/>
      <c r="V777" s="62"/>
      <c r="W777" s="66">
        <v>25000</v>
      </c>
      <c r="X777" s="62"/>
      <c r="Y777" s="62"/>
      <c r="Z777" s="62"/>
      <c r="AA777" s="67">
        <v>55000</v>
      </c>
      <c r="AB777" s="62"/>
      <c r="AC777" s="62"/>
      <c r="AD777" s="62"/>
      <c r="AE777" s="61" t="s">
        <v>1570</v>
      </c>
      <c r="AF777" s="64">
        <v>45657</v>
      </c>
      <c r="AG777" s="61" t="s">
        <v>1571</v>
      </c>
      <c r="AH777" s="61" t="s">
        <v>1928</v>
      </c>
      <c r="AI777" s="64" t="s">
        <v>45</v>
      </c>
      <c r="AJ777" s="61">
        <v>60472358</v>
      </c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  <c r="IV777"/>
    </row>
    <row r="778" spans="1:256" ht="45">
      <c r="A778"/>
      <c r="B778" s="41" t="s">
        <v>308</v>
      </c>
      <c r="C778" s="61" t="s">
        <v>1929</v>
      </c>
      <c r="D778" s="61" t="s">
        <v>35</v>
      </c>
      <c r="E778" s="61" t="s">
        <v>36</v>
      </c>
      <c r="F778" s="71" t="s">
        <v>1930</v>
      </c>
      <c r="G778" s="63">
        <v>6322010013</v>
      </c>
      <c r="H778" s="61" t="s">
        <v>1931</v>
      </c>
      <c r="I778" s="61" t="s">
        <v>35</v>
      </c>
      <c r="J778" s="61" t="s">
        <v>36</v>
      </c>
      <c r="K778" s="71" t="s">
        <v>1930</v>
      </c>
      <c r="L778" s="71">
        <v>6322015418</v>
      </c>
      <c r="M778" s="61" t="s">
        <v>1566</v>
      </c>
      <c r="N778" s="44">
        <v>45474</v>
      </c>
      <c r="O778" s="69" t="s">
        <v>1932</v>
      </c>
      <c r="P778" s="61">
        <v>56524382</v>
      </c>
      <c r="Q778" s="61" t="s">
        <v>1579</v>
      </c>
      <c r="R778" s="61">
        <v>150</v>
      </c>
      <c r="S778" s="62"/>
      <c r="T778" s="62"/>
      <c r="U778" s="62"/>
      <c r="V778" s="62"/>
      <c r="W778" s="66">
        <v>20000</v>
      </c>
      <c r="X778" s="62"/>
      <c r="Y778" s="62"/>
      <c r="Z778" s="62"/>
      <c r="AA778" s="87">
        <v>50000</v>
      </c>
      <c r="AB778" s="62"/>
      <c r="AC778" s="62"/>
      <c r="AD778" s="62"/>
      <c r="AE778" s="61" t="s">
        <v>1570</v>
      </c>
      <c r="AF778" s="64">
        <v>45657</v>
      </c>
      <c r="AG778" s="61" t="s">
        <v>1571</v>
      </c>
      <c r="AH778" s="69" t="s">
        <v>1933</v>
      </c>
      <c r="AI778" s="64" t="s">
        <v>45</v>
      </c>
      <c r="AJ778" s="61">
        <v>60472366</v>
      </c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  <c r="IV778"/>
    </row>
    <row r="779" spans="1:256" ht="45">
      <c r="A779"/>
      <c r="B779" s="41" t="s">
        <v>311</v>
      </c>
      <c r="C779" s="61" t="s">
        <v>1929</v>
      </c>
      <c r="D779" s="61" t="s">
        <v>35</v>
      </c>
      <c r="E779" s="61" t="s">
        <v>36</v>
      </c>
      <c r="F779" s="71" t="s">
        <v>1930</v>
      </c>
      <c r="G779" s="63">
        <v>6322010013</v>
      </c>
      <c r="H779" s="61" t="s">
        <v>1931</v>
      </c>
      <c r="I779" s="61" t="s">
        <v>35</v>
      </c>
      <c r="J779" s="61" t="s">
        <v>36</v>
      </c>
      <c r="K779" s="71" t="s">
        <v>1930</v>
      </c>
      <c r="L779" s="71">
        <v>6322015418</v>
      </c>
      <c r="M779" s="61" t="s">
        <v>1566</v>
      </c>
      <c r="N779" s="44">
        <v>45474</v>
      </c>
      <c r="O779" s="69" t="s">
        <v>1934</v>
      </c>
      <c r="P779" s="61">
        <v>56524383</v>
      </c>
      <c r="Q779" s="61" t="s">
        <v>1579</v>
      </c>
      <c r="R779" s="61">
        <v>150</v>
      </c>
      <c r="S779" s="62"/>
      <c r="T779" s="62"/>
      <c r="U779" s="62"/>
      <c r="V779" s="62"/>
      <c r="W779" s="66">
        <v>30000</v>
      </c>
      <c r="X779" s="62"/>
      <c r="Y779" s="62"/>
      <c r="Z779" s="62"/>
      <c r="AA779" s="87">
        <v>60000</v>
      </c>
      <c r="AB779" s="62"/>
      <c r="AC779" s="62"/>
      <c r="AD779" s="62"/>
      <c r="AE779" s="61" t="s">
        <v>1570</v>
      </c>
      <c r="AF779" s="64">
        <v>45657</v>
      </c>
      <c r="AG779" s="61" t="s">
        <v>1571</v>
      </c>
      <c r="AH779" s="61" t="s">
        <v>1935</v>
      </c>
      <c r="AI779" s="64" t="s">
        <v>45</v>
      </c>
      <c r="AJ779" s="61">
        <v>60472366</v>
      </c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  <c r="IV779"/>
    </row>
    <row r="780" spans="1:256" ht="60">
      <c r="A780"/>
      <c r="B780" s="41" t="s">
        <v>314</v>
      </c>
      <c r="C780" s="61" t="s">
        <v>1936</v>
      </c>
      <c r="D780" s="61" t="s">
        <v>1632</v>
      </c>
      <c r="E780" s="61" t="s">
        <v>36</v>
      </c>
      <c r="F780" s="71" t="s">
        <v>1937</v>
      </c>
      <c r="G780" s="63">
        <v>6322010013</v>
      </c>
      <c r="H780" s="61" t="s">
        <v>1938</v>
      </c>
      <c r="I780" s="61" t="s">
        <v>1632</v>
      </c>
      <c r="J780" s="61" t="s">
        <v>36</v>
      </c>
      <c r="K780" s="71" t="s">
        <v>1937</v>
      </c>
      <c r="L780" s="71">
        <v>6321280118</v>
      </c>
      <c r="M780" s="61" t="s">
        <v>1566</v>
      </c>
      <c r="N780" s="44">
        <v>45474</v>
      </c>
      <c r="O780" s="68" t="s">
        <v>1939</v>
      </c>
      <c r="P780" s="69" t="s">
        <v>1940</v>
      </c>
      <c r="Q780" s="70" t="s">
        <v>1941</v>
      </c>
      <c r="R780" s="62">
        <v>16</v>
      </c>
      <c r="S780" s="70"/>
      <c r="T780" s="88"/>
      <c r="U780" s="89">
        <v>26</v>
      </c>
      <c r="V780" s="88">
        <v>45474</v>
      </c>
      <c r="W780" s="66">
        <v>25000</v>
      </c>
      <c r="X780" s="62"/>
      <c r="Y780" s="62"/>
      <c r="Z780" s="62"/>
      <c r="AA780" s="67">
        <v>60000</v>
      </c>
      <c r="AB780" s="62"/>
      <c r="AC780" s="62"/>
      <c r="AD780" s="62"/>
      <c r="AE780" s="61" t="s">
        <v>1570</v>
      </c>
      <c r="AF780" s="64">
        <v>45657</v>
      </c>
      <c r="AG780" s="61" t="s">
        <v>1571</v>
      </c>
      <c r="AH780" s="61" t="s">
        <v>1942</v>
      </c>
      <c r="AI780" s="64" t="s">
        <v>45</v>
      </c>
      <c r="AJ780" s="61" t="s">
        <v>1943</v>
      </c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  <c r="IV780"/>
    </row>
    <row r="781" spans="1:256" ht="60">
      <c r="A781"/>
      <c r="B781" s="41" t="s">
        <v>317</v>
      </c>
      <c r="C781" s="61" t="s">
        <v>1936</v>
      </c>
      <c r="D781" s="61" t="s">
        <v>1632</v>
      </c>
      <c r="E781" s="61" t="s">
        <v>36</v>
      </c>
      <c r="F781" s="71" t="s">
        <v>1937</v>
      </c>
      <c r="G781" s="63">
        <v>6322010013</v>
      </c>
      <c r="H781" s="61" t="s">
        <v>1938</v>
      </c>
      <c r="I781" s="61" t="s">
        <v>1632</v>
      </c>
      <c r="J781" s="61" t="s">
        <v>36</v>
      </c>
      <c r="K781" s="71" t="s">
        <v>1937</v>
      </c>
      <c r="L781" s="71">
        <v>6321280118</v>
      </c>
      <c r="M781" s="61" t="s">
        <v>1566</v>
      </c>
      <c r="N781" s="44">
        <v>45474</v>
      </c>
      <c r="O781" s="90" t="s">
        <v>1944</v>
      </c>
      <c r="P781" s="91" t="s">
        <v>1945</v>
      </c>
      <c r="Q781" s="70" t="s">
        <v>1941</v>
      </c>
      <c r="R781" s="62">
        <v>5</v>
      </c>
      <c r="S781" s="70"/>
      <c r="T781" s="88"/>
      <c r="U781" s="62">
        <v>0</v>
      </c>
      <c r="V781" s="88">
        <v>45474</v>
      </c>
      <c r="W781" s="66">
        <v>5</v>
      </c>
      <c r="X781" s="62"/>
      <c r="Y781" s="62"/>
      <c r="Z781" s="62"/>
      <c r="AA781" s="92">
        <v>0</v>
      </c>
      <c r="AB781" s="62"/>
      <c r="AC781" s="62"/>
      <c r="AD781" s="62"/>
      <c r="AE781" s="61" t="s">
        <v>1946</v>
      </c>
      <c r="AF781" s="64">
        <v>45657</v>
      </c>
      <c r="AG781" s="61" t="s">
        <v>1946</v>
      </c>
      <c r="AH781" s="61" t="s">
        <v>1947</v>
      </c>
      <c r="AI781" s="64" t="s">
        <v>45</v>
      </c>
      <c r="AJ781" s="61">
        <v>70051474</v>
      </c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  <c r="IV781"/>
    </row>
    <row r="782" spans="1:256" ht="60">
      <c r="A782"/>
      <c r="B782" s="41" t="s">
        <v>320</v>
      </c>
      <c r="C782" s="61" t="s">
        <v>1936</v>
      </c>
      <c r="D782" s="61" t="s">
        <v>1632</v>
      </c>
      <c r="E782" s="61" t="s">
        <v>36</v>
      </c>
      <c r="F782" s="71" t="s">
        <v>1937</v>
      </c>
      <c r="G782" s="63">
        <v>6322010013</v>
      </c>
      <c r="H782" s="61" t="s">
        <v>1938</v>
      </c>
      <c r="I782" s="61" t="s">
        <v>1632</v>
      </c>
      <c r="J782" s="61" t="s">
        <v>36</v>
      </c>
      <c r="K782" s="71" t="s">
        <v>1937</v>
      </c>
      <c r="L782" s="71">
        <v>6321280118</v>
      </c>
      <c r="M782" s="61" t="s">
        <v>1566</v>
      </c>
      <c r="N782" s="44">
        <v>45474</v>
      </c>
      <c r="O782" s="93" t="s">
        <v>1948</v>
      </c>
      <c r="P782" s="69" t="s">
        <v>1949</v>
      </c>
      <c r="Q782" s="70" t="s">
        <v>1941</v>
      </c>
      <c r="R782" s="62">
        <v>5</v>
      </c>
      <c r="S782" s="70"/>
      <c r="T782" s="88"/>
      <c r="U782" s="62">
        <v>0</v>
      </c>
      <c r="V782" s="88">
        <v>45474</v>
      </c>
      <c r="W782" s="66">
        <v>5</v>
      </c>
      <c r="X782" s="62"/>
      <c r="Y782" s="62"/>
      <c r="Z782" s="62"/>
      <c r="AA782" s="67">
        <v>0</v>
      </c>
      <c r="AB782" s="62"/>
      <c r="AC782" s="62"/>
      <c r="AD782" s="62"/>
      <c r="AE782" s="61" t="s">
        <v>1946</v>
      </c>
      <c r="AF782" s="64">
        <v>45657</v>
      </c>
      <c r="AG782" s="61" t="s">
        <v>1946</v>
      </c>
      <c r="AH782" s="61" t="s">
        <v>1950</v>
      </c>
      <c r="AI782" s="64" t="s">
        <v>45</v>
      </c>
      <c r="AJ782" s="61">
        <v>70153217</v>
      </c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  <c r="IU782"/>
      <c r="IV782"/>
    </row>
    <row r="783" spans="1:256" ht="60">
      <c r="A783"/>
      <c r="B783" s="41" t="s">
        <v>323</v>
      </c>
      <c r="C783" s="61" t="s">
        <v>1936</v>
      </c>
      <c r="D783" s="61" t="s">
        <v>1632</v>
      </c>
      <c r="E783" s="61" t="s">
        <v>36</v>
      </c>
      <c r="F783" s="71" t="s">
        <v>1937</v>
      </c>
      <c r="G783" s="63">
        <v>6322010013</v>
      </c>
      <c r="H783" s="61" t="s">
        <v>1938</v>
      </c>
      <c r="I783" s="61" t="s">
        <v>1632</v>
      </c>
      <c r="J783" s="61" t="s">
        <v>36</v>
      </c>
      <c r="K783" s="71" t="s">
        <v>1937</v>
      </c>
      <c r="L783" s="71">
        <v>6321280118</v>
      </c>
      <c r="M783" s="61" t="s">
        <v>1566</v>
      </c>
      <c r="N783" s="44">
        <v>45474</v>
      </c>
      <c r="O783" s="93" t="s">
        <v>1951</v>
      </c>
      <c r="P783" s="69" t="s">
        <v>1952</v>
      </c>
      <c r="Q783" s="62" t="s">
        <v>1569</v>
      </c>
      <c r="R783" s="81">
        <v>40</v>
      </c>
      <c r="S783" s="62"/>
      <c r="T783" s="88"/>
      <c r="U783" s="89"/>
      <c r="V783" s="88"/>
      <c r="W783" s="66">
        <v>8000</v>
      </c>
      <c r="X783" s="62"/>
      <c r="Y783" s="62"/>
      <c r="Z783" s="62"/>
      <c r="AA783" s="67">
        <v>17000</v>
      </c>
      <c r="AB783" s="62"/>
      <c r="AC783" s="62"/>
      <c r="AD783" s="62"/>
      <c r="AE783" s="61" t="s">
        <v>1946</v>
      </c>
      <c r="AF783" s="64">
        <v>45657</v>
      </c>
      <c r="AG783" s="61" t="s">
        <v>1946</v>
      </c>
      <c r="AH783" s="61" t="s">
        <v>1953</v>
      </c>
      <c r="AI783" s="64" t="s">
        <v>45</v>
      </c>
      <c r="AJ783" s="61">
        <v>75004832</v>
      </c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  <c r="IU783"/>
      <c r="IV783"/>
    </row>
    <row r="784" spans="1:256" ht="45">
      <c r="A784"/>
      <c r="B784" s="41" t="s">
        <v>326</v>
      </c>
      <c r="C784" s="61" t="s">
        <v>1954</v>
      </c>
      <c r="D784" s="61" t="s">
        <v>35</v>
      </c>
      <c r="E784" s="61" t="s">
        <v>36</v>
      </c>
      <c r="F784" s="62" t="s">
        <v>1955</v>
      </c>
      <c r="G784" s="63">
        <v>6322010013</v>
      </c>
      <c r="H784" s="61" t="s">
        <v>1956</v>
      </c>
      <c r="I784" s="61" t="s">
        <v>35</v>
      </c>
      <c r="J784" s="61" t="s">
        <v>36</v>
      </c>
      <c r="K784" s="62" t="s">
        <v>1955</v>
      </c>
      <c r="L784" s="63">
        <v>6320009448</v>
      </c>
      <c r="M784" s="61" t="s">
        <v>1566</v>
      </c>
      <c r="N784" s="44">
        <v>45474</v>
      </c>
      <c r="O784" s="94" t="s">
        <v>1957</v>
      </c>
      <c r="P784" s="73">
        <v>97609978</v>
      </c>
      <c r="Q784" s="62" t="s">
        <v>1579</v>
      </c>
      <c r="R784" s="62">
        <v>70</v>
      </c>
      <c r="S784" s="62"/>
      <c r="T784" s="62"/>
      <c r="U784" s="62"/>
      <c r="V784" s="62"/>
      <c r="W784" s="66">
        <v>25000</v>
      </c>
      <c r="X784" s="62"/>
      <c r="Y784" s="62"/>
      <c r="Z784" s="62"/>
      <c r="AA784" s="67">
        <v>55000</v>
      </c>
      <c r="AB784" s="62"/>
      <c r="AC784" s="62"/>
      <c r="AD784" s="62"/>
      <c r="AE784" s="61" t="s">
        <v>1570</v>
      </c>
      <c r="AF784" s="64">
        <v>45657</v>
      </c>
      <c r="AG784" s="61" t="s">
        <v>1571</v>
      </c>
      <c r="AH784" s="94" t="s">
        <v>1958</v>
      </c>
      <c r="AI784" s="64" t="s">
        <v>45</v>
      </c>
      <c r="AJ784" s="61">
        <v>60455885</v>
      </c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  <c r="IU784"/>
      <c r="IV784"/>
    </row>
    <row r="785" spans="1:256" ht="90">
      <c r="A785"/>
      <c r="B785" s="41" t="s">
        <v>329</v>
      </c>
      <c r="C785" s="41" t="s">
        <v>1959</v>
      </c>
      <c r="D785" s="41" t="s">
        <v>35</v>
      </c>
      <c r="E785" s="41" t="s">
        <v>1960</v>
      </c>
      <c r="F785" s="41" t="s">
        <v>1961</v>
      </c>
      <c r="G785" s="41" t="s">
        <v>1962</v>
      </c>
      <c r="H785" s="41" t="s">
        <v>1963</v>
      </c>
      <c r="I785" s="41" t="s">
        <v>35</v>
      </c>
      <c r="J785" s="41" t="s">
        <v>1960</v>
      </c>
      <c r="K785" s="41" t="s">
        <v>1961</v>
      </c>
      <c r="L785" s="41" t="s">
        <v>1962</v>
      </c>
      <c r="M785" s="41" t="s">
        <v>1115</v>
      </c>
      <c r="N785" s="44">
        <v>45474</v>
      </c>
      <c r="O785" s="95" t="s">
        <v>1964</v>
      </c>
      <c r="P785" s="41">
        <v>93934478</v>
      </c>
      <c r="Q785" s="41" t="s">
        <v>1117</v>
      </c>
      <c r="R785" s="41">
        <v>150</v>
      </c>
      <c r="S785" s="41"/>
      <c r="T785" s="41"/>
      <c r="U785" s="41"/>
      <c r="V785" s="41"/>
      <c r="W785" s="96">
        <v>125000</v>
      </c>
      <c r="X785" s="41"/>
      <c r="Y785" s="41"/>
      <c r="Z785" s="41"/>
      <c r="AA785" s="96">
        <v>250000</v>
      </c>
      <c r="AB785" s="41"/>
      <c r="AC785" s="41"/>
      <c r="AD785" s="41"/>
      <c r="AE785" s="41" t="s">
        <v>1965</v>
      </c>
      <c r="AF785" s="44">
        <v>45657</v>
      </c>
      <c r="AG785" s="41" t="s">
        <v>1966</v>
      </c>
      <c r="AH785" s="41" t="s">
        <v>1967</v>
      </c>
      <c r="AI785" s="44" t="s">
        <v>1968</v>
      </c>
      <c r="AJ785" s="41" t="s">
        <v>1969</v>
      </c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  <c r="IU785"/>
      <c r="IV785"/>
    </row>
    <row r="786" spans="1:256" ht="90">
      <c r="A786"/>
      <c r="B786" s="41" t="s">
        <v>332</v>
      </c>
      <c r="C786" s="41" t="s">
        <v>1959</v>
      </c>
      <c r="D786" s="41" t="s">
        <v>35</v>
      </c>
      <c r="E786" s="41" t="s">
        <v>1960</v>
      </c>
      <c r="F786" s="41" t="s">
        <v>1961</v>
      </c>
      <c r="G786" s="41" t="s">
        <v>1962</v>
      </c>
      <c r="H786" s="41" t="s">
        <v>1963</v>
      </c>
      <c r="I786" s="41" t="s">
        <v>35</v>
      </c>
      <c r="J786" s="41" t="s">
        <v>1960</v>
      </c>
      <c r="K786" s="97" t="s">
        <v>1970</v>
      </c>
      <c r="L786" s="41" t="s">
        <v>1962</v>
      </c>
      <c r="M786" s="41" t="s">
        <v>1115</v>
      </c>
      <c r="N786" s="44">
        <v>45474</v>
      </c>
      <c r="O786" s="95" t="s">
        <v>1971</v>
      </c>
      <c r="P786" s="41">
        <v>94946249</v>
      </c>
      <c r="Q786" s="41" t="s">
        <v>1117</v>
      </c>
      <c r="R786" s="41">
        <v>100</v>
      </c>
      <c r="S786" s="41"/>
      <c r="T786" s="41"/>
      <c r="U786" s="41"/>
      <c r="V786" s="41"/>
      <c r="W786" s="96">
        <v>125000</v>
      </c>
      <c r="X786" s="41"/>
      <c r="Y786" s="41"/>
      <c r="Z786" s="41"/>
      <c r="AA786" s="96">
        <v>250000</v>
      </c>
      <c r="AB786" s="41"/>
      <c r="AC786" s="41"/>
      <c r="AD786" s="41"/>
      <c r="AE786" s="41" t="s">
        <v>1965</v>
      </c>
      <c r="AF786" s="44">
        <v>45657</v>
      </c>
      <c r="AG786" s="41" t="s">
        <v>1966</v>
      </c>
      <c r="AH786" s="41" t="s">
        <v>1972</v>
      </c>
      <c r="AI786" s="44" t="s">
        <v>1968</v>
      </c>
      <c r="AJ786" s="41" t="s">
        <v>1973</v>
      </c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  <c r="IV786"/>
    </row>
    <row r="787" spans="1:256" ht="90">
      <c r="A787"/>
      <c r="B787" s="41" t="s">
        <v>335</v>
      </c>
      <c r="C787" s="41" t="s">
        <v>1959</v>
      </c>
      <c r="D787" s="41" t="s">
        <v>35</v>
      </c>
      <c r="E787" s="41" t="s">
        <v>1960</v>
      </c>
      <c r="F787" s="41" t="s">
        <v>1961</v>
      </c>
      <c r="G787" s="41" t="s">
        <v>1962</v>
      </c>
      <c r="H787" s="41" t="s">
        <v>1963</v>
      </c>
      <c r="I787" s="41" t="s">
        <v>35</v>
      </c>
      <c r="J787" s="41" t="s">
        <v>1960</v>
      </c>
      <c r="K787" s="97" t="s">
        <v>1970</v>
      </c>
      <c r="L787" s="41" t="s">
        <v>1962</v>
      </c>
      <c r="M787" s="41" t="s">
        <v>1115</v>
      </c>
      <c r="N787" s="44">
        <v>45474</v>
      </c>
      <c r="O787" s="95" t="s">
        <v>1974</v>
      </c>
      <c r="P787" s="41">
        <v>56524158</v>
      </c>
      <c r="Q787" s="41" t="s">
        <v>1117</v>
      </c>
      <c r="R787" s="41">
        <v>100</v>
      </c>
      <c r="S787" s="41"/>
      <c r="T787" s="41"/>
      <c r="U787" s="41"/>
      <c r="V787" s="41"/>
      <c r="W787" s="96">
        <v>1500</v>
      </c>
      <c r="X787" s="41"/>
      <c r="Y787" s="41"/>
      <c r="Z787" s="41"/>
      <c r="AA787" s="96">
        <v>3000</v>
      </c>
      <c r="AB787" s="41"/>
      <c r="AC787" s="41"/>
      <c r="AD787" s="41"/>
      <c r="AE787" s="41" t="s">
        <v>1965</v>
      </c>
      <c r="AF787" s="44">
        <v>45657</v>
      </c>
      <c r="AG787" s="41" t="s">
        <v>1966</v>
      </c>
      <c r="AH787" s="41" t="s">
        <v>1975</v>
      </c>
      <c r="AI787" s="44" t="s">
        <v>1968</v>
      </c>
      <c r="AJ787" s="41" t="s">
        <v>1976</v>
      </c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  <c r="IV787"/>
    </row>
    <row r="788" spans="1:256" ht="90">
      <c r="A788"/>
      <c r="B788" s="41" t="s">
        <v>338</v>
      </c>
      <c r="C788" s="41" t="s">
        <v>1959</v>
      </c>
      <c r="D788" s="41" t="s">
        <v>35</v>
      </c>
      <c r="E788" s="41" t="s">
        <v>1960</v>
      </c>
      <c r="F788" s="41" t="s">
        <v>1961</v>
      </c>
      <c r="G788" s="41" t="s">
        <v>1962</v>
      </c>
      <c r="H788" s="41" t="s">
        <v>1963</v>
      </c>
      <c r="I788" s="41" t="s">
        <v>35</v>
      </c>
      <c r="J788" s="41" t="s">
        <v>1960</v>
      </c>
      <c r="K788" s="41" t="s">
        <v>1977</v>
      </c>
      <c r="L788" s="41" t="s">
        <v>1962</v>
      </c>
      <c r="M788" s="41" t="s">
        <v>1115</v>
      </c>
      <c r="N788" s="44">
        <v>45474</v>
      </c>
      <c r="O788" s="95" t="s">
        <v>1978</v>
      </c>
      <c r="P788" s="41">
        <v>70596256</v>
      </c>
      <c r="Q788" s="41" t="s">
        <v>52</v>
      </c>
      <c r="R788" s="41">
        <v>5</v>
      </c>
      <c r="S788" s="41"/>
      <c r="T788" s="41"/>
      <c r="U788" s="41"/>
      <c r="V788" s="41"/>
      <c r="W788" s="96">
        <v>1500</v>
      </c>
      <c r="X788" s="41"/>
      <c r="Y788" s="41"/>
      <c r="Z788" s="41"/>
      <c r="AA788" s="96">
        <v>3000</v>
      </c>
      <c r="AB788" s="41"/>
      <c r="AC788" s="41"/>
      <c r="AD788" s="41"/>
      <c r="AE788" s="41" t="s">
        <v>1965</v>
      </c>
      <c r="AF788" s="44">
        <v>45657</v>
      </c>
      <c r="AG788" s="41" t="s">
        <v>1966</v>
      </c>
      <c r="AH788" s="41" t="s">
        <v>1979</v>
      </c>
      <c r="AI788" s="44" t="s">
        <v>1968</v>
      </c>
      <c r="AJ788" s="41" t="s">
        <v>1980</v>
      </c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  <c r="IV788"/>
    </row>
    <row r="789" spans="1:256" ht="90">
      <c r="A789"/>
      <c r="B789" s="41" t="s">
        <v>341</v>
      </c>
      <c r="C789" s="41" t="s">
        <v>1959</v>
      </c>
      <c r="D789" s="41" t="s">
        <v>35</v>
      </c>
      <c r="E789" s="41" t="s">
        <v>1960</v>
      </c>
      <c r="F789" s="41" t="s">
        <v>1961</v>
      </c>
      <c r="G789" s="41" t="s">
        <v>1962</v>
      </c>
      <c r="H789" s="41" t="s">
        <v>1963</v>
      </c>
      <c r="I789" s="41" t="s">
        <v>35</v>
      </c>
      <c r="J789" s="41" t="s">
        <v>1960</v>
      </c>
      <c r="K789" s="41" t="s">
        <v>1981</v>
      </c>
      <c r="L789" s="41" t="s">
        <v>1962</v>
      </c>
      <c r="M789" s="41" t="s">
        <v>1115</v>
      </c>
      <c r="N789" s="44">
        <v>45474</v>
      </c>
      <c r="O789" s="95" t="s">
        <v>1982</v>
      </c>
      <c r="P789" s="41">
        <v>96486915</v>
      </c>
      <c r="Q789" s="41" t="s">
        <v>52</v>
      </c>
      <c r="R789" s="41">
        <v>29</v>
      </c>
      <c r="S789" s="59"/>
      <c r="T789" s="59"/>
      <c r="U789" s="59"/>
      <c r="V789" s="41"/>
      <c r="W789" s="96">
        <v>10000</v>
      </c>
      <c r="X789" s="41"/>
      <c r="Y789" s="41"/>
      <c r="Z789" s="41"/>
      <c r="AA789" s="96">
        <v>20000</v>
      </c>
      <c r="AB789" s="41"/>
      <c r="AC789" s="41"/>
      <c r="AD789" s="41"/>
      <c r="AE789" s="41" t="s">
        <v>1965</v>
      </c>
      <c r="AF789" s="44">
        <v>45657</v>
      </c>
      <c r="AG789" s="41" t="s">
        <v>1966</v>
      </c>
      <c r="AH789" s="41" t="s">
        <v>1979</v>
      </c>
      <c r="AI789" s="44" t="s">
        <v>1968</v>
      </c>
      <c r="AJ789" s="41" t="s">
        <v>1983</v>
      </c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  <c r="IV789"/>
    </row>
    <row r="790" spans="1:256" ht="90">
      <c r="A790"/>
      <c r="B790" s="41" t="s">
        <v>344</v>
      </c>
      <c r="C790" s="41" t="s">
        <v>1959</v>
      </c>
      <c r="D790" s="41" t="s">
        <v>35</v>
      </c>
      <c r="E790" s="41" t="s">
        <v>1960</v>
      </c>
      <c r="F790" s="41" t="s">
        <v>1961</v>
      </c>
      <c r="G790" s="41" t="s">
        <v>1962</v>
      </c>
      <c r="H790" s="41" t="s">
        <v>1963</v>
      </c>
      <c r="I790" s="41" t="s">
        <v>35</v>
      </c>
      <c r="J790" s="41" t="s">
        <v>1960</v>
      </c>
      <c r="K790" s="41" t="s">
        <v>1981</v>
      </c>
      <c r="L790" s="41" t="s">
        <v>1962</v>
      </c>
      <c r="M790" s="41" t="s">
        <v>1115</v>
      </c>
      <c r="N790" s="44">
        <v>45474</v>
      </c>
      <c r="O790" s="95" t="s">
        <v>1984</v>
      </c>
      <c r="P790" s="41">
        <v>96487130</v>
      </c>
      <c r="Q790" s="41" t="s">
        <v>52</v>
      </c>
      <c r="R790" s="41">
        <v>32</v>
      </c>
      <c r="S790" s="59"/>
      <c r="T790" s="59"/>
      <c r="U790" s="59"/>
      <c r="V790" s="41"/>
      <c r="W790" s="96">
        <v>20000</v>
      </c>
      <c r="X790" s="41"/>
      <c r="Y790" s="41"/>
      <c r="Z790" s="41"/>
      <c r="AA790" s="96">
        <v>40000</v>
      </c>
      <c r="AB790" s="41"/>
      <c r="AC790" s="41"/>
      <c r="AD790" s="41"/>
      <c r="AE790" s="41" t="s">
        <v>1965</v>
      </c>
      <c r="AF790" s="44">
        <v>45657</v>
      </c>
      <c r="AG790" s="41" t="s">
        <v>1966</v>
      </c>
      <c r="AH790" s="41" t="s">
        <v>1979</v>
      </c>
      <c r="AI790" s="44" t="s">
        <v>1968</v>
      </c>
      <c r="AJ790" s="41" t="s">
        <v>1985</v>
      </c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  <c r="IV790"/>
    </row>
    <row r="791" spans="1:256" ht="90">
      <c r="A791"/>
      <c r="B791" s="41" t="s">
        <v>347</v>
      </c>
      <c r="C791" s="41" t="s">
        <v>1959</v>
      </c>
      <c r="D791" s="41" t="s">
        <v>35</v>
      </c>
      <c r="E791" s="41" t="s">
        <v>1960</v>
      </c>
      <c r="F791" s="41" t="s">
        <v>1961</v>
      </c>
      <c r="G791" s="41" t="s">
        <v>1962</v>
      </c>
      <c r="H791" s="41" t="s">
        <v>1963</v>
      </c>
      <c r="I791" s="41" t="s">
        <v>35</v>
      </c>
      <c r="J791" s="41" t="s">
        <v>1960</v>
      </c>
      <c r="K791" s="41" t="s">
        <v>1986</v>
      </c>
      <c r="L791" s="41" t="s">
        <v>1962</v>
      </c>
      <c r="M791" s="41" t="s">
        <v>1115</v>
      </c>
      <c r="N791" s="44">
        <v>45474</v>
      </c>
      <c r="O791" s="95" t="s">
        <v>1987</v>
      </c>
      <c r="P791" s="41">
        <v>95212654</v>
      </c>
      <c r="Q791" s="41" t="s">
        <v>52</v>
      </c>
      <c r="R791" s="41">
        <v>32</v>
      </c>
      <c r="S791" s="41"/>
      <c r="T791" s="41"/>
      <c r="U791" s="41"/>
      <c r="V791" s="41"/>
      <c r="W791" s="96">
        <v>2000</v>
      </c>
      <c r="X791" s="41"/>
      <c r="Y791" s="41"/>
      <c r="Z791" s="41"/>
      <c r="AA791" s="96">
        <v>4000</v>
      </c>
      <c r="AB791" s="41"/>
      <c r="AC791" s="41"/>
      <c r="AD791" s="41"/>
      <c r="AE791" s="41" t="s">
        <v>1965</v>
      </c>
      <c r="AF791" s="44">
        <v>45657</v>
      </c>
      <c r="AG791" s="41" t="s">
        <v>1966</v>
      </c>
      <c r="AH791" s="41" t="s">
        <v>1979</v>
      </c>
      <c r="AI791" s="44" t="s">
        <v>1968</v>
      </c>
      <c r="AJ791" s="41" t="s">
        <v>1988</v>
      </c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  <c r="IV791"/>
    </row>
    <row r="792" spans="1:256" ht="90">
      <c r="A792"/>
      <c r="B792" s="41" t="s">
        <v>350</v>
      </c>
      <c r="C792" s="41" t="s">
        <v>1959</v>
      </c>
      <c r="D792" s="41" t="s">
        <v>35</v>
      </c>
      <c r="E792" s="41" t="s">
        <v>1960</v>
      </c>
      <c r="F792" s="41" t="s">
        <v>1961</v>
      </c>
      <c r="G792" s="41" t="s">
        <v>1962</v>
      </c>
      <c r="H792" s="41" t="s">
        <v>1963</v>
      </c>
      <c r="I792" s="41" t="s">
        <v>35</v>
      </c>
      <c r="J792" s="41" t="s">
        <v>1960</v>
      </c>
      <c r="K792" s="41" t="s">
        <v>1989</v>
      </c>
      <c r="L792" s="41" t="s">
        <v>1962</v>
      </c>
      <c r="M792" s="41" t="s">
        <v>1115</v>
      </c>
      <c r="N792" s="44">
        <v>45474</v>
      </c>
      <c r="O792" s="95" t="s">
        <v>1990</v>
      </c>
      <c r="P792" s="41">
        <v>322056313586</v>
      </c>
      <c r="Q792" s="41" t="s">
        <v>52</v>
      </c>
      <c r="R792" s="41">
        <v>26</v>
      </c>
      <c r="S792" s="41"/>
      <c r="T792" s="41"/>
      <c r="U792" s="41"/>
      <c r="V792" s="41"/>
      <c r="W792" s="96">
        <v>8000</v>
      </c>
      <c r="X792" s="41"/>
      <c r="Y792" s="41"/>
      <c r="Z792" s="41"/>
      <c r="AA792" s="96">
        <v>16000</v>
      </c>
      <c r="AB792" s="41"/>
      <c r="AC792" s="41"/>
      <c r="AD792" s="41"/>
      <c r="AE792" s="41" t="s">
        <v>1965</v>
      </c>
      <c r="AF792" s="44">
        <v>45657</v>
      </c>
      <c r="AG792" s="41" t="s">
        <v>1966</v>
      </c>
      <c r="AH792" s="41" t="s">
        <v>1979</v>
      </c>
      <c r="AI792" s="44" t="s">
        <v>1968</v>
      </c>
      <c r="AJ792" s="41" t="s">
        <v>1991</v>
      </c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  <c r="IU792"/>
      <c r="IV792"/>
    </row>
    <row r="793" spans="1:256" ht="30">
      <c r="A793"/>
      <c r="B793" s="41" t="s">
        <v>353</v>
      </c>
      <c r="C793" s="61" t="s">
        <v>1992</v>
      </c>
      <c r="D793" s="61" t="s">
        <v>35</v>
      </c>
      <c r="E793" s="61" t="s">
        <v>1993</v>
      </c>
      <c r="F793" s="61" t="s">
        <v>1994</v>
      </c>
      <c r="G793" s="61">
        <v>6322010013</v>
      </c>
      <c r="H793" s="61" t="s">
        <v>1995</v>
      </c>
      <c r="I793" s="61" t="s">
        <v>35</v>
      </c>
      <c r="J793" s="61" t="s">
        <v>1993</v>
      </c>
      <c r="K793" s="61" t="s">
        <v>1996</v>
      </c>
      <c r="L793" s="61">
        <v>6322010013</v>
      </c>
      <c r="M793" s="61" t="s">
        <v>1997</v>
      </c>
      <c r="N793" s="64" t="s">
        <v>1998</v>
      </c>
      <c r="O793" s="98">
        <v>5.90322427500509E+17</v>
      </c>
      <c r="P793" s="61">
        <v>96487725</v>
      </c>
      <c r="Q793" s="61" t="s">
        <v>949</v>
      </c>
      <c r="R793" s="61">
        <v>25</v>
      </c>
      <c r="S793" s="61"/>
      <c r="T793" s="61"/>
      <c r="U793" s="61"/>
      <c r="V793" s="61"/>
      <c r="W793" s="99"/>
      <c r="X793" s="99">
        <v>10000</v>
      </c>
      <c r="Y793" s="99"/>
      <c r="Z793" s="99">
        <v>25000</v>
      </c>
      <c r="AA793" s="99"/>
      <c r="AB793" s="99">
        <v>20000</v>
      </c>
      <c r="AC793" s="99"/>
      <c r="AD793" s="99">
        <v>50000</v>
      </c>
      <c r="AE793" s="61" t="s">
        <v>1999</v>
      </c>
      <c r="AF793" s="64" t="s">
        <v>2000</v>
      </c>
      <c r="AG793" s="61" t="s">
        <v>2001</v>
      </c>
      <c r="AH793" s="61" t="s">
        <v>2002</v>
      </c>
      <c r="AI793" s="64" t="s">
        <v>45</v>
      </c>
      <c r="AJ793" s="61" t="s">
        <v>2003</v>
      </c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  <c r="IV793"/>
    </row>
    <row r="794" spans="1:256" ht="30">
      <c r="A794"/>
      <c r="B794" s="41" t="s">
        <v>356</v>
      </c>
      <c r="C794" s="61" t="s">
        <v>2004</v>
      </c>
      <c r="D794" s="61" t="s">
        <v>35</v>
      </c>
      <c r="E794" s="61" t="s">
        <v>36</v>
      </c>
      <c r="F794" s="61" t="s">
        <v>2005</v>
      </c>
      <c r="G794" s="61" t="s">
        <v>2006</v>
      </c>
      <c r="H794" s="61" t="s">
        <v>2007</v>
      </c>
      <c r="I794" s="61" t="s">
        <v>35</v>
      </c>
      <c r="J794" s="61" t="s">
        <v>36</v>
      </c>
      <c r="K794" s="61" t="s">
        <v>2005</v>
      </c>
      <c r="L794" s="61" t="s">
        <v>2006</v>
      </c>
      <c r="M794" s="61" t="s">
        <v>2008</v>
      </c>
      <c r="N794" s="64">
        <v>45474</v>
      </c>
      <c r="O794" s="75" t="s">
        <v>2009</v>
      </c>
      <c r="P794" s="75" t="s">
        <v>2010</v>
      </c>
      <c r="Q794" s="61" t="s">
        <v>949</v>
      </c>
      <c r="R794" s="61">
        <v>35</v>
      </c>
      <c r="S794" s="61"/>
      <c r="T794" s="61"/>
      <c r="U794" s="61"/>
      <c r="V794" s="61"/>
      <c r="W794" s="99"/>
      <c r="X794" s="61">
        <v>3800</v>
      </c>
      <c r="Y794" s="61"/>
      <c r="Z794" s="61">
        <v>6200</v>
      </c>
      <c r="AA794" s="99"/>
      <c r="AB794" s="61">
        <v>7500</v>
      </c>
      <c r="AC794" s="61"/>
      <c r="AD794" s="61">
        <v>12500</v>
      </c>
      <c r="AE794" s="61" t="s">
        <v>2011</v>
      </c>
      <c r="AF794" s="64" t="s">
        <v>2012</v>
      </c>
      <c r="AG794" s="61" t="s">
        <v>2013</v>
      </c>
      <c r="AH794" s="61" t="s">
        <v>2014</v>
      </c>
      <c r="AI794" s="64">
        <v>45657</v>
      </c>
      <c r="AJ794" s="61" t="s">
        <v>2013</v>
      </c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  <c r="IV794"/>
    </row>
    <row r="795" spans="1:256" ht="30">
      <c r="A795"/>
      <c r="B795" s="41" t="s">
        <v>359</v>
      </c>
      <c r="C795" s="61" t="s">
        <v>2004</v>
      </c>
      <c r="D795" s="61" t="s">
        <v>35</v>
      </c>
      <c r="E795" s="61" t="s">
        <v>36</v>
      </c>
      <c r="F795" s="61" t="s">
        <v>2005</v>
      </c>
      <c r="G795" s="61" t="s">
        <v>2006</v>
      </c>
      <c r="H795" s="61" t="s">
        <v>2015</v>
      </c>
      <c r="I795" s="61" t="s">
        <v>35</v>
      </c>
      <c r="J795" s="61" t="s">
        <v>36</v>
      </c>
      <c r="K795" s="61" t="s">
        <v>2005</v>
      </c>
      <c r="L795" s="61" t="s">
        <v>2006</v>
      </c>
      <c r="M795" s="61" t="s">
        <v>2008</v>
      </c>
      <c r="N795" s="64">
        <v>45474</v>
      </c>
      <c r="O795" s="75" t="s">
        <v>2016</v>
      </c>
      <c r="P795" s="75" t="s">
        <v>2017</v>
      </c>
      <c r="Q795" s="61" t="s">
        <v>949</v>
      </c>
      <c r="R795" s="61">
        <v>35</v>
      </c>
      <c r="S795" s="61"/>
      <c r="T795" s="61"/>
      <c r="U795" s="61"/>
      <c r="V795" s="61"/>
      <c r="W795" s="99"/>
      <c r="X795" s="61">
        <v>6</v>
      </c>
      <c r="Y795" s="61"/>
      <c r="Z795" s="61">
        <v>16</v>
      </c>
      <c r="AA795" s="99"/>
      <c r="AB795" s="61">
        <v>12</v>
      </c>
      <c r="AC795" s="61"/>
      <c r="AD795" s="61">
        <v>31</v>
      </c>
      <c r="AE795" s="61" t="s">
        <v>2011</v>
      </c>
      <c r="AF795" s="64" t="s">
        <v>2012</v>
      </c>
      <c r="AG795" s="61" t="s">
        <v>2013</v>
      </c>
      <c r="AH795" s="61" t="s">
        <v>2018</v>
      </c>
      <c r="AI795" s="64">
        <v>45657</v>
      </c>
      <c r="AJ795" s="61" t="s">
        <v>2013</v>
      </c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</row>
    <row r="796" spans="1:256" ht="30">
      <c r="A796"/>
      <c r="B796" s="41" t="s">
        <v>362</v>
      </c>
      <c r="C796" s="61" t="s">
        <v>2004</v>
      </c>
      <c r="D796" s="61" t="s">
        <v>35</v>
      </c>
      <c r="E796" s="61" t="s">
        <v>36</v>
      </c>
      <c r="F796" s="61" t="s">
        <v>2005</v>
      </c>
      <c r="G796" s="61" t="s">
        <v>2006</v>
      </c>
      <c r="H796" s="61" t="s">
        <v>2004</v>
      </c>
      <c r="I796" s="61" t="s">
        <v>35</v>
      </c>
      <c r="J796" s="61" t="s">
        <v>36</v>
      </c>
      <c r="K796" s="61" t="s">
        <v>2019</v>
      </c>
      <c r="L796" s="61" t="s">
        <v>2006</v>
      </c>
      <c r="M796" s="61" t="s">
        <v>2008</v>
      </c>
      <c r="N796" s="64">
        <v>45474</v>
      </c>
      <c r="O796" s="75" t="s">
        <v>2020</v>
      </c>
      <c r="P796" s="75" t="s">
        <v>2021</v>
      </c>
      <c r="Q796" s="61" t="s">
        <v>52</v>
      </c>
      <c r="R796" s="61">
        <v>18</v>
      </c>
      <c r="S796" s="61"/>
      <c r="T796" s="61"/>
      <c r="U796" s="61"/>
      <c r="V796" s="61"/>
      <c r="W796" s="75" t="s">
        <v>2022</v>
      </c>
      <c r="X796" s="61"/>
      <c r="Y796" s="61"/>
      <c r="Z796" s="61"/>
      <c r="AA796" s="75">
        <v>2100</v>
      </c>
      <c r="AB796" s="61"/>
      <c r="AC796" s="61"/>
      <c r="AD796" s="61"/>
      <c r="AE796" s="61" t="s">
        <v>2011</v>
      </c>
      <c r="AF796" s="64" t="s">
        <v>2012</v>
      </c>
      <c r="AG796" s="61" t="s">
        <v>2013</v>
      </c>
      <c r="AH796" s="61" t="s">
        <v>2023</v>
      </c>
      <c r="AI796" s="64">
        <v>45657</v>
      </c>
      <c r="AJ796" s="61" t="s">
        <v>2013</v>
      </c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</row>
    <row r="797" spans="1:256" ht="30">
      <c r="A797"/>
      <c r="B797" s="41" t="s">
        <v>365</v>
      </c>
      <c r="C797" s="61" t="s">
        <v>2004</v>
      </c>
      <c r="D797" s="61" t="s">
        <v>35</v>
      </c>
      <c r="E797" s="61" t="s">
        <v>36</v>
      </c>
      <c r="F797" s="61" t="s">
        <v>2005</v>
      </c>
      <c r="G797" s="61" t="s">
        <v>2006</v>
      </c>
      <c r="H797" s="61" t="s">
        <v>2004</v>
      </c>
      <c r="I797" s="61" t="s">
        <v>35</v>
      </c>
      <c r="J797" s="61" t="s">
        <v>36</v>
      </c>
      <c r="K797" s="61" t="s">
        <v>2019</v>
      </c>
      <c r="L797" s="61" t="s">
        <v>2006</v>
      </c>
      <c r="M797" s="61" t="s">
        <v>2008</v>
      </c>
      <c r="N797" s="64">
        <v>45474</v>
      </c>
      <c r="O797" s="75" t="s">
        <v>2024</v>
      </c>
      <c r="P797" s="75" t="s">
        <v>2025</v>
      </c>
      <c r="Q797" s="61" t="s">
        <v>1117</v>
      </c>
      <c r="R797" s="61">
        <v>40</v>
      </c>
      <c r="S797" s="61"/>
      <c r="T797" s="61"/>
      <c r="U797" s="61"/>
      <c r="V797" s="61"/>
      <c r="W797" s="75" t="s">
        <v>2026</v>
      </c>
      <c r="X797" s="61"/>
      <c r="Y797" s="61"/>
      <c r="Z797" s="61"/>
      <c r="AA797" s="75" t="s">
        <v>2027</v>
      </c>
      <c r="AB797" s="61"/>
      <c r="AC797" s="61"/>
      <c r="AD797" s="61"/>
      <c r="AE797" s="61" t="s">
        <v>2011</v>
      </c>
      <c r="AF797" s="64" t="s">
        <v>2012</v>
      </c>
      <c r="AG797" s="61" t="s">
        <v>2013</v>
      </c>
      <c r="AH797" s="61" t="s">
        <v>2028</v>
      </c>
      <c r="AI797" s="64">
        <v>45657</v>
      </c>
      <c r="AJ797" s="61" t="s">
        <v>2013</v>
      </c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</row>
    <row r="798" spans="1:256" ht="30">
      <c r="A798"/>
      <c r="B798" s="41" t="s">
        <v>368</v>
      </c>
      <c r="C798" s="61" t="s">
        <v>2004</v>
      </c>
      <c r="D798" s="61" t="s">
        <v>35</v>
      </c>
      <c r="E798" s="61" t="s">
        <v>36</v>
      </c>
      <c r="F798" s="61" t="s">
        <v>2005</v>
      </c>
      <c r="G798" s="61" t="s">
        <v>2006</v>
      </c>
      <c r="H798" s="61" t="s">
        <v>2004</v>
      </c>
      <c r="I798" s="61" t="s">
        <v>35</v>
      </c>
      <c r="J798" s="61" t="s">
        <v>36</v>
      </c>
      <c r="K798" s="61" t="s">
        <v>2029</v>
      </c>
      <c r="L798" s="61" t="s">
        <v>2006</v>
      </c>
      <c r="M798" s="61" t="s">
        <v>2008</v>
      </c>
      <c r="N798" s="64">
        <v>45474</v>
      </c>
      <c r="O798" s="75" t="s">
        <v>2030</v>
      </c>
      <c r="P798" s="75" t="s">
        <v>2031</v>
      </c>
      <c r="Q798" s="61" t="s">
        <v>52</v>
      </c>
      <c r="R798" s="61">
        <v>21</v>
      </c>
      <c r="S798" s="61"/>
      <c r="T798" s="61"/>
      <c r="U798" s="61"/>
      <c r="V798" s="61"/>
      <c r="W798" s="75" t="s">
        <v>2032</v>
      </c>
      <c r="X798" s="61"/>
      <c r="Y798" s="61"/>
      <c r="Z798" s="61"/>
      <c r="AA798" s="75" t="s">
        <v>2033</v>
      </c>
      <c r="AB798" s="61"/>
      <c r="AC798" s="61"/>
      <c r="AD798" s="61"/>
      <c r="AE798" s="61" t="s">
        <v>2011</v>
      </c>
      <c r="AF798" s="64" t="s">
        <v>2012</v>
      </c>
      <c r="AG798" s="61" t="s">
        <v>2013</v>
      </c>
      <c r="AH798" s="61" t="s">
        <v>2034</v>
      </c>
      <c r="AI798" s="64">
        <v>45657</v>
      </c>
      <c r="AJ798" s="61" t="s">
        <v>2013</v>
      </c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</row>
    <row r="799" spans="1:256" ht="90">
      <c r="A799"/>
      <c r="B799" s="41" t="s">
        <v>371</v>
      </c>
      <c r="C799" s="100" t="s">
        <v>2035</v>
      </c>
      <c r="D799" s="101" t="s">
        <v>1652</v>
      </c>
      <c r="E799" s="101" t="s">
        <v>36</v>
      </c>
      <c r="F799" s="102" t="s">
        <v>2036</v>
      </c>
      <c r="G799" s="101" t="s">
        <v>2037</v>
      </c>
      <c r="H799" s="103" t="s">
        <v>2038</v>
      </c>
      <c r="I799" s="101" t="s">
        <v>1652</v>
      </c>
      <c r="J799" s="101" t="s">
        <v>36</v>
      </c>
      <c r="K799" s="102" t="s">
        <v>2036</v>
      </c>
      <c r="L799" s="101" t="s">
        <v>2037</v>
      </c>
      <c r="M799" s="104" t="s">
        <v>2039</v>
      </c>
      <c r="N799" s="64" t="s">
        <v>2040</v>
      </c>
      <c r="O799" s="105" t="s">
        <v>2041</v>
      </c>
      <c r="P799" s="103">
        <v>95947723</v>
      </c>
      <c r="Q799" s="103" t="s">
        <v>1117</v>
      </c>
      <c r="R799" s="101">
        <v>30</v>
      </c>
      <c r="S799" s="61"/>
      <c r="T799" s="61"/>
      <c r="U799" s="61"/>
      <c r="V799" s="61"/>
      <c r="W799" s="99">
        <v>14500</v>
      </c>
      <c r="X799" s="61"/>
      <c r="Y799" s="61"/>
      <c r="Z799" s="61"/>
      <c r="AA799" s="99">
        <v>29000</v>
      </c>
      <c r="AB799" s="61"/>
      <c r="AC799" s="61"/>
      <c r="AD799" s="61"/>
      <c r="AE799" s="104" t="s">
        <v>42</v>
      </c>
      <c r="AF799" s="104" t="s">
        <v>2042</v>
      </c>
      <c r="AG799" s="104" t="s">
        <v>2043</v>
      </c>
      <c r="AH799" s="104" t="s">
        <v>2044</v>
      </c>
      <c r="AI799" s="104" t="s">
        <v>2042</v>
      </c>
      <c r="AJ799" s="106" t="s">
        <v>2045</v>
      </c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  <c r="IV799"/>
    </row>
    <row r="800" spans="1:256" ht="30">
      <c r="A800"/>
      <c r="B800" s="41" t="s">
        <v>374</v>
      </c>
      <c r="C800" s="41" t="s">
        <v>2046</v>
      </c>
      <c r="D800" s="41" t="s">
        <v>35</v>
      </c>
      <c r="E800" s="41" t="s">
        <v>36</v>
      </c>
      <c r="F800" s="41" t="s">
        <v>2047</v>
      </c>
      <c r="G800" s="41" t="s">
        <v>2048</v>
      </c>
      <c r="H800" s="41" t="s">
        <v>2049</v>
      </c>
      <c r="I800" s="41" t="s">
        <v>35</v>
      </c>
      <c r="J800" s="41" t="s">
        <v>36</v>
      </c>
      <c r="K800" s="41" t="s">
        <v>2047</v>
      </c>
      <c r="L800" s="41" t="s">
        <v>2048</v>
      </c>
      <c r="M800" s="41" t="s">
        <v>2050</v>
      </c>
      <c r="N800" s="44" t="s">
        <v>2051</v>
      </c>
      <c r="O800" s="95" t="s">
        <v>2052</v>
      </c>
      <c r="P800" s="41">
        <v>94946166</v>
      </c>
      <c r="Q800" s="41" t="s">
        <v>2053</v>
      </c>
      <c r="R800" s="41">
        <v>70</v>
      </c>
      <c r="S800" s="41"/>
      <c r="T800" s="41"/>
      <c r="U800" s="41"/>
      <c r="V800" s="41"/>
      <c r="W800" s="47"/>
      <c r="X800" s="47">
        <v>50000</v>
      </c>
      <c r="Y800" s="47"/>
      <c r="Z800" s="47">
        <v>25000</v>
      </c>
      <c r="AA800" s="47"/>
      <c r="AB800" s="47">
        <v>100000</v>
      </c>
      <c r="AC800" s="47"/>
      <c r="AD800" s="47">
        <v>50000</v>
      </c>
      <c r="AE800" s="41" t="s">
        <v>2054</v>
      </c>
      <c r="AF800" s="44" t="s">
        <v>1121</v>
      </c>
      <c r="AG800" s="41" t="s">
        <v>2055</v>
      </c>
      <c r="AH800" s="41" t="s">
        <v>2056</v>
      </c>
      <c r="AI800" s="44" t="s">
        <v>2057</v>
      </c>
      <c r="AJ800" s="41" t="s">
        <v>2055</v>
      </c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  <c r="IV800"/>
    </row>
    <row r="801" spans="1:256" ht="30">
      <c r="A801"/>
      <c r="B801" s="41" t="s">
        <v>377</v>
      </c>
      <c r="C801" s="107" t="s">
        <v>2058</v>
      </c>
      <c r="D801" s="107" t="s">
        <v>35</v>
      </c>
      <c r="E801" s="107" t="s">
        <v>36</v>
      </c>
      <c r="F801" s="107" t="s">
        <v>2059</v>
      </c>
      <c r="G801" s="107">
        <v>6321791020</v>
      </c>
      <c r="H801" s="107" t="s">
        <v>2060</v>
      </c>
      <c r="I801" s="107" t="s">
        <v>35</v>
      </c>
      <c r="J801" s="107" t="s">
        <v>36</v>
      </c>
      <c r="K801" s="108" t="s">
        <v>2059</v>
      </c>
      <c r="L801" s="107">
        <v>6321791020</v>
      </c>
      <c r="M801" s="107" t="s">
        <v>2061</v>
      </c>
      <c r="N801" s="109">
        <v>45474</v>
      </c>
      <c r="O801" s="110" t="s">
        <v>2062</v>
      </c>
      <c r="P801" s="107">
        <v>94946401</v>
      </c>
      <c r="Q801" s="107" t="s">
        <v>1579</v>
      </c>
      <c r="R801" s="107">
        <v>120</v>
      </c>
      <c r="S801" s="61"/>
      <c r="T801" s="61"/>
      <c r="U801" s="61"/>
      <c r="V801" s="61"/>
      <c r="W801" s="111">
        <v>122824</v>
      </c>
      <c r="X801" s="111"/>
      <c r="Y801" s="111"/>
      <c r="Z801" s="111"/>
      <c r="AA801" s="111">
        <v>245648</v>
      </c>
      <c r="AB801" s="111"/>
      <c r="AC801" s="111"/>
      <c r="AD801" s="111"/>
      <c r="AE801" s="107" t="s">
        <v>2063</v>
      </c>
      <c r="AF801" s="64">
        <v>45657</v>
      </c>
      <c r="AG801" s="61" t="s">
        <v>2064</v>
      </c>
      <c r="AH801" s="61" t="s">
        <v>2065</v>
      </c>
      <c r="AI801" s="64" t="s">
        <v>2012</v>
      </c>
      <c r="AJ801" s="61" t="s">
        <v>2064</v>
      </c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  <c r="IV801"/>
    </row>
    <row r="802" spans="1:256" ht="30">
      <c r="A802"/>
      <c r="B802" s="41" t="s">
        <v>380</v>
      </c>
      <c r="C802" s="107" t="s">
        <v>2058</v>
      </c>
      <c r="D802" s="107" t="s">
        <v>35</v>
      </c>
      <c r="E802" s="107" t="s">
        <v>36</v>
      </c>
      <c r="F802" s="107" t="s">
        <v>2059</v>
      </c>
      <c r="G802" s="107">
        <v>6321791020</v>
      </c>
      <c r="H802" s="107" t="s">
        <v>2060</v>
      </c>
      <c r="I802" s="107" t="s">
        <v>35</v>
      </c>
      <c r="J802" s="107" t="s">
        <v>36</v>
      </c>
      <c r="K802" s="108" t="s">
        <v>2059</v>
      </c>
      <c r="L802" s="107">
        <v>6321791020</v>
      </c>
      <c r="M802" s="107" t="s">
        <v>2061</v>
      </c>
      <c r="N802" s="109">
        <v>45474</v>
      </c>
      <c r="O802" s="112" t="s">
        <v>2066</v>
      </c>
      <c r="P802" s="113">
        <v>322056239937</v>
      </c>
      <c r="Q802" s="107" t="s">
        <v>1569</v>
      </c>
      <c r="R802" s="107">
        <v>33</v>
      </c>
      <c r="S802" s="61"/>
      <c r="T802" s="61"/>
      <c r="U802" s="61"/>
      <c r="V802" s="61"/>
      <c r="W802" s="111">
        <v>15</v>
      </c>
      <c r="X802" s="111"/>
      <c r="Y802" s="111"/>
      <c r="Z802" s="111"/>
      <c r="AA802" s="111">
        <v>30</v>
      </c>
      <c r="AB802" s="111"/>
      <c r="AC802" s="111"/>
      <c r="AD802" s="111"/>
      <c r="AE802" s="107" t="s">
        <v>2063</v>
      </c>
      <c r="AF802" s="64">
        <v>45657</v>
      </c>
      <c r="AG802" s="61" t="s">
        <v>2064</v>
      </c>
      <c r="AH802" s="61" t="s">
        <v>2067</v>
      </c>
      <c r="AI802" s="64" t="s">
        <v>2012</v>
      </c>
      <c r="AJ802" s="61" t="s">
        <v>2064</v>
      </c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  <c r="IV802"/>
    </row>
    <row r="803" spans="1:256" ht="30">
      <c r="A803"/>
      <c r="B803" s="41" t="s">
        <v>383</v>
      </c>
      <c r="C803" s="107" t="s">
        <v>2058</v>
      </c>
      <c r="D803" s="107" t="s">
        <v>35</v>
      </c>
      <c r="E803" s="107" t="s">
        <v>36</v>
      </c>
      <c r="F803" s="107" t="s">
        <v>2059</v>
      </c>
      <c r="G803" s="107">
        <v>6321791020</v>
      </c>
      <c r="H803" s="107" t="s">
        <v>2068</v>
      </c>
      <c r="I803" s="107" t="s">
        <v>35</v>
      </c>
      <c r="J803" s="107" t="s">
        <v>36</v>
      </c>
      <c r="K803" s="108" t="s">
        <v>1575</v>
      </c>
      <c r="L803" s="107">
        <v>6321791020</v>
      </c>
      <c r="M803" s="107" t="s">
        <v>2061</v>
      </c>
      <c r="N803" s="109">
        <v>45474</v>
      </c>
      <c r="O803" s="112" t="s">
        <v>2069</v>
      </c>
      <c r="P803" s="113">
        <v>322056219244</v>
      </c>
      <c r="Q803" s="107" t="s">
        <v>2070</v>
      </c>
      <c r="R803" s="107">
        <v>17</v>
      </c>
      <c r="S803" s="61"/>
      <c r="T803" s="61"/>
      <c r="U803" s="61"/>
      <c r="V803" s="61"/>
      <c r="W803" s="111"/>
      <c r="X803" s="111">
        <v>1963</v>
      </c>
      <c r="Y803" s="111"/>
      <c r="Z803" s="111">
        <v>1171</v>
      </c>
      <c r="AA803" s="111"/>
      <c r="AB803" s="111">
        <v>3926</v>
      </c>
      <c r="AC803" s="111"/>
      <c r="AD803" s="111">
        <v>2341</v>
      </c>
      <c r="AE803" s="107" t="s">
        <v>2063</v>
      </c>
      <c r="AF803" s="64">
        <v>45657</v>
      </c>
      <c r="AG803" s="61" t="s">
        <v>2064</v>
      </c>
      <c r="AH803" s="61" t="s">
        <v>2071</v>
      </c>
      <c r="AI803" s="64" t="s">
        <v>2012</v>
      </c>
      <c r="AJ803" s="61" t="s">
        <v>2064</v>
      </c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  <c r="IV803"/>
    </row>
    <row r="804" spans="1:256" ht="30">
      <c r="A804"/>
      <c r="B804" s="41" t="s">
        <v>386</v>
      </c>
      <c r="C804" s="107" t="s">
        <v>2058</v>
      </c>
      <c r="D804" s="107" t="s">
        <v>35</v>
      </c>
      <c r="E804" s="107" t="s">
        <v>36</v>
      </c>
      <c r="F804" s="107" t="s">
        <v>2059</v>
      </c>
      <c r="G804" s="107">
        <v>6321791020</v>
      </c>
      <c r="H804" s="107" t="s">
        <v>2072</v>
      </c>
      <c r="I804" s="107" t="s">
        <v>35</v>
      </c>
      <c r="J804" s="107" t="s">
        <v>36</v>
      </c>
      <c r="K804" s="108" t="s">
        <v>2073</v>
      </c>
      <c r="L804" s="107">
        <v>6321791020</v>
      </c>
      <c r="M804" s="107" t="s">
        <v>2061</v>
      </c>
      <c r="N804" s="109">
        <v>45474</v>
      </c>
      <c r="O804" s="114" t="s">
        <v>2074</v>
      </c>
      <c r="P804" s="113">
        <v>51364534</v>
      </c>
      <c r="Q804" s="107" t="s">
        <v>1569</v>
      </c>
      <c r="R804" s="107">
        <v>13</v>
      </c>
      <c r="S804" s="61"/>
      <c r="T804" s="61"/>
      <c r="U804" s="61"/>
      <c r="V804" s="61"/>
      <c r="W804" s="111">
        <v>545</v>
      </c>
      <c r="X804" s="111"/>
      <c r="Y804" s="111"/>
      <c r="Z804" s="111"/>
      <c r="AA804" s="111">
        <v>1089</v>
      </c>
      <c r="AB804" s="111"/>
      <c r="AC804" s="111"/>
      <c r="AD804" s="111"/>
      <c r="AE804" s="107" t="s">
        <v>2063</v>
      </c>
      <c r="AF804" s="64">
        <v>45657</v>
      </c>
      <c r="AG804" s="61" t="s">
        <v>2064</v>
      </c>
      <c r="AH804" s="61" t="s">
        <v>2075</v>
      </c>
      <c r="AI804" s="64" t="s">
        <v>2012</v>
      </c>
      <c r="AJ804" s="61" t="s">
        <v>2064</v>
      </c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</row>
    <row r="805" spans="1:256" ht="30">
      <c r="A805"/>
      <c r="B805" s="41" t="s">
        <v>389</v>
      </c>
      <c r="C805" s="107" t="s">
        <v>2058</v>
      </c>
      <c r="D805" s="107" t="s">
        <v>35</v>
      </c>
      <c r="E805" s="107" t="s">
        <v>36</v>
      </c>
      <c r="F805" s="107" t="s">
        <v>2059</v>
      </c>
      <c r="G805" s="107">
        <v>6321791020</v>
      </c>
      <c r="H805" s="107" t="s">
        <v>2076</v>
      </c>
      <c r="I805" s="107" t="s">
        <v>1563</v>
      </c>
      <c r="J805" s="107" t="s">
        <v>36</v>
      </c>
      <c r="K805" s="108" t="s">
        <v>2077</v>
      </c>
      <c r="L805" s="107">
        <v>6321791020</v>
      </c>
      <c r="M805" s="107" t="s">
        <v>2061</v>
      </c>
      <c r="N805" s="109">
        <v>45474</v>
      </c>
      <c r="O805" s="112" t="s">
        <v>2078</v>
      </c>
      <c r="P805" s="113">
        <v>322056218697</v>
      </c>
      <c r="Q805" s="107" t="s">
        <v>2070</v>
      </c>
      <c r="R805" s="107">
        <v>26</v>
      </c>
      <c r="S805" s="61"/>
      <c r="T805" s="61"/>
      <c r="U805" s="61"/>
      <c r="V805" s="61"/>
      <c r="W805" s="111"/>
      <c r="X805" s="111">
        <v>6049</v>
      </c>
      <c r="Y805" s="111"/>
      <c r="Z805" s="111">
        <v>1616</v>
      </c>
      <c r="AA805" s="111"/>
      <c r="AB805" s="111">
        <v>12098</v>
      </c>
      <c r="AC805" s="111"/>
      <c r="AD805" s="111">
        <v>3231</v>
      </c>
      <c r="AE805" s="107" t="s">
        <v>2063</v>
      </c>
      <c r="AF805" s="64">
        <v>45657</v>
      </c>
      <c r="AG805" s="61" t="s">
        <v>2064</v>
      </c>
      <c r="AH805" s="61" t="s">
        <v>2079</v>
      </c>
      <c r="AI805" s="64" t="s">
        <v>2012</v>
      </c>
      <c r="AJ805" s="61" t="s">
        <v>2064</v>
      </c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</row>
    <row r="806" spans="1:256" ht="30">
      <c r="A806"/>
      <c r="B806" s="41" t="s">
        <v>392</v>
      </c>
      <c r="C806" s="107" t="s">
        <v>2058</v>
      </c>
      <c r="D806" s="107" t="s">
        <v>35</v>
      </c>
      <c r="E806" s="107" t="s">
        <v>36</v>
      </c>
      <c r="F806" s="107" t="s">
        <v>2059</v>
      </c>
      <c r="G806" s="107">
        <v>6321791020</v>
      </c>
      <c r="H806" s="107" t="s">
        <v>2080</v>
      </c>
      <c r="I806" s="107" t="s">
        <v>35</v>
      </c>
      <c r="J806" s="107" t="s">
        <v>36</v>
      </c>
      <c r="K806" s="108" t="s">
        <v>2081</v>
      </c>
      <c r="L806" s="107">
        <v>6321791020</v>
      </c>
      <c r="M806" s="107" t="s">
        <v>2061</v>
      </c>
      <c r="N806" s="109">
        <v>45474</v>
      </c>
      <c r="O806" s="112" t="s">
        <v>2082</v>
      </c>
      <c r="P806" s="113">
        <v>92741931</v>
      </c>
      <c r="Q806" s="107" t="s">
        <v>1569</v>
      </c>
      <c r="R806" s="107">
        <v>6</v>
      </c>
      <c r="S806" s="61"/>
      <c r="T806" s="61"/>
      <c r="U806" s="61"/>
      <c r="V806" s="61"/>
      <c r="W806" s="111">
        <v>933</v>
      </c>
      <c r="X806" s="111"/>
      <c r="Y806" s="111"/>
      <c r="Z806" s="111"/>
      <c r="AA806" s="111">
        <v>1866</v>
      </c>
      <c r="AB806" s="111"/>
      <c r="AC806" s="111"/>
      <c r="AD806" s="111"/>
      <c r="AE806" s="107" t="s">
        <v>2063</v>
      </c>
      <c r="AF806" s="64">
        <v>45657</v>
      </c>
      <c r="AG806" s="61" t="s">
        <v>2064</v>
      </c>
      <c r="AH806" s="61" t="s">
        <v>2083</v>
      </c>
      <c r="AI806" s="64" t="s">
        <v>2012</v>
      </c>
      <c r="AJ806" s="61" t="s">
        <v>2064</v>
      </c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</row>
    <row r="807" spans="1:256" ht="30">
      <c r="A807"/>
      <c r="B807" s="41" t="s">
        <v>395</v>
      </c>
      <c r="C807" s="107" t="s">
        <v>2058</v>
      </c>
      <c r="D807" s="107" t="s">
        <v>35</v>
      </c>
      <c r="E807" s="107" t="s">
        <v>36</v>
      </c>
      <c r="F807" s="107" t="s">
        <v>2059</v>
      </c>
      <c r="G807" s="107">
        <v>6321791020</v>
      </c>
      <c r="H807" s="107" t="s">
        <v>2084</v>
      </c>
      <c r="I807" s="107" t="s">
        <v>35</v>
      </c>
      <c r="J807" s="107" t="s">
        <v>36</v>
      </c>
      <c r="K807" s="115" t="s">
        <v>2085</v>
      </c>
      <c r="L807" s="107">
        <v>6321791020</v>
      </c>
      <c r="M807" s="107" t="s">
        <v>2061</v>
      </c>
      <c r="N807" s="109">
        <v>45474</v>
      </c>
      <c r="O807" s="112" t="s">
        <v>2086</v>
      </c>
      <c r="P807" s="113">
        <v>322056218720</v>
      </c>
      <c r="Q807" s="107" t="s">
        <v>1569</v>
      </c>
      <c r="R807" s="107">
        <v>17</v>
      </c>
      <c r="S807" s="61"/>
      <c r="T807" s="61"/>
      <c r="U807" s="61"/>
      <c r="V807" s="61"/>
      <c r="W807" s="111">
        <v>723</v>
      </c>
      <c r="X807" s="111"/>
      <c r="Y807" s="111"/>
      <c r="Z807" s="111"/>
      <c r="AA807" s="111">
        <v>1446</v>
      </c>
      <c r="AB807" s="111"/>
      <c r="AC807" s="111"/>
      <c r="AD807" s="111"/>
      <c r="AE807" s="107" t="s">
        <v>2063</v>
      </c>
      <c r="AF807" s="64">
        <v>45657</v>
      </c>
      <c r="AG807" s="61" t="s">
        <v>2064</v>
      </c>
      <c r="AH807" s="61" t="s">
        <v>2087</v>
      </c>
      <c r="AI807" s="64" t="s">
        <v>2012</v>
      </c>
      <c r="AJ807" s="61" t="s">
        <v>2064</v>
      </c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</row>
    <row r="808" spans="1:256" ht="30.75" thickBot="1">
      <c r="A808"/>
      <c r="B808" s="41" t="s">
        <v>398</v>
      </c>
      <c r="C808" s="107" t="s">
        <v>2058</v>
      </c>
      <c r="D808" s="107" t="s">
        <v>35</v>
      </c>
      <c r="E808" s="107" t="s">
        <v>36</v>
      </c>
      <c r="F808" s="107" t="s">
        <v>2059</v>
      </c>
      <c r="G808" s="107">
        <v>6321791020</v>
      </c>
      <c r="H808" s="107" t="s">
        <v>2088</v>
      </c>
      <c r="I808" s="107" t="s">
        <v>1632</v>
      </c>
      <c r="J808" s="107" t="s">
        <v>36</v>
      </c>
      <c r="K808" s="108" t="s">
        <v>2089</v>
      </c>
      <c r="L808" s="107">
        <v>6321791020</v>
      </c>
      <c r="M808" s="107" t="s">
        <v>2061</v>
      </c>
      <c r="N808" s="109">
        <v>45474</v>
      </c>
      <c r="O808" s="112" t="s">
        <v>2090</v>
      </c>
      <c r="P808" s="113">
        <v>322056219335</v>
      </c>
      <c r="Q808" s="107" t="s">
        <v>1569</v>
      </c>
      <c r="R808" s="107">
        <v>17</v>
      </c>
      <c r="S808" s="61"/>
      <c r="T808" s="61"/>
      <c r="U808" s="61"/>
      <c r="V808" s="61"/>
      <c r="W808" s="111">
        <v>3930</v>
      </c>
      <c r="X808" s="111"/>
      <c r="Y808" s="111"/>
      <c r="Z808" s="111"/>
      <c r="AA808" s="111">
        <v>7860</v>
      </c>
      <c r="AB808" s="111"/>
      <c r="AC808" s="111"/>
      <c r="AD808" s="111"/>
      <c r="AE808" s="107" t="s">
        <v>2063</v>
      </c>
      <c r="AF808" s="64">
        <v>45657</v>
      </c>
      <c r="AG808" s="61" t="s">
        <v>2064</v>
      </c>
      <c r="AH808" s="61" t="s">
        <v>2091</v>
      </c>
      <c r="AI808" s="64" t="s">
        <v>2012</v>
      </c>
      <c r="AJ808" s="61" t="s">
        <v>2064</v>
      </c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</row>
    <row r="809" spans="1:256" ht="30.75" thickBot="1">
      <c r="A809"/>
      <c r="B809" s="41" t="s">
        <v>401</v>
      </c>
      <c r="C809" s="116" t="s">
        <v>2092</v>
      </c>
      <c r="D809" s="116" t="s">
        <v>35</v>
      </c>
      <c r="E809" s="116" t="s">
        <v>1960</v>
      </c>
      <c r="F809" s="116" t="s">
        <v>2093</v>
      </c>
      <c r="G809" s="116" t="s">
        <v>2094</v>
      </c>
      <c r="H809" s="116" t="s">
        <v>2092</v>
      </c>
      <c r="I809" s="116" t="s">
        <v>35</v>
      </c>
      <c r="J809" s="116" t="s">
        <v>1960</v>
      </c>
      <c r="K809" s="116" t="s">
        <v>2093</v>
      </c>
      <c r="L809" s="116" t="s">
        <v>2094</v>
      </c>
      <c r="M809" s="116" t="s">
        <v>1115</v>
      </c>
      <c r="N809" s="116" t="s">
        <v>2095</v>
      </c>
      <c r="O809" s="117">
        <v>5.90322427500472E+17</v>
      </c>
      <c r="P809" s="116" t="s">
        <v>2096</v>
      </c>
      <c r="Q809" s="116" t="s">
        <v>52</v>
      </c>
      <c r="R809" s="116">
        <v>40</v>
      </c>
      <c r="S809" s="116"/>
      <c r="T809" s="116"/>
      <c r="U809" s="116"/>
      <c r="V809" s="116"/>
      <c r="W809" s="116" t="s">
        <v>2097</v>
      </c>
      <c r="X809" s="116"/>
      <c r="Y809" s="116"/>
      <c r="Z809" s="116"/>
      <c r="AA809" s="116" t="s">
        <v>2098</v>
      </c>
      <c r="AB809" s="116"/>
      <c r="AC809" s="116"/>
      <c r="AD809" s="116"/>
      <c r="AE809" s="116" t="s">
        <v>2011</v>
      </c>
      <c r="AF809" s="116" t="s">
        <v>2099</v>
      </c>
      <c r="AG809" s="116" t="s">
        <v>2013</v>
      </c>
      <c r="AH809" s="116" t="s">
        <v>2100</v>
      </c>
      <c r="AI809" s="116" t="s">
        <v>2099</v>
      </c>
      <c r="AJ809" s="116" t="s">
        <v>2101</v>
      </c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</row>
    <row r="810" spans="1:256" ht="30.75" thickBot="1">
      <c r="A810"/>
      <c r="B810" s="41" t="s">
        <v>404</v>
      </c>
      <c r="C810" s="116" t="s">
        <v>2092</v>
      </c>
      <c r="D810" s="116" t="s">
        <v>35</v>
      </c>
      <c r="E810" s="116" t="s">
        <v>1960</v>
      </c>
      <c r="F810" s="116" t="s">
        <v>2102</v>
      </c>
      <c r="G810" s="116" t="s">
        <v>2094</v>
      </c>
      <c r="H810" s="116" t="s">
        <v>2092</v>
      </c>
      <c r="I810" s="116" t="s">
        <v>35</v>
      </c>
      <c r="J810" s="116" t="s">
        <v>1960</v>
      </c>
      <c r="K810" s="116" t="s">
        <v>2102</v>
      </c>
      <c r="L810" s="116" t="s">
        <v>2094</v>
      </c>
      <c r="M810" s="116" t="s">
        <v>1115</v>
      </c>
      <c r="N810" s="116" t="s">
        <v>2095</v>
      </c>
      <c r="O810" s="117">
        <v>5.90322427500464E+17</v>
      </c>
      <c r="P810" s="116" t="s">
        <v>2103</v>
      </c>
      <c r="Q810" s="116" t="s">
        <v>52</v>
      </c>
      <c r="R810" s="116">
        <v>13</v>
      </c>
      <c r="S810" s="116"/>
      <c r="T810" s="116"/>
      <c r="U810" s="116"/>
      <c r="V810" s="116"/>
      <c r="W810" s="116" t="s">
        <v>2104</v>
      </c>
      <c r="X810" s="116"/>
      <c r="Y810" s="116"/>
      <c r="Z810" s="116"/>
      <c r="AA810" s="116" t="s">
        <v>2105</v>
      </c>
      <c r="AB810" s="116"/>
      <c r="AC810" s="116"/>
      <c r="AD810" s="116"/>
      <c r="AE810" s="116" t="s">
        <v>2011</v>
      </c>
      <c r="AF810" s="116" t="s">
        <v>2099</v>
      </c>
      <c r="AG810" s="116" t="s">
        <v>2013</v>
      </c>
      <c r="AH810" s="116" t="s">
        <v>2106</v>
      </c>
      <c r="AI810" s="116" t="s">
        <v>2099</v>
      </c>
      <c r="AJ810" s="116" t="s">
        <v>2101</v>
      </c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</row>
    <row r="811" spans="1:256" ht="30">
      <c r="A811"/>
      <c r="B811" s="41" t="s">
        <v>407</v>
      </c>
      <c r="C811" s="41" t="s">
        <v>2107</v>
      </c>
      <c r="D811" s="41" t="s">
        <v>35</v>
      </c>
      <c r="E811" s="41" t="s">
        <v>36</v>
      </c>
      <c r="F811" s="41" t="s">
        <v>37</v>
      </c>
      <c r="G811" s="41" t="s">
        <v>2108</v>
      </c>
      <c r="H811" s="41" t="s">
        <v>2109</v>
      </c>
      <c r="I811" s="41" t="s">
        <v>35</v>
      </c>
      <c r="J811" s="41" t="s">
        <v>36</v>
      </c>
      <c r="K811" s="41" t="s">
        <v>2110</v>
      </c>
      <c r="L811" s="41" t="s">
        <v>2108</v>
      </c>
      <c r="M811" s="41" t="s">
        <v>2111</v>
      </c>
      <c r="N811" s="44" t="s">
        <v>2157</v>
      </c>
      <c r="O811" s="95" t="s">
        <v>2113</v>
      </c>
      <c r="P811" s="41">
        <v>51365170</v>
      </c>
      <c r="Q811" s="41" t="s">
        <v>1569</v>
      </c>
      <c r="R811" s="41">
        <v>21</v>
      </c>
      <c r="S811" s="41"/>
      <c r="T811" s="41"/>
      <c r="U811" s="41"/>
      <c r="V811" s="41"/>
      <c r="W811" s="96">
        <f aca="true" t="shared" si="0" ref="W811:W818">AA811/2</f>
        <v>4000</v>
      </c>
      <c r="X811" s="96"/>
      <c r="Y811" s="96"/>
      <c r="Z811" s="96"/>
      <c r="AA811" s="96">
        <v>8000</v>
      </c>
      <c r="AB811" s="41"/>
      <c r="AC811" s="41"/>
      <c r="AD811" s="41"/>
      <c r="AE811" s="41" t="s">
        <v>2114</v>
      </c>
      <c r="AF811" s="44" t="s">
        <v>2012</v>
      </c>
      <c r="AG811" s="41" t="s">
        <v>2115</v>
      </c>
      <c r="AH811" s="41" t="s">
        <v>2116</v>
      </c>
      <c r="AI811" s="44" t="s">
        <v>2012</v>
      </c>
      <c r="AJ811" s="41">
        <v>75005229</v>
      </c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</row>
    <row r="812" spans="1:256" ht="30">
      <c r="A812"/>
      <c r="B812" s="41" t="s">
        <v>410</v>
      </c>
      <c r="C812" s="41" t="s">
        <v>2107</v>
      </c>
      <c r="D812" s="41" t="s">
        <v>35</v>
      </c>
      <c r="E812" s="41" t="s">
        <v>36</v>
      </c>
      <c r="F812" s="41" t="s">
        <v>37</v>
      </c>
      <c r="G812" s="41" t="s">
        <v>2108</v>
      </c>
      <c r="H812" s="41" t="s">
        <v>2109</v>
      </c>
      <c r="I812" s="41" t="s">
        <v>35</v>
      </c>
      <c r="J812" s="41" t="s">
        <v>36</v>
      </c>
      <c r="K812" s="41" t="s">
        <v>2117</v>
      </c>
      <c r="L812" s="41" t="s">
        <v>2108</v>
      </c>
      <c r="M812" s="41" t="s">
        <v>2111</v>
      </c>
      <c r="N812" s="44" t="s">
        <v>2157</v>
      </c>
      <c r="O812" s="95" t="s">
        <v>2118</v>
      </c>
      <c r="P812" s="41"/>
      <c r="Q812" s="41" t="s">
        <v>1569</v>
      </c>
      <c r="R812" s="41">
        <v>10</v>
      </c>
      <c r="S812" s="41"/>
      <c r="T812" s="41"/>
      <c r="U812" s="41"/>
      <c r="V812" s="41"/>
      <c r="W812" s="96">
        <f t="shared" si="0"/>
        <v>3500</v>
      </c>
      <c r="X812" s="96"/>
      <c r="Y812" s="96"/>
      <c r="Z812" s="96"/>
      <c r="AA812" s="96">
        <f>7000</f>
        <v>7000</v>
      </c>
      <c r="AB812" s="41"/>
      <c r="AC812" s="41"/>
      <c r="AD812" s="41"/>
      <c r="AE812" s="41" t="s">
        <v>2114</v>
      </c>
      <c r="AF812" s="44" t="s">
        <v>2012</v>
      </c>
      <c r="AG812" s="41" t="s">
        <v>2115</v>
      </c>
      <c r="AH812" s="41"/>
      <c r="AI812" s="44" t="s">
        <v>2012</v>
      </c>
      <c r="AJ812" s="41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</row>
    <row r="813" spans="1:256" ht="30">
      <c r="A813"/>
      <c r="B813" s="41" t="s">
        <v>413</v>
      </c>
      <c r="C813" s="41" t="s">
        <v>2107</v>
      </c>
      <c r="D813" s="41" t="s">
        <v>35</v>
      </c>
      <c r="E813" s="41" t="s">
        <v>36</v>
      </c>
      <c r="F813" s="41" t="s">
        <v>37</v>
      </c>
      <c r="G813" s="41" t="s">
        <v>2108</v>
      </c>
      <c r="H813" s="41" t="s">
        <v>2109</v>
      </c>
      <c r="I813" s="41" t="s">
        <v>35</v>
      </c>
      <c r="J813" s="41" t="s">
        <v>36</v>
      </c>
      <c r="K813" s="41" t="s">
        <v>2119</v>
      </c>
      <c r="L813" s="41" t="s">
        <v>2108</v>
      </c>
      <c r="M813" s="41" t="s">
        <v>2111</v>
      </c>
      <c r="N813" s="44" t="s">
        <v>2157</v>
      </c>
      <c r="O813" s="95" t="s">
        <v>2120</v>
      </c>
      <c r="P813" s="41">
        <v>94946085</v>
      </c>
      <c r="Q813" s="41" t="s">
        <v>1579</v>
      </c>
      <c r="R813" s="41">
        <v>180</v>
      </c>
      <c r="S813" s="41"/>
      <c r="T813" s="41"/>
      <c r="U813" s="41"/>
      <c r="V813" s="41"/>
      <c r="W813" s="96">
        <f t="shared" si="0"/>
        <v>112500</v>
      </c>
      <c r="X813" s="96"/>
      <c r="Y813" s="96"/>
      <c r="Z813" s="96"/>
      <c r="AA813" s="96">
        <v>225000</v>
      </c>
      <c r="AB813" s="41"/>
      <c r="AC813" s="41"/>
      <c r="AD813" s="41"/>
      <c r="AE813" s="41" t="s">
        <v>2114</v>
      </c>
      <c r="AF813" s="44" t="s">
        <v>2012</v>
      </c>
      <c r="AG813" s="41" t="s">
        <v>2115</v>
      </c>
      <c r="AH813" s="41" t="s">
        <v>2121</v>
      </c>
      <c r="AI813" s="44" t="s">
        <v>2012</v>
      </c>
      <c r="AJ813" s="41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</row>
    <row r="814" spans="1:256" ht="30">
      <c r="A814"/>
      <c r="B814" s="41" t="s">
        <v>416</v>
      </c>
      <c r="C814" s="41" t="s">
        <v>2107</v>
      </c>
      <c r="D814" s="41" t="s">
        <v>35</v>
      </c>
      <c r="E814" s="41" t="s">
        <v>36</v>
      </c>
      <c r="F814" s="41" t="s">
        <v>37</v>
      </c>
      <c r="G814" s="41" t="s">
        <v>2108</v>
      </c>
      <c r="H814" s="41" t="s">
        <v>2109</v>
      </c>
      <c r="I814" s="41" t="s">
        <v>35</v>
      </c>
      <c r="J814" s="41" t="s">
        <v>36</v>
      </c>
      <c r="K814" s="41" t="s">
        <v>2122</v>
      </c>
      <c r="L814" s="41" t="s">
        <v>2108</v>
      </c>
      <c r="M814" s="41" t="s">
        <v>2111</v>
      </c>
      <c r="N814" s="44" t="s">
        <v>2157</v>
      </c>
      <c r="O814" s="95" t="s">
        <v>2123</v>
      </c>
      <c r="P814" s="41">
        <v>96487774</v>
      </c>
      <c r="Q814" s="41" t="s">
        <v>1579</v>
      </c>
      <c r="R814" s="41">
        <v>190</v>
      </c>
      <c r="S814" s="41"/>
      <c r="T814" s="41"/>
      <c r="U814" s="41"/>
      <c r="V814" s="41"/>
      <c r="W814" s="96">
        <f t="shared" si="0"/>
        <v>100000</v>
      </c>
      <c r="X814" s="96"/>
      <c r="Y814" s="96"/>
      <c r="Z814" s="96"/>
      <c r="AA814" s="96">
        <v>200000</v>
      </c>
      <c r="AB814" s="41"/>
      <c r="AC814" s="41"/>
      <c r="AD814" s="41"/>
      <c r="AE814" s="41" t="s">
        <v>2114</v>
      </c>
      <c r="AF814" s="44" t="s">
        <v>2012</v>
      </c>
      <c r="AG814" s="41" t="s">
        <v>2115</v>
      </c>
      <c r="AH814" s="41" t="s">
        <v>2124</v>
      </c>
      <c r="AI814" s="44" t="s">
        <v>2012</v>
      </c>
      <c r="AJ814" s="41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</row>
    <row r="815" spans="1:256" ht="30">
      <c r="A815"/>
      <c r="B815" s="41" t="s">
        <v>419</v>
      </c>
      <c r="C815" s="41" t="s">
        <v>2107</v>
      </c>
      <c r="D815" s="41" t="s">
        <v>35</v>
      </c>
      <c r="E815" s="41" t="s">
        <v>36</v>
      </c>
      <c r="F815" s="41" t="s">
        <v>37</v>
      </c>
      <c r="G815" s="41" t="s">
        <v>2108</v>
      </c>
      <c r="H815" s="41" t="s">
        <v>2109</v>
      </c>
      <c r="I815" s="41" t="s">
        <v>35</v>
      </c>
      <c r="J815" s="41" t="s">
        <v>36</v>
      </c>
      <c r="K815" s="41" t="s">
        <v>2117</v>
      </c>
      <c r="L815" s="41" t="s">
        <v>2108</v>
      </c>
      <c r="M815" s="41" t="s">
        <v>2111</v>
      </c>
      <c r="N815" s="44" t="s">
        <v>2157</v>
      </c>
      <c r="O815" s="95" t="s">
        <v>2125</v>
      </c>
      <c r="P815" s="41">
        <v>95212745</v>
      </c>
      <c r="Q815" s="41" t="s">
        <v>1579</v>
      </c>
      <c r="R815" s="41">
        <v>180</v>
      </c>
      <c r="S815" s="41"/>
      <c r="T815" s="41"/>
      <c r="U815" s="41"/>
      <c r="V815" s="41"/>
      <c r="W815" s="96">
        <f t="shared" si="0"/>
        <v>175000</v>
      </c>
      <c r="X815" s="96"/>
      <c r="Y815" s="96"/>
      <c r="Z815" s="96"/>
      <c r="AA815" s="96">
        <v>350000</v>
      </c>
      <c r="AB815" s="41"/>
      <c r="AC815" s="41"/>
      <c r="AD815" s="41"/>
      <c r="AE815" s="41" t="s">
        <v>2114</v>
      </c>
      <c r="AF815" s="44" t="s">
        <v>2012</v>
      </c>
      <c r="AG815" s="41" t="s">
        <v>2115</v>
      </c>
      <c r="AH815" s="41"/>
      <c r="AI815" s="44" t="s">
        <v>2012</v>
      </c>
      <c r="AJ815" s="41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</row>
    <row r="816" spans="1:256" ht="30">
      <c r="A816"/>
      <c r="B816" s="41" t="s">
        <v>422</v>
      </c>
      <c r="C816" s="41" t="s">
        <v>2107</v>
      </c>
      <c r="D816" s="41" t="s">
        <v>35</v>
      </c>
      <c r="E816" s="41" t="s">
        <v>36</v>
      </c>
      <c r="F816" s="41" t="s">
        <v>37</v>
      </c>
      <c r="G816" s="41" t="s">
        <v>2108</v>
      </c>
      <c r="H816" s="41" t="s">
        <v>2109</v>
      </c>
      <c r="I816" s="41" t="s">
        <v>35</v>
      </c>
      <c r="J816" s="41" t="s">
        <v>36</v>
      </c>
      <c r="K816" s="41" t="s">
        <v>2126</v>
      </c>
      <c r="L816" s="41" t="s">
        <v>2108</v>
      </c>
      <c r="M816" s="41" t="s">
        <v>2111</v>
      </c>
      <c r="N816" s="44" t="s">
        <v>2157</v>
      </c>
      <c r="O816" s="95" t="s">
        <v>2127</v>
      </c>
      <c r="P816" s="41">
        <v>97609833</v>
      </c>
      <c r="Q816" s="41" t="s">
        <v>1579</v>
      </c>
      <c r="R816" s="41">
        <v>180</v>
      </c>
      <c r="S816" s="41"/>
      <c r="T816" s="41"/>
      <c r="U816" s="41"/>
      <c r="V816" s="41"/>
      <c r="W816" s="96">
        <f t="shared" si="0"/>
        <v>125000</v>
      </c>
      <c r="X816" s="96"/>
      <c r="Y816" s="96"/>
      <c r="Z816" s="96"/>
      <c r="AA816" s="96">
        <v>250000</v>
      </c>
      <c r="AB816" s="41"/>
      <c r="AC816" s="41"/>
      <c r="AD816" s="41"/>
      <c r="AE816" s="41" t="s">
        <v>2114</v>
      </c>
      <c r="AF816" s="44" t="s">
        <v>2012</v>
      </c>
      <c r="AG816" s="41" t="s">
        <v>2115</v>
      </c>
      <c r="AH816" s="41"/>
      <c r="AI816" s="44" t="s">
        <v>2012</v>
      </c>
      <c r="AJ816" s="41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</row>
    <row r="817" spans="1:256" ht="30">
      <c r="A817"/>
      <c r="B817" s="41" t="s">
        <v>425</v>
      </c>
      <c r="C817" s="41" t="s">
        <v>2107</v>
      </c>
      <c r="D817" s="41" t="s">
        <v>35</v>
      </c>
      <c r="E817" s="41" t="s">
        <v>36</v>
      </c>
      <c r="F817" s="41" t="s">
        <v>37</v>
      </c>
      <c r="G817" s="41" t="s">
        <v>2108</v>
      </c>
      <c r="H817" s="41" t="s">
        <v>2109</v>
      </c>
      <c r="I817" s="41" t="s">
        <v>35</v>
      </c>
      <c r="J817" s="41" t="s">
        <v>36</v>
      </c>
      <c r="K817" s="41" t="s">
        <v>2128</v>
      </c>
      <c r="L817" s="41" t="s">
        <v>2108</v>
      </c>
      <c r="M817" s="41" t="s">
        <v>2111</v>
      </c>
      <c r="N817" s="44" t="s">
        <v>2157</v>
      </c>
      <c r="O817" s="95" t="s">
        <v>2129</v>
      </c>
      <c r="P817" s="41">
        <v>96487744</v>
      </c>
      <c r="Q817" s="41" t="s">
        <v>1579</v>
      </c>
      <c r="R817" s="41">
        <v>180</v>
      </c>
      <c r="S817" s="41"/>
      <c r="T817" s="41"/>
      <c r="U817" s="41"/>
      <c r="V817" s="41"/>
      <c r="W817" s="96">
        <f t="shared" si="0"/>
        <v>135000</v>
      </c>
      <c r="X817" s="96"/>
      <c r="Y817" s="96"/>
      <c r="Z817" s="96"/>
      <c r="AA817" s="96">
        <v>270000</v>
      </c>
      <c r="AB817" s="41"/>
      <c r="AC817" s="41"/>
      <c r="AD817" s="41"/>
      <c r="AE817" s="41" t="s">
        <v>2114</v>
      </c>
      <c r="AF817" s="44" t="s">
        <v>2012</v>
      </c>
      <c r="AG817" s="41" t="s">
        <v>2115</v>
      </c>
      <c r="AH817" s="41"/>
      <c r="AI817" s="44" t="s">
        <v>2012</v>
      </c>
      <c r="AJ817" s="41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</row>
    <row r="818" spans="1:256" ht="30">
      <c r="A818"/>
      <c r="B818" s="41" t="s">
        <v>428</v>
      </c>
      <c r="C818" s="41" t="s">
        <v>2107</v>
      </c>
      <c r="D818" s="41" t="s">
        <v>35</v>
      </c>
      <c r="E818" s="41" t="s">
        <v>36</v>
      </c>
      <c r="F818" s="41" t="s">
        <v>37</v>
      </c>
      <c r="G818" s="41" t="s">
        <v>2108</v>
      </c>
      <c r="H818" s="41" t="s">
        <v>2109</v>
      </c>
      <c r="I818" s="41" t="s">
        <v>35</v>
      </c>
      <c r="J818" s="41" t="s">
        <v>36</v>
      </c>
      <c r="K818" s="41" t="s">
        <v>2110</v>
      </c>
      <c r="L818" s="41" t="s">
        <v>2108</v>
      </c>
      <c r="M818" s="41" t="s">
        <v>2111</v>
      </c>
      <c r="N818" s="44" t="s">
        <v>2157</v>
      </c>
      <c r="O818" s="95" t="s">
        <v>2130</v>
      </c>
      <c r="P818" s="41"/>
      <c r="Q818" s="41" t="s">
        <v>1579</v>
      </c>
      <c r="R818" s="41">
        <v>180</v>
      </c>
      <c r="S818" s="41"/>
      <c r="T818" s="41"/>
      <c r="U818" s="41"/>
      <c r="V818" s="41"/>
      <c r="W818" s="96">
        <f t="shared" si="0"/>
        <v>55000</v>
      </c>
      <c r="X818" s="96"/>
      <c r="Y818" s="96"/>
      <c r="Z818" s="96"/>
      <c r="AA818" s="96">
        <v>110000</v>
      </c>
      <c r="AB818" s="41"/>
      <c r="AC818" s="41"/>
      <c r="AD818" s="41"/>
      <c r="AE818" s="41" t="s">
        <v>2114</v>
      </c>
      <c r="AF818" s="44" t="s">
        <v>2012</v>
      </c>
      <c r="AG818" s="41" t="s">
        <v>2115</v>
      </c>
      <c r="AH818" s="41"/>
      <c r="AI818" s="44" t="s">
        <v>2012</v>
      </c>
      <c r="AJ818" s="41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</row>
    <row r="819" spans="1:256" ht="30">
      <c r="A819"/>
      <c r="B819" s="41" t="s">
        <v>431</v>
      </c>
      <c r="C819" s="118" t="s">
        <v>2131</v>
      </c>
      <c r="D819" s="119" t="s">
        <v>35</v>
      </c>
      <c r="E819" s="119" t="s">
        <v>36</v>
      </c>
      <c r="F819" s="120" t="s">
        <v>2132</v>
      </c>
      <c r="G819" s="120">
        <v>6321753077</v>
      </c>
      <c r="H819" s="120" t="s">
        <v>2133</v>
      </c>
      <c r="I819" s="119" t="s">
        <v>35</v>
      </c>
      <c r="J819" s="119" t="s">
        <v>36</v>
      </c>
      <c r="K819" s="120" t="s">
        <v>2132</v>
      </c>
      <c r="L819" s="120">
        <v>6321753077</v>
      </c>
      <c r="M819" s="120" t="s">
        <v>2050</v>
      </c>
      <c r="N819" s="121">
        <v>45474</v>
      </c>
      <c r="O819" s="122" t="s">
        <v>2134</v>
      </c>
      <c r="P819" s="123">
        <v>87718551</v>
      </c>
      <c r="Q819" s="119" t="s">
        <v>2135</v>
      </c>
      <c r="R819" s="119">
        <v>450</v>
      </c>
      <c r="S819" s="124"/>
      <c r="T819" s="61"/>
      <c r="U819" s="61"/>
      <c r="V819" s="61"/>
      <c r="W819" s="99"/>
      <c r="X819" s="66">
        <v>400000</v>
      </c>
      <c r="Y819" s="66">
        <v>500000</v>
      </c>
      <c r="Z819" s="61"/>
      <c r="AA819" s="125"/>
      <c r="AB819" s="125">
        <v>695000</v>
      </c>
      <c r="AC819" s="125">
        <v>1105000</v>
      </c>
      <c r="AD819" s="126"/>
      <c r="AE819" s="86" t="s">
        <v>2136</v>
      </c>
      <c r="AF819" s="127">
        <v>45291</v>
      </c>
      <c r="AG819" s="128" t="s">
        <v>2137</v>
      </c>
      <c r="AH819" s="129" t="s">
        <v>2138</v>
      </c>
      <c r="AI819" s="130">
        <v>45291</v>
      </c>
      <c r="AJ819" s="131" t="s">
        <v>2013</v>
      </c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  <c r="IV819"/>
    </row>
    <row r="820" spans="1:256" ht="30">
      <c r="A820"/>
      <c r="B820" s="41" t="s">
        <v>433</v>
      </c>
      <c r="C820" s="118" t="s">
        <v>2131</v>
      </c>
      <c r="D820" s="119" t="s">
        <v>35</v>
      </c>
      <c r="E820" s="119" t="s">
        <v>36</v>
      </c>
      <c r="F820" s="120" t="s">
        <v>2132</v>
      </c>
      <c r="G820" s="120">
        <v>6321753077</v>
      </c>
      <c r="H820" s="120" t="s">
        <v>2133</v>
      </c>
      <c r="I820" s="119" t="s">
        <v>35</v>
      </c>
      <c r="J820" s="119" t="s">
        <v>36</v>
      </c>
      <c r="K820" s="120" t="s">
        <v>2132</v>
      </c>
      <c r="L820" s="120">
        <v>6321753077</v>
      </c>
      <c r="M820" s="120" t="s">
        <v>2050</v>
      </c>
      <c r="N820" s="121">
        <v>45474</v>
      </c>
      <c r="O820" s="132" t="s">
        <v>2139</v>
      </c>
      <c r="P820" s="123">
        <v>93934632</v>
      </c>
      <c r="Q820" s="119" t="s">
        <v>2135</v>
      </c>
      <c r="R820" s="119">
        <v>450</v>
      </c>
      <c r="S820" s="124"/>
      <c r="T820" s="61"/>
      <c r="U820" s="61"/>
      <c r="V820" s="61"/>
      <c r="W820" s="99"/>
      <c r="X820" s="66">
        <v>2500</v>
      </c>
      <c r="Y820" s="66">
        <v>2500</v>
      </c>
      <c r="Z820" s="61"/>
      <c r="AA820" s="126"/>
      <c r="AB820" s="126">
        <v>5000</v>
      </c>
      <c r="AC820" s="126">
        <v>5000</v>
      </c>
      <c r="AD820" s="126"/>
      <c r="AE820" s="86" t="s">
        <v>2140</v>
      </c>
      <c r="AF820" s="127">
        <v>45291</v>
      </c>
      <c r="AG820" s="128" t="s">
        <v>2137</v>
      </c>
      <c r="AH820" s="129" t="s">
        <v>2141</v>
      </c>
      <c r="AI820" s="130">
        <v>45291</v>
      </c>
      <c r="AJ820" s="131" t="s">
        <v>2013</v>
      </c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  <c r="IV820"/>
    </row>
    <row r="821" spans="1:256" ht="30">
      <c r="A821"/>
      <c r="B821" s="41" t="s">
        <v>436</v>
      </c>
      <c r="C821" s="118" t="s">
        <v>2131</v>
      </c>
      <c r="D821" s="119" t="s">
        <v>35</v>
      </c>
      <c r="E821" s="119" t="s">
        <v>36</v>
      </c>
      <c r="F821" s="120" t="s">
        <v>2132</v>
      </c>
      <c r="G821" s="120">
        <v>6321753077</v>
      </c>
      <c r="H821" s="120" t="s">
        <v>2133</v>
      </c>
      <c r="I821" s="119" t="s">
        <v>35</v>
      </c>
      <c r="J821" s="119" t="s">
        <v>36</v>
      </c>
      <c r="K821" s="120" t="s">
        <v>2142</v>
      </c>
      <c r="L821" s="120">
        <v>6321753077</v>
      </c>
      <c r="M821" s="120" t="s">
        <v>2050</v>
      </c>
      <c r="N821" s="121">
        <v>45474</v>
      </c>
      <c r="O821" s="122" t="s">
        <v>2143</v>
      </c>
      <c r="P821" s="119">
        <v>50085367</v>
      </c>
      <c r="Q821" s="119" t="s">
        <v>52</v>
      </c>
      <c r="R821" s="119">
        <v>25</v>
      </c>
      <c r="S821" s="124"/>
      <c r="T821" s="61"/>
      <c r="U821" s="61"/>
      <c r="V821" s="61"/>
      <c r="W821" s="99">
        <v>4000</v>
      </c>
      <c r="X821" s="61"/>
      <c r="Y821" s="61"/>
      <c r="Z821" s="61"/>
      <c r="AA821" s="126">
        <v>8000</v>
      </c>
      <c r="AB821" s="126"/>
      <c r="AC821" s="126"/>
      <c r="AD821" s="126"/>
      <c r="AE821" s="86" t="s">
        <v>2140</v>
      </c>
      <c r="AF821" s="129" t="s">
        <v>45</v>
      </c>
      <c r="AG821" s="128" t="s">
        <v>2137</v>
      </c>
      <c r="AH821" s="129" t="s">
        <v>2144</v>
      </c>
      <c r="AI821" s="130">
        <v>45291</v>
      </c>
      <c r="AJ821" s="131" t="s">
        <v>2013</v>
      </c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</row>
    <row r="822" spans="1:256" ht="30">
      <c r="A822"/>
      <c r="B822" s="41" t="s">
        <v>439</v>
      </c>
      <c r="C822" s="42" t="s">
        <v>1111</v>
      </c>
      <c r="D822" s="43" t="s">
        <v>35</v>
      </c>
      <c r="E822" s="43" t="s">
        <v>36</v>
      </c>
      <c r="F822" s="43" t="s">
        <v>1112</v>
      </c>
      <c r="G822" s="43">
        <v>6321789678</v>
      </c>
      <c r="H822" s="43" t="s">
        <v>2145</v>
      </c>
      <c r="I822" s="43" t="s">
        <v>35</v>
      </c>
      <c r="J822" s="43" t="s">
        <v>36</v>
      </c>
      <c r="K822" s="48" t="s">
        <v>2146</v>
      </c>
      <c r="L822" s="41"/>
      <c r="M822" s="41" t="s">
        <v>1115</v>
      </c>
      <c r="N822" s="44">
        <v>45474</v>
      </c>
      <c r="O822" s="133">
        <v>5.90322427500458E+17</v>
      </c>
      <c r="P822" s="52" t="s">
        <v>2147</v>
      </c>
      <c r="Q822" s="43" t="s">
        <v>52</v>
      </c>
      <c r="R822" s="43">
        <v>4</v>
      </c>
      <c r="S822" s="41"/>
      <c r="T822" s="41"/>
      <c r="U822" s="41"/>
      <c r="V822" s="41"/>
      <c r="W822" s="46">
        <v>2400</v>
      </c>
      <c r="X822" s="41"/>
      <c r="Y822" s="41"/>
      <c r="Z822" s="41"/>
      <c r="AA822" s="47">
        <v>4800</v>
      </c>
      <c r="AB822" s="41"/>
      <c r="AC822" s="41"/>
      <c r="AD822" s="47"/>
      <c r="AE822" s="48" t="s">
        <v>1118</v>
      </c>
      <c r="AF822" s="49" t="s">
        <v>1121</v>
      </c>
      <c r="AG822" s="48" t="s">
        <v>1119</v>
      </c>
      <c r="AH822" s="134" t="s">
        <v>2148</v>
      </c>
      <c r="AI822" s="44" t="s">
        <v>1121</v>
      </c>
      <c r="AJ822" s="51" t="s">
        <v>2149</v>
      </c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  <c r="IV822"/>
    </row>
    <row r="823" spans="1:256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</row>
    <row r="824" spans="1:256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</row>
    <row r="825" spans="1:256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 t="s">
        <v>2150</v>
      </c>
      <c r="W825" s="135">
        <f>SUM(W7:AE822)</f>
        <v>10846409</v>
      </c>
      <c r="X825"/>
      <c r="Y825" s="13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</row>
    <row r="826" spans="1:256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</row>
    <row r="827" spans="1:256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 s="136">
        <v>2024</v>
      </c>
      <c r="X827" s="137">
        <f>SUM(W7:Z822)</f>
        <v>3588611</v>
      </c>
      <c r="Y827"/>
      <c r="Z827"/>
      <c r="AA827" s="136">
        <v>2025</v>
      </c>
      <c r="AB827" s="135">
        <f>SUM(AA7:AD822)</f>
        <v>7257798</v>
      </c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</row>
    <row r="828" spans="1:256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  <c r="IV828"/>
    </row>
    <row r="829" spans="1:256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  <c r="IV829"/>
    </row>
    <row r="830" spans="1:256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  <c r="IV830"/>
    </row>
    <row r="831" spans="1:256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  <c r="IV831"/>
    </row>
    <row r="832" spans="1:256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  <c r="IV832"/>
    </row>
    <row r="833" spans="1:256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  <c r="IV833"/>
    </row>
    <row r="834" spans="1:256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  <c r="IV834"/>
    </row>
    <row r="835" spans="1:256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  <c r="IV835"/>
    </row>
    <row r="836" spans="1:256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</row>
    <row r="837" spans="1:256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1:256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1:256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1:256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1:256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1:256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</row>
    <row r="843" spans="1:256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1:256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1:256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1:256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1:256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1:256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1:256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</row>
    <row r="850" spans="1:256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1:256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1:256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1:256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1:256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1:256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1:256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1:256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</row>
    <row r="858" spans="1:256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</row>
    <row r="859" spans="1:256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</row>
    <row r="860" spans="1:256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</row>
    <row r="861" spans="1:256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  <c r="IU861"/>
      <c r="IV861"/>
    </row>
    <row r="862" spans="1:256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  <c r="IU862"/>
      <c r="IV862"/>
    </row>
    <row r="863" spans="1:256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  <c r="IV863"/>
    </row>
    <row r="864" spans="1:256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  <c r="IV864"/>
    </row>
    <row r="865" spans="1:256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</row>
    <row r="866" spans="1:256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</row>
    <row r="867" spans="1:256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  <c r="IV867"/>
    </row>
    <row r="868" spans="1:256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</row>
    <row r="869" spans="1:256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</row>
    <row r="870" spans="1:256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</row>
    <row r="871" spans="1:256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</row>
    <row r="872" spans="1:256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</row>
    <row r="873" spans="1:256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</row>
    <row r="874" spans="1:256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</row>
    <row r="875" spans="1:256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</row>
    <row r="876" spans="1:256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</row>
    <row r="877" spans="1:256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</row>
    <row r="878" spans="1:256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</row>
    <row r="879" spans="1:256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</row>
    <row r="880" spans="1:256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</row>
    <row r="881" spans="1:256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</row>
    <row r="882" spans="1:256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</row>
    <row r="883" spans="1:256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</row>
    <row r="884" spans="1:256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</row>
    <row r="885" spans="1:256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</row>
    <row r="886" spans="1:256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</row>
    <row r="887" spans="1:256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</row>
    <row r="888" spans="1:256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</row>
    <row r="889" spans="1:256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</row>
    <row r="890" spans="1:256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</row>
    <row r="891" spans="1:256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</row>
    <row r="892" spans="1:256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</row>
    <row r="893" spans="1:256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</row>
    <row r="894" spans="1:256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</row>
    <row r="895" spans="1:256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</row>
    <row r="896" spans="1:256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</row>
    <row r="897" spans="1:256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</row>
    <row r="898" spans="1:256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</row>
    <row r="899" spans="1:256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</row>
    <row r="900" spans="1:256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</row>
    <row r="901" spans="1:256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</row>
    <row r="902" spans="1:256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</row>
    <row r="903" spans="1:256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</row>
    <row r="904" spans="1:256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</row>
    <row r="905" spans="1:256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</row>
    <row r="906" spans="1:256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  <c r="IV906"/>
    </row>
    <row r="907" spans="1:256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  <c r="IV907"/>
    </row>
    <row r="908" spans="1:256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</row>
    <row r="909" spans="1:256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  <c r="IU909"/>
      <c r="IV909"/>
    </row>
    <row r="910" spans="1:256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  <c r="IU910"/>
      <c r="IV910"/>
    </row>
    <row r="911" spans="1:256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  <c r="IT911"/>
      <c r="IU911"/>
      <c r="IV911"/>
    </row>
    <row r="912" spans="1:256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  <c r="IT912"/>
      <c r="IU912"/>
      <c r="IV912"/>
    </row>
    <row r="913" spans="1:256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</row>
    <row r="914" spans="1:256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</row>
    <row r="915" spans="1:256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</row>
    <row r="916" spans="1:256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</row>
    <row r="917" spans="1:256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  <c r="IU917"/>
      <c r="IV917"/>
    </row>
    <row r="918" spans="1:256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  <c r="IU918"/>
      <c r="IV918"/>
    </row>
    <row r="919" spans="1:256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  <c r="IG919"/>
      <c r="IH919"/>
      <c r="II919"/>
      <c r="IJ919"/>
      <c r="IK919"/>
      <c r="IL919"/>
      <c r="IM919"/>
      <c r="IN919"/>
      <c r="IO919"/>
      <c r="IP919"/>
      <c r="IQ919"/>
      <c r="IR919"/>
      <c r="IS919"/>
      <c r="IT919"/>
      <c r="IU919"/>
      <c r="IV919"/>
    </row>
    <row r="920" spans="1:256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  <c r="IG920"/>
      <c r="IH920"/>
      <c r="II920"/>
      <c r="IJ920"/>
      <c r="IK920"/>
      <c r="IL920"/>
      <c r="IM920"/>
      <c r="IN920"/>
      <c r="IO920"/>
      <c r="IP920"/>
      <c r="IQ920"/>
      <c r="IR920"/>
      <c r="IS920"/>
      <c r="IT920"/>
      <c r="IU920"/>
      <c r="IV920"/>
    </row>
    <row r="921" spans="1:256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  <c r="HA921"/>
      <c r="HB921"/>
      <c r="HC921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  <c r="IG921"/>
      <c r="IH921"/>
      <c r="II921"/>
      <c r="IJ921"/>
      <c r="IK921"/>
      <c r="IL921"/>
      <c r="IM921"/>
      <c r="IN921"/>
      <c r="IO921"/>
      <c r="IP921"/>
      <c r="IQ921"/>
      <c r="IR921"/>
      <c r="IS921"/>
      <c r="IT921"/>
      <c r="IU921"/>
      <c r="IV921"/>
    </row>
    <row r="922" spans="1:256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  <c r="HA922"/>
      <c r="HB922"/>
      <c r="HC922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  <c r="IG922"/>
      <c r="IH922"/>
      <c r="II922"/>
      <c r="IJ922"/>
      <c r="IK922"/>
      <c r="IL922"/>
      <c r="IM922"/>
      <c r="IN922"/>
      <c r="IO922"/>
      <c r="IP922"/>
      <c r="IQ922"/>
      <c r="IR922"/>
      <c r="IS922"/>
      <c r="IT922"/>
      <c r="IU922"/>
      <c r="IV922"/>
    </row>
    <row r="923" spans="1:256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  <c r="HA923"/>
      <c r="HB923"/>
      <c r="HC923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  <c r="IG923"/>
      <c r="IH923"/>
      <c r="II923"/>
      <c r="IJ923"/>
      <c r="IK923"/>
      <c r="IL923"/>
      <c r="IM923"/>
      <c r="IN923"/>
      <c r="IO923"/>
      <c r="IP923"/>
      <c r="IQ923"/>
      <c r="IR923"/>
      <c r="IS923"/>
      <c r="IT923"/>
      <c r="IU923"/>
      <c r="IV923"/>
    </row>
    <row r="924" spans="1:256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  <c r="IG924"/>
      <c r="IH924"/>
      <c r="II924"/>
      <c r="IJ924"/>
      <c r="IK924"/>
      <c r="IL924"/>
      <c r="IM924"/>
      <c r="IN924"/>
      <c r="IO924"/>
      <c r="IP924"/>
      <c r="IQ924"/>
      <c r="IR924"/>
      <c r="IS924"/>
      <c r="IT924"/>
      <c r="IU924"/>
      <c r="IV924"/>
    </row>
    <row r="925" spans="1:256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  <c r="HA925"/>
      <c r="HB925"/>
      <c r="HC925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  <c r="IG925"/>
      <c r="IH925"/>
      <c r="II925"/>
      <c r="IJ925"/>
      <c r="IK925"/>
      <c r="IL925"/>
      <c r="IM925"/>
      <c r="IN925"/>
      <c r="IO925"/>
      <c r="IP925"/>
      <c r="IQ925"/>
      <c r="IR925"/>
      <c r="IS925"/>
      <c r="IT925"/>
      <c r="IU925"/>
      <c r="IV925"/>
    </row>
    <row r="926" spans="1:256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  <c r="IG926"/>
      <c r="IH926"/>
      <c r="II926"/>
      <c r="IJ926"/>
      <c r="IK926"/>
      <c r="IL926"/>
      <c r="IM926"/>
      <c r="IN926"/>
      <c r="IO926"/>
      <c r="IP926"/>
      <c r="IQ926"/>
      <c r="IR926"/>
      <c r="IS926"/>
      <c r="IT926"/>
      <c r="IU926"/>
      <c r="IV926"/>
    </row>
    <row r="927" spans="1:256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  <c r="GS927"/>
      <c r="GT927"/>
      <c r="GU927"/>
      <c r="GV927"/>
      <c r="GW927"/>
      <c r="GX927"/>
      <c r="GY927"/>
      <c r="GZ927"/>
      <c r="HA927"/>
      <c r="HB927"/>
      <c r="HC927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  <c r="IC927"/>
      <c r="ID927"/>
      <c r="IE927"/>
      <c r="IF927"/>
      <c r="IG927"/>
      <c r="IH927"/>
      <c r="II927"/>
      <c r="IJ927"/>
      <c r="IK927"/>
      <c r="IL927"/>
      <c r="IM927"/>
      <c r="IN927"/>
      <c r="IO927"/>
      <c r="IP927"/>
      <c r="IQ927"/>
      <c r="IR927"/>
      <c r="IS927"/>
      <c r="IT927"/>
      <c r="IU927"/>
      <c r="IV927"/>
    </row>
    <row r="928" spans="1:256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  <c r="HA928"/>
      <c r="HB928"/>
      <c r="HC928"/>
      <c r="HD928"/>
      <c r="HE928"/>
      <c r="HF928"/>
      <c r="HG928"/>
      <c r="HH928"/>
      <c r="HI928"/>
      <c r="HJ928"/>
      <c r="HK928"/>
      <c r="HL928"/>
      <c r="HM928"/>
      <c r="HN928"/>
      <c r="HO928"/>
      <c r="HP928"/>
      <c r="HQ928"/>
      <c r="HR928"/>
      <c r="HS928"/>
      <c r="HT928"/>
      <c r="HU928"/>
      <c r="HV928"/>
      <c r="HW928"/>
      <c r="HX928"/>
      <c r="HY928"/>
      <c r="HZ928"/>
      <c r="IA928"/>
      <c r="IB928"/>
      <c r="IC928"/>
      <c r="ID928"/>
      <c r="IE928"/>
      <c r="IF928"/>
      <c r="IG928"/>
      <c r="IH928"/>
      <c r="II928"/>
      <c r="IJ928"/>
      <c r="IK928"/>
      <c r="IL928"/>
      <c r="IM928"/>
      <c r="IN928"/>
      <c r="IO928"/>
      <c r="IP928"/>
      <c r="IQ928"/>
      <c r="IR928"/>
      <c r="IS928"/>
      <c r="IT928"/>
      <c r="IU928"/>
      <c r="IV928"/>
    </row>
    <row r="929" spans="1:256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  <c r="GS929"/>
      <c r="GT929"/>
      <c r="GU929"/>
      <c r="GV929"/>
      <c r="GW929"/>
      <c r="GX929"/>
      <c r="GY929"/>
      <c r="GZ929"/>
      <c r="HA929"/>
      <c r="HB929"/>
      <c r="HC929"/>
      <c r="HD929"/>
      <c r="HE929"/>
      <c r="HF929"/>
      <c r="HG929"/>
      <c r="HH929"/>
      <c r="HI929"/>
      <c r="HJ929"/>
      <c r="HK929"/>
      <c r="HL929"/>
      <c r="HM929"/>
      <c r="HN929"/>
      <c r="HO929"/>
      <c r="HP929"/>
      <c r="HQ929"/>
      <c r="HR929"/>
      <c r="HS929"/>
      <c r="HT929"/>
      <c r="HU929"/>
      <c r="HV929"/>
      <c r="HW929"/>
      <c r="HX929"/>
      <c r="HY929"/>
      <c r="HZ929"/>
      <c r="IA929"/>
      <c r="IB929"/>
      <c r="IC929"/>
      <c r="ID929"/>
      <c r="IE929"/>
      <c r="IF929"/>
      <c r="IG929"/>
      <c r="IH929"/>
      <c r="II929"/>
      <c r="IJ929"/>
      <c r="IK929"/>
      <c r="IL929"/>
      <c r="IM929"/>
      <c r="IN929"/>
      <c r="IO929"/>
      <c r="IP929"/>
      <c r="IQ929"/>
      <c r="IR929"/>
      <c r="IS929"/>
      <c r="IT929"/>
      <c r="IU929"/>
      <c r="IV929"/>
    </row>
    <row r="930" spans="1:256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  <c r="GS930"/>
      <c r="GT930"/>
      <c r="GU930"/>
      <c r="GV930"/>
      <c r="GW930"/>
      <c r="GX930"/>
      <c r="GY930"/>
      <c r="GZ930"/>
      <c r="HA930"/>
      <c r="HB930"/>
      <c r="HC930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  <c r="IC930"/>
      <c r="ID930"/>
      <c r="IE930"/>
      <c r="IF930"/>
      <c r="IG930"/>
      <c r="IH930"/>
      <c r="II930"/>
      <c r="IJ930"/>
      <c r="IK930"/>
      <c r="IL930"/>
      <c r="IM930"/>
      <c r="IN930"/>
      <c r="IO930"/>
      <c r="IP930"/>
      <c r="IQ930"/>
      <c r="IR930"/>
      <c r="IS930"/>
      <c r="IT930"/>
      <c r="IU930"/>
      <c r="IV930"/>
    </row>
    <row r="931" spans="1:256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  <c r="GS931"/>
      <c r="GT931"/>
      <c r="GU931"/>
      <c r="GV931"/>
      <c r="GW931"/>
      <c r="GX931"/>
      <c r="GY931"/>
      <c r="GZ931"/>
      <c r="HA931"/>
      <c r="HB931"/>
      <c r="HC931"/>
      <c r="HD931"/>
      <c r="HE931"/>
      <c r="HF931"/>
      <c r="HG931"/>
      <c r="HH931"/>
      <c r="HI931"/>
      <c r="HJ931"/>
      <c r="HK931"/>
      <c r="HL931"/>
      <c r="HM931"/>
      <c r="HN931"/>
      <c r="HO931"/>
      <c r="HP931"/>
      <c r="HQ931"/>
      <c r="HR931"/>
      <c r="HS931"/>
      <c r="HT931"/>
      <c r="HU931"/>
      <c r="HV931"/>
      <c r="HW931"/>
      <c r="HX931"/>
      <c r="HY931"/>
      <c r="HZ931"/>
      <c r="IA931"/>
      <c r="IB931"/>
      <c r="IC931"/>
      <c r="ID931"/>
      <c r="IE931"/>
      <c r="IF931"/>
      <c r="IG931"/>
      <c r="IH931"/>
      <c r="II931"/>
      <c r="IJ931"/>
      <c r="IK931"/>
      <c r="IL931"/>
      <c r="IM931"/>
      <c r="IN931"/>
      <c r="IO931"/>
      <c r="IP931"/>
      <c r="IQ931"/>
      <c r="IR931"/>
      <c r="IS931"/>
      <c r="IT931"/>
      <c r="IU931"/>
      <c r="IV931"/>
    </row>
    <row r="932" spans="1:256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  <c r="HA932"/>
      <c r="HB932"/>
      <c r="HC932"/>
      <c r="HD932"/>
      <c r="HE932"/>
      <c r="HF932"/>
      <c r="HG932"/>
      <c r="HH932"/>
      <c r="HI932"/>
      <c r="HJ932"/>
      <c r="HK932"/>
      <c r="HL932"/>
      <c r="HM932"/>
      <c r="HN932"/>
      <c r="HO932"/>
      <c r="HP932"/>
      <c r="HQ932"/>
      <c r="HR932"/>
      <c r="HS932"/>
      <c r="HT932"/>
      <c r="HU932"/>
      <c r="HV932"/>
      <c r="HW932"/>
      <c r="HX932"/>
      <c r="HY932"/>
      <c r="HZ932"/>
      <c r="IA932"/>
      <c r="IB932"/>
      <c r="IC932"/>
      <c r="ID932"/>
      <c r="IE932"/>
      <c r="IF932"/>
      <c r="IG932"/>
      <c r="IH932"/>
      <c r="II932"/>
      <c r="IJ932"/>
      <c r="IK932"/>
      <c r="IL932"/>
      <c r="IM932"/>
      <c r="IN932"/>
      <c r="IO932"/>
      <c r="IP932"/>
      <c r="IQ932"/>
      <c r="IR932"/>
      <c r="IS932"/>
      <c r="IT932"/>
      <c r="IU932"/>
      <c r="IV932"/>
    </row>
    <row r="933" spans="1:256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  <c r="GS933"/>
      <c r="GT933"/>
      <c r="GU933"/>
      <c r="GV933"/>
      <c r="GW933"/>
      <c r="GX933"/>
      <c r="GY933"/>
      <c r="GZ933"/>
      <c r="HA933"/>
      <c r="HB933"/>
      <c r="HC933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  <c r="IC933"/>
      <c r="ID933"/>
      <c r="IE933"/>
      <c r="IF933"/>
      <c r="IG933"/>
      <c r="IH933"/>
      <c r="II933"/>
      <c r="IJ933"/>
      <c r="IK933"/>
      <c r="IL933"/>
      <c r="IM933"/>
      <c r="IN933"/>
      <c r="IO933"/>
      <c r="IP933"/>
      <c r="IQ933"/>
      <c r="IR933"/>
      <c r="IS933"/>
      <c r="IT933"/>
      <c r="IU933"/>
      <c r="IV933"/>
    </row>
    <row r="934" spans="1:256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  <c r="GS934"/>
      <c r="GT934"/>
      <c r="GU934"/>
      <c r="GV934"/>
      <c r="GW934"/>
      <c r="GX934"/>
      <c r="GY934"/>
      <c r="GZ934"/>
      <c r="HA934"/>
      <c r="HB934"/>
      <c r="HC934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  <c r="IC934"/>
      <c r="ID934"/>
      <c r="IE934"/>
      <c r="IF934"/>
      <c r="IG934"/>
      <c r="IH934"/>
      <c r="II934"/>
      <c r="IJ934"/>
      <c r="IK934"/>
      <c r="IL934"/>
      <c r="IM934"/>
      <c r="IN934"/>
      <c r="IO934"/>
      <c r="IP934"/>
      <c r="IQ934"/>
      <c r="IR934"/>
      <c r="IS934"/>
      <c r="IT934"/>
      <c r="IU934"/>
      <c r="IV934"/>
    </row>
    <row r="935" spans="1:256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  <c r="HA935"/>
      <c r="HB935"/>
      <c r="HC935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  <c r="IT935"/>
      <c r="IU935"/>
      <c r="IV935"/>
    </row>
    <row r="936" spans="1:256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  <c r="IT936"/>
      <c r="IU936"/>
      <c r="IV936"/>
    </row>
    <row r="937" spans="1:256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  <c r="HA937"/>
      <c r="HB937"/>
      <c r="HC937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  <c r="IT937"/>
      <c r="IU937"/>
      <c r="IV937"/>
    </row>
    <row r="938" spans="1:256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  <c r="GS938"/>
      <c r="GT938"/>
      <c r="GU938"/>
      <c r="GV938"/>
      <c r="GW938"/>
      <c r="GX938"/>
      <c r="GY938"/>
      <c r="GZ938"/>
      <c r="HA938"/>
      <c r="HB938"/>
      <c r="HC938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  <c r="IC938"/>
      <c r="ID938"/>
      <c r="IE938"/>
      <c r="IF938"/>
      <c r="IG938"/>
      <c r="IH938"/>
      <c r="II938"/>
      <c r="IJ938"/>
      <c r="IK938"/>
      <c r="IL938"/>
      <c r="IM938"/>
      <c r="IN938"/>
      <c r="IO938"/>
      <c r="IP938"/>
      <c r="IQ938"/>
      <c r="IR938"/>
      <c r="IS938"/>
      <c r="IT938"/>
      <c r="IU938"/>
      <c r="IV938"/>
    </row>
    <row r="939" spans="1:256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  <c r="GS939"/>
      <c r="GT939"/>
      <c r="GU939"/>
      <c r="GV939"/>
      <c r="GW939"/>
      <c r="GX939"/>
      <c r="GY939"/>
      <c r="GZ939"/>
      <c r="HA939"/>
      <c r="HB939"/>
      <c r="HC939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  <c r="IC939"/>
      <c r="ID939"/>
      <c r="IE939"/>
      <c r="IF939"/>
      <c r="IG939"/>
      <c r="IH939"/>
      <c r="II939"/>
      <c r="IJ939"/>
      <c r="IK939"/>
      <c r="IL939"/>
      <c r="IM939"/>
      <c r="IN939"/>
      <c r="IO939"/>
      <c r="IP939"/>
      <c r="IQ939"/>
      <c r="IR939"/>
      <c r="IS939"/>
      <c r="IT939"/>
      <c r="IU939"/>
      <c r="IV939"/>
    </row>
    <row r="940" spans="1:256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  <c r="IC940"/>
      <c r="ID940"/>
      <c r="IE940"/>
      <c r="IF940"/>
      <c r="IG940"/>
      <c r="IH940"/>
      <c r="II940"/>
      <c r="IJ940"/>
      <c r="IK940"/>
      <c r="IL940"/>
      <c r="IM940"/>
      <c r="IN940"/>
      <c r="IO940"/>
      <c r="IP940"/>
      <c r="IQ940"/>
      <c r="IR940"/>
      <c r="IS940"/>
      <c r="IT940"/>
      <c r="IU940"/>
      <c r="IV940"/>
    </row>
    <row r="941" spans="1:256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  <c r="GS941"/>
      <c r="GT941"/>
      <c r="GU941"/>
      <c r="GV941"/>
      <c r="GW941"/>
      <c r="GX941"/>
      <c r="GY941"/>
      <c r="GZ941"/>
      <c r="HA941"/>
      <c r="HB941"/>
      <c r="HC941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  <c r="IC941"/>
      <c r="ID941"/>
      <c r="IE941"/>
      <c r="IF941"/>
      <c r="IG941"/>
      <c r="IH941"/>
      <c r="II941"/>
      <c r="IJ941"/>
      <c r="IK941"/>
      <c r="IL941"/>
      <c r="IM941"/>
      <c r="IN941"/>
      <c r="IO941"/>
      <c r="IP941"/>
      <c r="IQ941"/>
      <c r="IR941"/>
      <c r="IS941"/>
      <c r="IT941"/>
      <c r="IU941"/>
      <c r="IV941"/>
    </row>
    <row r="942" spans="1:256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  <c r="HA942"/>
      <c r="HB942"/>
      <c r="HC942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  <c r="IT942"/>
      <c r="IU942"/>
      <c r="IV942"/>
    </row>
    <row r="943" spans="1:256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  <c r="HA943"/>
      <c r="HB943"/>
      <c r="HC943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  <c r="IT943"/>
      <c r="IU943"/>
      <c r="IV943"/>
    </row>
    <row r="944" spans="1:256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  <c r="IT944"/>
      <c r="IU944"/>
      <c r="IV944"/>
    </row>
    <row r="945" spans="1:256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  <c r="HA945"/>
      <c r="HB945"/>
      <c r="HC945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  <c r="IT945"/>
      <c r="IU945"/>
      <c r="IV945"/>
    </row>
    <row r="946" spans="1:256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  <c r="HA946"/>
      <c r="HB946"/>
      <c r="HC946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  <c r="IT946"/>
      <c r="IU946"/>
      <c r="IV946"/>
    </row>
    <row r="947" spans="1:256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  <c r="IC947"/>
      <c r="ID947"/>
      <c r="IE947"/>
      <c r="IF947"/>
      <c r="IG947"/>
      <c r="IH947"/>
      <c r="II947"/>
      <c r="IJ947"/>
      <c r="IK947"/>
      <c r="IL947"/>
      <c r="IM947"/>
      <c r="IN947"/>
      <c r="IO947"/>
      <c r="IP947"/>
      <c r="IQ947"/>
      <c r="IR947"/>
      <c r="IS947"/>
      <c r="IT947"/>
      <c r="IU947"/>
      <c r="IV947"/>
    </row>
    <row r="948" spans="1:256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  <c r="GS948"/>
      <c r="GT948"/>
      <c r="GU948"/>
      <c r="GV948"/>
      <c r="GW948"/>
      <c r="GX948"/>
      <c r="GY948"/>
      <c r="GZ948"/>
      <c r="HA948"/>
      <c r="HB948"/>
      <c r="HC948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  <c r="IC948"/>
      <c r="ID948"/>
      <c r="IE948"/>
      <c r="IF948"/>
      <c r="IG948"/>
      <c r="IH948"/>
      <c r="II948"/>
      <c r="IJ948"/>
      <c r="IK948"/>
      <c r="IL948"/>
      <c r="IM948"/>
      <c r="IN948"/>
      <c r="IO948"/>
      <c r="IP948"/>
      <c r="IQ948"/>
      <c r="IR948"/>
      <c r="IS948"/>
      <c r="IT948"/>
      <c r="IU948"/>
      <c r="IV948"/>
    </row>
    <row r="949" spans="1:256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  <c r="GS949"/>
      <c r="GT949"/>
      <c r="GU949"/>
      <c r="GV949"/>
      <c r="GW949"/>
      <c r="GX949"/>
      <c r="GY949"/>
      <c r="GZ949"/>
      <c r="HA949"/>
      <c r="HB949"/>
      <c r="HC949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  <c r="IC949"/>
      <c r="ID949"/>
      <c r="IE949"/>
      <c r="IF949"/>
      <c r="IG949"/>
      <c r="IH949"/>
      <c r="II949"/>
      <c r="IJ949"/>
      <c r="IK949"/>
      <c r="IL949"/>
      <c r="IM949"/>
      <c r="IN949"/>
      <c r="IO949"/>
      <c r="IP949"/>
      <c r="IQ949"/>
      <c r="IR949"/>
      <c r="IS949"/>
      <c r="IT949"/>
      <c r="IU949"/>
      <c r="IV949"/>
    </row>
    <row r="950" spans="1:256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  <c r="GS950"/>
      <c r="GT950"/>
      <c r="GU950"/>
      <c r="GV950"/>
      <c r="GW950"/>
      <c r="GX950"/>
      <c r="GY950"/>
      <c r="GZ950"/>
      <c r="HA950"/>
      <c r="HB950"/>
      <c r="HC950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  <c r="IC950"/>
      <c r="ID950"/>
      <c r="IE950"/>
      <c r="IF950"/>
      <c r="IG950"/>
      <c r="IH950"/>
      <c r="II950"/>
      <c r="IJ950"/>
      <c r="IK950"/>
      <c r="IL950"/>
      <c r="IM950"/>
      <c r="IN950"/>
      <c r="IO950"/>
      <c r="IP950"/>
      <c r="IQ950"/>
      <c r="IR950"/>
      <c r="IS950"/>
      <c r="IT950"/>
      <c r="IU950"/>
      <c r="IV950"/>
    </row>
    <row r="951" spans="1:256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  <c r="GS951"/>
      <c r="GT951"/>
      <c r="GU951"/>
      <c r="GV951"/>
      <c r="GW951"/>
      <c r="GX951"/>
      <c r="GY951"/>
      <c r="GZ951"/>
      <c r="HA951"/>
      <c r="HB951"/>
      <c r="HC951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  <c r="IC951"/>
      <c r="ID951"/>
      <c r="IE951"/>
      <c r="IF951"/>
      <c r="IG951"/>
      <c r="IH951"/>
      <c r="II951"/>
      <c r="IJ951"/>
      <c r="IK951"/>
      <c r="IL951"/>
      <c r="IM951"/>
      <c r="IN951"/>
      <c r="IO951"/>
      <c r="IP951"/>
      <c r="IQ951"/>
      <c r="IR951"/>
      <c r="IS951"/>
      <c r="IT951"/>
      <c r="IU951"/>
      <c r="IV951"/>
    </row>
    <row r="952" spans="1:256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  <c r="IC952"/>
      <c r="ID952"/>
      <c r="IE952"/>
      <c r="IF952"/>
      <c r="IG952"/>
      <c r="IH952"/>
      <c r="II952"/>
      <c r="IJ952"/>
      <c r="IK952"/>
      <c r="IL952"/>
      <c r="IM952"/>
      <c r="IN952"/>
      <c r="IO952"/>
      <c r="IP952"/>
      <c r="IQ952"/>
      <c r="IR952"/>
      <c r="IS952"/>
      <c r="IT952"/>
      <c r="IU952"/>
      <c r="IV952"/>
    </row>
    <row r="953" spans="1:256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  <c r="IC953"/>
      <c r="ID953"/>
      <c r="IE953"/>
      <c r="IF953"/>
      <c r="IG953"/>
      <c r="IH953"/>
      <c r="II953"/>
      <c r="IJ953"/>
      <c r="IK953"/>
      <c r="IL953"/>
      <c r="IM953"/>
      <c r="IN953"/>
      <c r="IO953"/>
      <c r="IP953"/>
      <c r="IQ953"/>
      <c r="IR953"/>
      <c r="IS953"/>
      <c r="IT953"/>
      <c r="IU953"/>
      <c r="IV953"/>
    </row>
    <row r="954" spans="1:256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  <c r="HA954"/>
      <c r="HB954"/>
      <c r="HC954"/>
      <c r="HD954"/>
      <c r="HE954"/>
      <c r="HF954"/>
      <c r="HG954"/>
      <c r="HH954"/>
      <c r="HI954"/>
      <c r="HJ954"/>
      <c r="HK954"/>
      <c r="HL954"/>
      <c r="HM954"/>
      <c r="HN954"/>
      <c r="HO954"/>
      <c r="HP954"/>
      <c r="HQ954"/>
      <c r="HR954"/>
      <c r="HS954"/>
      <c r="HT954"/>
      <c r="HU954"/>
      <c r="HV954"/>
      <c r="HW954"/>
      <c r="HX954"/>
      <c r="HY954"/>
      <c r="HZ954"/>
      <c r="IA954"/>
      <c r="IB954"/>
      <c r="IC954"/>
      <c r="ID954"/>
      <c r="IE954"/>
      <c r="IF954"/>
      <c r="IG954"/>
      <c r="IH954"/>
      <c r="II954"/>
      <c r="IJ954"/>
      <c r="IK954"/>
      <c r="IL954"/>
      <c r="IM954"/>
      <c r="IN954"/>
      <c r="IO954"/>
      <c r="IP954"/>
      <c r="IQ954"/>
      <c r="IR954"/>
      <c r="IS954"/>
      <c r="IT954"/>
      <c r="IU954"/>
      <c r="IV954"/>
    </row>
    <row r="955" spans="1:256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  <c r="IC955"/>
      <c r="ID955"/>
      <c r="IE955"/>
      <c r="IF955"/>
      <c r="IG955"/>
      <c r="IH955"/>
      <c r="II955"/>
      <c r="IJ955"/>
      <c r="IK955"/>
      <c r="IL955"/>
      <c r="IM955"/>
      <c r="IN955"/>
      <c r="IO955"/>
      <c r="IP955"/>
      <c r="IQ955"/>
      <c r="IR955"/>
      <c r="IS955"/>
      <c r="IT955"/>
      <c r="IU955"/>
      <c r="IV955"/>
    </row>
    <row r="956" spans="1:256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  <c r="GS956"/>
      <c r="GT956"/>
      <c r="GU956"/>
      <c r="GV956"/>
      <c r="GW956"/>
      <c r="GX956"/>
      <c r="GY956"/>
      <c r="GZ956"/>
      <c r="HA956"/>
      <c r="HB956"/>
      <c r="HC956"/>
      <c r="HD956"/>
      <c r="HE956"/>
      <c r="HF956"/>
      <c r="HG956"/>
      <c r="HH956"/>
      <c r="HI956"/>
      <c r="HJ956"/>
      <c r="HK956"/>
      <c r="HL956"/>
      <c r="HM956"/>
      <c r="HN956"/>
      <c r="HO956"/>
      <c r="HP956"/>
      <c r="HQ956"/>
      <c r="HR956"/>
      <c r="HS956"/>
      <c r="HT956"/>
      <c r="HU956"/>
      <c r="HV956"/>
      <c r="HW956"/>
      <c r="HX956"/>
      <c r="HY956"/>
      <c r="HZ956"/>
      <c r="IA956"/>
      <c r="IB956"/>
      <c r="IC956"/>
      <c r="ID956"/>
      <c r="IE956"/>
      <c r="IF956"/>
      <c r="IG956"/>
      <c r="IH956"/>
      <c r="II956"/>
      <c r="IJ956"/>
      <c r="IK956"/>
      <c r="IL956"/>
      <c r="IM956"/>
      <c r="IN956"/>
      <c r="IO956"/>
      <c r="IP956"/>
      <c r="IQ956"/>
      <c r="IR956"/>
      <c r="IS956"/>
      <c r="IT956"/>
      <c r="IU956"/>
      <c r="IV956"/>
    </row>
    <row r="957" spans="1:256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  <c r="GS957"/>
      <c r="GT957"/>
      <c r="GU957"/>
      <c r="GV957"/>
      <c r="GW957"/>
      <c r="GX957"/>
      <c r="GY957"/>
      <c r="GZ957"/>
      <c r="HA957"/>
      <c r="HB957"/>
      <c r="HC957"/>
      <c r="HD957"/>
      <c r="HE957"/>
      <c r="HF957"/>
      <c r="HG957"/>
      <c r="HH957"/>
      <c r="HI957"/>
      <c r="HJ957"/>
      <c r="HK957"/>
      <c r="HL957"/>
      <c r="HM957"/>
      <c r="HN957"/>
      <c r="HO957"/>
      <c r="HP957"/>
      <c r="HQ957"/>
      <c r="HR957"/>
      <c r="HS957"/>
      <c r="HT957"/>
      <c r="HU957"/>
      <c r="HV957"/>
      <c r="HW957"/>
      <c r="HX957"/>
      <c r="HY957"/>
      <c r="HZ957"/>
      <c r="IA957"/>
      <c r="IB957"/>
      <c r="IC957"/>
      <c r="ID957"/>
      <c r="IE957"/>
      <c r="IF957"/>
      <c r="IG957"/>
      <c r="IH957"/>
      <c r="II957"/>
      <c r="IJ957"/>
      <c r="IK957"/>
      <c r="IL957"/>
      <c r="IM957"/>
      <c r="IN957"/>
      <c r="IO957"/>
      <c r="IP957"/>
      <c r="IQ957"/>
      <c r="IR957"/>
      <c r="IS957"/>
      <c r="IT957"/>
      <c r="IU957"/>
      <c r="IV957"/>
    </row>
    <row r="958" spans="1:256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  <c r="GS958"/>
      <c r="GT958"/>
      <c r="GU958"/>
      <c r="GV958"/>
      <c r="GW958"/>
      <c r="GX958"/>
      <c r="GY958"/>
      <c r="GZ958"/>
      <c r="HA958"/>
      <c r="HB958"/>
      <c r="HC958"/>
      <c r="HD958"/>
      <c r="HE958"/>
      <c r="HF958"/>
      <c r="HG958"/>
      <c r="HH958"/>
      <c r="HI958"/>
      <c r="HJ958"/>
      <c r="HK958"/>
      <c r="HL958"/>
      <c r="HM958"/>
      <c r="HN958"/>
      <c r="HO958"/>
      <c r="HP958"/>
      <c r="HQ958"/>
      <c r="HR958"/>
      <c r="HS958"/>
      <c r="HT958"/>
      <c r="HU958"/>
      <c r="HV958"/>
      <c r="HW958"/>
      <c r="HX958"/>
      <c r="HY958"/>
      <c r="HZ958"/>
      <c r="IA958"/>
      <c r="IB958"/>
      <c r="IC958"/>
      <c r="ID958"/>
      <c r="IE958"/>
      <c r="IF958"/>
      <c r="IG958"/>
      <c r="IH958"/>
      <c r="II958"/>
      <c r="IJ958"/>
      <c r="IK958"/>
      <c r="IL958"/>
      <c r="IM958"/>
      <c r="IN958"/>
      <c r="IO958"/>
      <c r="IP958"/>
      <c r="IQ958"/>
      <c r="IR958"/>
      <c r="IS958"/>
      <c r="IT958"/>
      <c r="IU958"/>
      <c r="IV958"/>
    </row>
    <row r="959" spans="1:256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  <c r="GS959"/>
      <c r="GT959"/>
      <c r="GU959"/>
      <c r="GV959"/>
      <c r="GW959"/>
      <c r="GX959"/>
      <c r="GY959"/>
      <c r="GZ959"/>
      <c r="HA959"/>
      <c r="HB959"/>
      <c r="HC959"/>
      <c r="HD959"/>
      <c r="HE959"/>
      <c r="HF959"/>
      <c r="HG959"/>
      <c r="HH959"/>
      <c r="HI959"/>
      <c r="HJ959"/>
      <c r="HK959"/>
      <c r="HL959"/>
      <c r="HM959"/>
      <c r="HN959"/>
      <c r="HO959"/>
      <c r="HP959"/>
      <c r="HQ959"/>
      <c r="HR959"/>
      <c r="HS959"/>
      <c r="HT959"/>
      <c r="HU959"/>
      <c r="HV959"/>
      <c r="HW959"/>
      <c r="HX959"/>
      <c r="HY959"/>
      <c r="HZ959"/>
      <c r="IA959"/>
      <c r="IB959"/>
      <c r="IC959"/>
      <c r="ID959"/>
      <c r="IE959"/>
      <c r="IF959"/>
      <c r="IG959"/>
      <c r="IH959"/>
      <c r="II959"/>
      <c r="IJ959"/>
      <c r="IK959"/>
      <c r="IL959"/>
      <c r="IM959"/>
      <c r="IN959"/>
      <c r="IO959"/>
      <c r="IP959"/>
      <c r="IQ959"/>
      <c r="IR959"/>
      <c r="IS959"/>
      <c r="IT959"/>
      <c r="IU959"/>
      <c r="IV959"/>
    </row>
    <row r="960" spans="1:256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  <c r="GS960"/>
      <c r="GT960"/>
      <c r="GU960"/>
      <c r="GV960"/>
      <c r="GW960"/>
      <c r="GX960"/>
      <c r="GY960"/>
      <c r="GZ960"/>
      <c r="HA960"/>
      <c r="HB960"/>
      <c r="HC960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  <c r="IC960"/>
      <c r="ID960"/>
      <c r="IE960"/>
      <c r="IF960"/>
      <c r="IG960"/>
      <c r="IH960"/>
      <c r="II960"/>
      <c r="IJ960"/>
      <c r="IK960"/>
      <c r="IL960"/>
      <c r="IM960"/>
      <c r="IN960"/>
      <c r="IO960"/>
      <c r="IP960"/>
      <c r="IQ960"/>
      <c r="IR960"/>
      <c r="IS960"/>
      <c r="IT960"/>
      <c r="IU960"/>
      <c r="IV960"/>
    </row>
    <row r="961" spans="1:256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  <c r="GS961"/>
      <c r="GT961"/>
      <c r="GU961"/>
      <c r="GV961"/>
      <c r="GW961"/>
      <c r="GX961"/>
      <c r="GY961"/>
      <c r="GZ961"/>
      <c r="HA961"/>
      <c r="HB961"/>
      <c r="HC961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  <c r="IC961"/>
      <c r="ID961"/>
      <c r="IE961"/>
      <c r="IF961"/>
      <c r="IG961"/>
      <c r="IH961"/>
      <c r="II961"/>
      <c r="IJ961"/>
      <c r="IK961"/>
      <c r="IL961"/>
      <c r="IM961"/>
      <c r="IN961"/>
      <c r="IO961"/>
      <c r="IP961"/>
      <c r="IQ961"/>
      <c r="IR961"/>
      <c r="IS961"/>
      <c r="IT961"/>
      <c r="IU961"/>
      <c r="IV961"/>
    </row>
    <row r="962" spans="1:256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  <c r="GS962"/>
      <c r="GT962"/>
      <c r="GU962"/>
      <c r="GV962"/>
      <c r="GW962"/>
      <c r="GX962"/>
      <c r="GY962"/>
      <c r="GZ962"/>
      <c r="HA962"/>
      <c r="HB962"/>
      <c r="HC962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  <c r="IC962"/>
      <c r="ID962"/>
      <c r="IE962"/>
      <c r="IF962"/>
      <c r="IG962"/>
      <c r="IH962"/>
      <c r="II962"/>
      <c r="IJ962"/>
      <c r="IK962"/>
      <c r="IL962"/>
      <c r="IM962"/>
      <c r="IN962"/>
      <c r="IO962"/>
      <c r="IP962"/>
      <c r="IQ962"/>
      <c r="IR962"/>
      <c r="IS962"/>
      <c r="IT962"/>
      <c r="IU962"/>
      <c r="IV962"/>
    </row>
    <row r="963" spans="1:256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  <c r="GS963"/>
      <c r="GT963"/>
      <c r="GU963"/>
      <c r="GV963"/>
      <c r="GW963"/>
      <c r="GX963"/>
      <c r="GY963"/>
      <c r="GZ963"/>
      <c r="HA963"/>
      <c r="HB963"/>
      <c r="HC963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  <c r="IC963"/>
      <c r="ID963"/>
      <c r="IE963"/>
      <c r="IF963"/>
      <c r="IG963"/>
      <c r="IH963"/>
      <c r="II963"/>
      <c r="IJ963"/>
      <c r="IK963"/>
      <c r="IL963"/>
      <c r="IM963"/>
      <c r="IN963"/>
      <c r="IO963"/>
      <c r="IP963"/>
      <c r="IQ963"/>
      <c r="IR963"/>
      <c r="IS963"/>
      <c r="IT963"/>
      <c r="IU963"/>
      <c r="IV963"/>
    </row>
    <row r="964" spans="1:256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  <c r="IC964"/>
      <c r="ID964"/>
      <c r="IE964"/>
      <c r="IF964"/>
      <c r="IG964"/>
      <c r="IH964"/>
      <c r="II964"/>
      <c r="IJ964"/>
      <c r="IK964"/>
      <c r="IL964"/>
      <c r="IM964"/>
      <c r="IN964"/>
      <c r="IO964"/>
      <c r="IP964"/>
      <c r="IQ964"/>
      <c r="IR964"/>
      <c r="IS964"/>
      <c r="IT964"/>
      <c r="IU964"/>
      <c r="IV964"/>
    </row>
    <row r="965" spans="1:256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  <c r="GS965"/>
      <c r="GT965"/>
      <c r="GU965"/>
      <c r="GV965"/>
      <c r="GW965"/>
      <c r="GX965"/>
      <c r="GY965"/>
      <c r="GZ965"/>
      <c r="HA965"/>
      <c r="HB965"/>
      <c r="HC965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  <c r="IC965"/>
      <c r="ID965"/>
      <c r="IE965"/>
      <c r="IF965"/>
      <c r="IG965"/>
      <c r="IH965"/>
      <c r="II965"/>
      <c r="IJ965"/>
      <c r="IK965"/>
      <c r="IL965"/>
      <c r="IM965"/>
      <c r="IN965"/>
      <c r="IO965"/>
      <c r="IP965"/>
      <c r="IQ965"/>
      <c r="IR965"/>
      <c r="IS965"/>
      <c r="IT965"/>
      <c r="IU965"/>
      <c r="IV965"/>
    </row>
    <row r="966" spans="1:256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  <c r="IC966"/>
      <c r="ID966"/>
      <c r="IE966"/>
      <c r="IF966"/>
      <c r="IG966"/>
      <c r="IH966"/>
      <c r="II966"/>
      <c r="IJ966"/>
      <c r="IK966"/>
      <c r="IL966"/>
      <c r="IM966"/>
      <c r="IN966"/>
      <c r="IO966"/>
      <c r="IP966"/>
      <c r="IQ966"/>
      <c r="IR966"/>
      <c r="IS966"/>
      <c r="IT966"/>
      <c r="IU966"/>
      <c r="IV966"/>
    </row>
    <row r="967" spans="1:256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  <c r="GS967"/>
      <c r="GT967"/>
      <c r="GU967"/>
      <c r="GV967"/>
      <c r="GW967"/>
      <c r="GX967"/>
      <c r="GY967"/>
      <c r="GZ967"/>
      <c r="HA967"/>
      <c r="HB967"/>
      <c r="HC967"/>
      <c r="HD967"/>
      <c r="HE967"/>
      <c r="HF967"/>
      <c r="HG967"/>
      <c r="HH967"/>
      <c r="HI967"/>
      <c r="HJ967"/>
      <c r="HK967"/>
      <c r="HL967"/>
      <c r="HM967"/>
      <c r="HN967"/>
      <c r="HO967"/>
      <c r="HP967"/>
      <c r="HQ967"/>
      <c r="HR967"/>
      <c r="HS967"/>
      <c r="HT967"/>
      <c r="HU967"/>
      <c r="HV967"/>
      <c r="HW967"/>
      <c r="HX967"/>
      <c r="HY967"/>
      <c r="HZ967"/>
      <c r="IA967"/>
      <c r="IB967"/>
      <c r="IC967"/>
      <c r="ID967"/>
      <c r="IE967"/>
      <c r="IF967"/>
      <c r="IG967"/>
      <c r="IH967"/>
      <c r="II967"/>
      <c r="IJ967"/>
      <c r="IK967"/>
      <c r="IL967"/>
      <c r="IM967"/>
      <c r="IN967"/>
      <c r="IO967"/>
      <c r="IP967"/>
      <c r="IQ967"/>
      <c r="IR967"/>
      <c r="IS967"/>
      <c r="IT967"/>
      <c r="IU967"/>
      <c r="IV967"/>
    </row>
    <row r="968" spans="1:256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  <c r="HA968"/>
      <c r="HB968"/>
      <c r="HC968"/>
      <c r="HD968"/>
      <c r="HE968"/>
      <c r="HF968"/>
      <c r="HG968"/>
      <c r="HH968"/>
      <c r="HI968"/>
      <c r="HJ968"/>
      <c r="HK968"/>
      <c r="HL968"/>
      <c r="HM968"/>
      <c r="HN968"/>
      <c r="HO968"/>
      <c r="HP968"/>
      <c r="HQ968"/>
      <c r="HR968"/>
      <c r="HS968"/>
      <c r="HT968"/>
      <c r="HU968"/>
      <c r="HV968"/>
      <c r="HW968"/>
      <c r="HX968"/>
      <c r="HY968"/>
      <c r="HZ968"/>
      <c r="IA968"/>
      <c r="IB968"/>
      <c r="IC968"/>
      <c r="ID968"/>
      <c r="IE968"/>
      <c r="IF968"/>
      <c r="IG968"/>
      <c r="IH968"/>
      <c r="II968"/>
      <c r="IJ968"/>
      <c r="IK968"/>
      <c r="IL968"/>
      <c r="IM968"/>
      <c r="IN968"/>
      <c r="IO968"/>
      <c r="IP968"/>
      <c r="IQ968"/>
      <c r="IR968"/>
      <c r="IS968"/>
      <c r="IT968"/>
      <c r="IU968"/>
      <c r="IV968"/>
    </row>
    <row r="969" spans="1:256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  <c r="GS969"/>
      <c r="GT969"/>
      <c r="GU969"/>
      <c r="GV969"/>
      <c r="GW969"/>
      <c r="GX969"/>
      <c r="GY969"/>
      <c r="GZ969"/>
      <c r="HA969"/>
      <c r="HB969"/>
      <c r="HC969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  <c r="IC969"/>
      <c r="ID969"/>
      <c r="IE969"/>
      <c r="IF969"/>
      <c r="IG969"/>
      <c r="IH969"/>
      <c r="II969"/>
      <c r="IJ969"/>
      <c r="IK969"/>
      <c r="IL969"/>
      <c r="IM969"/>
      <c r="IN969"/>
      <c r="IO969"/>
      <c r="IP969"/>
      <c r="IQ969"/>
      <c r="IR969"/>
      <c r="IS969"/>
      <c r="IT969"/>
      <c r="IU969"/>
      <c r="IV969"/>
    </row>
    <row r="970" spans="1:256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  <c r="GS970"/>
      <c r="GT970"/>
      <c r="GU970"/>
      <c r="GV970"/>
      <c r="GW970"/>
      <c r="GX970"/>
      <c r="GY970"/>
      <c r="GZ970"/>
      <c r="HA970"/>
      <c r="HB970"/>
      <c r="HC970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  <c r="IC970"/>
      <c r="ID970"/>
      <c r="IE970"/>
      <c r="IF970"/>
      <c r="IG970"/>
      <c r="IH970"/>
      <c r="II970"/>
      <c r="IJ970"/>
      <c r="IK970"/>
      <c r="IL970"/>
      <c r="IM970"/>
      <c r="IN970"/>
      <c r="IO970"/>
      <c r="IP970"/>
      <c r="IQ970"/>
      <c r="IR970"/>
      <c r="IS970"/>
      <c r="IT970"/>
      <c r="IU970"/>
      <c r="IV970"/>
    </row>
    <row r="971" spans="1:256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  <c r="GS971"/>
      <c r="GT971"/>
      <c r="GU971"/>
      <c r="GV971"/>
      <c r="GW971"/>
      <c r="GX971"/>
      <c r="GY971"/>
      <c r="GZ971"/>
      <c r="HA971"/>
      <c r="HB971"/>
      <c r="HC971"/>
      <c r="HD971"/>
      <c r="HE971"/>
      <c r="HF971"/>
      <c r="HG971"/>
      <c r="HH971"/>
      <c r="HI971"/>
      <c r="HJ971"/>
      <c r="HK971"/>
      <c r="HL971"/>
      <c r="HM971"/>
      <c r="HN971"/>
      <c r="HO971"/>
      <c r="HP971"/>
      <c r="HQ971"/>
      <c r="HR971"/>
      <c r="HS971"/>
      <c r="HT971"/>
      <c r="HU971"/>
      <c r="HV971"/>
      <c r="HW971"/>
      <c r="HX971"/>
      <c r="HY971"/>
      <c r="HZ971"/>
      <c r="IA971"/>
      <c r="IB971"/>
      <c r="IC971"/>
      <c r="ID971"/>
      <c r="IE971"/>
      <c r="IF971"/>
      <c r="IG971"/>
      <c r="IH971"/>
      <c r="II971"/>
      <c r="IJ971"/>
      <c r="IK971"/>
      <c r="IL971"/>
      <c r="IM971"/>
      <c r="IN971"/>
      <c r="IO971"/>
      <c r="IP971"/>
      <c r="IQ971"/>
      <c r="IR971"/>
      <c r="IS971"/>
      <c r="IT971"/>
      <c r="IU971"/>
      <c r="IV971"/>
    </row>
    <row r="972" spans="1:256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  <c r="GS972"/>
      <c r="GT972"/>
      <c r="GU972"/>
      <c r="GV972"/>
      <c r="GW972"/>
      <c r="GX972"/>
      <c r="GY972"/>
      <c r="GZ972"/>
      <c r="HA972"/>
      <c r="HB972"/>
      <c r="HC972"/>
      <c r="HD972"/>
      <c r="HE972"/>
      <c r="HF972"/>
      <c r="HG972"/>
      <c r="HH972"/>
      <c r="HI972"/>
      <c r="HJ972"/>
      <c r="HK972"/>
      <c r="HL972"/>
      <c r="HM972"/>
      <c r="HN972"/>
      <c r="HO972"/>
      <c r="HP972"/>
      <c r="HQ972"/>
      <c r="HR972"/>
      <c r="HS972"/>
      <c r="HT972"/>
      <c r="HU972"/>
      <c r="HV972"/>
      <c r="HW972"/>
      <c r="HX972"/>
      <c r="HY972"/>
      <c r="HZ972"/>
      <c r="IA972"/>
      <c r="IB972"/>
      <c r="IC972"/>
      <c r="ID972"/>
      <c r="IE972"/>
      <c r="IF972"/>
      <c r="IG972"/>
      <c r="IH972"/>
      <c r="II972"/>
      <c r="IJ972"/>
      <c r="IK972"/>
      <c r="IL972"/>
      <c r="IM972"/>
      <c r="IN972"/>
      <c r="IO972"/>
      <c r="IP972"/>
      <c r="IQ972"/>
      <c r="IR972"/>
      <c r="IS972"/>
      <c r="IT972"/>
      <c r="IU972"/>
      <c r="IV972"/>
    </row>
    <row r="973" spans="1:256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  <c r="IC973"/>
      <c r="ID973"/>
      <c r="IE973"/>
      <c r="IF973"/>
      <c r="IG973"/>
      <c r="IH973"/>
      <c r="II973"/>
      <c r="IJ973"/>
      <c r="IK973"/>
      <c r="IL973"/>
      <c r="IM973"/>
      <c r="IN973"/>
      <c r="IO973"/>
      <c r="IP973"/>
      <c r="IQ973"/>
      <c r="IR973"/>
      <c r="IS973"/>
      <c r="IT973"/>
      <c r="IU973"/>
      <c r="IV973"/>
    </row>
    <row r="974" spans="1:256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  <c r="GS974"/>
      <c r="GT974"/>
      <c r="GU974"/>
      <c r="GV974"/>
      <c r="GW974"/>
      <c r="GX974"/>
      <c r="GY974"/>
      <c r="GZ974"/>
      <c r="HA974"/>
      <c r="HB974"/>
      <c r="HC974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  <c r="IC974"/>
      <c r="ID974"/>
      <c r="IE974"/>
      <c r="IF974"/>
      <c r="IG974"/>
      <c r="IH974"/>
      <c r="II974"/>
      <c r="IJ974"/>
      <c r="IK974"/>
      <c r="IL974"/>
      <c r="IM974"/>
      <c r="IN974"/>
      <c r="IO974"/>
      <c r="IP974"/>
      <c r="IQ974"/>
      <c r="IR974"/>
      <c r="IS974"/>
      <c r="IT974"/>
      <c r="IU974"/>
      <c r="IV974"/>
    </row>
    <row r="975" spans="1:256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  <c r="GS975"/>
      <c r="GT975"/>
      <c r="GU975"/>
      <c r="GV975"/>
      <c r="GW975"/>
      <c r="GX975"/>
      <c r="GY975"/>
      <c r="GZ975"/>
      <c r="HA975"/>
      <c r="HB975"/>
      <c r="HC975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  <c r="IC975"/>
      <c r="ID975"/>
      <c r="IE975"/>
      <c r="IF975"/>
      <c r="IG975"/>
      <c r="IH975"/>
      <c r="II975"/>
      <c r="IJ975"/>
      <c r="IK975"/>
      <c r="IL975"/>
      <c r="IM975"/>
      <c r="IN975"/>
      <c r="IO975"/>
      <c r="IP975"/>
      <c r="IQ975"/>
      <c r="IR975"/>
      <c r="IS975"/>
      <c r="IT975"/>
      <c r="IU975"/>
      <c r="IV975"/>
    </row>
    <row r="976" spans="1:256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  <c r="GS976"/>
      <c r="GT976"/>
      <c r="GU976"/>
      <c r="GV976"/>
      <c r="GW976"/>
      <c r="GX976"/>
      <c r="GY976"/>
      <c r="GZ976"/>
      <c r="HA976"/>
      <c r="HB976"/>
      <c r="HC976"/>
      <c r="HD976"/>
      <c r="HE976"/>
      <c r="HF976"/>
      <c r="HG976"/>
      <c r="HH976"/>
      <c r="HI976"/>
      <c r="HJ976"/>
      <c r="HK976"/>
      <c r="HL976"/>
      <c r="HM976"/>
      <c r="HN976"/>
      <c r="HO976"/>
      <c r="HP976"/>
      <c r="HQ976"/>
      <c r="HR976"/>
      <c r="HS976"/>
      <c r="HT976"/>
      <c r="HU976"/>
      <c r="HV976"/>
      <c r="HW976"/>
      <c r="HX976"/>
      <c r="HY976"/>
      <c r="HZ976"/>
      <c r="IA976"/>
      <c r="IB976"/>
      <c r="IC976"/>
      <c r="ID976"/>
      <c r="IE976"/>
      <c r="IF976"/>
      <c r="IG976"/>
      <c r="IH976"/>
      <c r="II976"/>
      <c r="IJ976"/>
      <c r="IK976"/>
      <c r="IL976"/>
      <c r="IM976"/>
      <c r="IN976"/>
      <c r="IO976"/>
      <c r="IP976"/>
      <c r="IQ976"/>
      <c r="IR976"/>
      <c r="IS976"/>
      <c r="IT976"/>
      <c r="IU976"/>
      <c r="IV976"/>
    </row>
    <row r="977" spans="1:256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  <c r="GS977"/>
      <c r="GT977"/>
      <c r="GU977"/>
      <c r="GV977"/>
      <c r="GW977"/>
      <c r="GX977"/>
      <c r="GY977"/>
      <c r="GZ977"/>
      <c r="HA977"/>
      <c r="HB977"/>
      <c r="HC977"/>
      <c r="HD977"/>
      <c r="HE977"/>
      <c r="HF977"/>
      <c r="HG977"/>
      <c r="HH977"/>
      <c r="HI977"/>
      <c r="HJ977"/>
      <c r="HK977"/>
      <c r="HL977"/>
      <c r="HM977"/>
      <c r="HN977"/>
      <c r="HO977"/>
      <c r="HP977"/>
      <c r="HQ977"/>
      <c r="HR977"/>
      <c r="HS977"/>
      <c r="HT977"/>
      <c r="HU977"/>
      <c r="HV977"/>
      <c r="HW977"/>
      <c r="HX977"/>
      <c r="HY977"/>
      <c r="HZ977"/>
      <c r="IA977"/>
      <c r="IB977"/>
      <c r="IC977"/>
      <c r="ID977"/>
      <c r="IE977"/>
      <c r="IF977"/>
      <c r="IG977"/>
      <c r="IH977"/>
      <c r="II977"/>
      <c r="IJ977"/>
      <c r="IK977"/>
      <c r="IL977"/>
      <c r="IM977"/>
      <c r="IN977"/>
      <c r="IO977"/>
      <c r="IP977"/>
      <c r="IQ977"/>
      <c r="IR977"/>
      <c r="IS977"/>
      <c r="IT977"/>
      <c r="IU977"/>
      <c r="IV977"/>
    </row>
    <row r="978" spans="1:256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  <c r="GS978"/>
      <c r="GT978"/>
      <c r="GU978"/>
      <c r="GV978"/>
      <c r="GW978"/>
      <c r="GX978"/>
      <c r="GY978"/>
      <c r="GZ978"/>
      <c r="HA978"/>
      <c r="HB978"/>
      <c r="HC978"/>
      <c r="HD978"/>
      <c r="HE978"/>
      <c r="HF978"/>
      <c r="HG978"/>
      <c r="HH978"/>
      <c r="HI978"/>
      <c r="HJ978"/>
      <c r="HK978"/>
      <c r="HL978"/>
      <c r="HM978"/>
      <c r="HN978"/>
      <c r="HO978"/>
      <c r="HP978"/>
      <c r="HQ978"/>
      <c r="HR978"/>
      <c r="HS978"/>
      <c r="HT978"/>
      <c r="HU978"/>
      <c r="HV978"/>
      <c r="HW978"/>
      <c r="HX978"/>
      <c r="HY978"/>
      <c r="HZ978"/>
      <c r="IA978"/>
      <c r="IB978"/>
      <c r="IC978"/>
      <c r="ID978"/>
      <c r="IE978"/>
      <c r="IF978"/>
      <c r="IG978"/>
      <c r="IH978"/>
      <c r="II978"/>
      <c r="IJ978"/>
      <c r="IK978"/>
      <c r="IL978"/>
      <c r="IM978"/>
      <c r="IN978"/>
      <c r="IO978"/>
      <c r="IP978"/>
      <c r="IQ978"/>
      <c r="IR978"/>
      <c r="IS978"/>
      <c r="IT978"/>
      <c r="IU978"/>
      <c r="IV978"/>
    </row>
    <row r="979" spans="1:256" ht="1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  <c r="HA979"/>
      <c r="HB979"/>
      <c r="HC979"/>
      <c r="HD979"/>
      <c r="HE979"/>
      <c r="HF979"/>
      <c r="HG979"/>
      <c r="HH979"/>
      <c r="HI979"/>
      <c r="HJ979"/>
      <c r="HK979"/>
      <c r="HL979"/>
      <c r="HM979"/>
      <c r="HN979"/>
      <c r="HO979"/>
      <c r="HP979"/>
      <c r="HQ979"/>
      <c r="HR979"/>
      <c r="HS979"/>
      <c r="HT979"/>
      <c r="HU979"/>
      <c r="HV979"/>
      <c r="HW979"/>
      <c r="HX979"/>
      <c r="HY979"/>
      <c r="HZ979"/>
      <c r="IA979"/>
      <c r="IB979"/>
      <c r="IC979"/>
      <c r="ID979"/>
      <c r="IE979"/>
      <c r="IF979"/>
      <c r="IG979"/>
      <c r="IH979"/>
      <c r="II979"/>
      <c r="IJ979"/>
      <c r="IK979"/>
      <c r="IL979"/>
      <c r="IM979"/>
      <c r="IN979"/>
      <c r="IO979"/>
      <c r="IP979"/>
      <c r="IQ979"/>
      <c r="IR979"/>
      <c r="IS979"/>
      <c r="IT979"/>
      <c r="IU979"/>
      <c r="IV979"/>
    </row>
    <row r="980" spans="1:256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  <c r="GS980"/>
      <c r="GT980"/>
      <c r="GU980"/>
      <c r="GV980"/>
      <c r="GW980"/>
      <c r="GX980"/>
      <c r="GY980"/>
      <c r="GZ980"/>
      <c r="HA980"/>
      <c r="HB980"/>
      <c r="HC980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  <c r="IC980"/>
      <c r="ID980"/>
      <c r="IE980"/>
      <c r="IF980"/>
      <c r="IG980"/>
      <c r="IH980"/>
      <c r="II980"/>
      <c r="IJ980"/>
      <c r="IK980"/>
      <c r="IL980"/>
      <c r="IM980"/>
      <c r="IN980"/>
      <c r="IO980"/>
      <c r="IP980"/>
      <c r="IQ980"/>
      <c r="IR980"/>
      <c r="IS980"/>
      <c r="IT980"/>
      <c r="IU980"/>
      <c r="IV980"/>
    </row>
    <row r="981" spans="1:256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  <c r="GS981"/>
      <c r="GT981"/>
      <c r="GU981"/>
      <c r="GV981"/>
      <c r="GW981"/>
      <c r="GX981"/>
      <c r="GY981"/>
      <c r="GZ981"/>
      <c r="HA981"/>
      <c r="HB981"/>
      <c r="HC981"/>
      <c r="HD981"/>
      <c r="HE981"/>
      <c r="HF981"/>
      <c r="HG981"/>
      <c r="HH981"/>
      <c r="HI981"/>
      <c r="HJ981"/>
      <c r="HK981"/>
      <c r="HL981"/>
      <c r="HM981"/>
      <c r="HN981"/>
      <c r="HO981"/>
      <c r="HP981"/>
      <c r="HQ981"/>
      <c r="HR981"/>
      <c r="HS981"/>
      <c r="HT981"/>
      <c r="HU981"/>
      <c r="HV981"/>
      <c r="HW981"/>
      <c r="HX981"/>
      <c r="HY981"/>
      <c r="HZ981"/>
      <c r="IA981"/>
      <c r="IB981"/>
      <c r="IC981"/>
      <c r="ID981"/>
      <c r="IE981"/>
      <c r="IF981"/>
      <c r="IG981"/>
      <c r="IH981"/>
      <c r="II981"/>
      <c r="IJ981"/>
      <c r="IK981"/>
      <c r="IL981"/>
      <c r="IM981"/>
      <c r="IN981"/>
      <c r="IO981"/>
      <c r="IP981"/>
      <c r="IQ981"/>
      <c r="IR981"/>
      <c r="IS981"/>
      <c r="IT981"/>
      <c r="IU981"/>
      <c r="IV981"/>
    </row>
    <row r="982" spans="1:256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  <c r="GS982"/>
      <c r="GT982"/>
      <c r="GU982"/>
      <c r="GV982"/>
      <c r="GW982"/>
      <c r="GX982"/>
      <c r="GY982"/>
      <c r="GZ982"/>
      <c r="HA982"/>
      <c r="HB982"/>
      <c r="HC982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  <c r="IC982"/>
      <c r="ID982"/>
      <c r="IE982"/>
      <c r="IF982"/>
      <c r="IG982"/>
      <c r="IH982"/>
      <c r="II982"/>
      <c r="IJ982"/>
      <c r="IK982"/>
      <c r="IL982"/>
      <c r="IM982"/>
      <c r="IN982"/>
      <c r="IO982"/>
      <c r="IP982"/>
      <c r="IQ982"/>
      <c r="IR982"/>
      <c r="IS982"/>
      <c r="IT982"/>
      <c r="IU982"/>
      <c r="IV982"/>
    </row>
    <row r="983" spans="1:256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  <c r="GS983"/>
      <c r="GT983"/>
      <c r="GU983"/>
      <c r="GV983"/>
      <c r="GW983"/>
      <c r="GX983"/>
      <c r="GY983"/>
      <c r="GZ983"/>
      <c r="HA983"/>
      <c r="HB983"/>
      <c r="HC983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  <c r="IC983"/>
      <c r="ID983"/>
      <c r="IE983"/>
      <c r="IF983"/>
      <c r="IG983"/>
      <c r="IH983"/>
      <c r="II983"/>
      <c r="IJ983"/>
      <c r="IK983"/>
      <c r="IL983"/>
      <c r="IM983"/>
      <c r="IN983"/>
      <c r="IO983"/>
      <c r="IP983"/>
      <c r="IQ983"/>
      <c r="IR983"/>
      <c r="IS983"/>
      <c r="IT983"/>
      <c r="IU983"/>
      <c r="IV983"/>
    </row>
    <row r="984" spans="1:256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  <c r="GS984"/>
      <c r="GT984"/>
      <c r="GU984"/>
      <c r="GV984"/>
      <c r="GW984"/>
      <c r="GX984"/>
      <c r="GY984"/>
      <c r="GZ984"/>
      <c r="HA984"/>
      <c r="HB984"/>
      <c r="HC984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  <c r="IC984"/>
      <c r="ID984"/>
      <c r="IE984"/>
      <c r="IF984"/>
      <c r="IG984"/>
      <c r="IH984"/>
      <c r="II984"/>
      <c r="IJ984"/>
      <c r="IK984"/>
      <c r="IL984"/>
      <c r="IM984"/>
      <c r="IN984"/>
      <c r="IO984"/>
      <c r="IP984"/>
      <c r="IQ984"/>
      <c r="IR984"/>
      <c r="IS984"/>
      <c r="IT984"/>
      <c r="IU984"/>
      <c r="IV984"/>
    </row>
    <row r="985" spans="1:256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  <c r="GS985"/>
      <c r="GT985"/>
      <c r="GU985"/>
      <c r="GV985"/>
      <c r="GW985"/>
      <c r="GX985"/>
      <c r="GY985"/>
      <c r="GZ985"/>
      <c r="HA985"/>
      <c r="HB985"/>
      <c r="HC985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  <c r="IC985"/>
      <c r="ID985"/>
      <c r="IE985"/>
      <c r="IF985"/>
      <c r="IG985"/>
      <c r="IH985"/>
      <c r="II985"/>
      <c r="IJ985"/>
      <c r="IK985"/>
      <c r="IL985"/>
      <c r="IM985"/>
      <c r="IN985"/>
      <c r="IO985"/>
      <c r="IP985"/>
      <c r="IQ985"/>
      <c r="IR985"/>
      <c r="IS985"/>
      <c r="IT985"/>
      <c r="IU985"/>
      <c r="IV985"/>
    </row>
    <row r="986" spans="1:256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  <c r="GS986"/>
      <c r="GT986"/>
      <c r="GU986"/>
      <c r="GV986"/>
      <c r="GW986"/>
      <c r="GX986"/>
      <c r="GY986"/>
      <c r="GZ986"/>
      <c r="HA986"/>
      <c r="HB986"/>
      <c r="HC986"/>
      <c r="HD986"/>
      <c r="HE986"/>
      <c r="HF986"/>
      <c r="HG986"/>
      <c r="HH986"/>
      <c r="HI986"/>
      <c r="HJ986"/>
      <c r="HK986"/>
      <c r="HL986"/>
      <c r="HM986"/>
      <c r="HN986"/>
      <c r="HO986"/>
      <c r="HP986"/>
      <c r="HQ986"/>
      <c r="HR986"/>
      <c r="HS986"/>
      <c r="HT986"/>
      <c r="HU986"/>
      <c r="HV986"/>
      <c r="HW986"/>
      <c r="HX986"/>
      <c r="HY986"/>
      <c r="HZ986"/>
      <c r="IA986"/>
      <c r="IB986"/>
      <c r="IC986"/>
      <c r="ID986"/>
      <c r="IE986"/>
      <c r="IF986"/>
      <c r="IG986"/>
      <c r="IH986"/>
      <c r="II986"/>
      <c r="IJ986"/>
      <c r="IK986"/>
      <c r="IL986"/>
      <c r="IM986"/>
      <c r="IN986"/>
      <c r="IO986"/>
      <c r="IP986"/>
      <c r="IQ986"/>
      <c r="IR986"/>
      <c r="IS986"/>
      <c r="IT986"/>
      <c r="IU986"/>
      <c r="IV986"/>
    </row>
    <row r="987" spans="1:256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  <c r="HA987"/>
      <c r="HB987"/>
      <c r="HC987"/>
      <c r="HD987"/>
      <c r="HE987"/>
      <c r="HF987"/>
      <c r="HG987"/>
      <c r="HH987"/>
      <c r="HI987"/>
      <c r="HJ987"/>
      <c r="HK987"/>
      <c r="HL987"/>
      <c r="HM987"/>
      <c r="HN987"/>
      <c r="HO987"/>
      <c r="HP987"/>
      <c r="HQ987"/>
      <c r="HR987"/>
      <c r="HS987"/>
      <c r="HT987"/>
      <c r="HU987"/>
      <c r="HV987"/>
      <c r="HW987"/>
      <c r="HX987"/>
      <c r="HY987"/>
      <c r="HZ987"/>
      <c r="IA987"/>
      <c r="IB987"/>
      <c r="IC987"/>
      <c r="ID987"/>
      <c r="IE987"/>
      <c r="IF987"/>
      <c r="IG987"/>
      <c r="IH987"/>
      <c r="II987"/>
      <c r="IJ987"/>
      <c r="IK987"/>
      <c r="IL987"/>
      <c r="IM987"/>
      <c r="IN987"/>
      <c r="IO987"/>
      <c r="IP987"/>
      <c r="IQ987"/>
      <c r="IR987"/>
      <c r="IS987"/>
      <c r="IT987"/>
      <c r="IU987"/>
      <c r="IV987"/>
    </row>
    <row r="988" spans="1:256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  <c r="HA988"/>
      <c r="HB988"/>
      <c r="HC988"/>
      <c r="HD988"/>
      <c r="HE988"/>
      <c r="HF988"/>
      <c r="HG988"/>
      <c r="HH988"/>
      <c r="HI988"/>
      <c r="HJ988"/>
      <c r="HK988"/>
      <c r="HL988"/>
      <c r="HM988"/>
      <c r="HN988"/>
      <c r="HO988"/>
      <c r="HP988"/>
      <c r="HQ988"/>
      <c r="HR988"/>
      <c r="HS988"/>
      <c r="HT988"/>
      <c r="HU988"/>
      <c r="HV988"/>
      <c r="HW988"/>
      <c r="HX988"/>
      <c r="HY988"/>
      <c r="HZ988"/>
      <c r="IA988"/>
      <c r="IB988"/>
      <c r="IC988"/>
      <c r="ID988"/>
      <c r="IE988"/>
      <c r="IF988"/>
      <c r="IG988"/>
      <c r="IH988"/>
      <c r="II988"/>
      <c r="IJ988"/>
      <c r="IK988"/>
      <c r="IL988"/>
      <c r="IM988"/>
      <c r="IN988"/>
      <c r="IO988"/>
      <c r="IP988"/>
      <c r="IQ988"/>
      <c r="IR988"/>
      <c r="IS988"/>
      <c r="IT988"/>
      <c r="IU988"/>
      <c r="IV988"/>
    </row>
    <row r="989" spans="1:256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  <c r="GS989"/>
      <c r="GT989"/>
      <c r="GU989"/>
      <c r="GV989"/>
      <c r="GW989"/>
      <c r="GX989"/>
      <c r="GY989"/>
      <c r="GZ989"/>
      <c r="HA989"/>
      <c r="HB989"/>
      <c r="HC989"/>
      <c r="HD989"/>
      <c r="HE989"/>
      <c r="HF989"/>
      <c r="HG989"/>
      <c r="HH989"/>
      <c r="HI989"/>
      <c r="HJ989"/>
      <c r="HK989"/>
      <c r="HL989"/>
      <c r="HM989"/>
      <c r="HN989"/>
      <c r="HO989"/>
      <c r="HP989"/>
      <c r="HQ989"/>
      <c r="HR989"/>
      <c r="HS989"/>
      <c r="HT989"/>
      <c r="HU989"/>
      <c r="HV989"/>
      <c r="HW989"/>
      <c r="HX989"/>
      <c r="HY989"/>
      <c r="HZ989"/>
      <c r="IA989"/>
      <c r="IB989"/>
      <c r="IC989"/>
      <c r="ID989"/>
      <c r="IE989"/>
      <c r="IF989"/>
      <c r="IG989"/>
      <c r="IH989"/>
      <c r="II989"/>
      <c r="IJ989"/>
      <c r="IK989"/>
      <c r="IL989"/>
      <c r="IM989"/>
      <c r="IN989"/>
      <c r="IO989"/>
      <c r="IP989"/>
      <c r="IQ989"/>
      <c r="IR989"/>
      <c r="IS989"/>
      <c r="IT989"/>
      <c r="IU989"/>
      <c r="IV989"/>
    </row>
    <row r="990" spans="1:256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  <c r="GS990"/>
      <c r="GT990"/>
      <c r="GU990"/>
      <c r="GV990"/>
      <c r="GW990"/>
      <c r="GX990"/>
      <c r="GY990"/>
      <c r="GZ990"/>
      <c r="HA990"/>
      <c r="HB990"/>
      <c r="HC990"/>
      <c r="HD990"/>
      <c r="HE990"/>
      <c r="HF990"/>
      <c r="HG990"/>
      <c r="HH990"/>
      <c r="HI990"/>
      <c r="HJ990"/>
      <c r="HK990"/>
      <c r="HL990"/>
      <c r="HM990"/>
      <c r="HN990"/>
      <c r="HO990"/>
      <c r="HP990"/>
      <c r="HQ990"/>
      <c r="HR990"/>
      <c r="HS990"/>
      <c r="HT990"/>
      <c r="HU990"/>
      <c r="HV990"/>
      <c r="HW990"/>
      <c r="HX990"/>
      <c r="HY990"/>
      <c r="HZ990"/>
      <c r="IA990"/>
      <c r="IB990"/>
      <c r="IC990"/>
      <c r="ID990"/>
      <c r="IE990"/>
      <c r="IF990"/>
      <c r="IG990"/>
      <c r="IH990"/>
      <c r="II990"/>
      <c r="IJ990"/>
      <c r="IK990"/>
      <c r="IL990"/>
      <c r="IM990"/>
      <c r="IN990"/>
      <c r="IO990"/>
      <c r="IP990"/>
      <c r="IQ990"/>
      <c r="IR990"/>
      <c r="IS990"/>
      <c r="IT990"/>
      <c r="IU990"/>
      <c r="IV990"/>
    </row>
    <row r="991" spans="1:256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  <c r="GS991"/>
      <c r="GT991"/>
      <c r="GU991"/>
      <c r="GV991"/>
      <c r="GW991"/>
      <c r="GX991"/>
      <c r="GY991"/>
      <c r="GZ991"/>
      <c r="HA991"/>
      <c r="HB991"/>
      <c r="HC991"/>
      <c r="HD991"/>
      <c r="HE991"/>
      <c r="HF991"/>
      <c r="HG991"/>
      <c r="HH991"/>
      <c r="HI991"/>
      <c r="HJ991"/>
      <c r="HK991"/>
      <c r="HL991"/>
      <c r="HM991"/>
      <c r="HN991"/>
      <c r="HO991"/>
      <c r="HP991"/>
      <c r="HQ991"/>
      <c r="HR991"/>
      <c r="HS991"/>
      <c r="HT991"/>
      <c r="HU991"/>
      <c r="HV991"/>
      <c r="HW991"/>
      <c r="HX991"/>
      <c r="HY991"/>
      <c r="HZ991"/>
      <c r="IA991"/>
      <c r="IB991"/>
      <c r="IC991"/>
      <c r="ID991"/>
      <c r="IE991"/>
      <c r="IF991"/>
      <c r="IG991"/>
      <c r="IH991"/>
      <c r="II991"/>
      <c r="IJ991"/>
      <c r="IK991"/>
      <c r="IL991"/>
      <c r="IM991"/>
      <c r="IN991"/>
      <c r="IO991"/>
      <c r="IP991"/>
      <c r="IQ991"/>
      <c r="IR991"/>
      <c r="IS991"/>
      <c r="IT991"/>
      <c r="IU991"/>
      <c r="IV991"/>
    </row>
    <row r="992" spans="1:256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  <c r="HA992"/>
      <c r="HB992"/>
      <c r="HC992"/>
      <c r="HD992"/>
      <c r="HE992"/>
      <c r="HF992"/>
      <c r="HG992"/>
      <c r="HH992"/>
      <c r="HI992"/>
      <c r="HJ992"/>
      <c r="HK992"/>
      <c r="HL992"/>
      <c r="HM992"/>
      <c r="HN992"/>
      <c r="HO992"/>
      <c r="HP992"/>
      <c r="HQ992"/>
      <c r="HR992"/>
      <c r="HS992"/>
      <c r="HT992"/>
      <c r="HU992"/>
      <c r="HV992"/>
      <c r="HW992"/>
      <c r="HX992"/>
      <c r="HY992"/>
      <c r="HZ992"/>
      <c r="IA992"/>
      <c r="IB992"/>
      <c r="IC992"/>
      <c r="ID992"/>
      <c r="IE992"/>
      <c r="IF992"/>
      <c r="IG992"/>
      <c r="IH992"/>
      <c r="II992"/>
      <c r="IJ992"/>
      <c r="IK992"/>
      <c r="IL992"/>
      <c r="IM992"/>
      <c r="IN992"/>
      <c r="IO992"/>
      <c r="IP992"/>
      <c r="IQ992"/>
      <c r="IR992"/>
      <c r="IS992"/>
      <c r="IT992"/>
      <c r="IU992"/>
      <c r="IV992"/>
    </row>
    <row r="993" spans="1:256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  <c r="GS993"/>
      <c r="GT993"/>
      <c r="GU993"/>
      <c r="GV993"/>
      <c r="GW993"/>
      <c r="GX993"/>
      <c r="GY993"/>
      <c r="GZ993"/>
      <c r="HA993"/>
      <c r="HB993"/>
      <c r="HC993"/>
      <c r="HD993"/>
      <c r="HE993"/>
      <c r="HF993"/>
      <c r="HG993"/>
      <c r="HH993"/>
      <c r="HI993"/>
      <c r="HJ993"/>
      <c r="HK993"/>
      <c r="HL993"/>
      <c r="HM993"/>
      <c r="HN993"/>
      <c r="HO993"/>
      <c r="HP993"/>
      <c r="HQ993"/>
      <c r="HR993"/>
      <c r="HS993"/>
      <c r="HT993"/>
      <c r="HU993"/>
      <c r="HV993"/>
      <c r="HW993"/>
      <c r="HX993"/>
      <c r="HY993"/>
      <c r="HZ993"/>
      <c r="IA993"/>
      <c r="IB993"/>
      <c r="IC993"/>
      <c r="ID993"/>
      <c r="IE993"/>
      <c r="IF993"/>
      <c r="IG993"/>
      <c r="IH993"/>
      <c r="II993"/>
      <c r="IJ993"/>
      <c r="IK993"/>
      <c r="IL993"/>
      <c r="IM993"/>
      <c r="IN993"/>
      <c r="IO993"/>
      <c r="IP993"/>
      <c r="IQ993"/>
      <c r="IR993"/>
      <c r="IS993"/>
      <c r="IT993"/>
      <c r="IU993"/>
      <c r="IV993"/>
    </row>
    <row r="994" spans="1:256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  <c r="GS994"/>
      <c r="GT994"/>
      <c r="GU994"/>
      <c r="GV994"/>
      <c r="GW994"/>
      <c r="GX994"/>
      <c r="GY994"/>
      <c r="GZ994"/>
      <c r="HA994"/>
      <c r="HB994"/>
      <c r="HC994"/>
      <c r="HD994"/>
      <c r="HE994"/>
      <c r="HF994"/>
      <c r="HG994"/>
      <c r="HH994"/>
      <c r="HI994"/>
      <c r="HJ994"/>
      <c r="HK994"/>
      <c r="HL994"/>
      <c r="HM994"/>
      <c r="HN994"/>
      <c r="HO994"/>
      <c r="HP994"/>
      <c r="HQ994"/>
      <c r="HR994"/>
      <c r="HS994"/>
      <c r="HT994"/>
      <c r="HU994"/>
      <c r="HV994"/>
      <c r="HW994"/>
      <c r="HX994"/>
      <c r="HY994"/>
      <c r="HZ994"/>
      <c r="IA994"/>
      <c r="IB994"/>
      <c r="IC994"/>
      <c r="ID994"/>
      <c r="IE994"/>
      <c r="IF994"/>
      <c r="IG994"/>
      <c r="IH994"/>
      <c r="II994"/>
      <c r="IJ994"/>
      <c r="IK994"/>
      <c r="IL994"/>
      <c r="IM994"/>
      <c r="IN994"/>
      <c r="IO994"/>
      <c r="IP994"/>
      <c r="IQ994"/>
      <c r="IR994"/>
      <c r="IS994"/>
      <c r="IT994"/>
      <c r="IU994"/>
      <c r="IV994"/>
    </row>
    <row r="995" spans="1:256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  <c r="GS995"/>
      <c r="GT995"/>
      <c r="GU995"/>
      <c r="GV995"/>
      <c r="GW995"/>
      <c r="GX995"/>
      <c r="GY995"/>
      <c r="GZ995"/>
      <c r="HA995"/>
      <c r="HB995"/>
      <c r="HC995"/>
      <c r="HD995"/>
      <c r="HE995"/>
      <c r="HF995"/>
      <c r="HG995"/>
      <c r="HH995"/>
      <c r="HI995"/>
      <c r="HJ995"/>
      <c r="HK995"/>
      <c r="HL995"/>
      <c r="HM995"/>
      <c r="HN995"/>
      <c r="HO995"/>
      <c r="HP995"/>
      <c r="HQ995"/>
      <c r="HR995"/>
      <c r="HS995"/>
      <c r="HT995"/>
      <c r="HU995"/>
      <c r="HV995"/>
      <c r="HW995"/>
      <c r="HX995"/>
      <c r="HY995"/>
      <c r="HZ995"/>
      <c r="IA995"/>
      <c r="IB995"/>
      <c r="IC995"/>
      <c r="ID995"/>
      <c r="IE995"/>
      <c r="IF995"/>
      <c r="IG995"/>
      <c r="IH995"/>
      <c r="II995"/>
      <c r="IJ995"/>
      <c r="IK995"/>
      <c r="IL995"/>
      <c r="IM995"/>
      <c r="IN995"/>
      <c r="IO995"/>
      <c r="IP995"/>
      <c r="IQ995"/>
      <c r="IR995"/>
      <c r="IS995"/>
      <c r="IT995"/>
      <c r="IU995"/>
      <c r="IV995"/>
    </row>
    <row r="996" spans="1:256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  <c r="GS996"/>
      <c r="GT996"/>
      <c r="GU996"/>
      <c r="GV996"/>
      <c r="GW996"/>
      <c r="GX996"/>
      <c r="GY996"/>
      <c r="GZ996"/>
      <c r="HA996"/>
      <c r="HB996"/>
      <c r="HC996"/>
      <c r="HD996"/>
      <c r="HE996"/>
      <c r="HF996"/>
      <c r="HG996"/>
      <c r="HH996"/>
      <c r="HI996"/>
      <c r="HJ996"/>
      <c r="HK996"/>
      <c r="HL996"/>
      <c r="HM996"/>
      <c r="HN996"/>
      <c r="HO996"/>
      <c r="HP996"/>
      <c r="HQ996"/>
      <c r="HR996"/>
      <c r="HS996"/>
      <c r="HT996"/>
      <c r="HU996"/>
      <c r="HV996"/>
      <c r="HW996"/>
      <c r="HX996"/>
      <c r="HY996"/>
      <c r="HZ996"/>
      <c r="IA996"/>
      <c r="IB996"/>
      <c r="IC996"/>
      <c r="ID996"/>
      <c r="IE996"/>
      <c r="IF996"/>
      <c r="IG996"/>
      <c r="IH996"/>
      <c r="II996"/>
      <c r="IJ996"/>
      <c r="IK996"/>
      <c r="IL996"/>
      <c r="IM996"/>
      <c r="IN996"/>
      <c r="IO996"/>
      <c r="IP996"/>
      <c r="IQ996"/>
      <c r="IR996"/>
      <c r="IS996"/>
      <c r="IT996"/>
      <c r="IU996"/>
      <c r="IV996"/>
    </row>
    <row r="997" spans="1:256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  <c r="GS997"/>
      <c r="GT997"/>
      <c r="GU997"/>
      <c r="GV997"/>
      <c r="GW997"/>
      <c r="GX997"/>
      <c r="GY997"/>
      <c r="GZ997"/>
      <c r="HA997"/>
      <c r="HB997"/>
      <c r="HC997"/>
      <c r="HD997"/>
      <c r="HE997"/>
      <c r="HF997"/>
      <c r="HG997"/>
      <c r="HH997"/>
      <c r="HI997"/>
      <c r="HJ997"/>
      <c r="HK997"/>
      <c r="HL997"/>
      <c r="HM997"/>
      <c r="HN997"/>
      <c r="HO997"/>
      <c r="HP997"/>
      <c r="HQ997"/>
      <c r="HR997"/>
      <c r="HS997"/>
      <c r="HT997"/>
      <c r="HU997"/>
      <c r="HV997"/>
      <c r="HW997"/>
      <c r="HX997"/>
      <c r="HY997"/>
      <c r="HZ997"/>
      <c r="IA997"/>
      <c r="IB997"/>
      <c r="IC997"/>
      <c r="ID997"/>
      <c r="IE997"/>
      <c r="IF997"/>
      <c r="IG997"/>
      <c r="IH997"/>
      <c r="II997"/>
      <c r="IJ997"/>
      <c r="IK997"/>
      <c r="IL997"/>
      <c r="IM997"/>
      <c r="IN997"/>
      <c r="IO997"/>
      <c r="IP997"/>
      <c r="IQ997"/>
      <c r="IR997"/>
      <c r="IS997"/>
      <c r="IT997"/>
      <c r="IU997"/>
      <c r="IV997"/>
    </row>
    <row r="998" spans="1:256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  <c r="GS998"/>
      <c r="GT998"/>
      <c r="GU998"/>
      <c r="GV998"/>
      <c r="GW998"/>
      <c r="GX998"/>
      <c r="GY998"/>
      <c r="GZ998"/>
      <c r="HA998"/>
      <c r="HB998"/>
      <c r="HC998"/>
      <c r="HD998"/>
      <c r="HE998"/>
      <c r="HF998"/>
      <c r="HG998"/>
      <c r="HH998"/>
      <c r="HI998"/>
      <c r="HJ998"/>
      <c r="HK998"/>
      <c r="HL998"/>
      <c r="HM998"/>
      <c r="HN998"/>
      <c r="HO998"/>
      <c r="HP998"/>
      <c r="HQ998"/>
      <c r="HR998"/>
      <c r="HS998"/>
      <c r="HT998"/>
      <c r="HU998"/>
      <c r="HV998"/>
      <c r="HW998"/>
      <c r="HX998"/>
      <c r="HY998"/>
      <c r="HZ998"/>
      <c r="IA998"/>
      <c r="IB998"/>
      <c r="IC998"/>
      <c r="ID998"/>
      <c r="IE998"/>
      <c r="IF998"/>
      <c r="IG998"/>
      <c r="IH998"/>
      <c r="II998"/>
      <c r="IJ998"/>
      <c r="IK998"/>
      <c r="IL998"/>
      <c r="IM998"/>
      <c r="IN998"/>
      <c r="IO998"/>
      <c r="IP998"/>
      <c r="IQ998"/>
      <c r="IR998"/>
      <c r="IS998"/>
      <c r="IT998"/>
      <c r="IU998"/>
      <c r="IV998"/>
    </row>
    <row r="999" spans="1:256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  <c r="GS999"/>
      <c r="GT999"/>
      <c r="GU999"/>
      <c r="GV999"/>
      <c r="GW999"/>
      <c r="GX999"/>
      <c r="GY999"/>
      <c r="GZ999"/>
      <c r="HA999"/>
      <c r="HB999"/>
      <c r="HC999"/>
      <c r="HD999"/>
      <c r="HE999"/>
      <c r="HF999"/>
      <c r="HG999"/>
      <c r="HH999"/>
      <c r="HI999"/>
      <c r="HJ999"/>
      <c r="HK999"/>
      <c r="HL999"/>
      <c r="HM999"/>
      <c r="HN999"/>
      <c r="HO999"/>
      <c r="HP999"/>
      <c r="HQ999"/>
      <c r="HR999"/>
      <c r="HS999"/>
      <c r="HT999"/>
      <c r="HU999"/>
      <c r="HV999"/>
      <c r="HW999"/>
      <c r="HX999"/>
      <c r="HY999"/>
      <c r="HZ999"/>
      <c r="IA999"/>
      <c r="IB999"/>
      <c r="IC999"/>
      <c r="ID999"/>
      <c r="IE999"/>
      <c r="IF999"/>
      <c r="IG999"/>
      <c r="IH999"/>
      <c r="II999"/>
      <c r="IJ999"/>
      <c r="IK999"/>
      <c r="IL999"/>
      <c r="IM999"/>
      <c r="IN999"/>
      <c r="IO999"/>
      <c r="IP999"/>
      <c r="IQ999"/>
      <c r="IR999"/>
      <c r="IS999"/>
      <c r="IT999"/>
      <c r="IU999"/>
      <c r="IV999"/>
    </row>
    <row r="1000" spans="1:256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  <c r="GS1000"/>
      <c r="GT1000"/>
      <c r="GU1000"/>
      <c r="GV1000"/>
      <c r="GW1000"/>
      <c r="GX1000"/>
      <c r="GY1000"/>
      <c r="GZ1000"/>
      <c r="HA1000"/>
      <c r="HB1000"/>
      <c r="HC1000"/>
      <c r="HD1000"/>
      <c r="HE1000"/>
      <c r="HF1000"/>
      <c r="HG1000"/>
      <c r="HH1000"/>
      <c r="HI1000"/>
      <c r="HJ1000"/>
      <c r="HK1000"/>
      <c r="HL1000"/>
      <c r="HM1000"/>
      <c r="HN1000"/>
      <c r="HO1000"/>
      <c r="HP1000"/>
      <c r="HQ1000"/>
      <c r="HR1000"/>
      <c r="HS1000"/>
      <c r="HT1000"/>
      <c r="HU1000"/>
      <c r="HV1000"/>
      <c r="HW1000"/>
      <c r="HX1000"/>
      <c r="HY1000"/>
      <c r="HZ1000"/>
      <c r="IA1000"/>
      <c r="IB1000"/>
      <c r="IC1000"/>
      <c r="ID1000"/>
      <c r="IE1000"/>
      <c r="IF1000"/>
      <c r="IG1000"/>
      <c r="IH1000"/>
      <c r="II1000"/>
      <c r="IJ1000"/>
      <c r="IK1000"/>
      <c r="IL1000"/>
      <c r="IM1000"/>
      <c r="IN1000"/>
      <c r="IO1000"/>
      <c r="IP1000"/>
      <c r="IQ1000"/>
      <c r="IR1000"/>
      <c r="IS1000"/>
      <c r="IT1000"/>
      <c r="IU1000"/>
      <c r="IV1000"/>
    </row>
    <row r="1001" spans="1:256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  <c r="GS1001"/>
      <c r="GT1001"/>
      <c r="GU1001"/>
      <c r="GV1001"/>
      <c r="GW1001"/>
      <c r="GX1001"/>
      <c r="GY1001"/>
      <c r="GZ1001"/>
      <c r="HA1001"/>
      <c r="HB1001"/>
      <c r="HC1001"/>
      <c r="HD1001"/>
      <c r="HE1001"/>
      <c r="HF1001"/>
      <c r="HG1001"/>
      <c r="HH1001"/>
      <c r="HI1001"/>
      <c r="HJ1001"/>
      <c r="HK1001"/>
      <c r="HL1001"/>
      <c r="HM1001"/>
      <c r="HN1001"/>
      <c r="HO1001"/>
      <c r="HP1001"/>
      <c r="HQ1001"/>
      <c r="HR1001"/>
      <c r="HS1001"/>
      <c r="HT1001"/>
      <c r="HU1001"/>
      <c r="HV1001"/>
      <c r="HW1001"/>
      <c r="HX1001"/>
      <c r="HY1001"/>
      <c r="HZ1001"/>
      <c r="IA1001"/>
      <c r="IB1001"/>
      <c r="IC1001"/>
      <c r="ID1001"/>
      <c r="IE1001"/>
      <c r="IF1001"/>
      <c r="IG1001"/>
      <c r="IH1001"/>
      <c r="II1001"/>
      <c r="IJ1001"/>
      <c r="IK1001"/>
      <c r="IL1001"/>
      <c r="IM1001"/>
      <c r="IN1001"/>
      <c r="IO1001"/>
      <c r="IP1001"/>
      <c r="IQ1001"/>
      <c r="IR1001"/>
      <c r="IS1001"/>
      <c r="IT1001"/>
      <c r="IU1001"/>
      <c r="IV1001"/>
    </row>
    <row r="1002" spans="1:256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  <c r="GS1002"/>
      <c r="GT1002"/>
      <c r="GU1002"/>
      <c r="GV1002"/>
      <c r="GW1002"/>
      <c r="GX1002"/>
      <c r="GY1002"/>
      <c r="GZ1002"/>
      <c r="HA1002"/>
      <c r="HB1002"/>
      <c r="HC1002"/>
      <c r="HD1002"/>
      <c r="HE1002"/>
      <c r="HF1002"/>
      <c r="HG1002"/>
      <c r="HH1002"/>
      <c r="HI1002"/>
      <c r="HJ1002"/>
      <c r="HK1002"/>
      <c r="HL1002"/>
      <c r="HM1002"/>
      <c r="HN1002"/>
      <c r="HO1002"/>
      <c r="HP1002"/>
      <c r="HQ1002"/>
      <c r="HR1002"/>
      <c r="HS1002"/>
      <c r="HT1002"/>
      <c r="HU1002"/>
      <c r="HV1002"/>
      <c r="HW1002"/>
      <c r="HX1002"/>
      <c r="HY1002"/>
      <c r="HZ1002"/>
      <c r="IA1002"/>
      <c r="IB1002"/>
      <c r="IC1002"/>
      <c r="ID1002"/>
      <c r="IE1002"/>
      <c r="IF1002"/>
      <c r="IG1002"/>
      <c r="IH1002"/>
      <c r="II1002"/>
      <c r="IJ1002"/>
      <c r="IK1002"/>
      <c r="IL1002"/>
      <c r="IM1002"/>
      <c r="IN1002"/>
      <c r="IO1002"/>
      <c r="IP1002"/>
      <c r="IQ1002"/>
      <c r="IR1002"/>
      <c r="IS1002"/>
      <c r="IT1002"/>
      <c r="IU1002"/>
      <c r="IV1002"/>
    </row>
    <row r="1003" spans="1:256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  <c r="GS1003"/>
      <c r="GT1003"/>
      <c r="GU1003"/>
      <c r="GV1003"/>
      <c r="GW1003"/>
      <c r="GX1003"/>
      <c r="GY1003"/>
      <c r="GZ1003"/>
      <c r="HA1003"/>
      <c r="HB1003"/>
      <c r="HC1003"/>
      <c r="HD1003"/>
      <c r="HE1003"/>
      <c r="HF1003"/>
      <c r="HG1003"/>
      <c r="HH1003"/>
      <c r="HI1003"/>
      <c r="HJ1003"/>
      <c r="HK1003"/>
      <c r="HL1003"/>
      <c r="HM1003"/>
      <c r="HN1003"/>
      <c r="HO1003"/>
      <c r="HP1003"/>
      <c r="HQ1003"/>
      <c r="HR1003"/>
      <c r="HS1003"/>
      <c r="HT1003"/>
      <c r="HU1003"/>
      <c r="HV1003"/>
      <c r="HW1003"/>
      <c r="HX1003"/>
      <c r="HY1003"/>
      <c r="HZ1003"/>
      <c r="IA1003"/>
      <c r="IB1003"/>
      <c r="IC1003"/>
      <c r="ID1003"/>
      <c r="IE1003"/>
      <c r="IF1003"/>
      <c r="IG1003"/>
      <c r="IH1003"/>
      <c r="II1003"/>
      <c r="IJ1003"/>
      <c r="IK1003"/>
      <c r="IL1003"/>
      <c r="IM1003"/>
      <c r="IN1003"/>
      <c r="IO1003"/>
      <c r="IP1003"/>
      <c r="IQ1003"/>
      <c r="IR1003"/>
      <c r="IS1003"/>
      <c r="IT1003"/>
      <c r="IU1003"/>
      <c r="IV1003"/>
    </row>
    <row r="1004" spans="1:256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  <c r="GS1004"/>
      <c r="GT1004"/>
      <c r="GU1004"/>
      <c r="GV1004"/>
      <c r="GW1004"/>
      <c r="GX1004"/>
      <c r="GY1004"/>
      <c r="GZ1004"/>
      <c r="HA1004"/>
      <c r="HB1004"/>
      <c r="HC1004"/>
      <c r="HD1004"/>
      <c r="HE1004"/>
      <c r="HF1004"/>
      <c r="HG1004"/>
      <c r="HH1004"/>
      <c r="HI1004"/>
      <c r="HJ1004"/>
      <c r="HK1004"/>
      <c r="HL1004"/>
      <c r="HM1004"/>
      <c r="HN1004"/>
      <c r="HO1004"/>
      <c r="HP1004"/>
      <c r="HQ1004"/>
      <c r="HR1004"/>
      <c r="HS1004"/>
      <c r="HT1004"/>
      <c r="HU1004"/>
      <c r="HV1004"/>
      <c r="HW1004"/>
      <c r="HX1004"/>
      <c r="HY1004"/>
      <c r="HZ1004"/>
      <c r="IA1004"/>
      <c r="IB1004"/>
      <c r="IC1004"/>
      <c r="ID1004"/>
      <c r="IE1004"/>
      <c r="IF1004"/>
      <c r="IG1004"/>
      <c r="IH1004"/>
      <c r="II1004"/>
      <c r="IJ1004"/>
      <c r="IK1004"/>
      <c r="IL1004"/>
      <c r="IM1004"/>
      <c r="IN1004"/>
      <c r="IO1004"/>
      <c r="IP1004"/>
      <c r="IQ1004"/>
      <c r="IR1004"/>
      <c r="IS1004"/>
      <c r="IT1004"/>
      <c r="IU1004"/>
      <c r="IV1004"/>
    </row>
    <row r="1005" spans="1:256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  <c r="GS1005"/>
      <c r="GT1005"/>
      <c r="GU1005"/>
      <c r="GV1005"/>
      <c r="GW1005"/>
      <c r="GX1005"/>
      <c r="GY1005"/>
      <c r="GZ1005"/>
      <c r="HA1005"/>
      <c r="HB1005"/>
      <c r="HC1005"/>
      <c r="HD1005"/>
      <c r="HE1005"/>
      <c r="HF1005"/>
      <c r="HG1005"/>
      <c r="HH1005"/>
      <c r="HI1005"/>
      <c r="HJ1005"/>
      <c r="HK1005"/>
      <c r="HL1005"/>
      <c r="HM1005"/>
      <c r="HN1005"/>
      <c r="HO1005"/>
      <c r="HP1005"/>
      <c r="HQ1005"/>
      <c r="HR1005"/>
      <c r="HS1005"/>
      <c r="HT1005"/>
      <c r="HU1005"/>
      <c r="HV1005"/>
      <c r="HW1005"/>
      <c r="HX1005"/>
      <c r="HY1005"/>
      <c r="HZ1005"/>
      <c r="IA1005"/>
      <c r="IB1005"/>
      <c r="IC1005"/>
      <c r="ID1005"/>
      <c r="IE1005"/>
      <c r="IF1005"/>
      <c r="IG1005"/>
      <c r="IH1005"/>
      <c r="II1005"/>
      <c r="IJ1005"/>
      <c r="IK1005"/>
      <c r="IL1005"/>
      <c r="IM1005"/>
      <c r="IN1005"/>
      <c r="IO1005"/>
      <c r="IP1005"/>
      <c r="IQ1005"/>
      <c r="IR1005"/>
      <c r="IS1005"/>
      <c r="IT1005"/>
      <c r="IU1005"/>
      <c r="IV1005"/>
    </row>
    <row r="1006" spans="1:256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  <c r="GS1006"/>
      <c r="GT1006"/>
      <c r="GU1006"/>
      <c r="GV1006"/>
      <c r="GW1006"/>
      <c r="GX1006"/>
      <c r="GY1006"/>
      <c r="GZ1006"/>
      <c r="HA1006"/>
      <c r="HB1006"/>
      <c r="HC1006"/>
      <c r="HD1006"/>
      <c r="HE1006"/>
      <c r="HF1006"/>
      <c r="HG1006"/>
      <c r="HH1006"/>
      <c r="HI1006"/>
      <c r="HJ1006"/>
      <c r="HK1006"/>
      <c r="HL1006"/>
      <c r="HM1006"/>
      <c r="HN1006"/>
      <c r="HO1006"/>
      <c r="HP1006"/>
      <c r="HQ1006"/>
      <c r="HR1006"/>
      <c r="HS1006"/>
      <c r="HT1006"/>
      <c r="HU1006"/>
      <c r="HV1006"/>
      <c r="HW1006"/>
      <c r="HX1006"/>
      <c r="HY1006"/>
      <c r="HZ1006"/>
      <c r="IA1006"/>
      <c r="IB1006"/>
      <c r="IC1006"/>
      <c r="ID1006"/>
      <c r="IE1006"/>
      <c r="IF1006"/>
      <c r="IG1006"/>
      <c r="IH1006"/>
      <c r="II1006"/>
      <c r="IJ1006"/>
      <c r="IK1006"/>
      <c r="IL1006"/>
      <c r="IM1006"/>
      <c r="IN1006"/>
      <c r="IO1006"/>
      <c r="IP1006"/>
      <c r="IQ1006"/>
      <c r="IR1006"/>
      <c r="IS1006"/>
      <c r="IT1006"/>
      <c r="IU1006"/>
      <c r="IV1006"/>
    </row>
    <row r="1007" spans="1:256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  <c r="GS1007"/>
      <c r="GT1007"/>
      <c r="GU1007"/>
      <c r="GV1007"/>
      <c r="GW1007"/>
      <c r="GX1007"/>
      <c r="GY1007"/>
      <c r="GZ1007"/>
      <c r="HA1007"/>
      <c r="HB1007"/>
      <c r="HC1007"/>
      <c r="HD1007"/>
      <c r="HE1007"/>
      <c r="HF1007"/>
      <c r="HG1007"/>
      <c r="HH1007"/>
      <c r="HI1007"/>
      <c r="HJ1007"/>
      <c r="HK1007"/>
      <c r="HL1007"/>
      <c r="HM1007"/>
      <c r="HN1007"/>
      <c r="HO1007"/>
      <c r="HP1007"/>
      <c r="HQ1007"/>
      <c r="HR1007"/>
      <c r="HS1007"/>
      <c r="HT1007"/>
      <c r="HU1007"/>
      <c r="HV1007"/>
      <c r="HW1007"/>
      <c r="HX1007"/>
      <c r="HY1007"/>
      <c r="HZ1007"/>
      <c r="IA1007"/>
      <c r="IB1007"/>
      <c r="IC1007"/>
      <c r="ID1007"/>
      <c r="IE1007"/>
      <c r="IF1007"/>
      <c r="IG1007"/>
      <c r="IH1007"/>
      <c r="II1007"/>
      <c r="IJ1007"/>
      <c r="IK1007"/>
      <c r="IL1007"/>
      <c r="IM1007"/>
      <c r="IN1007"/>
      <c r="IO1007"/>
      <c r="IP1007"/>
      <c r="IQ1007"/>
      <c r="IR1007"/>
      <c r="IS1007"/>
      <c r="IT1007"/>
      <c r="IU1007"/>
      <c r="IV1007"/>
    </row>
    <row r="1008" spans="1:256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  <c r="GS1008"/>
      <c r="GT1008"/>
      <c r="GU1008"/>
      <c r="GV1008"/>
      <c r="GW1008"/>
      <c r="GX1008"/>
      <c r="GY1008"/>
      <c r="GZ1008"/>
      <c r="HA1008"/>
      <c r="HB1008"/>
      <c r="HC1008"/>
      <c r="HD1008"/>
      <c r="HE1008"/>
      <c r="HF1008"/>
      <c r="HG1008"/>
      <c r="HH1008"/>
      <c r="HI1008"/>
      <c r="HJ1008"/>
      <c r="HK1008"/>
      <c r="HL1008"/>
      <c r="HM1008"/>
      <c r="HN1008"/>
      <c r="HO1008"/>
      <c r="HP1008"/>
      <c r="HQ1008"/>
      <c r="HR1008"/>
      <c r="HS1008"/>
      <c r="HT1008"/>
      <c r="HU1008"/>
      <c r="HV1008"/>
      <c r="HW1008"/>
      <c r="HX1008"/>
      <c r="HY1008"/>
      <c r="HZ1008"/>
      <c r="IA1008"/>
      <c r="IB1008"/>
      <c r="IC1008"/>
      <c r="ID1008"/>
      <c r="IE1008"/>
      <c r="IF1008"/>
      <c r="IG1008"/>
      <c r="IH1008"/>
      <c r="II1008"/>
      <c r="IJ1008"/>
      <c r="IK1008"/>
      <c r="IL1008"/>
      <c r="IM1008"/>
      <c r="IN1008"/>
      <c r="IO1008"/>
      <c r="IP1008"/>
      <c r="IQ1008"/>
      <c r="IR1008"/>
      <c r="IS1008"/>
      <c r="IT1008"/>
      <c r="IU1008"/>
      <c r="IV1008"/>
    </row>
    <row r="1009" spans="1:256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  <c r="GS1009"/>
      <c r="GT1009"/>
      <c r="GU1009"/>
      <c r="GV1009"/>
      <c r="GW1009"/>
      <c r="GX1009"/>
      <c r="GY1009"/>
      <c r="GZ1009"/>
      <c r="HA1009"/>
      <c r="HB1009"/>
      <c r="HC1009"/>
      <c r="HD1009"/>
      <c r="HE1009"/>
      <c r="HF1009"/>
      <c r="HG1009"/>
      <c r="HH1009"/>
      <c r="HI1009"/>
      <c r="HJ1009"/>
      <c r="HK1009"/>
      <c r="HL1009"/>
      <c r="HM1009"/>
      <c r="HN1009"/>
      <c r="HO1009"/>
      <c r="HP1009"/>
      <c r="HQ1009"/>
      <c r="HR1009"/>
      <c r="HS1009"/>
      <c r="HT1009"/>
      <c r="HU1009"/>
      <c r="HV1009"/>
      <c r="HW1009"/>
      <c r="HX1009"/>
      <c r="HY1009"/>
      <c r="HZ1009"/>
      <c r="IA1009"/>
      <c r="IB1009"/>
      <c r="IC1009"/>
      <c r="ID1009"/>
      <c r="IE1009"/>
      <c r="IF1009"/>
      <c r="IG1009"/>
      <c r="IH1009"/>
      <c r="II1009"/>
      <c r="IJ1009"/>
      <c r="IK1009"/>
      <c r="IL1009"/>
      <c r="IM1009"/>
      <c r="IN1009"/>
      <c r="IO1009"/>
      <c r="IP1009"/>
      <c r="IQ1009"/>
      <c r="IR1009"/>
      <c r="IS1009"/>
      <c r="IT1009"/>
      <c r="IU1009"/>
      <c r="IV1009"/>
    </row>
    <row r="1010" spans="1:256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  <c r="GS1010"/>
      <c r="GT1010"/>
      <c r="GU1010"/>
      <c r="GV1010"/>
      <c r="GW1010"/>
      <c r="GX1010"/>
      <c r="GY1010"/>
      <c r="GZ1010"/>
      <c r="HA1010"/>
      <c r="HB1010"/>
      <c r="HC1010"/>
      <c r="HD1010"/>
      <c r="HE1010"/>
      <c r="HF1010"/>
      <c r="HG1010"/>
      <c r="HH1010"/>
      <c r="HI1010"/>
      <c r="HJ1010"/>
      <c r="HK1010"/>
      <c r="HL1010"/>
      <c r="HM1010"/>
      <c r="HN1010"/>
      <c r="HO1010"/>
      <c r="HP1010"/>
      <c r="HQ1010"/>
      <c r="HR1010"/>
      <c r="HS1010"/>
      <c r="HT1010"/>
      <c r="HU1010"/>
      <c r="HV1010"/>
      <c r="HW1010"/>
      <c r="HX1010"/>
      <c r="HY1010"/>
      <c r="HZ1010"/>
      <c r="IA1010"/>
      <c r="IB1010"/>
      <c r="IC1010"/>
      <c r="ID1010"/>
      <c r="IE1010"/>
      <c r="IF1010"/>
      <c r="IG1010"/>
      <c r="IH1010"/>
      <c r="II1010"/>
      <c r="IJ1010"/>
      <c r="IK1010"/>
      <c r="IL1010"/>
      <c r="IM1010"/>
      <c r="IN1010"/>
      <c r="IO1010"/>
      <c r="IP1010"/>
      <c r="IQ1010"/>
      <c r="IR1010"/>
      <c r="IS1010"/>
      <c r="IT1010"/>
      <c r="IU1010"/>
      <c r="IV1010"/>
    </row>
    <row r="1011" spans="1:256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  <c r="GS1011"/>
      <c r="GT1011"/>
      <c r="GU1011"/>
      <c r="GV1011"/>
      <c r="GW1011"/>
      <c r="GX1011"/>
      <c r="GY1011"/>
      <c r="GZ1011"/>
      <c r="HA1011"/>
      <c r="HB1011"/>
      <c r="HC1011"/>
      <c r="HD1011"/>
      <c r="HE1011"/>
      <c r="HF1011"/>
      <c r="HG1011"/>
      <c r="HH1011"/>
      <c r="HI1011"/>
      <c r="HJ1011"/>
      <c r="HK1011"/>
      <c r="HL1011"/>
      <c r="HM1011"/>
      <c r="HN1011"/>
      <c r="HO1011"/>
      <c r="HP1011"/>
      <c r="HQ1011"/>
      <c r="HR1011"/>
      <c r="HS1011"/>
      <c r="HT1011"/>
      <c r="HU1011"/>
      <c r="HV1011"/>
      <c r="HW1011"/>
      <c r="HX1011"/>
      <c r="HY1011"/>
      <c r="HZ1011"/>
      <c r="IA1011"/>
      <c r="IB1011"/>
      <c r="IC1011"/>
      <c r="ID1011"/>
      <c r="IE1011"/>
      <c r="IF1011"/>
      <c r="IG1011"/>
      <c r="IH1011"/>
      <c r="II1011"/>
      <c r="IJ1011"/>
      <c r="IK1011"/>
      <c r="IL1011"/>
      <c r="IM1011"/>
      <c r="IN1011"/>
      <c r="IO1011"/>
      <c r="IP1011"/>
      <c r="IQ1011"/>
      <c r="IR1011"/>
      <c r="IS1011"/>
      <c r="IT1011"/>
      <c r="IU1011"/>
      <c r="IV1011"/>
    </row>
    <row r="1012" spans="1:256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  <c r="GS1012"/>
      <c r="GT1012"/>
      <c r="GU1012"/>
      <c r="GV1012"/>
      <c r="GW1012"/>
      <c r="GX1012"/>
      <c r="GY1012"/>
      <c r="GZ1012"/>
      <c r="HA1012"/>
      <c r="HB1012"/>
      <c r="HC1012"/>
      <c r="HD1012"/>
      <c r="HE1012"/>
      <c r="HF1012"/>
      <c r="HG1012"/>
      <c r="HH1012"/>
      <c r="HI1012"/>
      <c r="HJ1012"/>
      <c r="HK1012"/>
      <c r="HL1012"/>
      <c r="HM1012"/>
      <c r="HN1012"/>
      <c r="HO1012"/>
      <c r="HP1012"/>
      <c r="HQ1012"/>
      <c r="HR1012"/>
      <c r="HS1012"/>
      <c r="HT1012"/>
      <c r="HU1012"/>
      <c r="HV1012"/>
      <c r="HW1012"/>
      <c r="HX1012"/>
      <c r="HY1012"/>
      <c r="HZ1012"/>
      <c r="IA1012"/>
      <c r="IB1012"/>
      <c r="IC1012"/>
      <c r="ID1012"/>
      <c r="IE1012"/>
      <c r="IF1012"/>
      <c r="IG1012"/>
      <c r="IH1012"/>
      <c r="II1012"/>
      <c r="IJ1012"/>
      <c r="IK1012"/>
      <c r="IL1012"/>
      <c r="IM1012"/>
      <c r="IN1012"/>
      <c r="IO1012"/>
      <c r="IP1012"/>
      <c r="IQ1012"/>
      <c r="IR1012"/>
      <c r="IS1012"/>
      <c r="IT1012"/>
      <c r="IU1012"/>
      <c r="IV1012"/>
    </row>
    <row r="1013" spans="1:256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  <c r="GS1013"/>
      <c r="GT1013"/>
      <c r="GU1013"/>
      <c r="GV1013"/>
      <c r="GW1013"/>
      <c r="GX1013"/>
      <c r="GY1013"/>
      <c r="GZ1013"/>
      <c r="HA1013"/>
      <c r="HB1013"/>
      <c r="HC1013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  <c r="HZ1013"/>
      <c r="IA1013"/>
      <c r="IB1013"/>
      <c r="IC1013"/>
      <c r="ID1013"/>
      <c r="IE1013"/>
      <c r="IF1013"/>
      <c r="IG1013"/>
      <c r="IH1013"/>
      <c r="II1013"/>
      <c r="IJ1013"/>
      <c r="IK1013"/>
      <c r="IL1013"/>
      <c r="IM1013"/>
      <c r="IN1013"/>
      <c r="IO1013"/>
      <c r="IP1013"/>
      <c r="IQ1013"/>
      <c r="IR1013"/>
      <c r="IS1013"/>
      <c r="IT1013"/>
      <c r="IU1013"/>
      <c r="IV1013"/>
    </row>
    <row r="1014" spans="1:256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  <c r="GS1014"/>
      <c r="GT1014"/>
      <c r="GU1014"/>
      <c r="GV1014"/>
      <c r="GW1014"/>
      <c r="GX1014"/>
      <c r="GY1014"/>
      <c r="GZ1014"/>
      <c r="HA1014"/>
      <c r="HB1014"/>
      <c r="HC1014"/>
      <c r="HD1014"/>
      <c r="HE1014"/>
      <c r="HF1014"/>
      <c r="HG1014"/>
      <c r="HH1014"/>
      <c r="HI1014"/>
      <c r="HJ1014"/>
      <c r="HK1014"/>
      <c r="HL1014"/>
      <c r="HM1014"/>
      <c r="HN1014"/>
      <c r="HO1014"/>
      <c r="HP1014"/>
      <c r="HQ1014"/>
      <c r="HR1014"/>
      <c r="HS1014"/>
      <c r="HT1014"/>
      <c r="HU1014"/>
      <c r="HV1014"/>
      <c r="HW1014"/>
      <c r="HX1014"/>
      <c r="HY1014"/>
      <c r="HZ1014"/>
      <c r="IA1014"/>
      <c r="IB1014"/>
      <c r="IC1014"/>
      <c r="ID1014"/>
      <c r="IE1014"/>
      <c r="IF1014"/>
      <c r="IG1014"/>
      <c r="IH1014"/>
      <c r="II1014"/>
      <c r="IJ1014"/>
      <c r="IK1014"/>
      <c r="IL1014"/>
      <c r="IM1014"/>
      <c r="IN1014"/>
      <c r="IO1014"/>
      <c r="IP1014"/>
      <c r="IQ1014"/>
      <c r="IR1014"/>
      <c r="IS1014"/>
      <c r="IT1014"/>
      <c r="IU1014"/>
      <c r="IV1014"/>
    </row>
    <row r="1015" spans="1:256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  <c r="GS1015"/>
      <c r="GT1015"/>
      <c r="GU1015"/>
      <c r="GV1015"/>
      <c r="GW1015"/>
      <c r="GX1015"/>
      <c r="GY1015"/>
      <c r="GZ1015"/>
      <c r="HA1015"/>
      <c r="HB1015"/>
      <c r="HC1015"/>
      <c r="HD1015"/>
      <c r="HE1015"/>
      <c r="HF1015"/>
      <c r="HG1015"/>
      <c r="HH1015"/>
      <c r="HI1015"/>
      <c r="HJ1015"/>
      <c r="HK1015"/>
      <c r="HL1015"/>
      <c r="HM1015"/>
      <c r="HN1015"/>
      <c r="HO1015"/>
      <c r="HP1015"/>
      <c r="HQ1015"/>
      <c r="HR1015"/>
      <c r="HS1015"/>
      <c r="HT1015"/>
      <c r="HU1015"/>
      <c r="HV1015"/>
      <c r="HW1015"/>
      <c r="HX1015"/>
      <c r="HY1015"/>
      <c r="HZ1015"/>
      <c r="IA1015"/>
      <c r="IB1015"/>
      <c r="IC1015"/>
      <c r="ID1015"/>
      <c r="IE1015"/>
      <c r="IF1015"/>
      <c r="IG1015"/>
      <c r="IH1015"/>
      <c r="II1015"/>
      <c r="IJ1015"/>
      <c r="IK1015"/>
      <c r="IL1015"/>
      <c r="IM1015"/>
      <c r="IN1015"/>
      <c r="IO1015"/>
      <c r="IP1015"/>
      <c r="IQ1015"/>
      <c r="IR1015"/>
      <c r="IS1015"/>
      <c r="IT1015"/>
      <c r="IU1015"/>
      <c r="IV1015"/>
    </row>
    <row r="1016" spans="1:256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  <c r="GS1016"/>
      <c r="GT1016"/>
      <c r="GU1016"/>
      <c r="GV1016"/>
      <c r="GW1016"/>
      <c r="GX1016"/>
      <c r="GY1016"/>
      <c r="GZ1016"/>
      <c r="HA1016"/>
      <c r="HB1016"/>
      <c r="HC1016"/>
      <c r="HD1016"/>
      <c r="HE1016"/>
      <c r="HF1016"/>
      <c r="HG1016"/>
      <c r="HH1016"/>
      <c r="HI1016"/>
      <c r="HJ1016"/>
      <c r="HK1016"/>
      <c r="HL1016"/>
      <c r="HM1016"/>
      <c r="HN1016"/>
      <c r="HO1016"/>
      <c r="HP1016"/>
      <c r="HQ1016"/>
      <c r="HR1016"/>
      <c r="HS1016"/>
      <c r="HT1016"/>
      <c r="HU1016"/>
      <c r="HV1016"/>
      <c r="HW1016"/>
      <c r="HX1016"/>
      <c r="HY1016"/>
      <c r="HZ1016"/>
      <c r="IA1016"/>
      <c r="IB1016"/>
      <c r="IC1016"/>
      <c r="ID1016"/>
      <c r="IE1016"/>
      <c r="IF1016"/>
      <c r="IG1016"/>
      <c r="IH1016"/>
      <c r="II1016"/>
      <c r="IJ1016"/>
      <c r="IK1016"/>
      <c r="IL1016"/>
      <c r="IM1016"/>
      <c r="IN1016"/>
      <c r="IO1016"/>
      <c r="IP1016"/>
      <c r="IQ1016"/>
      <c r="IR1016"/>
      <c r="IS1016"/>
      <c r="IT1016"/>
      <c r="IU1016"/>
      <c r="IV1016"/>
    </row>
    <row r="1017" spans="1:256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  <c r="GS1017"/>
      <c r="GT1017"/>
      <c r="GU1017"/>
      <c r="GV1017"/>
      <c r="GW1017"/>
      <c r="GX1017"/>
      <c r="GY1017"/>
      <c r="GZ1017"/>
      <c r="HA1017"/>
      <c r="HB1017"/>
      <c r="HC1017"/>
      <c r="HD1017"/>
      <c r="HE1017"/>
      <c r="HF1017"/>
      <c r="HG1017"/>
      <c r="HH1017"/>
      <c r="HI1017"/>
      <c r="HJ1017"/>
      <c r="HK1017"/>
      <c r="HL1017"/>
      <c r="HM1017"/>
      <c r="HN1017"/>
      <c r="HO1017"/>
      <c r="HP1017"/>
      <c r="HQ1017"/>
      <c r="HR1017"/>
      <c r="HS1017"/>
      <c r="HT1017"/>
      <c r="HU1017"/>
      <c r="HV1017"/>
      <c r="HW1017"/>
      <c r="HX1017"/>
      <c r="HY1017"/>
      <c r="HZ1017"/>
      <c r="IA1017"/>
      <c r="IB1017"/>
      <c r="IC1017"/>
      <c r="ID1017"/>
      <c r="IE1017"/>
      <c r="IF1017"/>
      <c r="IG1017"/>
      <c r="IH1017"/>
      <c r="II1017"/>
      <c r="IJ1017"/>
      <c r="IK1017"/>
      <c r="IL1017"/>
      <c r="IM1017"/>
      <c r="IN1017"/>
      <c r="IO1017"/>
      <c r="IP1017"/>
      <c r="IQ1017"/>
      <c r="IR1017"/>
      <c r="IS1017"/>
      <c r="IT1017"/>
      <c r="IU1017"/>
      <c r="IV1017"/>
    </row>
    <row r="1018" spans="1:256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  <c r="GS1018"/>
      <c r="GT1018"/>
      <c r="GU1018"/>
      <c r="GV1018"/>
      <c r="GW1018"/>
      <c r="GX1018"/>
      <c r="GY1018"/>
      <c r="GZ1018"/>
      <c r="HA1018"/>
      <c r="HB1018"/>
      <c r="HC1018"/>
      <c r="HD1018"/>
      <c r="HE1018"/>
      <c r="HF1018"/>
      <c r="HG1018"/>
      <c r="HH1018"/>
      <c r="HI1018"/>
      <c r="HJ1018"/>
      <c r="HK1018"/>
      <c r="HL1018"/>
      <c r="HM1018"/>
      <c r="HN1018"/>
      <c r="HO1018"/>
      <c r="HP1018"/>
      <c r="HQ1018"/>
      <c r="HR1018"/>
      <c r="HS1018"/>
      <c r="HT1018"/>
      <c r="HU1018"/>
      <c r="HV1018"/>
      <c r="HW1018"/>
      <c r="HX1018"/>
      <c r="HY1018"/>
      <c r="HZ1018"/>
      <c r="IA1018"/>
      <c r="IB1018"/>
      <c r="IC1018"/>
      <c r="ID1018"/>
      <c r="IE1018"/>
      <c r="IF1018"/>
      <c r="IG1018"/>
      <c r="IH1018"/>
      <c r="II1018"/>
      <c r="IJ1018"/>
      <c r="IK1018"/>
      <c r="IL1018"/>
      <c r="IM1018"/>
      <c r="IN1018"/>
      <c r="IO1018"/>
      <c r="IP1018"/>
      <c r="IQ1018"/>
      <c r="IR1018"/>
      <c r="IS1018"/>
      <c r="IT1018"/>
      <c r="IU1018"/>
      <c r="IV1018"/>
    </row>
    <row r="1019" spans="1:256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  <c r="GS1019"/>
      <c r="GT1019"/>
      <c r="GU1019"/>
      <c r="GV1019"/>
      <c r="GW1019"/>
      <c r="GX1019"/>
      <c r="GY1019"/>
      <c r="GZ1019"/>
      <c r="HA1019"/>
      <c r="HB1019"/>
      <c r="HC1019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  <c r="IC1019"/>
      <c r="ID1019"/>
      <c r="IE1019"/>
      <c r="IF1019"/>
      <c r="IG1019"/>
      <c r="IH1019"/>
      <c r="II1019"/>
      <c r="IJ1019"/>
      <c r="IK1019"/>
      <c r="IL1019"/>
      <c r="IM1019"/>
      <c r="IN1019"/>
      <c r="IO1019"/>
      <c r="IP1019"/>
      <c r="IQ1019"/>
      <c r="IR1019"/>
      <c r="IS1019"/>
      <c r="IT1019"/>
      <c r="IU1019"/>
      <c r="IV1019"/>
    </row>
    <row r="1020" spans="1:256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  <c r="GS1020"/>
      <c r="GT1020"/>
      <c r="GU1020"/>
      <c r="GV1020"/>
      <c r="GW1020"/>
      <c r="GX1020"/>
      <c r="GY1020"/>
      <c r="GZ1020"/>
      <c r="HA1020"/>
      <c r="HB1020"/>
      <c r="HC1020"/>
      <c r="HD1020"/>
      <c r="HE1020"/>
      <c r="HF1020"/>
      <c r="HG1020"/>
      <c r="HH1020"/>
      <c r="HI1020"/>
      <c r="HJ1020"/>
      <c r="HK1020"/>
      <c r="HL1020"/>
      <c r="HM1020"/>
      <c r="HN1020"/>
      <c r="HO1020"/>
      <c r="HP1020"/>
      <c r="HQ1020"/>
      <c r="HR1020"/>
      <c r="HS1020"/>
      <c r="HT1020"/>
      <c r="HU1020"/>
      <c r="HV1020"/>
      <c r="HW1020"/>
      <c r="HX1020"/>
      <c r="HY1020"/>
      <c r="HZ1020"/>
      <c r="IA1020"/>
      <c r="IB1020"/>
      <c r="IC1020"/>
      <c r="ID1020"/>
      <c r="IE1020"/>
      <c r="IF1020"/>
      <c r="IG1020"/>
      <c r="IH1020"/>
      <c r="II1020"/>
      <c r="IJ1020"/>
      <c r="IK1020"/>
      <c r="IL1020"/>
      <c r="IM1020"/>
      <c r="IN1020"/>
      <c r="IO1020"/>
      <c r="IP1020"/>
      <c r="IQ1020"/>
      <c r="IR1020"/>
      <c r="IS1020"/>
      <c r="IT1020"/>
      <c r="IU1020"/>
      <c r="IV1020"/>
    </row>
    <row r="1021" spans="1:256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  <c r="GS1021"/>
      <c r="GT1021"/>
      <c r="GU1021"/>
      <c r="GV1021"/>
      <c r="GW1021"/>
      <c r="GX1021"/>
      <c r="GY1021"/>
      <c r="GZ1021"/>
      <c r="HA1021"/>
      <c r="HB1021"/>
      <c r="HC1021"/>
      <c r="HD1021"/>
      <c r="HE1021"/>
      <c r="HF1021"/>
      <c r="HG1021"/>
      <c r="HH1021"/>
      <c r="HI1021"/>
      <c r="HJ1021"/>
      <c r="HK1021"/>
      <c r="HL1021"/>
      <c r="HM1021"/>
      <c r="HN1021"/>
      <c r="HO1021"/>
      <c r="HP1021"/>
      <c r="HQ1021"/>
      <c r="HR1021"/>
      <c r="HS1021"/>
      <c r="HT1021"/>
      <c r="HU1021"/>
      <c r="HV1021"/>
      <c r="HW1021"/>
      <c r="HX1021"/>
      <c r="HY1021"/>
      <c r="HZ1021"/>
      <c r="IA1021"/>
      <c r="IB1021"/>
      <c r="IC1021"/>
      <c r="ID1021"/>
      <c r="IE1021"/>
      <c r="IF1021"/>
      <c r="IG1021"/>
      <c r="IH1021"/>
      <c r="II1021"/>
      <c r="IJ1021"/>
      <c r="IK1021"/>
      <c r="IL1021"/>
      <c r="IM1021"/>
      <c r="IN1021"/>
      <c r="IO1021"/>
      <c r="IP1021"/>
      <c r="IQ1021"/>
      <c r="IR1021"/>
      <c r="IS1021"/>
      <c r="IT1021"/>
      <c r="IU1021"/>
      <c r="IV1021"/>
    </row>
    <row r="1022" spans="1:256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  <c r="GS1022"/>
      <c r="GT1022"/>
      <c r="GU1022"/>
      <c r="GV1022"/>
      <c r="GW1022"/>
      <c r="GX1022"/>
      <c r="GY1022"/>
      <c r="GZ1022"/>
      <c r="HA1022"/>
      <c r="HB1022"/>
      <c r="HC1022"/>
      <c r="HD1022"/>
      <c r="HE1022"/>
      <c r="HF1022"/>
      <c r="HG1022"/>
      <c r="HH1022"/>
      <c r="HI1022"/>
      <c r="HJ1022"/>
      <c r="HK1022"/>
      <c r="HL1022"/>
      <c r="HM1022"/>
      <c r="HN1022"/>
      <c r="HO1022"/>
      <c r="HP1022"/>
      <c r="HQ1022"/>
      <c r="HR1022"/>
      <c r="HS1022"/>
      <c r="HT1022"/>
      <c r="HU1022"/>
      <c r="HV1022"/>
      <c r="HW1022"/>
      <c r="HX1022"/>
      <c r="HY1022"/>
      <c r="HZ1022"/>
      <c r="IA1022"/>
      <c r="IB1022"/>
      <c r="IC1022"/>
      <c r="ID1022"/>
      <c r="IE1022"/>
      <c r="IF1022"/>
      <c r="IG1022"/>
      <c r="IH1022"/>
      <c r="II1022"/>
      <c r="IJ1022"/>
      <c r="IK1022"/>
      <c r="IL1022"/>
      <c r="IM1022"/>
      <c r="IN1022"/>
      <c r="IO1022"/>
      <c r="IP1022"/>
      <c r="IQ1022"/>
      <c r="IR1022"/>
      <c r="IS1022"/>
      <c r="IT1022"/>
      <c r="IU1022"/>
      <c r="IV1022"/>
    </row>
    <row r="1023" spans="1:256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  <c r="GS1023"/>
      <c r="GT1023"/>
      <c r="GU1023"/>
      <c r="GV1023"/>
      <c r="GW1023"/>
      <c r="GX1023"/>
      <c r="GY1023"/>
      <c r="GZ1023"/>
      <c r="HA1023"/>
      <c r="HB1023"/>
      <c r="HC1023"/>
      <c r="HD1023"/>
      <c r="HE1023"/>
      <c r="HF1023"/>
      <c r="HG1023"/>
      <c r="HH1023"/>
      <c r="HI1023"/>
      <c r="HJ1023"/>
      <c r="HK1023"/>
      <c r="HL1023"/>
      <c r="HM1023"/>
      <c r="HN1023"/>
      <c r="HO1023"/>
      <c r="HP1023"/>
      <c r="HQ1023"/>
      <c r="HR1023"/>
      <c r="HS1023"/>
      <c r="HT1023"/>
      <c r="HU1023"/>
      <c r="HV1023"/>
      <c r="HW1023"/>
      <c r="HX1023"/>
      <c r="HY1023"/>
      <c r="HZ1023"/>
      <c r="IA1023"/>
      <c r="IB1023"/>
      <c r="IC1023"/>
      <c r="ID1023"/>
      <c r="IE1023"/>
      <c r="IF1023"/>
      <c r="IG1023"/>
      <c r="IH1023"/>
      <c r="II1023"/>
      <c r="IJ1023"/>
      <c r="IK1023"/>
      <c r="IL1023"/>
      <c r="IM1023"/>
      <c r="IN1023"/>
      <c r="IO1023"/>
      <c r="IP1023"/>
      <c r="IQ1023"/>
      <c r="IR1023"/>
      <c r="IS1023"/>
      <c r="IT1023"/>
      <c r="IU1023"/>
      <c r="IV1023"/>
    </row>
    <row r="1024" spans="1:256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  <c r="GS1024"/>
      <c r="GT1024"/>
      <c r="GU1024"/>
      <c r="GV1024"/>
      <c r="GW1024"/>
      <c r="GX1024"/>
      <c r="GY1024"/>
      <c r="GZ1024"/>
      <c r="HA1024"/>
      <c r="HB1024"/>
      <c r="HC1024"/>
      <c r="HD1024"/>
      <c r="HE1024"/>
      <c r="HF1024"/>
      <c r="HG1024"/>
      <c r="HH1024"/>
      <c r="HI1024"/>
      <c r="HJ1024"/>
      <c r="HK1024"/>
      <c r="HL1024"/>
      <c r="HM1024"/>
      <c r="HN1024"/>
      <c r="HO1024"/>
      <c r="HP1024"/>
      <c r="HQ1024"/>
      <c r="HR1024"/>
      <c r="HS1024"/>
      <c r="HT1024"/>
      <c r="HU1024"/>
      <c r="HV1024"/>
      <c r="HW1024"/>
      <c r="HX1024"/>
      <c r="HY1024"/>
      <c r="HZ1024"/>
      <c r="IA1024"/>
      <c r="IB1024"/>
      <c r="IC1024"/>
      <c r="ID1024"/>
      <c r="IE1024"/>
      <c r="IF1024"/>
      <c r="IG1024"/>
      <c r="IH1024"/>
      <c r="II1024"/>
      <c r="IJ1024"/>
      <c r="IK1024"/>
      <c r="IL1024"/>
      <c r="IM1024"/>
      <c r="IN1024"/>
      <c r="IO1024"/>
      <c r="IP1024"/>
      <c r="IQ1024"/>
      <c r="IR1024"/>
      <c r="IS1024"/>
      <c r="IT1024"/>
      <c r="IU1024"/>
      <c r="IV1024"/>
    </row>
    <row r="1025" spans="1:256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  <c r="GS1025"/>
      <c r="GT1025"/>
      <c r="GU1025"/>
      <c r="GV1025"/>
      <c r="GW1025"/>
      <c r="GX1025"/>
      <c r="GY1025"/>
      <c r="GZ1025"/>
      <c r="HA1025"/>
      <c r="HB1025"/>
      <c r="HC1025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  <c r="IT1025"/>
      <c r="IU1025"/>
      <c r="IV1025"/>
    </row>
    <row r="1026" spans="1:256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  <c r="GS1026"/>
      <c r="GT1026"/>
      <c r="GU1026"/>
      <c r="GV1026"/>
      <c r="GW1026"/>
      <c r="GX1026"/>
      <c r="GY1026"/>
      <c r="GZ1026"/>
      <c r="HA1026"/>
      <c r="HB1026"/>
      <c r="HC1026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  <c r="IT1026"/>
      <c r="IU1026"/>
      <c r="IV1026"/>
    </row>
    <row r="1027" spans="1:256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  <c r="GS1027"/>
      <c r="GT1027"/>
      <c r="GU1027"/>
      <c r="GV1027"/>
      <c r="GW1027"/>
      <c r="GX1027"/>
      <c r="GY1027"/>
      <c r="GZ1027"/>
      <c r="HA1027"/>
      <c r="HB1027"/>
      <c r="HC1027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  <c r="IC1027"/>
      <c r="ID1027"/>
      <c r="IE1027"/>
      <c r="IF1027"/>
      <c r="IG1027"/>
      <c r="IH1027"/>
      <c r="II1027"/>
      <c r="IJ1027"/>
      <c r="IK1027"/>
      <c r="IL1027"/>
      <c r="IM1027"/>
      <c r="IN1027"/>
      <c r="IO1027"/>
      <c r="IP1027"/>
      <c r="IQ1027"/>
      <c r="IR1027"/>
      <c r="IS1027"/>
      <c r="IT1027"/>
      <c r="IU1027"/>
      <c r="IV1027"/>
    </row>
    <row r="1028" spans="1:256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  <c r="GS1028"/>
      <c r="GT1028"/>
      <c r="GU1028"/>
      <c r="GV1028"/>
      <c r="GW1028"/>
      <c r="GX1028"/>
      <c r="GY1028"/>
      <c r="GZ1028"/>
      <c r="HA1028"/>
      <c r="HB1028"/>
      <c r="HC1028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  <c r="IC1028"/>
      <c r="ID1028"/>
      <c r="IE1028"/>
      <c r="IF1028"/>
      <c r="IG1028"/>
      <c r="IH1028"/>
      <c r="II1028"/>
      <c r="IJ1028"/>
      <c r="IK1028"/>
      <c r="IL1028"/>
      <c r="IM1028"/>
      <c r="IN1028"/>
      <c r="IO1028"/>
      <c r="IP1028"/>
      <c r="IQ1028"/>
      <c r="IR1028"/>
      <c r="IS1028"/>
      <c r="IT1028"/>
      <c r="IU1028"/>
      <c r="IV1028"/>
    </row>
    <row r="1029" spans="1:256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  <c r="GS1029"/>
      <c r="GT1029"/>
      <c r="GU1029"/>
      <c r="GV1029"/>
      <c r="GW1029"/>
      <c r="GX1029"/>
      <c r="GY1029"/>
      <c r="GZ1029"/>
      <c r="HA1029"/>
      <c r="HB1029"/>
      <c r="HC1029"/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  <c r="IC1029"/>
      <c r="ID1029"/>
      <c r="IE1029"/>
      <c r="IF1029"/>
      <c r="IG1029"/>
      <c r="IH1029"/>
      <c r="II1029"/>
      <c r="IJ1029"/>
      <c r="IK1029"/>
      <c r="IL1029"/>
      <c r="IM1029"/>
      <c r="IN1029"/>
      <c r="IO1029"/>
      <c r="IP1029"/>
      <c r="IQ1029"/>
      <c r="IR1029"/>
      <c r="IS1029"/>
      <c r="IT1029"/>
      <c r="IU1029"/>
      <c r="IV1029"/>
    </row>
  </sheetData>
  <sheetProtection/>
  <mergeCells count="18">
    <mergeCell ref="C2:K2"/>
    <mergeCell ref="B4:AJ4"/>
    <mergeCell ref="B5:B6"/>
    <mergeCell ref="C5:G5"/>
    <mergeCell ref="H5:V5"/>
    <mergeCell ref="W5:Z5"/>
    <mergeCell ref="AA5:AD5"/>
    <mergeCell ref="AE5:AE6"/>
    <mergeCell ref="AF5:AF6"/>
    <mergeCell ref="AG5:AG6"/>
    <mergeCell ref="D774:D775"/>
    <mergeCell ref="E774:E775"/>
    <mergeCell ref="AH5:AH6"/>
    <mergeCell ref="AI5:AI6"/>
    <mergeCell ref="AJ5:AJ6"/>
    <mergeCell ref="L24:L25"/>
    <mergeCell ref="L26:L27"/>
    <mergeCell ref="L28:L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grzegorz.pawelec</dc:creator>
  <cp:keywords/>
  <dc:description/>
  <cp:lastModifiedBy>Grzegorz Pawelec</cp:lastModifiedBy>
  <dcterms:created xsi:type="dcterms:W3CDTF">2018-08-08T10:28:21Z</dcterms:created>
  <dcterms:modified xsi:type="dcterms:W3CDTF">2024-04-18T10:29:12Z</dcterms:modified>
  <cp:category/>
  <cp:version/>
  <cp:contentType/>
  <cp:contentStatus/>
</cp:coreProperties>
</file>