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880" windowHeight="8028" firstSheet="11" activeTab="14"/>
  </bookViews>
  <sheets>
    <sheet name="załącznik nr 2a do SWZ" sheetId="1" r:id="rId1"/>
    <sheet name="załącznik nr 2b do SWZ" sheetId="2" r:id="rId2"/>
    <sheet name="załącznik nr 2c do SWZ" sheetId="3" r:id="rId3"/>
    <sheet name="załącznik nr 2d do SWZ" sheetId="4" r:id="rId4"/>
    <sheet name="załącznik nr 2e do SWZ" sheetId="5" r:id="rId5"/>
    <sheet name="załącznik nr 2f do SWZ" sheetId="6" r:id="rId6"/>
    <sheet name="załącznik nr 2g do SWZ" sheetId="7" r:id="rId7"/>
    <sheet name="załącznik nr 2h do SWZ" sheetId="8" r:id="rId8"/>
    <sheet name="załącznik nr 2i do SWZ" sheetId="9" r:id="rId9"/>
    <sheet name="załącznik nr 2j do SWZ" sheetId="10" r:id="rId10"/>
    <sheet name="załącznik nr 2k do SWZ" sheetId="11" r:id="rId11"/>
    <sheet name="załącznik nr 2l do SWZ" sheetId="12" r:id="rId12"/>
    <sheet name="załącznik nr 2m do SWZ" sheetId="13" r:id="rId13"/>
    <sheet name="załącznik nr 2n do SWZ" sheetId="14" r:id="rId14"/>
    <sheet name="załącznik nr 2o do SWZ" sheetId="15" r:id="rId15"/>
  </sheets>
  <definedNames/>
  <calcPr fullCalcOnLoad="1"/>
</workbook>
</file>

<file path=xl/sharedStrings.xml><?xml version="1.0" encoding="utf-8"?>
<sst xmlns="http://schemas.openxmlformats.org/spreadsheetml/2006/main" count="2227" uniqueCount="1226">
  <si>
    <t>L.p.</t>
  </si>
  <si>
    <t>Pozycja asortymentowa</t>
  </si>
  <si>
    <t>J.m.</t>
  </si>
  <si>
    <t>Ilość</t>
  </si>
  <si>
    <t>Cena jednostkowa netto</t>
  </si>
  <si>
    <t>Wartość łączna netto</t>
  </si>
  <si>
    <t>Stawka podatku VAT</t>
  </si>
  <si>
    <t>Wartość łączna brutto</t>
  </si>
  <si>
    <t>Razem:</t>
  </si>
  <si>
    <t>Nr katalogowy i producent oferowanego produktu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</si>
  <si>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</si>
  <si>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</si>
  <si>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</si>
  <si>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</si>
  <si>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</si>
  <si>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</si>
  <si>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</si>
  <si>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</si>
  <si>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</si>
  <si>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 xml:space="preserve">INSTRUKCJA WYPEŁNIANIA:   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</si>
  <si>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 xml:space="preserve">Wszystkie pozycje w powyższym formularzu cenowym powinny być wypełnione. Nieuwzględnienie w tabeli chociażby jednej z zamawianych pozycji asortymentowych spowoduje </t>
    </r>
    <r>
      <rPr>
        <b/>
        <sz val="11"/>
        <color indexed="8"/>
        <rFont val="Times New Roman"/>
        <family val="1"/>
      </rPr>
      <t>odrzucenie oferty w tej części</t>
    </r>
    <r>
      <rPr>
        <sz val="11"/>
        <color indexed="8"/>
        <rFont val="Times New Roman"/>
        <family val="1"/>
      </rPr>
      <t>.</t>
    </r>
  </si>
  <si>
    <t xml:space="preserve">                                      </t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</si>
  <si>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 xml:space="preserve">Wszystkie ceny winny być podane z dokładnością do </t>
    </r>
    <r>
      <rPr>
        <b/>
        <sz val="11"/>
        <color indexed="8"/>
        <rFont val="Times New Roman"/>
        <family val="1"/>
      </rPr>
      <t xml:space="preserve">dwóch </t>
    </r>
    <r>
      <rPr>
        <sz val="11"/>
        <color indexed="8"/>
        <rFont val="Times New Roman"/>
        <family val="1"/>
      </rPr>
      <t>miejsc po przecinku.</t>
    </r>
  </si>
  <si>
    <t>Wymagane parametry produktu</t>
  </si>
  <si>
    <t>UWAGA:</t>
  </si>
  <si>
    <t>X</t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</si>
  <si>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W kolumnie nr VII należy podać cenę jednostkową netto za 1 jednostkę miary danego asortymentu.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</si>
  <si>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W kolumnie nr IX należy podać obowiązującą stawkę podatku VAT.</t>
    </r>
  </si>
  <si>
    <t xml:space="preserve">w pozycjach, w których został podany nr katalogowy lub producent zamawianego towaru, Zamawiający pod pojęciem „towaru równoważnego” rozumie produkt o składzie chemicznym i cechach fizycznych identycznych jak towar wskazany przez Zamawiającego. </t>
  </si>
  <si>
    <t>Załącznik nr 2a do SWZ - formularz cenowy w zakresie I części zamówienia</t>
  </si>
  <si>
    <t>Załącznik nr 2b do SWZ - formularz cenowy w zakresie II części zamówienia</t>
  </si>
  <si>
    <t>Załącznik nr 2c do SWZ - formularz cenowy w zakresie III części zamówienia</t>
  </si>
  <si>
    <t>Załącznik nr 2d do SWZ - formularz cenowy w zakresie IV części zamówienia</t>
  </si>
  <si>
    <t>Załącznik nr 2e do SWZ - formularz cenowy w zakresie V części zamówienia</t>
  </si>
  <si>
    <t>Załącznik nr 2f do SWZ - formularz cenowy w zakresie VI części zamówienia</t>
  </si>
  <si>
    <t>Załącznik nr 2g do SWZ - formularz cenowy w zakresie VII części zamówienia</t>
  </si>
  <si>
    <t>Załącznik nr 2h do SWZ - formularz cenowy w zakresie VIII części zamówienia</t>
  </si>
  <si>
    <t>Załącznik nr 2i do SWZ - formularz cenowy w zakresie IX części zamówienia</t>
  </si>
  <si>
    <t>Załącznik nr 2j do SWZ - formularz cenowy w zakresie X części zamówienia</t>
  </si>
  <si>
    <t>Załącznik nr 2k do SWZ - formularz cenowy w zakresie XI części zamówienia</t>
  </si>
  <si>
    <t>Załącznik nr 2l do SWZ - formularz cenowy w zakresie XII części zamówienia</t>
  </si>
  <si>
    <t>Załącznik nr 2m do SWZ - formularz cenowy w zakresie XIII części zamówienia</t>
  </si>
  <si>
    <t>Załącznik nr 2n do SWZ - formularz cenowy w zakresie XIV części zamówienia</t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</si>
  <si>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 xml:space="preserve">Niezachowanie powyższej instrukcji skutkować będzie </t>
    </r>
    <r>
      <rPr>
        <b/>
        <sz val="11"/>
        <color indexed="8"/>
        <rFont val="Times New Roman"/>
        <family val="1"/>
      </rPr>
      <t>odrzuceniem oferty, z zastrzeżeniem art. 223 ust. 2 ustawy Pzp</t>
    </r>
    <r>
      <rPr>
        <sz val="11"/>
        <color indexed="8"/>
        <rFont val="Times New Roman"/>
        <family val="1"/>
      </rPr>
      <t>.</t>
    </r>
  </si>
  <si>
    <t>Załącznik nr 2o do SWZ - formularz cenowy w zakresie XV części zamówienia</t>
  </si>
  <si>
    <t>UWAGA: należy podpisać kwalifikowanym podpisem elektronicznym, podpisem zaufanym lub podpisem osobistym osoby uprawnionej do zaciągania zobowiązań w imieniu Wykonawcy.</t>
  </si>
  <si>
    <t>1-propanol</t>
  </si>
  <si>
    <t>2-nitrobenzaldehyd</t>
  </si>
  <si>
    <t>2-propanol</t>
  </si>
  <si>
    <t>Aceton</t>
  </si>
  <si>
    <t>Acetonitryl</t>
  </si>
  <si>
    <t>Acetonitryl do chromatografii gazowej</t>
  </si>
  <si>
    <t>Alkohol etylowy</t>
  </si>
  <si>
    <t>Alkohol etylowy 96%</t>
  </si>
  <si>
    <t>taki jak Sigma-Aldrich
 nr katalogowy 243655 lub równowazny</t>
  </si>
  <si>
    <t>Amonu siarczan 99,5%, NIST SRM 194</t>
  </si>
  <si>
    <t>taki jak Merck nr katalogowy 59845 lub równowazny</t>
  </si>
  <si>
    <t>Azotan magnezowy, heksahydrat</t>
  </si>
  <si>
    <t>Kwas heptafluorobutylowy (HFBA)</t>
  </si>
  <si>
    <t>do chromatografii &gt; 99,5%
taki jak Merck nr kat 52411 lub równoważny</t>
  </si>
  <si>
    <t>Bezwodnik kwasu octowego</t>
  </si>
  <si>
    <t>taki jak Merck nr katalogowy 1000421000 lub równowazny</t>
  </si>
  <si>
    <t>Butanol do chromatografii cieczowej</t>
  </si>
  <si>
    <t>Chlorek sodu</t>
  </si>
  <si>
    <t>Chloroform</t>
  </si>
  <si>
    <t>Chlorek hydroksyloamoniowy</t>
  </si>
  <si>
    <t xml:space="preserve">Dimetyloformamid </t>
  </si>
  <si>
    <t>HPLC grade 99,9%
taki jak Merck 5438971000 lub równoważny</t>
  </si>
  <si>
    <t xml:space="preserve">Diwodorofosforan potasowy </t>
  </si>
  <si>
    <t>Dwuwodny wodorofosforan disodu</t>
  </si>
  <si>
    <t>Diwodorofosforan sodu dihydrat</t>
  </si>
  <si>
    <t>DL-DITHIOTHREITOL</t>
  </si>
  <si>
    <t>Dwuchlorometan</t>
  </si>
  <si>
    <t>Enzym B-Glukuronidasza
Aryl Sulfataza  Helix Pomatia</t>
  </si>
  <si>
    <t>30U/ml pH 3,8–w temp.38 C
60U/ml pH 6,2- w temp.38 C
taki jak Merck 1041140002 lub równoważny</t>
  </si>
  <si>
    <t>Enzym ß-Glucuronidase from Helix pomatia</t>
  </si>
  <si>
    <t>Type H-2, aqueous solution, 85,000 units/ml
taki jak Merck G0876-2ML lub równoważny</t>
  </si>
  <si>
    <t>Eter  dietylowy</t>
  </si>
  <si>
    <t>Eter tert- butylo metylowy</t>
  </si>
  <si>
    <t>Fosforan trisodowy dodekahydrat</t>
  </si>
  <si>
    <t>HCl kwas solny stężony</t>
  </si>
  <si>
    <t>Heksan</t>
  </si>
  <si>
    <t>Heptafluorobutyric acid for ion chr. ≥99.5% (GC)</t>
  </si>
  <si>
    <t>Izooctan</t>
  </si>
  <si>
    <t>Jod</t>
  </si>
  <si>
    <t xml:space="preserve">KJ Jodek potasu </t>
  </si>
  <si>
    <t xml:space="preserve">Kwas askorbinowy </t>
  </si>
  <si>
    <t>Kwas borowy</t>
  </si>
  <si>
    <t xml:space="preserve">Kwas mrówkowy 98%-100% </t>
  </si>
  <si>
    <t xml:space="preserve">do LC-MS taki jak Merck nr katalogowy 533002.0050 lub równoważny </t>
  </si>
  <si>
    <t>Kwas octowy lodowaty 100% GR do analiz</t>
  </si>
  <si>
    <t>Kwas orto- fosforowy 85%</t>
  </si>
  <si>
    <t xml:space="preserve">Kwas siarkowy </t>
  </si>
  <si>
    <t>Kwas solny 1 mol/l</t>
  </si>
  <si>
    <t>Kwas solny 32%</t>
  </si>
  <si>
    <t>Kwas szczawiowy, dihydrat</t>
  </si>
  <si>
    <t>GR do analiz taki jak Merck 100495.1000 lub równoważny</t>
  </si>
  <si>
    <t>Kwas trójchlorooctowy</t>
  </si>
  <si>
    <t>Kwaśny węglan sodu</t>
  </si>
  <si>
    <t>Magnezu chlorek</t>
  </si>
  <si>
    <t>bezwodny do syntezy zawartośc ≥ 98% taki jak Merck nr kat 814733.0100 lub równoważny</t>
  </si>
  <si>
    <t>Metanol</t>
  </si>
  <si>
    <t>Molibdenian amonu 4-hydrat</t>
  </si>
  <si>
    <t>cz.d.a.  taki jak Merck 101182.1000 lub równoważny</t>
  </si>
  <si>
    <t xml:space="preserve">Mrówczan amonu </t>
  </si>
  <si>
    <t>NaOH Wodorotlenek  sodu</t>
  </si>
  <si>
    <t>n-Dekan</t>
  </si>
  <si>
    <t>do analizy taki jak Merck 803405.0250 lub równowazny</t>
  </si>
  <si>
    <t>Octan etylu</t>
  </si>
  <si>
    <t xml:space="preserve">Octan etylu </t>
  </si>
  <si>
    <t>Octan sodu bezwodny</t>
  </si>
  <si>
    <t>PSA</t>
  </si>
  <si>
    <t>taki jak Supelco 52738-U lub równowazny</t>
  </si>
  <si>
    <t>Roztwór mianowany 0,1mol/l Na2S2O3</t>
  </si>
  <si>
    <t>10 litrowy baniak z kranikiem
stężenie Na2S2O3 0,1mol/l±0,1%
taki jak Merck 1091479010 lub równoważny</t>
  </si>
  <si>
    <t>Siarczan (IV) magnezu (II)</t>
  </si>
  <si>
    <t>Siarczan miedzi bezwodny</t>
  </si>
  <si>
    <t>Siarczan sodu bezwodny</t>
  </si>
  <si>
    <t>Tris(hydroxymethyl)aminometan</t>
  </si>
  <si>
    <t xml:space="preserve">Wanilina </t>
  </si>
  <si>
    <t>Wapnia wodorotlenek</t>
  </si>
  <si>
    <t>taki jak Merck
 nr katalogowy 102047.0500 lub równowazny</t>
  </si>
  <si>
    <t>Wersenian dwusodowy 2-hydrat EDTA</t>
  </si>
  <si>
    <t>czda  taki jak Merck 108418.1000 lub równoważny</t>
  </si>
  <si>
    <t>Węglan potasu bezwodny</t>
  </si>
  <si>
    <t>Węglan sodu bezwodny</t>
  </si>
  <si>
    <t>Wodorotlenek potasu (proszek)</t>
  </si>
  <si>
    <t>Wodorotlenek sodowy</t>
  </si>
  <si>
    <t>Wodorowęglan sodu</t>
  </si>
  <si>
    <t xml:space="preserve">Modyfikator magnezowy Mg(NO3)2 x  6H2O do AAS
Stężenie 10,0 ±0,2 g/l w 17 % HNO3   </t>
  </si>
  <si>
    <t>Modyfikator palladowy do ASA w komorze grafitowej</t>
  </si>
  <si>
    <t>Nitrite standard NO2r-r wodny 1000mg/l</t>
  </si>
  <si>
    <t>Nitrate Standard for ICTraceCert1000mg/lNO3 w H2O</t>
  </si>
  <si>
    <t>Canamycin Sulfate</t>
  </si>
  <si>
    <t>Morantel tartrate hydrate</t>
  </si>
  <si>
    <t>taki jak MERCK  PHR3209-200MG lub równoważny</t>
  </si>
  <si>
    <t>3-Iodobenzyl bromide - 95%</t>
  </si>
  <si>
    <t>Zestaw do barwienia metodą Gramma w modyfikacji Huckera:
Roztwór 1: roztwór fioletu krystalicznego 500 ml
Roztwór 2: roztwór LUGOLA
500ml
Roztwór 3 i 4 odbarwiający( 2 x 500 ml) o skladzie:
C2H6O – 80 %
C3H6O – 20 %
Roztwór 5: roztwór safraniny 500 ml</t>
  </si>
  <si>
    <t xml:space="preserve">taki jak Merck 1118850001 lub równoważny
Uwaga: Roztwór 3 i 4 odbarwiający( 2 x 500 ml) o skladzie:
C2H6O – 80 %
C3H6O – 20 %
</t>
  </si>
  <si>
    <t xml:space="preserve">Dihydroksystreptomycyna </t>
  </si>
  <si>
    <t xml:space="preserve">wzorzec o znanej aktywnośći1000µg/mg  </t>
  </si>
  <si>
    <t xml:space="preserve">Sulfadiazyna </t>
  </si>
  <si>
    <t>Mocznik do biochemii cz.d.a</t>
  </si>
  <si>
    <t>taki jak Merck 108488.0250 lub równoważny</t>
  </si>
  <si>
    <t>taki jak Merck 819015.1000 lub równoważny</t>
  </si>
  <si>
    <t>Dezoksycholan sodu C24H39NaO4</t>
  </si>
  <si>
    <t>taki jak Merck 30970-100G lub równoważny</t>
  </si>
  <si>
    <t>Diwodorofosforan potasu czysty KH2PO4 cz.d.a</t>
  </si>
  <si>
    <t>do analizy EMSURE
taki jak Merck 104873.0250 lub równoważny</t>
  </si>
  <si>
    <t>Dihydrat cytrynian trisodu czysty Na3C6H507 x H20 cz.d.a.</t>
  </si>
  <si>
    <t>taki jak Merck 106448.0500 lub równoważny</t>
  </si>
  <si>
    <t xml:space="preserve">Odczynnik Kovacsa </t>
  </si>
  <si>
    <t>taki jak Merck 109293.0100 lub równoważny</t>
  </si>
  <si>
    <t xml:space="preserve">Olejek cedrowy do mikroskopii </t>
  </si>
  <si>
    <t>taki jak Merck 96090-250ML lub równoważny</t>
  </si>
  <si>
    <t>Olejek immersyjny</t>
  </si>
  <si>
    <t>taki jak Merck 104699.0500 lub równoważny</t>
  </si>
  <si>
    <t xml:space="preserve">Olej parafinowy </t>
  </si>
  <si>
    <t>taki jak Merck 18512-1L lub równoważny</t>
  </si>
  <si>
    <t>Rammoza (L-ramnoza monohydrat do mikrob.)</t>
  </si>
  <si>
    <t>taki jak Merck 83650-50G lub równoważny</t>
  </si>
  <si>
    <t>Woda do PCR, równoważne z  Sigma nr katalogowy W4502</t>
  </si>
  <si>
    <t xml:space="preserve">do biologii molekularnej </t>
  </si>
  <si>
    <t xml:space="preserve"> 0,1 % kwas mrówkowy w acetonitrylu</t>
  </si>
  <si>
    <t xml:space="preserve"> taki jak J.T Baker nr katalogowy 9824 lub równoważny</t>
  </si>
  <si>
    <t xml:space="preserve">Acetonitryl </t>
  </si>
  <si>
    <t xml:space="preserve"> taki jak  Baker nr 8257 lub równoważny
 do HPLC izokratyczny
- zawartość (GC) min. 99,8%
- pozostałość po odparowaniu – max. 4ppm
- zawartość wody – max. 0,02%</t>
  </si>
  <si>
    <t>Dimetylosulfotlenek (DMSO)</t>
  </si>
  <si>
    <t xml:space="preserve">Eter naftowy </t>
  </si>
  <si>
    <t>Florisil 60-100 mesh</t>
  </si>
  <si>
    <t>Kwas azotowy 65%</t>
  </si>
  <si>
    <t>Kwas mrówkowy</t>
  </si>
  <si>
    <t>Kwas mrówkowy 98-100%, LC-MS</t>
  </si>
  <si>
    <t>Kwas octowy 99-100%, LC-MS</t>
  </si>
  <si>
    <t>Kwas solny 37%</t>
  </si>
  <si>
    <t>Metanol  do LC-MS</t>
  </si>
  <si>
    <t>NaBH4 Borowodorek sodu</t>
  </si>
  <si>
    <t>Octan amonu</t>
  </si>
  <si>
    <t>Siarczan sodowy bezwodny cz.d.a., proszek</t>
  </si>
  <si>
    <t xml:space="preserve">Siarczan sodowy bezwodny granulowany </t>
  </si>
  <si>
    <t xml:space="preserve">Sorbent oktadecylowy C18 Bakerbond </t>
  </si>
  <si>
    <t>40 micron taki jak Baker 7025-00 lub równoważny</t>
  </si>
  <si>
    <t>Toluen</t>
  </si>
  <si>
    <t>Woda  do LC-MS</t>
  </si>
  <si>
    <t xml:space="preserve">litr </t>
  </si>
  <si>
    <t>litr</t>
  </si>
  <si>
    <t>2,5 litra</t>
  </si>
  <si>
    <t>5 litrów</t>
  </si>
  <si>
    <t>500 g</t>
  </si>
  <si>
    <t>50 ml</t>
  </si>
  <si>
    <t>50 g</t>
  </si>
  <si>
    <t>kg</t>
  </si>
  <si>
    <t>100 g</t>
  </si>
  <si>
    <t>10 g</t>
  </si>
  <si>
    <t>2,5 l</t>
  </si>
  <si>
    <t>25 g</t>
  </si>
  <si>
    <t>25 ml</t>
  </si>
  <si>
    <t>250 g</t>
  </si>
  <si>
    <t>2 ml</t>
  </si>
  <si>
    <t xml:space="preserve">50 ml </t>
  </si>
  <si>
    <t>250 ml</t>
  </si>
  <si>
    <t>baniak 10 litrów</t>
  </si>
  <si>
    <t>30 g</t>
  </si>
  <si>
    <t>100 ml</t>
  </si>
  <si>
    <t>500 mg</t>
  </si>
  <si>
    <t>200 mg</t>
  </si>
  <si>
    <t>5g</t>
  </si>
  <si>
    <t>zestaw</t>
  </si>
  <si>
    <t>100 mg</t>
  </si>
  <si>
    <t xml:space="preserve">250 g </t>
  </si>
  <si>
    <t xml:space="preserve">1 kg </t>
  </si>
  <si>
    <t>500 ml</t>
  </si>
  <si>
    <t>2-Aminoflubendazole</t>
  </si>
  <si>
    <t>taki jak DRE-C10202370 lub równoważny</t>
  </si>
  <si>
    <t xml:space="preserve">5-Hydroxymebendazole </t>
  </si>
  <si>
    <t>taki jak DRE-C14798020 lub równoważny</t>
  </si>
  <si>
    <t>5-Hydroxythiabendazole</t>
  </si>
  <si>
    <t>taki jak DRE-C17450500 lub równoważny</t>
  </si>
  <si>
    <t>AHD 1-Aminohydantoin 13C3 (2,4,5 13C3) 100 µg/mL in Acetonitrile</t>
  </si>
  <si>
    <t>Albendazole sulfone</t>
  </si>
  <si>
    <t>Albendazole sulfoxide</t>
  </si>
  <si>
    <t xml:space="preserve">Albendazole-2-aminosulfone </t>
  </si>
  <si>
    <t>Amoxicillin trihydrate</t>
  </si>
  <si>
    <t>AMOZ (3-amino-5-morpholin-4-ylmethyl-oxazolidin-2-one)</t>
  </si>
  <si>
    <t>AMOZ-d5</t>
  </si>
  <si>
    <t>Ampicillin trihydrate</t>
  </si>
  <si>
    <t>Amprolium hydrochloride</t>
  </si>
  <si>
    <t>AOZ (3-amino-oxazolidin-2-one)</t>
  </si>
  <si>
    <t>AOZ-d4</t>
  </si>
  <si>
    <t>Azaperon</t>
  </si>
  <si>
    <t>Brombuterol hydrochloride</t>
  </si>
  <si>
    <t>Cambendazole</t>
  </si>
  <si>
    <t>taki jak DRE-C10937000 lub równoważny</t>
  </si>
  <si>
    <t>Carazolol</t>
  </si>
  <si>
    <t>Cefalexin</t>
  </si>
  <si>
    <t>Cefapirin sodium</t>
  </si>
  <si>
    <t>Cefazolin sodium salt</t>
  </si>
  <si>
    <t>Cefoperazone sodium</t>
  </si>
  <si>
    <t>Cefquinome sulfate</t>
  </si>
  <si>
    <t>Ceftiofur</t>
  </si>
  <si>
    <t>Chloramfenikol</t>
  </si>
  <si>
    <t>Chloropromazyna chlorowodorek</t>
  </si>
  <si>
    <t>Clenbuterol hydrochloride</t>
  </si>
  <si>
    <t>Clenbuterol-d9</t>
  </si>
  <si>
    <t>Cloxacillin sodium salt hydrate</t>
  </si>
  <si>
    <t>Crystal Violet</t>
  </si>
  <si>
    <t>Danofloxacin</t>
  </si>
  <si>
    <t>Decoquinate</t>
  </si>
  <si>
    <t>Difloxacin hydrochloride</t>
  </si>
  <si>
    <t>Diclazuril</t>
  </si>
  <si>
    <t>Dinitrokarbanilid(1,2-bis(4nitro-phenyl)urea, DNC)</t>
  </si>
  <si>
    <t>DNC-d8 (N,N'-Bis-(4-nitrophenyl)urea D8)</t>
  </si>
  <si>
    <t>Enrofloksacyna</t>
  </si>
  <si>
    <t>Eprinomectin</t>
  </si>
  <si>
    <t>Fenbendazole sulfone</t>
  </si>
  <si>
    <t>Fenbendazol</t>
  </si>
  <si>
    <t>taki jak DRE-C13446000 lub równoważny</t>
  </si>
  <si>
    <t>Flubendazole</t>
  </si>
  <si>
    <t>taki jak DRE-C13678000 lub równoważny</t>
  </si>
  <si>
    <t>Flumequine</t>
  </si>
  <si>
    <t>Halofuginon bromowodorek</t>
  </si>
  <si>
    <t>Lasalocid A sodium salt</t>
  </si>
  <si>
    <t xml:space="preserve">Leuco Crystal Violet-d6 </t>
  </si>
  <si>
    <t xml:space="preserve">Leucomalachite Green </t>
  </si>
  <si>
    <t>Mabuterol (Mabuterol hydrochloride)</t>
  </si>
  <si>
    <t xml:space="preserve">Malachite Green-d5 picrate </t>
  </si>
  <si>
    <t>Mapenterol (Mapenterol- hydrochloride)</t>
  </si>
  <si>
    <t>Mapenterol-d11-hydrochloride</t>
  </si>
  <si>
    <t>Marbofloxacin</t>
  </si>
  <si>
    <t>Mebendazole</t>
  </si>
  <si>
    <t>taki jak DRE-C14798000 lub równoważny</t>
  </si>
  <si>
    <t>Mebendazole-amine</t>
  </si>
  <si>
    <t>taki jak DRE-C14798015 lub równoważny</t>
  </si>
  <si>
    <t>Metronidazol</t>
  </si>
  <si>
    <t xml:space="preserve">Diclazuril-methyl </t>
  </si>
  <si>
    <t>Moxidectin</t>
  </si>
  <si>
    <t>taki jak DRE-CA15335000 lub równoważny</t>
  </si>
  <si>
    <t>Nalidixic acid</t>
  </si>
  <si>
    <t>Nicarbazyna</t>
  </si>
  <si>
    <t>Nitrofurantoin</t>
  </si>
  <si>
    <t>taki jak DRE-C15570900 lub równoważny</t>
  </si>
  <si>
    <t>Nitrofurazon (5-Nitro-2-furaldehyde semicarbazone)</t>
  </si>
  <si>
    <t>Norfloxacin</t>
  </si>
  <si>
    <t>Oxfendazole (Fenbendazole sulfoxide)</t>
  </si>
  <si>
    <t>taki jak  DRE-C15783000  lub równoważny</t>
  </si>
  <si>
    <t>Oxfendazole D3 100 µg/mL in Acetonitrile</t>
  </si>
  <si>
    <t>Oxfendazole sulfone</t>
  </si>
  <si>
    <t>Oxibendazole</t>
  </si>
  <si>
    <t>taki jak DRE-C15784000  lub równoważny</t>
  </si>
  <si>
    <t>Oxytetracycline hydrochloride</t>
  </si>
  <si>
    <t>Penicillin G potassium salt</t>
  </si>
  <si>
    <t>Penicillin V potassium salt</t>
  </si>
  <si>
    <t>Ractopamine hydrochloride</t>
  </si>
  <si>
    <t xml:space="preserve">Robenidyna (Robenidine hydrochloride) </t>
  </si>
  <si>
    <t>Ronidazol</t>
  </si>
  <si>
    <t>Salbutamol</t>
  </si>
  <si>
    <t>Sarafloxacin hydrochloride trihydrate</t>
  </si>
  <si>
    <t>SEM (semicarbazide hydrochloride)</t>
  </si>
  <si>
    <t>Sulfacetamide</t>
  </si>
  <si>
    <t>taki jak DRE-C16988850 lub równoważny</t>
  </si>
  <si>
    <t>Sulfachloropyridzine</t>
  </si>
  <si>
    <t>Sulfaclozine sodium</t>
  </si>
  <si>
    <t>Sulfadiazyna</t>
  </si>
  <si>
    <t>Sulfadimethoxine</t>
  </si>
  <si>
    <t>Sulfadoxin</t>
  </si>
  <si>
    <t xml:space="preserve">Sulfaguanidine </t>
  </si>
  <si>
    <t>Sulfamerazine</t>
  </si>
  <si>
    <t>Sulfametazyna</t>
  </si>
  <si>
    <t>Sulfamethoxazole</t>
  </si>
  <si>
    <t>sulfamethoxypyrdazine</t>
  </si>
  <si>
    <t>Sulfamonomethoxine sodium</t>
  </si>
  <si>
    <t>Sulfapyridine</t>
  </si>
  <si>
    <t>Sulfaphenazole</t>
  </si>
  <si>
    <t>Sulfaquinoxaline</t>
  </si>
  <si>
    <t>Sulfathiazole</t>
  </si>
  <si>
    <t>Sulfisoxazole</t>
  </si>
  <si>
    <t>Terbutalin (Terbutalin sulfate)</t>
  </si>
  <si>
    <t>Tetracycline hydrochloride</t>
  </si>
  <si>
    <t>Tilmicosin</t>
  </si>
  <si>
    <t>Triclabendazole</t>
  </si>
  <si>
    <t>Triclabendazole sulfone</t>
  </si>
  <si>
    <t>Triclabendazole-keto 100 µg/mL in Acetonitrile</t>
  </si>
  <si>
    <t>Triclabendazole sulfoxide</t>
  </si>
  <si>
    <t>Wzorzec 6-Metyl-2-thiouracil</t>
  </si>
  <si>
    <t>Wzorzec 6-Propyl-2-thiouracil</t>
  </si>
  <si>
    <t>Wzorzec Methimazol (Tapazol)</t>
  </si>
  <si>
    <t>Wzorzec 2-Thiouracil</t>
  </si>
  <si>
    <t>Benzochinolan metylu (Nequinate)</t>
  </si>
  <si>
    <t xml:space="preserve">Isoxsuprine hydrochloride </t>
  </si>
  <si>
    <t>Trimetoprim</t>
  </si>
  <si>
    <t>Ioxynil</t>
  </si>
  <si>
    <t>taki jak DRE-C14350000 lub równoważny</t>
  </si>
  <si>
    <t>Clorsulon</t>
  </si>
  <si>
    <t>taki jak DRE-C11691400 lub równoważny</t>
  </si>
  <si>
    <t>Closantel</t>
  </si>
  <si>
    <t>taki jak DRE-C11691500 lub równoważny</t>
  </si>
  <si>
    <t>Closantel 13C6 </t>
  </si>
  <si>
    <t>Levamisole Hydrochloride</t>
  </si>
  <si>
    <t>taki jak DRE-C14629700 lub równoważny</t>
  </si>
  <si>
    <t xml:space="preserve">Monepantelu sulfon </t>
  </si>
  <si>
    <t xml:space="preserve">Niclosamide </t>
  </si>
  <si>
    <t>Nitroxinil</t>
  </si>
  <si>
    <t>taki jak DRE-C15617000 lub równoważny</t>
  </si>
  <si>
    <t>Oxyclozanide</t>
  </si>
  <si>
    <t>Praziquantel</t>
  </si>
  <si>
    <t>taki jak  DRE-C16286300 lub równoważny</t>
  </si>
  <si>
    <t>Pyrantel</t>
  </si>
  <si>
    <t>taki jak DRE-C16600100 lub równoważny</t>
  </si>
  <si>
    <t>Rafoxanide</t>
  </si>
  <si>
    <t>taki jak DRE-C16805200 lub równoważny</t>
  </si>
  <si>
    <t>Rafoxanide 13C6 (benzoyl ring 13C6)  in Acetonitrile</t>
  </si>
  <si>
    <t>Thiabendazole</t>
  </si>
  <si>
    <t>taki jak DRE-C17450000 lub równoważny</t>
  </si>
  <si>
    <t>Azaperol</t>
  </si>
  <si>
    <t>Etopabat</t>
  </si>
  <si>
    <t xml:space="preserve">Cimaterol </t>
  </si>
  <si>
    <t>Tulobuterol hydrochloride</t>
  </si>
  <si>
    <t>Fenoterol</t>
  </si>
  <si>
    <t>Salmeterol</t>
  </si>
  <si>
    <t>Mercaptobenzimidazol</t>
  </si>
  <si>
    <t>Cimbuterol d9</t>
  </si>
  <si>
    <t>Clenpenterold5 hydrochloride</t>
  </si>
  <si>
    <t>Clenproperol d7</t>
  </si>
  <si>
    <t>Danofloxacin D3 (methyl D3)</t>
  </si>
  <si>
    <t>Propionylpromazine hydrochloride</t>
  </si>
  <si>
    <t>Acepromazine D6 maleate</t>
  </si>
  <si>
    <t>Wzorzec 17β-estradiolu-d3</t>
  </si>
  <si>
    <t>Wzorzec oxy-Chlordane 100 µg/mL in Cyclohexane</t>
  </si>
  <si>
    <t>Wzorzec Dimethoate</t>
  </si>
  <si>
    <t>Wzorzec Fenchlorphos</t>
  </si>
  <si>
    <t>Wzorzec PCB No. 28</t>
  </si>
  <si>
    <t>Wzorzec PCB No. 52</t>
  </si>
  <si>
    <t>Wzorzec PCB No. 101</t>
  </si>
  <si>
    <t>Wzorzec PCB No. 153</t>
  </si>
  <si>
    <t>Wzorzec PCB No. 138</t>
  </si>
  <si>
    <t>Wzorzec PCB No. 180</t>
  </si>
  <si>
    <t>Wzorzec Azoxystrobin</t>
  </si>
  <si>
    <t>Wzorzec Bixafen</t>
  </si>
  <si>
    <t>Wzorzec Bromuconazole</t>
  </si>
  <si>
    <t>Wzorzec Buprofezin</t>
  </si>
  <si>
    <t>Wzorzec Cyflufenamid</t>
  </si>
  <si>
    <t>Wzorzec Cyprodinil</t>
  </si>
  <si>
    <t>Wzorzec Dichlorvos</t>
  </si>
  <si>
    <t>Wzorzec Difenoconazole</t>
  </si>
  <si>
    <t>Wzorzec Epoxiconazole</t>
  </si>
  <si>
    <t>Wzorzec Esfenvalerate</t>
  </si>
  <si>
    <t>Wzorzec Ethion</t>
  </si>
  <si>
    <t>Wzorzec Fenbuconazole</t>
  </si>
  <si>
    <t>Wzorzec Fenpropimorph</t>
  </si>
  <si>
    <t>Wzorzec Fludioxonil</t>
  </si>
  <si>
    <t>Wzorzec Fluxapyroxad</t>
  </si>
  <si>
    <t>Wzorzec Fluopyram</t>
  </si>
  <si>
    <t>Wzorzec Flusilazole</t>
  </si>
  <si>
    <t>Wzorzec Fluquinconazole</t>
  </si>
  <si>
    <t>Wzorzec Flutriafol</t>
  </si>
  <si>
    <t>Wzorzec Hexaconazole</t>
  </si>
  <si>
    <t>Wzorzec Imazalil</t>
  </si>
  <si>
    <t>Wzorzec Iprodione</t>
  </si>
  <si>
    <t>Wzorzec Isocarbofos</t>
  </si>
  <si>
    <t>Wzorzec Isoprothiolane</t>
  </si>
  <si>
    <t>Wzorzec Kresoxim-methyl</t>
  </si>
  <si>
    <t>Wzorzec Methacrifos</t>
  </si>
  <si>
    <t>Wzorzec Metalaxyl</t>
  </si>
  <si>
    <t>Wzorzec Metconazole</t>
  </si>
  <si>
    <t>Wzorzec Metolachlor</t>
  </si>
  <si>
    <t>Wzorzec Metrafenone</t>
  </si>
  <si>
    <t>Wzorzec Metribuzin</t>
  </si>
  <si>
    <t>Wzorzec Paclobutrazol</t>
  </si>
  <si>
    <t>Wzorzec Pendimethalin</t>
  </si>
  <si>
    <t>Wzorzec Penthiopyrad</t>
  </si>
  <si>
    <t>Wzorzec Penconazole</t>
  </si>
  <si>
    <t>Wzorzec Pirimicarb</t>
  </si>
  <si>
    <t>Wzorzec Prochloraz</t>
  </si>
  <si>
    <t>Wzorzec Procymidone</t>
  </si>
  <si>
    <t>Wzorzec Propiconazole</t>
  </si>
  <si>
    <t>Wzorzec Prothioconazole-desthio</t>
  </si>
  <si>
    <t>Wzorzec Quinoxyfen</t>
  </si>
  <si>
    <t>Wzorzec Spiroxamine</t>
  </si>
  <si>
    <t>Wzorzec Spiromesifen</t>
  </si>
  <si>
    <t>Wzorzec tau-Fluvalinate</t>
  </si>
  <si>
    <t>Wzorzec Tebuconazole</t>
  </si>
  <si>
    <t>Wzorzec Tefluthrin</t>
  </si>
  <si>
    <t>Wzorzec Terbuthylazine</t>
  </si>
  <si>
    <t>Wzorzec Tetraconazole</t>
  </si>
  <si>
    <t>Wzorzec Tetramethrin</t>
  </si>
  <si>
    <t>Wzorzec Triadimefon</t>
  </si>
  <si>
    <t>Wzorzec Triadimenol</t>
  </si>
  <si>
    <t>Wzorzec Triazophos</t>
  </si>
  <si>
    <t>Wzorzec Trifloxystrobin</t>
  </si>
  <si>
    <t>Wzorzec Trifluralin</t>
  </si>
  <si>
    <t>Wzorzec Triticonazole</t>
  </si>
  <si>
    <t>Wzorzec Vinclozolin</t>
  </si>
  <si>
    <t>Wzorzec Ametoctradin</t>
  </si>
  <si>
    <t>Wzorzec Beflubutamid</t>
  </si>
  <si>
    <t>Wzorzec Etofenprox</t>
  </si>
  <si>
    <t>Wzorzec Fenhexamid</t>
  </si>
  <si>
    <t>Wzorzec Fenpyrazamine</t>
  </si>
  <si>
    <t>Wzorzec Flonicamid</t>
  </si>
  <si>
    <t>Wzorzec Flufenacet</t>
  </si>
  <si>
    <t>Wzorzec Zoxamide</t>
  </si>
  <si>
    <t>Wzorzec Pyriofenone</t>
  </si>
  <si>
    <t>Wzorzec Propyzamide</t>
  </si>
  <si>
    <t>Wzorzec Propaquizafop</t>
  </si>
  <si>
    <t>Wzorzec Pentihopyrad</t>
  </si>
  <si>
    <t>Wzorzec Fosthiazate</t>
  </si>
  <si>
    <t>Wzorzec Fluopicolide</t>
  </si>
  <si>
    <t>Wzorzec Fluoxastrobin</t>
  </si>
  <si>
    <t>Methoxychlor</t>
  </si>
  <si>
    <t>3,3,5,5Tetramethylbenzidine</t>
  </si>
  <si>
    <t>10 mg</t>
  </si>
  <si>
    <t>50 mg</t>
  </si>
  <si>
    <t xml:space="preserve">100 mg </t>
  </si>
  <si>
    <t>1 ml</t>
  </si>
  <si>
    <t>250 mg</t>
  </si>
  <si>
    <t>25 mg</t>
  </si>
  <si>
    <t>5 mg</t>
  </si>
  <si>
    <t xml:space="preserve"> 250 mg</t>
  </si>
  <si>
    <t>250mg</t>
  </si>
  <si>
    <t xml:space="preserve"> 100 mg</t>
  </si>
  <si>
    <t>10mg</t>
  </si>
  <si>
    <t>Kolumienki ekstrakcyjne</t>
  </si>
  <si>
    <t>Kolumienki SCX 500mg/3ml (BEKOlut)</t>
  </si>
  <si>
    <t>Kolumienki   HLB 60mg, 3ml</t>
  </si>
  <si>
    <t xml:space="preserve">kolumienki HLB DVB 30mg 1 ml </t>
  </si>
  <si>
    <t xml:space="preserve">kolumienki DVB 200 mg 6 ml  </t>
  </si>
  <si>
    <t>Kolumienki C18; 1 ml</t>
  </si>
  <si>
    <t>Kolumienki C18; 3 ml</t>
  </si>
  <si>
    <t>Kolumienki C18; 6 ml</t>
  </si>
  <si>
    <t>Kolumienki NH2; 3 ml</t>
  </si>
  <si>
    <t>Kolumienki Si (krzemionkowe); 6 ml</t>
  </si>
  <si>
    <t>QuEChERS 1500mg MgSO4/ 500mg C18 endcapped falkon 50 ml</t>
  </si>
  <si>
    <t xml:space="preserve">QuEChERS 150 mg MgSO4/50 mg PSA/CEC18 </t>
  </si>
  <si>
    <t xml:space="preserve">QuEChERS 6000 mg MgSO4/1500 mg CH3COONa </t>
  </si>
  <si>
    <t>QuEChERS 4000 mg MgSO4 i 1000 mg NaCl. saszetki</t>
  </si>
  <si>
    <t>QuEChERS 600 mg C18 i 80mg sorbentu PSA saszetki</t>
  </si>
  <si>
    <t>QuEChERS 300 mg MgSO4 i 100 mg C18 saszetki</t>
  </si>
  <si>
    <t>EN Method Extrac. Citrate-Kit-01 4g MgSO4, 1g NaCl, 1g NaCitrate, 0.5g DHS</t>
  </si>
  <si>
    <t>EN Method Quechers dSPE PSA_x0002_Kit-04 900mg MgSO4, 150mg PSA, 150mg C18</t>
  </si>
  <si>
    <t>4-epichlorotetracykliny chlorowodorek</t>
  </si>
  <si>
    <t>4-epioksytetracyklina</t>
  </si>
  <si>
    <t>4-epitetracyklina chlorowodorek</t>
  </si>
  <si>
    <t>Decoquinate-d5</t>
  </si>
  <si>
    <t>Gentamicin sulfate salt hydrate</t>
  </si>
  <si>
    <t>Josamycin</t>
  </si>
  <si>
    <t>Wzorzec 6-Phenyl-2-thiouracil</t>
  </si>
  <si>
    <t>Wzorzec 17α-nortestosteronu</t>
  </si>
  <si>
    <t>Wzorzec α-boldenonu</t>
  </si>
  <si>
    <t>Spiramycin 100 mg/l w Acetonie</t>
  </si>
  <si>
    <t>Ribostamycin Sulfate 100mg/ml</t>
  </si>
  <si>
    <t>Cefazolin13C215N</t>
  </si>
  <si>
    <t>Malachite green oxalate 100 mg/l w Acetonitrylu</t>
  </si>
  <si>
    <t>Leucomalachite green-d5 100 mg/l w Toluenie</t>
  </si>
  <si>
    <t>Furaltadone 100 mg/l w Metanolu</t>
  </si>
  <si>
    <t>2-Aminoflubendazole 100 mg/L DMSO</t>
  </si>
  <si>
    <t>Ketotriclabendazole 100 mg/L DMSO</t>
  </si>
  <si>
    <t>Oxfendazole-D3 (Fenbendazole sulfoxide-D3) 100 mg/L DMSO</t>
  </si>
  <si>
    <t>Triclabendazole sulfone 100 mg/L Metanol</t>
  </si>
  <si>
    <t>Triclabendazole sulfoxide 100 mg/L Metanol</t>
  </si>
  <si>
    <t>Closantel 13C6</t>
  </si>
  <si>
    <t xml:space="preserve">Derquantel 100 mg/L Metanol </t>
  </si>
  <si>
    <t xml:space="preserve">Morantel tartrate </t>
  </si>
  <si>
    <t>Ivermectin 100 mg/L ACN</t>
  </si>
  <si>
    <t>30 szt.</t>
  </si>
  <si>
    <t>50 szt.</t>
  </si>
  <si>
    <t>100 szt.</t>
  </si>
  <si>
    <t>150 szt.</t>
  </si>
  <si>
    <t>100 mg/l MeOH</t>
  </si>
  <si>
    <t>Aflatoksyna B1</t>
  </si>
  <si>
    <t>2  µg/ml  w acetonitrylu
taki jak Biopure CRM ISO 17034 10006701</t>
  </si>
  <si>
    <t xml:space="preserve">Aflatoksyna M1 (U-13C17) </t>
  </si>
  <si>
    <t>0,5 µg/ml w acetonitrylu taki jak Biopure 10002832 U-(13C17)</t>
  </si>
  <si>
    <t xml:space="preserve">Ochratoksyna </t>
  </si>
  <si>
    <t>10 µg/ml  w acetonitrylu
taki jak Biopure 17034 10006719</t>
  </si>
  <si>
    <t>Fumonizyna B1</t>
  </si>
  <si>
    <t>50 µg/ml w acetonitrylu
taki jak Biopure CRM ISO 17034 10006723</t>
  </si>
  <si>
    <t>Fumonizyna B1 (13C34)</t>
  </si>
  <si>
    <t>25 µg/ml w acetonitrylu
taki jak Biopure 10002806 U-(13C34)</t>
  </si>
  <si>
    <t>Fumonizyna B2</t>
  </si>
  <si>
    <t>50 µg/ml w acetonitrylu
taki jak Biopure CRM ISO 17034 10006722</t>
  </si>
  <si>
    <t>Fumonizyna B2 (13C34)</t>
  </si>
  <si>
    <t>10 µg/ml w acetonitrylu
taki jak Biopure 10002808</t>
  </si>
  <si>
    <t>HT2 toksyna</t>
  </si>
  <si>
    <t>100 µg/ml w acetonitrylu
taki jak Biopure CRM ISO 17034 10006711</t>
  </si>
  <si>
    <t>HT2 13C22  toksyna</t>
  </si>
  <si>
    <t>25 µg/ml w acetonitrylu
taki jak Biopure 10002814</t>
  </si>
  <si>
    <t>Ochratoksyna A (13C20)</t>
  </si>
  <si>
    <t>10 µg/ml w acetonitrylu
taki jak Biopure 1002812</t>
  </si>
  <si>
    <t>T2 toksyna</t>
  </si>
  <si>
    <t>100 µg/ml w acetonitrylu
taki jak Biopure CRM ISO 17034 10006709</t>
  </si>
  <si>
    <t>T2 toksyna (13C24)</t>
  </si>
  <si>
    <t>25 µg/ml w acetonitrylu
taki jak Biopure 10000354</t>
  </si>
  <si>
    <t>Zearalenon</t>
  </si>
  <si>
    <t>100 µg/ml w acetonitrylu
taki jak Biopure CRM ISO 17034 10006717</t>
  </si>
  <si>
    <t>Zearalenon (13C18)</t>
  </si>
  <si>
    <t>25 µg/ml w acetonitrylu
taki jak Biopure 10002816</t>
  </si>
  <si>
    <t>Aflatoksyna B1 13C17</t>
  </si>
  <si>
    <t xml:space="preserve">0.5 µg/ml w acetonitrylu
taki jak Biopure 10002818 U-(13C17) </t>
  </si>
  <si>
    <t>Deoksyniwalenol</t>
  </si>
  <si>
    <t>100 µg/ml w acetonitrylu
taki jak Biopure CRM ISO 17034 10006715</t>
  </si>
  <si>
    <t>Deoksyniwalenol 13C15</t>
  </si>
  <si>
    <t xml:space="preserve">25 µg/ml w acetonitrylu
taki jakBiopure 10000332 U-(13C15) </t>
  </si>
  <si>
    <t>5 ml</t>
  </si>
  <si>
    <t>1,2 ml</t>
  </si>
  <si>
    <t>Albendazole</t>
  </si>
  <si>
    <t>taki jak Witega BI067 lub równoważny</t>
  </si>
  <si>
    <t>Clenbuterol-d6-HCL</t>
  </si>
  <si>
    <t>taki jak w katalogu Witegi BA038 lub równoważny</t>
  </si>
  <si>
    <t>Fenbendazole sulfone-D3</t>
  </si>
  <si>
    <t>Witega BI026</t>
  </si>
  <si>
    <t>Hydroksymetylonitroimidazol d3 (HMMNI-d3)</t>
  </si>
  <si>
    <t xml:space="preserve">taki jak  Witega nr NM003 </t>
  </si>
  <si>
    <t>5Hydroxy-Mebendazole-D3 OH-MBZ-</t>
  </si>
  <si>
    <t xml:space="preserve">taki jak Witega nr BI029 </t>
  </si>
  <si>
    <t>Ipronidazol-d3 (ipronidazole-d3)</t>
  </si>
  <si>
    <t xml:space="preserve">taki jak Witega nr NM005 </t>
  </si>
  <si>
    <t>Isoxsuprine13C6</t>
  </si>
  <si>
    <t>taki jak Witega BA055 lub równoważny</t>
  </si>
  <si>
    <t>Ketotriclabendazole</t>
  </si>
  <si>
    <t>Witega BI016 lub równoważny</t>
  </si>
  <si>
    <t>Metronidazol-13C2,15N2</t>
  </si>
  <si>
    <t>taki jak Witega NM014</t>
  </si>
  <si>
    <t>Metronidazol-OH-D2</t>
  </si>
  <si>
    <t>taki jak Witega NM013</t>
  </si>
  <si>
    <t>Ractopamina-d6-acetate</t>
  </si>
  <si>
    <t>taki jak Witega BA075</t>
  </si>
  <si>
    <t xml:space="preserve">Triclabendazole-D3 </t>
  </si>
  <si>
    <t>Witega BI001 analytical standard lub równoważny</t>
  </si>
  <si>
    <t>Zilpaterol-13C3 hydrochloride</t>
  </si>
  <si>
    <t>jak w katalogu Witegi BA057 lub równoważne</t>
  </si>
  <si>
    <t>Nitroxinil 13C6</t>
  </si>
  <si>
    <t>taki jak Witega BI044 lub równoważny</t>
  </si>
  <si>
    <t>Oxyclozanide-(benzoyl ring-13C6)</t>
  </si>
  <si>
    <t>taki jak WitegaBI051-25 lub równoważny</t>
  </si>
  <si>
    <t xml:space="preserve">Brilliant green-d5 hydrogen sulfate </t>
  </si>
  <si>
    <t>taki jak Witega OP112 lub równoważny</t>
  </si>
  <si>
    <t>Ampicillin-d5</t>
  </si>
  <si>
    <t>taki jak Witega1426173-65-0</t>
  </si>
  <si>
    <t>Penicillin V -13C6</t>
  </si>
  <si>
    <t>taki jak Witega  LA006</t>
  </si>
  <si>
    <t>Wzorzec metyloboldenonu-d3</t>
  </si>
  <si>
    <t>Witega nr kat. ST015-10</t>
  </si>
  <si>
    <t xml:space="preserve">Wzorzec β-trenbolonu-d3 </t>
  </si>
  <si>
    <t>Witega nr kat. ST007-10</t>
  </si>
  <si>
    <t>Spiked Milk Powder (pesticides)</t>
  </si>
  <si>
    <t xml:space="preserve">BCR-188 </t>
  </si>
  <si>
    <t xml:space="preserve">ERM-BB350 </t>
  </si>
  <si>
    <t>FISH OIL (PCB's)</t>
  </si>
  <si>
    <t>ERM - BD150 Skimmed Milk Powder</t>
  </si>
  <si>
    <t>ERM-BD151</t>
  </si>
  <si>
    <t xml:space="preserve">Milk powder - Essential nutrients and 
trace elements </t>
  </si>
  <si>
    <t xml:space="preserve">ERM-BB124 </t>
  </si>
  <si>
    <t>PORK MUSCLE (nitroimidazole)</t>
  </si>
  <si>
    <t xml:space="preserve">ERM-BE376 </t>
  </si>
  <si>
    <t>COMPOUND FEEDINGSTUFF (aflatoxin B1, B2, G1, high level)</t>
  </si>
  <si>
    <t>ERM-BC717</t>
  </si>
  <si>
    <t>MAIZE (low level ZON, DON and NIV)</t>
  </si>
  <si>
    <t xml:space="preserve">ERM - BB446 </t>
  </si>
  <si>
    <t>PORK FAT (low PCB level)</t>
  </si>
  <si>
    <t>ERM - BB430</t>
  </si>
  <si>
    <t>Pork fat - Organochlorine pesticides</t>
  </si>
  <si>
    <t>BCR-115</t>
  </si>
  <si>
    <t>BCR-115 ANIMAL FEED (OCP's)</t>
  </si>
  <si>
    <t>Processed meat</t>
  </si>
  <si>
    <t>LGC7155</t>
  </si>
  <si>
    <t xml:space="preserve">Salmon tissue </t>
  </si>
  <si>
    <t>BCR-725</t>
  </si>
  <si>
    <t>Chloramfenikol-d5 CAP-d5</t>
  </si>
  <si>
    <t xml:space="preserve"> taki jak CIL-DLM-119-1.2 
100 µg/ml w acetonitrylu</t>
  </si>
  <si>
    <t>Chloropromazyna – d3</t>
  </si>
  <si>
    <t>Clazuril</t>
  </si>
  <si>
    <t xml:space="preserve">taki jak LGC  EPY 0001193 </t>
  </si>
  <si>
    <t>Doramectin</t>
  </si>
  <si>
    <t>taki jak LGC MM3612.00</t>
  </si>
  <si>
    <t>Nigerycyna (Nigericin sodium salt)</t>
  </si>
  <si>
    <t>taki jak TRC-N598523</t>
  </si>
  <si>
    <t xml:space="preserve">Etopabat-d5 </t>
  </si>
  <si>
    <t xml:space="preserve">taki jak LGC  TRC-E890802-10MG </t>
  </si>
  <si>
    <t>Glukuronian chloramfenikolu</t>
  </si>
  <si>
    <t>taki jak TRC-C325045</t>
  </si>
  <si>
    <t xml:space="preserve">Clencyclohexerol </t>
  </si>
  <si>
    <t>tak jak TRC-C572500</t>
  </si>
  <si>
    <t xml:space="preserve">Benzylthiouracil </t>
  </si>
  <si>
    <t>taki jak TRC-B315158</t>
  </si>
  <si>
    <t>Cimaterol d7</t>
  </si>
  <si>
    <t>taki jak TRC-C441602</t>
  </si>
  <si>
    <t>Tulobuterol-d9 Hydrochloride</t>
  </si>
  <si>
    <t>taki jak TRC-T897252</t>
  </si>
  <si>
    <t>Carbuterol-d9 Hemisulfate Salt</t>
  </si>
  <si>
    <t>taki jak TRC-C183352</t>
  </si>
  <si>
    <t>Salmeterol-d3</t>
  </si>
  <si>
    <t>taki jak TRC-S090103</t>
  </si>
  <si>
    <t>Partially skimmed milk powder - Oxytetracycline</t>
  </si>
  <si>
    <t>taki jak ERM-BB492-3</t>
  </si>
  <si>
    <t>Haloperidol-D4</t>
  </si>
  <si>
    <t>0,1 mg/ml w metanolu Cerilliant CERH-002</t>
  </si>
  <si>
    <t>Wzorzec taleranolu</t>
  </si>
  <si>
    <t>NMIA nr kat. NMIAP1802</t>
  </si>
  <si>
    <t>Wzorzec α-trenbolonu</t>
  </si>
  <si>
    <t>NMIA nr kat. NMIAD708</t>
  </si>
  <si>
    <t>20 g</t>
  </si>
  <si>
    <t>2 g</t>
  </si>
  <si>
    <t>150 g</t>
  </si>
  <si>
    <t>60 g</t>
  </si>
  <si>
    <t>5 g</t>
  </si>
  <si>
    <t>op.</t>
  </si>
  <si>
    <t>1 mg</t>
  </si>
  <si>
    <t xml:space="preserve">5 mg </t>
  </si>
  <si>
    <t>op</t>
  </si>
  <si>
    <t>Cefalonium</t>
  </si>
  <si>
    <t>taki jak HPC 691240</t>
  </si>
  <si>
    <t>Chlortetracycline hydrochloride</t>
  </si>
  <si>
    <t>taki jak HPC 673063</t>
  </si>
  <si>
    <t>Dihydrostreptomycin sesquisulfate</t>
  </si>
  <si>
    <t>taki jak HPC 675422</t>
  </si>
  <si>
    <t>Doxycycline hyclate</t>
  </si>
  <si>
    <t>taki jak HPC 672953</t>
  </si>
  <si>
    <t xml:space="preserve">Erythromycin </t>
  </si>
  <si>
    <t>taki jak HPC 672955</t>
  </si>
  <si>
    <t>Halofuginon-13C6 bromowodorek</t>
  </si>
  <si>
    <t>HPC nr katalogowy 679713</t>
  </si>
  <si>
    <t>Monenzyna (monensin sodium salt)</t>
  </si>
  <si>
    <t>taki jak HPC 674937</t>
  </si>
  <si>
    <t xml:space="preserve">Nafcillin sodium salt </t>
  </si>
  <si>
    <t>taki jak HPC nr katalogowy 676330</t>
  </si>
  <si>
    <t>Narazyna</t>
  </si>
  <si>
    <t>taki jak HPC 681568</t>
  </si>
  <si>
    <t>Neomycin Sulfate hydrate</t>
  </si>
  <si>
    <t>taki jak HPC 672965</t>
  </si>
  <si>
    <t xml:space="preserve">Salinomycin sodium </t>
  </si>
  <si>
    <t>taki jak HPC 679042</t>
  </si>
  <si>
    <t>Spectinomycin dihydrochloride pentahydrate</t>
  </si>
  <si>
    <t>taki jak HPC 676987</t>
  </si>
  <si>
    <t xml:space="preserve">Spiramycin </t>
  </si>
  <si>
    <t>taki jak HPC 675466</t>
  </si>
  <si>
    <t>Streptomycin sesquisulfate</t>
  </si>
  <si>
    <t>taki jak HPC 675423</t>
  </si>
  <si>
    <t>Tiamulin fumarate</t>
  </si>
  <si>
    <t>taki jak HPC 674911</t>
  </si>
  <si>
    <t xml:space="preserve">Tylosin </t>
  </si>
  <si>
    <t>taki jak HPC 674913</t>
  </si>
  <si>
    <t>Wzorzec 5,6-Dimethylthiouracil</t>
  </si>
  <si>
    <t>taki jak HPC nr katalogowy 680299</t>
  </si>
  <si>
    <t>Zilpaterol hydrochloride</t>
  </si>
  <si>
    <t>taki jak HPC 678625</t>
  </si>
  <si>
    <t>Tulatromycyna</t>
  </si>
  <si>
    <t>taki jak HPC 689630</t>
  </si>
  <si>
    <t>Bromchlorbuterol hydrochloride</t>
  </si>
  <si>
    <t>taki jak HPC 679191</t>
  </si>
  <si>
    <t xml:space="preserve">Cimbuterol </t>
  </si>
  <si>
    <t>taki jak HPC 679194</t>
  </si>
  <si>
    <t xml:space="preserve">Clenpenterol </t>
  </si>
  <si>
    <t>taki jak HPC 679213</t>
  </si>
  <si>
    <t xml:space="preserve">Clenproperol </t>
  </si>
  <si>
    <t>taki jak HPC 679216</t>
  </si>
  <si>
    <t xml:space="preserve">Hydroxymethylclenbuterol </t>
  </si>
  <si>
    <t>taki jak HPC 679218</t>
  </si>
  <si>
    <t xml:space="preserve">Carbuterol </t>
  </si>
  <si>
    <t>taki jak HPC 679362</t>
  </si>
  <si>
    <t xml:space="preserve">Ritodrin </t>
  </si>
  <si>
    <t>taki jak HPC 680518</t>
  </si>
  <si>
    <t xml:space="preserve"> Haloperidol</t>
  </si>
  <si>
    <t>taki jak HPC 679574</t>
  </si>
  <si>
    <t>D6-Propionylpromazine hydrochloride</t>
  </si>
  <si>
    <t>taki jak HPC 679587</t>
  </si>
  <si>
    <t>Proteinaza K, około 20 jednostek/mg liofilizatu, równoważne z Life Technologies nr katalogowy AM2548</t>
  </si>
  <si>
    <t>do biologii molekularnej</t>
  </si>
  <si>
    <t>Bufor uniwersalny TaqMan Universal MasterMix no UNG AmpRrase, równoważne z Life Technologies Numer katalogowy 4324018</t>
  </si>
  <si>
    <t>AmpliTaq Gold DNA Polymerase with Buffer II and MgCl2
Polimeraza  Ampli Taq Gold DNA 250U Buffer II dostarczona z buforem  10X PCR  bez magnezu i osobno 25mM MgCl2 roztwór, równoważne z Life Technologies numer katalogowy N8080241</t>
  </si>
  <si>
    <t xml:space="preserve">Nukleotyd dNTP Blend with dTTP 10mM w ilości 1ml,  równoważne z Life Technologies numer katalogowy N8080260                                                                                                                                                        </t>
  </si>
  <si>
    <t>Bufor TE 1x / 10mM Tris-HCL(pH8,0),0,1mM EDTA/ równoważne z ThermoFisherSCIENTIFIC Numer Katalogowy12090-015</t>
  </si>
  <si>
    <t>opakowanie 5x1,25 ml</t>
  </si>
  <si>
    <t>opakowanie 5X50 µg</t>
  </si>
  <si>
    <t>op. 5ml</t>
  </si>
  <si>
    <t>opakowanie (odczynniki stanowią komplet 3x po jednej fiolce)</t>
  </si>
  <si>
    <t>Bezwodnik kwasu heptafluoromasłowego (HFBA) do GC</t>
  </si>
  <si>
    <t>20 fiolek zawirające po 1 ml związku 
Macherey-Nagel nr kat 701110.201 lub równoważny</t>
  </si>
  <si>
    <t>N-metylo-N-trimetylosililo-trifluoroacetamid (MSTFA) do GC</t>
  </si>
  <si>
    <t>20 fiolek zawirające po 1 ml związku 
Macherey-Nagel nr kat 701270.201  lub równoważny</t>
  </si>
  <si>
    <t>N,O-bis-trimethylsilyl-trifluoroacetamide (BSTFA)</t>
  </si>
  <si>
    <t>20 fiolek zawirające po 1 ml związku 
Macherey-Nagel nr kat 701220.201 lub równoważny</t>
  </si>
  <si>
    <t>SCA-HCL-13C,15N2 semicarbazide hydrochloride-13C,15N2</t>
  </si>
  <si>
    <t>taki jak Labiol nr 679150</t>
  </si>
  <si>
    <t>20 ml</t>
  </si>
  <si>
    <t>op. 20 ml</t>
  </si>
  <si>
    <t xml:space="preserve">Enzym Beta Glukuronidaza (Abalonaza+) </t>
  </si>
  <si>
    <t>Liquid form; Liquid Enzyme Activity ≥ 50,000 units/mL; Sulfatase Activity: &gt; 400 U/mL;         UCT nr kat. ASFBETA-GLUC-50</t>
  </si>
  <si>
    <t>QuEChERS</t>
  </si>
  <si>
    <t>4g MgSO4/1g NaCl, 50 ml CT
 taki jak UCT ECMSSC50CT</t>
  </si>
  <si>
    <t>QuECHERS 15 ml</t>
  </si>
  <si>
    <t>1,05g MgSO4, 175 mg PSA, 175 mg C18 taki jak Bioanalitic ECQUEU2015CT lub równoważny</t>
  </si>
  <si>
    <t>QuECHERS 50 ml</t>
  </si>
  <si>
    <t>4000 mg MgSO4, 1000mg Sodium Acetate taki jak Bioanalitic EC4MSSA50CT-MP</t>
  </si>
  <si>
    <t>Wzorzec wapnia</t>
  </si>
  <si>
    <t xml:space="preserve">  Ca 10000mg/l in diluted HNO3 for AAS, Ref Num: C109.2NP.L03, CPA chem</t>
  </si>
  <si>
    <t>Wzorzec magnezu</t>
  </si>
  <si>
    <t xml:space="preserve"> Mg 10000mg/l in diluted HNO3 for AAS, Ref Num: M132.2NP.L1, CPA chem  </t>
  </si>
  <si>
    <t>Wzorzec sodu</t>
  </si>
  <si>
    <t>Wzorzec potasu</t>
  </si>
  <si>
    <t>Wzorzec manganu</t>
  </si>
  <si>
    <t xml:space="preserve">zawiera 1g/l jonów Mn(2+) w 2% HNO3, Ref N: A033.2NP.L1, CPA chem  </t>
  </si>
  <si>
    <t>Wzorzec ołowiu</t>
  </si>
  <si>
    <t xml:space="preserve">zawiera 1g/l jonów Pb(2+) w 2% HNO3, Ref N: A041.2NP.L1,    CPA chem  </t>
  </si>
  <si>
    <t>Wzorzec cynku</t>
  </si>
  <si>
    <t xml:space="preserve"> 1g/l jonów Zn(2+) w 2% HNO3, Ref N: A069.2NP.L1,  CPA chem</t>
  </si>
  <si>
    <t>Wzorzec selenu</t>
  </si>
  <si>
    <t xml:space="preserve"> zawiera 1g/l jonówSe(4+)  w 2% HNO3,Ref A052.2NP.L1,   CPAchem</t>
  </si>
  <si>
    <t>Wzorzec miedzi</t>
  </si>
  <si>
    <t>Wzorzec żelaza</t>
  </si>
  <si>
    <t>Wzorzec rtęci</t>
  </si>
  <si>
    <t xml:space="preserve"> Hg(NO₃)₂ w HNO₃ , Ref. N: A024.10NP,   CPA Chem</t>
  </si>
  <si>
    <t>Wzorzec kadmu</t>
  </si>
  <si>
    <t>Wzorzec arsenu</t>
  </si>
  <si>
    <t xml:space="preserve"> As2O3 w 2%  HNO₃ , Ref N: A003.2NP.L1 CPA chem</t>
  </si>
  <si>
    <t xml:space="preserve">Abamectin </t>
  </si>
  <si>
    <t>taki jak CPAchem SB4190</t>
  </si>
  <si>
    <t>Furazolidon</t>
  </si>
  <si>
    <t>taki jak CPA Chem SB46474  lub równoważny</t>
  </si>
  <si>
    <t>Ivermectin</t>
  </si>
  <si>
    <t>taki jak CPA Chem SB29200.250MG lub równoważny</t>
  </si>
  <si>
    <t xml:space="preserve">Leucocrystal Violet </t>
  </si>
  <si>
    <t>taki jak CPA Chem SB62950 lub równoważny</t>
  </si>
  <si>
    <t>Lincomycin hydrochloride monohydrate</t>
  </si>
  <si>
    <t>taki jak CPA chem SB 34850</t>
  </si>
  <si>
    <t>Paromomycin sulfate salt</t>
  </si>
  <si>
    <t>taki jak CPA chem SB58090</t>
  </si>
  <si>
    <t>Toltrazuril sulfone</t>
  </si>
  <si>
    <t>taki jak CPA Chem SB40370 lub równoważny</t>
  </si>
  <si>
    <t>Brilant green</t>
  </si>
  <si>
    <t>taki jak CPA Chem SB49970 lub równoważny</t>
  </si>
  <si>
    <t>30 ml</t>
  </si>
  <si>
    <t>Wzorzec konduktometryczny 0,01 D</t>
  </si>
  <si>
    <t>Taki jak LABSTAND Nr BLS 009K.015 lub równoważny. Świadectwo materiału odniesienia z podaną niepewnością</t>
  </si>
  <si>
    <t>Wzorzec pH=4,01 ftalanowy</t>
  </si>
  <si>
    <t>Wzorzec pH=7,00 fosforanowy</t>
  </si>
  <si>
    <t>Wzorzec pH=9,18 boraksowy</t>
  </si>
  <si>
    <t>Wzorzec pH=6,86 fosforanowy</t>
  </si>
  <si>
    <t>Wzorzec pH Roztwór buforowy wodofosforan potasowy/wodofosforan disodowy  ph 6,88</t>
  </si>
  <si>
    <t>Bufor do sprawdzania okresowego pH-metru ftalanowy pH-4,01</t>
  </si>
  <si>
    <t>Bufor do sprawdzania okresowego pH-metru fosforanowy pH-6,86</t>
  </si>
  <si>
    <t>Amoniak 25%</t>
  </si>
  <si>
    <t>cz.d.a., zawartość NH3 25,6%
substancje nielotne&lt; 0,003%
substancje redukujące KMnO4- 0,0008%
metale ciężkie &lt;5*10-5%</t>
  </si>
  <si>
    <t>Amonu żelaza II siarczan 6 hydrat</t>
  </si>
  <si>
    <t>Alchem nr katalogowy 363-111366001-1KG</t>
  </si>
  <si>
    <t>Chlorek potasu (KCl)</t>
  </si>
  <si>
    <t>GR</t>
  </si>
  <si>
    <t>Chlorek wapnia</t>
  </si>
  <si>
    <t>taki jak w katalogu POCH
874870116:</t>
  </si>
  <si>
    <t>Chromian potasu</t>
  </si>
  <si>
    <t>Alchem nr. katalogowy 363-117402503</t>
  </si>
  <si>
    <t>Fenoloftaleina roztwór 2%</t>
  </si>
  <si>
    <t>czda</t>
  </si>
  <si>
    <t>Kjeltabs CK</t>
  </si>
  <si>
    <t>Skład:
3,5 g siarczanu potasu
0,4 g siarczanu miedzi (II) 2- wodnego</t>
  </si>
  <si>
    <t>Kwas cytrynowy 1-wodny</t>
  </si>
  <si>
    <t>GR, zawartość 99,9%, chlorki 0,001%
fosforany- 0,001%, siarka ogólna- 0,0005%
żelazo- 0,0005%</t>
  </si>
  <si>
    <t xml:space="preserve">Kwas p-toluenosulfonowy </t>
  </si>
  <si>
    <t>GR do analiz min.99%</t>
  </si>
  <si>
    <t>Kwas solny</t>
  </si>
  <si>
    <t xml:space="preserve"> 0,1 N roztwór mianowany</t>
  </si>
  <si>
    <t xml:space="preserve"> r-r mian.4 mole/litr</t>
  </si>
  <si>
    <t xml:space="preserve">Sacharoza </t>
  </si>
  <si>
    <t>Siarczan cynku 7 hydrat</t>
  </si>
  <si>
    <t>cz.d.a</t>
  </si>
  <si>
    <t>Siarczan miedzi (II) 5-hydrat uwodniony</t>
  </si>
  <si>
    <t>cz.d.a.</t>
  </si>
  <si>
    <t>Siarczan żelaza (III) amonu</t>
  </si>
  <si>
    <t xml:space="preserve">Wodorotlenek potasu 0.1 m/l roztwór mianowany </t>
  </si>
  <si>
    <t xml:space="preserve">Wodorotlenek sodowy </t>
  </si>
  <si>
    <t>0,1 N roztwór mianowany</t>
  </si>
  <si>
    <t>Zieleń bromokrezolowa</t>
  </si>
  <si>
    <t>wskaźnik cz.d.a  POCH nr kat. 898760219</t>
  </si>
  <si>
    <t>Wzorzec testosteronu-d2</t>
  </si>
  <si>
    <t>RikiltWageningen nr kat. 0055</t>
  </si>
  <si>
    <t>Aceton cz.d.a</t>
  </si>
  <si>
    <t>Alkohol etylowy 96 % cz.d.a</t>
  </si>
  <si>
    <t>Cz.d.a</t>
  </si>
  <si>
    <t>Alkohol etylowy bezwodny 99,8 %
cz.d.a., odczynnik FP</t>
  </si>
  <si>
    <t>Denaturat biały</t>
  </si>
  <si>
    <t>Zestaw do barwienia metodą Grama: 
- fiolet krystaliczny – roztwór 
- płyn Lugola 
- fuksyna zasadowa – roztwór 
- aceton 
cz.d.a.</t>
  </si>
  <si>
    <t>Gliceryna zbuforowana ph 8</t>
  </si>
  <si>
    <t>Azydek sodu (odcz. FPVI) cz.d.a.</t>
  </si>
  <si>
    <t>kwas azotowy(V) stężony</t>
  </si>
  <si>
    <t xml:space="preserve">Kwas borowy  </t>
  </si>
  <si>
    <t>Błękit metylenowy w proszku cz.d.a.</t>
  </si>
  <si>
    <t>Gliceryna bezwodna cz.d.a</t>
  </si>
  <si>
    <t>Glukoza bezwodna cz.d.a.</t>
  </si>
  <si>
    <t>Trimetoprim TMP</t>
  </si>
  <si>
    <t>0,1 M bufor fosforanowy o pH=8,0</t>
  </si>
  <si>
    <t>0,1 M bufor Tris-HCl o pH=8,0</t>
  </si>
  <si>
    <t>0,1M roztwór HCl</t>
  </si>
  <si>
    <t>0,1M roztwór NaOH</t>
  </si>
  <si>
    <t>Fenol krystaliczny cz.d.a</t>
  </si>
  <si>
    <t>Chlorek żelaza III-6 hydrat.</t>
  </si>
  <si>
    <t>Czerwień alizarynowa</t>
  </si>
  <si>
    <t>Chlorek sodu cz.d.a.</t>
  </si>
  <si>
    <t>Chlorek potasu cz.d.a</t>
  </si>
  <si>
    <t>Nadtlenek wodoru 3% (woda utleniona)</t>
  </si>
  <si>
    <t>Nadtlenek wodoru (roztwór 30%)</t>
  </si>
  <si>
    <t xml:space="preserve">Mast pourite (MP1A) </t>
  </si>
  <si>
    <t>war.przechowywania: 2-8°C</t>
  </si>
  <si>
    <t xml:space="preserve">Siarczan manganu hydrat MnSO4 x H20 </t>
  </si>
  <si>
    <t>Siarczyn sodu Na2SO3  cz.d.a</t>
  </si>
  <si>
    <t>Błękit bromotymolowy wskaźnik</t>
  </si>
  <si>
    <t>ACS, Reag.PLEux</t>
  </si>
  <si>
    <t>Ortofosforan potasu K2HPO4</t>
  </si>
  <si>
    <t>Octan ołowiu cz.d.a.</t>
  </si>
  <si>
    <t>PBS , buforowany roztwór soli fizjologicznej , pH 7,0 nie zawierajacy jonów wapnia i magnezu</t>
  </si>
  <si>
    <t>Podchloryn sodu</t>
  </si>
  <si>
    <t>płyn Lugola cz.d.a.</t>
  </si>
  <si>
    <t>Teleuryn potasu 1% w płynie</t>
  </si>
  <si>
    <t>Tetrachloroetylen</t>
  </si>
  <si>
    <t>Wodorotlenek sodu cz.d.a.</t>
  </si>
  <si>
    <t>wodorotlenek sodu 1 mol/l gotowy roztwór mianowany</t>
  </si>
  <si>
    <t>Pepsyna 2.000 FIP/G</t>
  </si>
  <si>
    <t>2.000 FIP/G</t>
  </si>
  <si>
    <t>Kwas solny dla weterynarii</t>
  </si>
  <si>
    <t>Agaroza do elektroforezy</t>
  </si>
  <si>
    <t>Do rozdziału małych fragmentów DNA</t>
  </si>
  <si>
    <t>Agaroza  Micropor Prona Omega do elektroforezy, równoważne z ABO numer katalogowy MO100</t>
  </si>
  <si>
    <t>op. 1000 tabl.</t>
  </si>
  <si>
    <t>0,1 mg</t>
  </si>
  <si>
    <t xml:space="preserve">100g </t>
  </si>
  <si>
    <t>60 ml</t>
  </si>
  <si>
    <t>amp.8 ml</t>
  </si>
  <si>
    <t>50g</t>
  </si>
  <si>
    <t>Kolumienki  Afla- M1</t>
  </si>
  <si>
    <t>takie jak Vicam G1007
 Kolumienki powinowactwa immunologicznego Odzysk aflatoksynyM1
0,05ppb ≥ 85%
3,0ppb≥80%</t>
  </si>
  <si>
    <t>Kolumienki ekstrakcyjne SPE krzemionkowe</t>
  </si>
  <si>
    <t>silica  500mg / 4ml; takie jak SepaChrom 5122334</t>
  </si>
  <si>
    <t>Kolumienki NH2 500mg/6ml</t>
  </si>
  <si>
    <t>Isolute nr katalogowy 470-5-02</t>
  </si>
  <si>
    <t>Kolumienki SCX-3 500mg/3ml</t>
  </si>
  <si>
    <t>Isolute nr katalogowy 533-0050-B</t>
  </si>
  <si>
    <t xml:space="preserve">Kolumienki MIP Beta-agonists </t>
  </si>
  <si>
    <t>25 mg/10 mL (1 mL XL)
takie jak Biotage Affinilute nr kat  M02-0002-G lub równoważne</t>
  </si>
  <si>
    <t>25 szt.</t>
  </si>
  <si>
    <t>do oanalizy - zawartość - min. 99,5%, pozostałość po odparowaniu ≤0,001%, zawartość wody ≤0,05% 
taki jak Merck 1009972500 lub równoważny</t>
  </si>
  <si>
    <t>taki jak Fluka nr 72780 lub równoważny GR do analiz. Czystość ≥ 99%
Potas ≤50,0mg/kg
Sód ≤50,0mg/kg</t>
  </si>
  <si>
    <t>do analiz czystosc min 99,8%, woda &lt;0,05% taki jak Merck nr kat 109634.1000 lub równoważny</t>
  </si>
  <si>
    <t>do anlizy zawartośc min 99,5%
pozostałośc po odparowaniu max 0,001%
zawartośc wody max 0,2%
taki jak Merck nr kat 100014141000 lub równoważny
zawartość C3H6O-99,6%
gęstość 0,79g/ml</t>
  </si>
  <si>
    <t xml:space="preserve">taki jak Merck nr 1000122500 lub równoważny do  chromatografii  gazowej; - woda -max.0,05%; -pozostałość po odparowaniu - max. 3,0 ppm ;  - interferencje pików spowodowane zanieczyszczeniami (ozn. GC/ECD) nie są większe niż te , które powoduje 3 ng/l lindanu </t>
  </si>
  <si>
    <t xml:space="preserve"> taki jak Merck nr 1000032500 lub równoważny- zawartość - min. 99,5%
- pozostałość po odparowaniu - max. 0,005%
- zawartość wody – max. 0,3%</t>
  </si>
  <si>
    <t>taki jak Merck nr 100017.2500 lub równoważny- zawartość - min. 99,8%, pozostłość po oznaczeniu GC/ECD(wzorzec lindanu)  ≤3 pg/ml, pozostłość po oznaczeniu GC/FID (wzorzec n-tetradekanu ) ≤3 pg/ml</t>
  </si>
  <si>
    <t xml:space="preserve"> - zawartość - min. 99,8%
-zawartosc ołowiu max 0,00001%
- pozostałośc po odparowaniu max 0,001%
- zawartość wody – max. 0,2%
taki jak Merck nr kat 100983 lub równoważny</t>
  </si>
  <si>
    <t>EMPROVE taki jak Merck nr 100971.1000 lub równoważny
gęstość 0,807 g/ml
kwasy CH3 COOH- 0,0005%
alkohol metylowy – 0,001%
alkohole wyższe    -  0,001%
zanieczyszczenia organiczne 0,01%</t>
  </si>
  <si>
    <t>do analizy taki jak Merck 105853.0500 lub równoważny</t>
  </si>
  <si>
    <t>czystosc co najmniej99,8% pozostałośc po odparowaniu≤2.0 mg/l woda ≤0,05% taki jak Merck nr kat 101988.2500 lub równoważny</t>
  </si>
  <si>
    <t>GR do analiz taki jak Merck 106404.1000 lub równoważny
arsen- 5*10-5%, metale ciężkie – 0,0005%
azot- 0,001%</t>
  </si>
  <si>
    <t xml:space="preserve">taki jak Merck nr kat.102432.2500 lub równoważny  do analizy pozostałości organicznych 
- stabilizowany dodatkiem 0,75% etanolu, 
- zawartość (GC) min. 99,8% (uwzględniając zawartość wody)
- substancje nielotne (w ppm) – max. 2
- zawartość wody – max. 0,05%
- interferencje pików spowodowane zanieczyszczeniami (ozn. GC/ECD) nie są większe niż te , które powoduje 3 ng/l lindanu </t>
  </si>
  <si>
    <t xml:space="preserve">taki jak Merck nr kat.102432 lub równoważny do analizy pozostałości organicznych 
- stabilizowany dodatkiem 0,75% etanolu, 
- zawartość (GC) min. 99,8% (uwzględniając zawartość wody)
- substancje nielotne (w ppm) – max. 2
- zawartość wody – max. 0,05%
- interferencje pików spowodowane zanieczyszczeniami (ozn. GC/ECD) nie są większe niż te , które powoduje 3 ng/l lindanu </t>
  </si>
  <si>
    <t>taki jak Merck nr 104616 lub równoważny</t>
  </si>
  <si>
    <t>do analiz  czystosc co najmniej 99,5%,  Pb ≤0,001% taki jak Merck  nr kat 106580.0500 lub równoważny</t>
  </si>
  <si>
    <t>taki jak Merck nr 106342.1000 lub równoważny czystość&gt;=99,5%</t>
  </si>
  <si>
    <t>taki jak Sigma-Aldrich 43819 lub równoważny</t>
  </si>
  <si>
    <t>taki jak Merck nr106054.2500 lub równoważny do analizy pozostałości organicznych   + SupraSolv</t>
  </si>
  <si>
    <t>GR for analysis 
zawartośc min.99,5%, 
woda max 0,05%, 
kwasowośc max 0,0002 meq/g . Taki jak Merck  nr kat. 100921.2500 lub równoważny</t>
  </si>
  <si>
    <t>taki jak Merck nr 101845.1000 lub równoważny do HPLC
-pozostałość po odparowaniu ≤2,0 mg/l;
-woda ≤0,02%.</t>
  </si>
  <si>
    <t>do analizy, zawartośc min 99,5%
pozostałośc po odparowaniu max 0,001%
zawartosc wody max 0,03%
taki jak Merck nr kat 101849 lub równoważny</t>
  </si>
  <si>
    <t>taki jak Merck 106578.1000 lub równoważny GR do analizy
zawartość metali ciężkich max0,001%
zawartość żelaza max 0,001%</t>
  </si>
  <si>
    <t>do analizy śladowej metali 
- zawartość - min 37%  
Zanieczyszczenia śladowe (ppm)
- arsen (As) max 0,01
-  metale ciężkie (jako ołów) – max. 1
- żelazo (Fe) – max. 0,1
- mangan (Mn) – max. 0,01
taki jak Merck nr kat 100317.1000 lub rownoważny</t>
  </si>
  <si>
    <t>do analizy pozostałości organicznych 
- pozostałośc po odparowaniu ≤3,0mg/l
- zawartość wody ≤ 0,005%
taki jak Merck  nr kat. 104369.2500 lub równoważny</t>
  </si>
  <si>
    <t>taki jak Merck 104391.1000 lub równoważny do HPLC
-czystość &gt;=98
-pozostałość po odparowaniu &lt;=1mg/l</t>
  </si>
  <si>
    <t>taki jak Fluka 52411 lub równoważny</t>
  </si>
  <si>
    <t>do chromatografii gazowej
- pozostałosc po odparowaniu ≤3,0mg/l
- zawartość wody  ≤ 0,01%
-sygnał od wzorca lindanu ≤3 pg/ml
taki jak Merck nr kat 115440.1000 lub równoważny</t>
  </si>
  <si>
    <t>do chromatografii gazowej
- pozostałosc po odparowaniu ≤3,0mg/l
- zawartość wody  ≤ 0,01%
-sygnał od wzorca lindanu ≤3 pg/ml
taki jak Merck nr kat 115440.2500 lub równoważny</t>
  </si>
  <si>
    <t>Czystośc 99,999%
taki jak Merck nr kat 104763.0050 lub równoważny</t>
  </si>
  <si>
    <t>zawartośc min 99,5%-zawartośc chlorkow i bromków (oznaczanych jako Cl) max 0,01%-As max 0,00001%-metale cięzkie (jako ołow)max 0,0005%-Pb max 0,0002% taki jak Merck nr kat 105043.0250 lub rownoważny</t>
  </si>
  <si>
    <t>Min zawartość – 99,7%
Skręcalnosc własciwa od+20,35do+21,5
As max 1ppm
taki jak Sigma Aldrich nr kat 33034 lub równoważny</t>
  </si>
  <si>
    <t>do analizy, zawartosc 99,5-100,5%
pH(3,3%, woda)-3,8-4,8
taki jak Merck nr kat 100165.1000 lub równoważny</t>
  </si>
  <si>
    <t>taki jak Merck nr kat. 1000631011 lub równoważnylub równoważny     Rtęć&lt;0,005 ppm
Ind&lt; 0,05 ppm
Żelazo&lt;0,04 ppm
Chrom&lt; 0,010 ppm</t>
  </si>
  <si>
    <t>min 85% 
taki jak Merck nr kat 100573 lub równoważny</t>
  </si>
  <si>
    <t>taki jak Merck 100731.1000 lub równoważny
GR, stężony 95 – 97 %
Gęstość 1,84 g/ml
zawartość metali ciężkich 0,0002%
pozostałość po prażeniu 0,001%
chlorki 0,0001%
azotany 0,0002%</t>
  </si>
  <si>
    <t>roztwór mianowany
taki jak Merck nr kat. 109057.1000 lub równoważny</t>
  </si>
  <si>
    <t>taki jak Merck nr katalogowy 100319.1000 lub równoważny
-zawartość min 32,0%
-fosforany (PO4) max 0,5ppm</t>
  </si>
  <si>
    <t xml:space="preserve">GR taki jak Merck 100807.1000 lub równoważny </t>
  </si>
  <si>
    <t>taki jak Merck 106329.0500 lub równoważny</t>
  </si>
  <si>
    <t>do analizy, zawartość ≥ 99,9%
- zawartośc po odparowaniu ≤ 0,0005%
- zawartość wody ≤ 0,05%
-kwasowośc ≤0,0002 meq/g
taki jak Merck  nr kat. 106009.2500 lub równoważny</t>
  </si>
  <si>
    <t xml:space="preserve">do chromatografii gazowej
zawartosc po odparowaniu ≤3,0mg/l
zawartosc wody ≤ 0,1% 
sygnał od wzorca lindanu  ≤3pg/ml
taki jak Merck nr kat 106011.1000 lub równoważny  </t>
  </si>
  <si>
    <t xml:space="preserve">taki jak Sigma-Aldrich nr 09735 lub równoważny </t>
  </si>
  <si>
    <t>GR  do nanalizy Zawartość ≥99 %
Zawartość węglanów Na2 Co3 ≤ 1,0%
Zawartość arsenu ≤  0,0001%
taki jak Merck nr kat 106498.1000 lub równoważny</t>
  </si>
  <si>
    <t>SupraSolv  . do chromatografii gazowej
- pozostałośc po odparowaniu max 3 mg/l
-zawartosc wody max 0,02%
-syganł od standardu lindanu max0,02%
- zanieczyszczenia oznaczane techniką 
taki jak Merck nr kat 110972.1000 lub równoważny</t>
  </si>
  <si>
    <t>taki jak Merck 100868.1000 lub równoważny
Do chromatografii cieczowej czystość ≥ 99,8%
pozostałośc po odparowaniu ≤2,0mg/l
transmitancja od 270nm ≥ 98%</t>
  </si>
  <si>
    <t>do analizy EMSURE 
taki jak Merck nr kat. 106268.1000 lub równoważny</t>
  </si>
  <si>
    <t>anhydrous, ReagentPlus®, ≥99.5%  taki jak Sigma-Aldrich nr katalogowy M7506 lub równoważny</t>
  </si>
  <si>
    <t xml:space="preserve"> do analizy EMSURE
taki jak Merck nr kat 102791.0250 lub równoważny</t>
  </si>
  <si>
    <t>granulowany do analiz śladowych czystos co najmniej 99,0%, pozostałosc po odparowaniu ≤0,5% taki jak Merck nr kat 106639.0500 lub równoważny</t>
  </si>
  <si>
    <t xml:space="preserve">Zawartosc 99,8-100,5%
pH(5%woda) 10,3-10,9
taki jak Merck nr kat 108382.0100 lub równwazny </t>
  </si>
  <si>
    <t>taki jak Merck nr 818718.0100 lub równoważny
cz.d.a Czystość 100%</t>
  </si>
  <si>
    <t>do analiz czystosc co najmniej 99,0% , Pb ≤0,0005% taki jak Merck  nr kat 104928.0500 lub równoważny</t>
  </si>
  <si>
    <t>GR for analysis  taki jak Merck nr kat. 106393.1000 lub równoważny</t>
  </si>
  <si>
    <t>taki jak 814353.0100 Sigma-Aldrich lub równoważny</t>
  </si>
  <si>
    <t xml:space="preserve"> w granulkach taki jak Merck nr katalogowy 106469.1000 lub równoważny (czystość GR )
-zawartość &gt;=99%</t>
  </si>
  <si>
    <t>do analizy
zawartośc 99,7-100,3%
taki jak Merck na kat 106329.1000 lub równoważny</t>
  </si>
  <si>
    <t>Zawartość Ag – 0,0002 g/l , As – 0,00001 g/l, Cd – 0,000001 g/l, Pb -0,00001 g/l taki jak Merck nr kat 105813.0050 lub równoważny</t>
  </si>
  <si>
    <t>taki jak Merck nr kat 1.07289.0050 lub równoważny</t>
  </si>
  <si>
    <t>taki jak Merck nr kat: 67276 lub równoważny</t>
  </si>
  <si>
    <t>taki jak Merck nr kat.: 74246 lub równoważny</t>
  </si>
  <si>
    <t>taki jak Merck PHR1487-500MG lub równoważny</t>
  </si>
  <si>
    <t>taki jak Merck nr kat 107289.0050 lub równoważny</t>
  </si>
  <si>
    <t>taki jak Merck nr kat 427691 lub równoważny</t>
  </si>
  <si>
    <t>taki jak Sigma – Aldrich 46754 lub równoważny</t>
  </si>
  <si>
    <t>2-Propanol do LC-MS (min. 99,95%), chemsolve taki jak Witko nr kat CHS-1204.1000  lub równoważny</t>
  </si>
  <si>
    <t>taki jak J.T. Baker nr 8142 lub równoważny do HPLC
- zawartość (GC) min. 99,7%
- pozostałość po odparowaniu– max. 2 ppm
- zawartość wody – max. 0,1%
- UV „cut-off” – max. 330 nm
- filtrowany przez filtr 0,2 m</t>
  </si>
  <si>
    <t xml:space="preserve"> taki jak J.T. Baker nr 8143 lub równoważny
 do  HPLC  gradientowy
- zawartość (GC) min. 99,9%
- pozostałość po odparowaniu – max. 2ppm
- zawartość wody – max. 0,02%
- UV „cut-off” – max. 190 nm</t>
  </si>
  <si>
    <t>taki jak J.T. Baker nr 9821 lub równoważny do LC-MS  - zawartość - min. 99,8%
- pozostałość po odparowaniu  – max. 1ppm
- zawartość wody – max. 0,01%</t>
  </si>
  <si>
    <t xml:space="preserve"> taki jak J. T. Baker 7033 lub równoważny czystość min 99,0% 
-pozostałość po odparowaniu max 0,01%</t>
  </si>
  <si>
    <t>Eter dietylowy AR taki jak Witko nr kat.CHE-CL00.0405.5000 lub równoważny</t>
  </si>
  <si>
    <t xml:space="preserve"> Eter naftowy 40-60°C, do analizy pestycydów taki jak Witko nr. kat CL00.1634.2500 lub równoważny</t>
  </si>
  <si>
    <t>do analizy pozostałości organicznych 
- temperatura wrzenia - 30-60oC do GC 
- pozostałość po odparowaniu  - 0,0001% taki jak Baker nr kat. 9265 lub równoważny</t>
  </si>
  <si>
    <t>Eter naftowy cz.d.a. (Temp. wrzenia 40–60°C), chemsolve taki jak Witko  nr kat CHS-2510.2500 lub równoważny</t>
  </si>
  <si>
    <t>Activated at 6750C do chromatografii gazowej, pozostałości pestycydów; taki jak  J.T. Baker  nr kat. 3369.0500 lub równoważny</t>
  </si>
  <si>
    <t>n-Heksan do organicznej analizy śladowej, do GC (min. 95,0%), chemsolve taki jak Witko nr kat CHS-1306.2500 lub równoważny</t>
  </si>
  <si>
    <t xml:space="preserve">Kwas azotowy czysty (min. 65,0%), taki jak Witko nr kat CHS-2301.1011 lub równoważny </t>
  </si>
  <si>
    <t>taki jak J. T. Baker 6037 lub równoważny
-zawartość 98%
-pozostałość po odparowaniu &lt;=0,003%</t>
  </si>
  <si>
    <t>do LC-MS taki jak Witko nr katalogowy CHE-CL00.1388.0050 lub równoważny</t>
  </si>
  <si>
    <t>do LC-MS taki jak Witko nr katalogowy CHE-CL00.2720.0050 lub równoważny</t>
  </si>
  <si>
    <t>Kwas siarkowy czysty (min. 95,0%), chemsolve taki jak Witko nr kat.CHS-2306.1000 lub równoważny</t>
  </si>
  <si>
    <t>Kwas solny cz.d.a. (min. 37,0%), taki jak Witko na kat CHS-2113.1000 lub równoważny</t>
  </si>
  <si>
    <t>taki jak J. T. Baker 8404 lub równoważny do wysokosprawnej chromatografii cieczowej izokratyczny czystość &gt;=99,8
-pozostałośc po odparowaniu &lt;=5mg/l</t>
  </si>
  <si>
    <t>taki jak J.T Baker nr 9822 lub równoważny do LC-MS, czystość min 99,8%
-pozostałość po odparowaniu max 1ppm
-woda max 0,02%</t>
  </si>
  <si>
    <t>zawartość - min. 96%
- zawartość chlorków – max. 0,5%
- zawartość metali ciężkich (jako Pb) – max. 0,005%
- żelazo (Fe) – 0,005%
-  arsen (As) – max. 0,001%
- rtęć (Hg) – max. 0,00001%
- opakowanie: szklana butelka
taki jak WITKO nr kat CHE-CL00.1415.
0050 lub równoważny</t>
  </si>
  <si>
    <t>taki jak J.T. Baker nr katalogowy 0390 lub równoważny do wysokosprawnej chromatografii cieczowej</t>
  </si>
  <si>
    <t>Etylu octan do organicznej analizy śladowej, do GC (min. 99,8%), chemsolve taki jak Witko nr kat.CHS-1305.2500 lub równoważny</t>
  </si>
  <si>
    <t>taki jak J.T Baker nr 0313 lub równoważny - proszek
- zawartość - min. 99,0%</t>
  </si>
  <si>
    <t>- granulat 12-60 mesh 
- zawartość - min. 99,0%
taki jak w kat. J.T.Baker nr kat.3375 lub równoważny</t>
  </si>
  <si>
    <t>taki jak J.T. Baker nr 9351 lub równoważny do HPLC
Czystość min.99,7%</t>
  </si>
  <si>
    <t>taki jak Chem solve nr katalogowy 1205.2500 lub równoważny</t>
  </si>
  <si>
    <t>taki jak DRE-C10203200 lub równoważny</t>
  </si>
  <si>
    <t>taki jak DRE-XA10203190AL lub równoważny</t>
  </si>
  <si>
    <t xml:space="preserve"> taki jak DRE-C10065300 lub równoważny</t>
  </si>
  <si>
    <t xml:space="preserve"> taki jak DRE-C10065400 lub równoważny</t>
  </si>
  <si>
    <t xml:space="preserve"> taki jak DRE-C10065200 lub równoważny</t>
  </si>
  <si>
    <t>taki jak DRE-C10242500 lub równoważny</t>
  </si>
  <si>
    <t>taki jak  DRE-C10206300 lub równoważny</t>
  </si>
  <si>
    <t>taki jak  DRE-C10206310 lub równoważny</t>
  </si>
  <si>
    <t>taki jak DRE-C10243080 lub równoważny</t>
  </si>
  <si>
    <t>taki jak DRE-C10243100 lub równoważny</t>
  </si>
  <si>
    <t>taki jak  DRE-C10209000 lub równoważny</t>
  </si>
  <si>
    <t>taki jak  DRE-C10209010 lub równoważny</t>
  </si>
  <si>
    <t>taki jak  DRE-C10340510 lub równoważny</t>
  </si>
  <si>
    <t>taki jak DRE-C10683000 lub równoważny</t>
  </si>
  <si>
    <t>taki jak  DRE-C10968000 lub równoważny</t>
  </si>
  <si>
    <t>taki jak DRE-C11064000 lub równoważny</t>
  </si>
  <si>
    <t>taki jak DRE-C11064071 lub równoważny</t>
  </si>
  <si>
    <t>taki jak DRE-C11064100 lub równoważny</t>
  </si>
  <si>
    <t>taki jak DRE-C11064300 lub równoważny</t>
  </si>
  <si>
    <t>taki jak DRE-C11064700 lub równoważny</t>
  </si>
  <si>
    <t>taki jak DRE-C11065000 lub równoważny</t>
  </si>
  <si>
    <t>taki jak DRE-C11575000 lub równoważny</t>
  </si>
  <si>
    <t>taki jak DRE-C11668500 lub równoważny</t>
  </si>
  <si>
    <t>taki jak DRE-C11668550 lub równoważny</t>
  </si>
  <si>
    <t>taki jak DRE-C11668561 lub równoważny</t>
  </si>
  <si>
    <t>taki jak DRE-C11692100 lub równoważny</t>
  </si>
  <si>
    <t xml:space="preserve"> taki jak DRE-C10427500 lub równoważny</t>
  </si>
  <si>
    <t xml:space="preserve"> taki jak  DRE-C10427505 lub równoważny</t>
  </si>
  <si>
    <t>taki jak DRE-C11960400 lub równoważny</t>
  </si>
  <si>
    <t>taki jak DRE-C12097000 lub równoważny</t>
  </si>
  <si>
    <t>taki jak DRE-C12627000 lub równoważny</t>
  </si>
  <si>
    <t>taki jak DRE-C12533000 lub równoważny</t>
  </si>
  <si>
    <t>taki jak DRE-C15598590 lub równoważny</t>
  </si>
  <si>
    <t>taki jak DRE-C15598600 lub równoważny</t>
  </si>
  <si>
    <t>taki jak DRE-C13170000 lub równoważny</t>
  </si>
  <si>
    <t>taki jak DRE-CA13187000 lub równoważny</t>
  </si>
  <si>
    <t>taki jak DRE-C15783010 lub równoważny</t>
  </si>
  <si>
    <t>taki jak DRE-C13718000 lub równoważny</t>
  </si>
  <si>
    <t>taki jak DRE-C14059280 lub równoważny</t>
  </si>
  <si>
    <t>taki jak DRE-C12772050 lub równoważny</t>
  </si>
  <si>
    <t>taki jak  DRE-C14593000 lub równoważny</t>
  </si>
  <si>
    <t>taki jak DRE-C14629401 lub równoważny</t>
  </si>
  <si>
    <t>taki jak DRE-C14629500 lub równoważny</t>
  </si>
  <si>
    <t>taki jak DRE-C14660000 lub równoważny</t>
  </si>
  <si>
    <t>taki jak DRE-C14660010 lub równoważny</t>
  </si>
  <si>
    <t>taki jak DRE-C14680010 lub równoważny</t>
  </si>
  <si>
    <t>taki jak DRE-C14754000 lub równoważny</t>
  </si>
  <si>
    <t>taki jak DRE-C14754001 lub równoważny</t>
  </si>
  <si>
    <t>taki jak DRE-C14755000 lub równoważny</t>
  </si>
  <si>
    <t>taki jak DRE-C15201000 lub równoważny</t>
  </si>
  <si>
    <t>taki jak DRE-C12533200 lub równoważny</t>
  </si>
  <si>
    <t>taki jak DRE-C15412000 lub równoważny</t>
  </si>
  <si>
    <t>taki jak DRE -C 15508000 lub równoważny</t>
  </si>
  <si>
    <t>taki jak DRE-C15571000 lub równoważny</t>
  </si>
  <si>
    <t>taki jak DRE-C15648000 lub równoważny</t>
  </si>
  <si>
    <t>taki jak DRE-A15783005AL-100 lub równoważny</t>
  </si>
  <si>
    <t>taki jak DRE-C15820000 lub równoważny</t>
  </si>
  <si>
    <t>taki jak DRE-C15935000 lub równoważny</t>
  </si>
  <si>
    <t>taki jak DRE-C15935010 lub równoważny</t>
  </si>
  <si>
    <t>taki jak DRE-C16805000 lub równoważny</t>
  </si>
  <si>
    <t>taki jak DRE-C16815400 lub równoważny</t>
  </si>
  <si>
    <t>taki jak  DRE-C16815500 lub równoważny</t>
  </si>
  <si>
    <t>taki jak DRE-C16903000 lub równoważny</t>
  </si>
  <si>
    <t>taki jak DRE-C16908000 lub równoważny</t>
  </si>
  <si>
    <t>taki jak DRE-C16933500 lub równoważny</t>
  </si>
  <si>
    <t>taki jak DRE-C16990100 lub równoważny</t>
  </si>
  <si>
    <t>taki jak  DRE-C16990300 lub równoważny</t>
  </si>
  <si>
    <t>taki jak DRE-C16990500 lub równoważny</t>
  </si>
  <si>
    <t>taki jak DRE-C16990550 lub równoważny</t>
  </si>
  <si>
    <t>taki jak DRE-C16990600 lub równoważny</t>
  </si>
  <si>
    <t>taki jak DRE-C16990675 lub równoważny</t>
  </si>
  <si>
    <t>taki jak DRE-C16995100 lub równoważny</t>
  </si>
  <si>
    <t>taki jak DRE-C16996500 lub równoważny</t>
  </si>
  <si>
    <t>taki jak DRE-C16998100 lub równoważny</t>
  </si>
  <si>
    <t>taki jak DRE-C16998150 lub równoważny</t>
  </si>
  <si>
    <t>taki jak DRE-C16998180 lub równoważny</t>
  </si>
  <si>
    <t>taki jak DRE-C17000100 lub równoważny</t>
  </si>
  <si>
    <t>taki jak DRE-C17000080 lub równoważny</t>
  </si>
  <si>
    <t>taki jak DRE-C16990000 lub równoważny</t>
  </si>
  <si>
    <t>taki jak DRE-C17000200 lub równoważny</t>
  </si>
  <si>
    <t>taki jak DRE-C17000450 lub równoważny</t>
  </si>
  <si>
    <t>taki jak DRE-C17295000 lub równoważny</t>
  </si>
  <si>
    <t>taki jak DRE-C17396150 lub równoważny</t>
  </si>
  <si>
    <t>taki jak DRE-C17582000 lub równoważny</t>
  </si>
  <si>
    <t>taki jak DRE-C17795000  lub równoważny</t>
  </si>
  <si>
    <t>taki jak DRE-C17795010 lub równoważny</t>
  </si>
  <si>
    <t>taki jak DRE-A17795005AL-100 lub równoważny</t>
  </si>
  <si>
    <t>taki jak DRE-C17795020 lub równoważny</t>
  </si>
  <si>
    <t>taki jak DRE-C15144300 lub równoważny</t>
  </si>
  <si>
    <t>taki jak DRE-C16530500 lub równoważny</t>
  </si>
  <si>
    <t>taki jak DRE-C15020200 lub równoważny</t>
  </si>
  <si>
    <t>taki jak DRE-C17561500 lub równoważny</t>
  </si>
  <si>
    <t>taki jak DRE-C15501300 lub równoważny</t>
  </si>
  <si>
    <t>taki jak DRE-C14483500 lub równoważny</t>
  </si>
  <si>
    <t>taki jak DRE-C17875000 lub równoważny</t>
  </si>
  <si>
    <t>taki jak DRE-A11691510AL-100 lub równoważny</t>
  </si>
  <si>
    <t>BEKOlut C8, 500 mg/6 mL , 
taki jak Shim-pol nr katalogowy BKL-B06-200-A050 lub równoważny</t>
  </si>
  <si>
    <t>taki jak Shim-pol nr katalogowy BKL-B03-SCX-A050 lub równoważny</t>
  </si>
  <si>
    <t>taki jak Shim-pol BEKOlut B03-XTR-A0006 lub równoważny</t>
  </si>
  <si>
    <t>taki jak Shim-pol BEKOlut HLB Xtra nr kat BKL-B01-XTR-A003 lub równoważny</t>
  </si>
  <si>
    <t>taki jak Shim-pol BEKOlut HLB Xtra nr katalogowy BKL-B06-XTR*A020 lub równoważny</t>
  </si>
  <si>
    <t>SPE Silica Based C18 (16%), 100mg, 1mL, 40-63 um, 60Å, takie jak Shim-pol BEKOLUT nr kat.: B01-101-A010 lub równoważny</t>
  </si>
  <si>
    <t>SPE Silica Based C18 (16%), 500mg, 3mL, 40-63 um, 60Å, takie jak Shim-pol BEKOLUT nr kat.: B03-101-A050 lub równoważny</t>
  </si>
  <si>
    <t>SPE Silica Based C18 (16%), 500mg, 6mL, 40-63 um, 60Å, takie jak Shim-pol BEKOLUT nr kat.: B06-101-A050 lub równoważny</t>
  </si>
  <si>
    <t>SPE AMINO (NH2), (6%), 500mg, 3mL, 40-63 um, 60Å, takie jak Shim-pol BEKOLUTnr kat.: B03-800-A050 lub równoważny</t>
  </si>
  <si>
    <t>SPE Si,  500mg, 6mL, 40-63 um, 55Å, takie jak Shim-pol BEKOLUT nr kat.: B06-400-A050 lub równoważny</t>
  </si>
  <si>
    <t>takie jak Shim-pol  nr katalogowy BKL-PK50-230 lub równoważny</t>
  </si>
  <si>
    <t>takie jak Shim-pol  nr katalogowy BKL-PK-03A lub równoważny</t>
  </si>
  <si>
    <t>takie jak Shim-pol  nr katalogowy BKL-SK-AC2-050P lub równoważny</t>
  </si>
  <si>
    <t>takie jak Shim-pol  nr katalogowy BKL-PK-04M2 lub równoważny</t>
  </si>
  <si>
    <t>takie jak Shim-pol  nr katalogowy BKL-PK-03SP4 lub równoważny</t>
  </si>
  <si>
    <t>taki jak Shim-pol BKL-CK-01-050P lub równoważny</t>
  </si>
  <si>
    <t>taki jak Shim-pol BKL-PK-04 lub równoważny</t>
  </si>
  <si>
    <t>taki jak Shim-pol LIN-LBS1Y6O1480 lub równoważny</t>
  </si>
  <si>
    <t>taki jak Shim-pol LIN-CRM1Y6V1481 lub równoważny</t>
  </si>
  <si>
    <t>taki jak Shim-pol LIN-LBS1Y6O1482 lub równoważny</t>
  </si>
  <si>
    <t>taki jak Shimpol nr katalogowy LIN-LBS1Y6V3808 lub równoważny</t>
  </si>
  <si>
    <t>taki jak Shim-pol LIN-LBS1Y6O3730 lub równoważny</t>
  </si>
  <si>
    <t>taki jak Shim-pol LIN-CRM1Y6P1701 lub równoważny</t>
  </si>
  <si>
    <t>taki jak Shim-pol LIN-LBS1Y6P2744 lub równoważny</t>
  </si>
  <si>
    <t>taki jak Shim-pol  nr kat. LIN-LBS2G3L4224 lub równoważny</t>
  </si>
  <si>
    <t>taki jak Shim-pol  nr kat. LIN-LBS2G3L4097 lub równoważny</t>
  </si>
  <si>
    <t>taki jak Shim-pol  nr katalogowy LIN-CRM 2A3L1487 lub równoważny</t>
  </si>
  <si>
    <t>taki jak Shim-pol  nr katalogowy AST2G3L4987 lub równoważny</t>
  </si>
  <si>
    <t>taki jak Shim-pol  nr katalogowy AST2G3L4986 lub równoważny</t>
  </si>
  <si>
    <t>taki jak Shim-pol  nr katalogowy LIN-LBS2B3L2879 lub równoważny</t>
  </si>
  <si>
    <t>taki jak Shim-pol  nr katalogowy LIN-LBS2L3L4707 lub równoważny</t>
  </si>
  <si>
    <t>taki jak Shim-pol  nr katalogowy LIN-LBS2G3L1617 lub równoważny</t>
  </si>
  <si>
    <t>taki jak Shim-pol  nr katalogowy LIN-LBS2AQ3L2763 lub równoważny</t>
  </si>
  <si>
    <t>taki jak Shim-pol  nr katalogowy LIN-LBS2AQ3L2698 lub równoważny</t>
  </si>
  <si>
    <t>taki jak Shim-pol  nr katalogowy LIN-LBS2AQ3L3503 lub równoważny</t>
  </si>
  <si>
    <t>taki jak Shim-pol  nr katalogowy LIN-LBS2G3L2696 lub równoważny</t>
  </si>
  <si>
    <t>taki jak Shim-pol  nr katalogowy LIN-LBS2G3L2697 lub równoważny</t>
  </si>
  <si>
    <t>taki jak Shim-pol  nr katalogowy LIN-LBS1Y6V4049 lub równoważny</t>
  </si>
  <si>
    <t>taki jak Shim-pol  nr katalogowy LIN-LBS2G3L4164 lub równoważny</t>
  </si>
  <si>
    <t>taki jak Shim-pol  nr katalogowy LIN-LBS1Y6O3150 lub równoważny</t>
  </si>
  <si>
    <t>taki jak Shim-pol  nr katalogowy LIN-CRM2B3L738 lub równoważny</t>
  </si>
  <si>
    <t>taki jak DRE-C15292000 lub równoważny</t>
  </si>
  <si>
    <t>taki jak DRE-C15510000 lub równoważny</t>
  </si>
  <si>
    <t>taki jak DRE-C15793000 lub równoważny</t>
  </si>
  <si>
    <t>taki jak DRE-A16805201AL-100 lub równoważny</t>
  </si>
  <si>
    <t>taki jak DRE-C10340500 lub równoważny</t>
  </si>
  <si>
    <t>taki jak DRE-C13295000 lub równoważny</t>
  </si>
  <si>
    <t>taki jak DRE-C11666350 lub równoważny</t>
  </si>
  <si>
    <t>taki jak DRE-C17895400 lub równoważny</t>
  </si>
  <si>
    <t>taki jak DRE-C13497000 lub równoważny</t>
  </si>
  <si>
    <t>taki jak DRE-C16904900 lub równoważny</t>
  </si>
  <si>
    <t>taki jak DRE-C14903970 lub równoważny</t>
  </si>
  <si>
    <t>taki jak DRE-C10010300 lub równoważny</t>
  </si>
  <si>
    <t>taki jak DRE-C11666401 lub równoważny</t>
  </si>
  <si>
    <t>taki jak DRE-C11668705 lub równoważny</t>
  </si>
  <si>
    <t>taki jak DRE-C11668742 lub równoważny</t>
  </si>
  <si>
    <t>taki jak DRE-C11960470 lub równoważny</t>
  </si>
  <si>
    <t>taki jak DRE-C16494500 lub równoważny</t>
  </si>
  <si>
    <t>taki jak DRE-C10010320 lub równoważny</t>
  </si>
  <si>
    <t>taki jak DRE-C13213105 lub równoważny</t>
  </si>
  <si>
    <t>taki jak DRE-XA11203000CY lub równoważny</t>
  </si>
  <si>
    <t>taki jak DRE-C12700000 lub równoważny</t>
  </si>
  <si>
    <t>taki jak DRE-C13460000 lub równoważny</t>
  </si>
  <si>
    <t>taki jak DRE-C20002800 lub równoważny</t>
  </si>
  <si>
    <t>taki jak DRE-C20005200 lub równoważny</t>
  </si>
  <si>
    <t>taki jak DRE-C20010100 lub równoważny</t>
  </si>
  <si>
    <t>taki jak DRE-C20015300 lub równoważny</t>
  </si>
  <si>
    <t>taki jak DRE-C20013800 lub równoważny</t>
  </si>
  <si>
    <t>taki jak DRE-C20018000 lub równoważny</t>
  </si>
  <si>
    <t>taki jak DRE-C10413000 lub równoważny</t>
  </si>
  <si>
    <t>taki jak DRE-C10661480 lub równoważny</t>
  </si>
  <si>
    <t>taki jak DRE-C10802200 lub równoważny</t>
  </si>
  <si>
    <t>taki jak DRE-C10854000 lub równoważny</t>
  </si>
  <si>
    <t>taki jak DRE-C11843000 lub równoważny</t>
  </si>
  <si>
    <t>taki jak DRE-C11909000 lub równoważny</t>
  </si>
  <si>
    <t>taki jak DRE-C12530000 lub równoważny</t>
  </si>
  <si>
    <t>taki jak DRE-C12609000 lub równoważny</t>
  </si>
  <si>
    <t>taki jak DRE-C13211000 lub równoważny</t>
  </si>
  <si>
    <t>taki jak DRE-CA13270000 lub równoważny</t>
  </si>
  <si>
    <t>taki jak DRE-C13448500 lub równoważny</t>
  </si>
  <si>
    <t>taki jak DRE-CA13540000 lub równoważny</t>
  </si>
  <si>
    <t>taki jak DRE-C13705000 lub równoważny</t>
  </si>
  <si>
    <t>taki jak DRE-C13875000 lub równoważny</t>
  </si>
  <si>
    <t>taki jak DRE-C13743000 lub równoważny</t>
  </si>
  <si>
    <t>taki jak DRE-C13860000 lub równoważny</t>
  </si>
  <si>
    <t>taki jak DRE-C13805000 lub równoważny</t>
  </si>
  <si>
    <t>taki jak DRE-C13865000 lub równoważny</t>
  </si>
  <si>
    <t>taki jak DRE-C14190000 lub równoważny</t>
  </si>
  <si>
    <t>taki jak DRE-C14280000 lub równoważny</t>
  </si>
  <si>
    <t>taki jak DRE-C14370000 lub równoważny</t>
  </si>
  <si>
    <t>taki jak DRE-C14402000 lub równoważny</t>
  </si>
  <si>
    <t>taki jak DRE-C14467500 lub równoważny</t>
  </si>
  <si>
    <t>taki jak DRE-C14570000 lub równoważny</t>
  </si>
  <si>
    <t>taki jak DRE-C14970000 lub równoważny</t>
  </si>
  <si>
    <t>taki jak DRE-C14920000 lub równoważny</t>
  </si>
  <si>
    <t>taki jak DRE-C14955000 lub równoważny</t>
  </si>
  <si>
    <t>taki jak DRE-C15170000 lub równoważny</t>
  </si>
  <si>
    <t>taki jak DRE-C15190000 lub równoważny</t>
  </si>
  <si>
    <t>taki jak DRE-C15200000 lub równoważny</t>
  </si>
  <si>
    <t>taki jak DRE-C15840000 lub równoważny</t>
  </si>
  <si>
    <t>taki jak DRE-C15930000 lub równoważny</t>
  </si>
  <si>
    <t>taki jak DRE-C15981760 lub równoważny</t>
  </si>
  <si>
    <t>taki jak DRE-C15910000 lub równoważny</t>
  </si>
  <si>
    <t>taki jak DRE-C16250000 lub równoważny</t>
  </si>
  <si>
    <t>taki jak DRE-C16290000 lub równoważny</t>
  </si>
  <si>
    <t>taki jak DRE-C16310000 lub równoważny</t>
  </si>
  <si>
    <t>taki jak DRE-C16480000 lub równoważny</t>
  </si>
  <si>
    <t>taki jak DRE-C16555500 lub równoważny</t>
  </si>
  <si>
    <t>taki jak DRE-C16715000 lub równoważny</t>
  </si>
  <si>
    <t>taki jak DRE-C16973000 lub równoważny</t>
  </si>
  <si>
    <t>taki jak DRE-C16972970 lub równoważny</t>
  </si>
  <si>
    <t>taki jak DRE-C13870000 lub równoważny</t>
  </si>
  <si>
    <t>taki jak DRE-C17178700 lub równoważny</t>
  </si>
  <si>
    <t>taki jak DRE-C17213000 lub równoważny</t>
  </si>
  <si>
    <t>taki jak DRE-C17300000 lub równoważny</t>
  </si>
  <si>
    <t>taki jak DRE-C17395000 lub równoważny</t>
  </si>
  <si>
    <t>taki jak DRE-C17410000 lub równoważny</t>
  </si>
  <si>
    <t>taki jak DRE-C17610000 lub równoważny</t>
  </si>
  <si>
    <t>taki jak DRE-C17620000 lub równoważny</t>
  </si>
  <si>
    <t>taki jak DRE-C17650000 lub równoważny</t>
  </si>
  <si>
    <t>taki jak DRE-C17842000 lub równoważny</t>
  </si>
  <si>
    <t>taki jak DRE-C17850000 lub równoważny</t>
  </si>
  <si>
    <t>taki jak DRE-C17894600 lub równoważny</t>
  </si>
  <si>
    <t>taki jak DRE-C17920000 lub równoważny</t>
  </si>
  <si>
    <t>taki jak DRE-C10148900 lub równoważny</t>
  </si>
  <si>
    <t>taki jak DRE-C10430000 lub równoważny</t>
  </si>
  <si>
    <t>taki jak DRE-C13363000 lub równoważny</t>
  </si>
  <si>
    <t>taki jak DRE-C13476000 lub równoważny</t>
  </si>
  <si>
    <t>taki jak DRE-C13544000 lub równoważny</t>
  </si>
  <si>
    <t>taki jak DRE-C13662100 lub równoważny</t>
  </si>
  <si>
    <t>taki jak DRE-C13711000 lub równoważny</t>
  </si>
  <si>
    <t>taki jak DRE-C17980000 lub równoważny</t>
  </si>
  <si>
    <t xml:space="preserve">taki jak DRE-C16661500 lub równoważny </t>
  </si>
  <si>
    <t>taki jak DRE-C16540000 lub równoważny</t>
  </si>
  <si>
    <t>taki jak DRE-C16425000 lub równoważny</t>
  </si>
  <si>
    <t>taki jak DRE-CA13944500 lub równoważny</t>
  </si>
  <si>
    <t>taki jak DRE-C13740000 lub równoważny</t>
  </si>
  <si>
    <t>taki jak DRE-C13801000 lub równoważny</t>
  </si>
  <si>
    <t>taki jak DRE-C15060000 lub równoważny</t>
  </si>
  <si>
    <t>taki jak DRE-C17413000 lub równoważny</t>
  </si>
  <si>
    <t xml:space="preserve"> NaNO3 w HNO3, Ref C135.2NP.L03, 10 g/l,  CPA chem </t>
  </si>
  <si>
    <t xml:space="preserve"> KNO3 w 2% HNO3, Ref C128.2NP.L03, 10 g/l,  CPA chem</t>
  </si>
  <si>
    <t xml:space="preserve"> CuO w 2% HNO3,  Ref A015.2NP.L1, CPA chem</t>
  </si>
  <si>
    <t xml:space="preserve"> Fe w 2% HNO3, Ref A019.2NP.L1,  CPA chem</t>
  </si>
  <si>
    <t xml:space="preserve"> Cd w 2% HNO3 NIST SRM Ref. A010.2NP.L1, CPA chem</t>
  </si>
  <si>
    <t>1- Aminohydantoin hydrochloride</t>
  </si>
  <si>
    <t>taki jak DRE-C11120000 lub równoważny</t>
  </si>
  <si>
    <t>Ciprofloxacin hydrochloride</t>
  </si>
  <si>
    <t>Dimetridazole-2-hydroxy</t>
  </si>
  <si>
    <t>Mabuterol D9 hydrochloride</t>
  </si>
  <si>
    <t>Acepromazine maleate</t>
  </si>
  <si>
    <t>Molibdenian sodu</t>
  </si>
  <si>
    <t xml:space="preserve">250 mg </t>
  </si>
  <si>
    <t>Glikol polietylenowy 3000 do syntezy</t>
  </si>
  <si>
    <t>taki jak Sigma – Aldrich 35033 lub równoważny</t>
  </si>
  <si>
    <t>taki jak Supelco 46616 lub równoważny</t>
  </si>
  <si>
    <t xml:space="preserve">Hydrat seskwisiarczanu streptomycyny </t>
  </si>
  <si>
    <t xml:space="preserve">Flumechina </t>
  </si>
  <si>
    <t>Basic Violet 3 D6</t>
  </si>
  <si>
    <t>taki jak DRE-C13485000 lub równoważny</t>
  </si>
  <si>
    <t>100 μg/ml w metanolu 
LGCAMP0420.80-02</t>
  </si>
  <si>
    <t xml:space="preserve">Sulfametazyna </t>
  </si>
  <si>
    <t>Wzorzec mas do określenia wielkości produktów PCR w zakresie od 26 do 501 par zasad. Wzorzec zawiera bufor obciążający.                               Długość fragmentów DNA i masa DNA: 26; 34; 34; 67 ;110 ;111 ;147; 190; 242; 331; 404; 489; 501. Stężenie : 0,1 µg/µl, równoważne z Thermo scientific nr katalogowy SM0222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</si>
</sst>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8"/>
      <color indexed="8"/>
      <name val="Czcionka tekstu podstawowego"/>
      <family val="0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Czcionka tekstu podstawowego"/>
      <family val="0"/>
    </font>
    <font>
      <b/>
      <sz val="10"/>
      <color indexed="8"/>
      <name val="Arial"/>
      <family val="2"/>
    </font>
    <font>
      <b/>
      <u val="single"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sz val="1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Czcionka tekstu podstawowego"/>
      <family val="0"/>
    </font>
    <font>
      <b/>
      <sz val="10"/>
      <color rgb="FF000000"/>
      <name val="Arial"/>
      <family val="2"/>
    </font>
    <font>
      <b/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Arial Narrow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u val="single"/>
      <sz val="12"/>
      <color rgb="FFFF0000"/>
      <name val="Times New Roman"/>
      <family val="1"/>
    </font>
    <font>
      <b/>
      <sz val="14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7" fillId="0" borderId="0">
      <alignment/>
      <protection/>
    </xf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right" vertical="center"/>
    </xf>
    <xf numFmtId="9" fontId="0" fillId="0" borderId="10" xfId="0" applyNumberFormat="1" applyBorder="1" applyAlignment="1">
      <alignment horizontal="center" vertical="center"/>
    </xf>
    <xf numFmtId="2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49" fontId="8" fillId="33" borderId="13" xfId="0" applyNumberFormat="1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9" fillId="33" borderId="10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left" vertical="center" wrapText="1"/>
    </xf>
    <xf numFmtId="0" fontId="9" fillId="33" borderId="10" xfId="0" applyNumberFormat="1" applyFont="1" applyFill="1" applyBorder="1" applyAlignment="1">
      <alignment horizontal="left" vertical="center" wrapText="1"/>
    </xf>
    <xf numFmtId="0" fontId="9" fillId="33" borderId="17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justify" vertical="center" wrapText="1"/>
    </xf>
    <xf numFmtId="0" fontId="59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33" borderId="18" xfId="0" applyFont="1" applyFill="1" applyBorder="1" applyAlignment="1">
      <alignment horizontal="left" vertical="center" wrapText="1"/>
    </xf>
    <xf numFmtId="2" fontId="0" fillId="0" borderId="19" xfId="0" applyNumberFormat="1" applyBorder="1" applyAlignment="1">
      <alignment horizontal="right" vertical="center"/>
    </xf>
    <xf numFmtId="0" fontId="10" fillId="0" borderId="13" xfId="0" applyFont="1" applyBorder="1" applyAlignment="1">
      <alignment horizontal="left" vertical="center" wrapText="1"/>
    </xf>
    <xf numFmtId="0" fontId="60" fillId="0" borderId="13" xfId="0" applyFont="1" applyBorder="1" applyAlignment="1">
      <alignment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vertical="center" wrapText="1"/>
    </xf>
    <xf numFmtId="0" fontId="61" fillId="33" borderId="20" xfId="0" applyFont="1" applyFill="1" applyBorder="1" applyAlignment="1">
      <alignment horizontal="left" vertical="center" wrapText="1"/>
    </xf>
    <xf numFmtId="0" fontId="61" fillId="0" borderId="21" xfId="53" applyFont="1" applyFill="1" applyBorder="1" applyAlignment="1">
      <alignment horizontal="left" vertical="center" wrapText="1"/>
      <protection/>
    </xf>
    <xf numFmtId="0" fontId="9" fillId="0" borderId="0" xfId="0" applyFont="1" applyFill="1" applyAlignment="1">
      <alignment vertical="center" wrapText="1"/>
    </xf>
    <xf numFmtId="0" fontId="61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2" fontId="0" fillId="0" borderId="13" xfId="0" applyNumberFormat="1" applyFill="1" applyBorder="1" applyAlignment="1">
      <alignment horizontal="right" vertical="center"/>
    </xf>
    <xf numFmtId="2" fontId="0" fillId="0" borderId="10" xfId="0" applyNumberFormat="1" applyFill="1" applyBorder="1" applyAlignment="1">
      <alignment horizontal="right" vertical="center"/>
    </xf>
    <xf numFmtId="9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 wrapText="1"/>
    </xf>
    <xf numFmtId="0" fontId="0" fillId="0" borderId="0" xfId="0" applyAlignment="1">
      <alignment wrapText="1"/>
    </xf>
    <xf numFmtId="0" fontId="57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6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justify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Normalny 9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0"/>
  <sheetViews>
    <sheetView zoomScale="110" zoomScaleNormal="110" zoomScalePageLayoutView="0" workbookViewId="0" topLeftCell="A97">
      <selection activeCell="A105" sqref="A105"/>
    </sheetView>
  </sheetViews>
  <sheetFormatPr defaultColWidth="8.796875" defaultRowHeight="14.25"/>
  <cols>
    <col min="1" max="1" width="3.8984375" style="0" bestFit="1" customWidth="1"/>
    <col min="2" max="2" width="20.5" style="0" customWidth="1"/>
    <col min="3" max="3" width="27.69921875" style="0" customWidth="1"/>
    <col min="4" max="4" width="14.59765625" style="0" customWidth="1"/>
    <col min="5" max="5" width="8.09765625" style="0" customWidth="1"/>
    <col min="6" max="6" width="9.09765625" style="0" customWidth="1"/>
    <col min="7" max="7" width="10.5" style="0" customWidth="1"/>
    <col min="8" max="8" width="11.09765625" style="0" customWidth="1"/>
    <col min="10" max="10" width="13.3984375" style="0" customWidth="1"/>
  </cols>
  <sheetData>
    <row r="2" spans="1:10" ht="17.25">
      <c r="A2" s="88" t="s">
        <v>29</v>
      </c>
      <c r="B2" s="89"/>
      <c r="C2" s="89"/>
      <c r="D2" s="89"/>
      <c r="E2" s="89"/>
      <c r="F2" s="89"/>
      <c r="G2" s="89"/>
      <c r="H2" s="89"/>
      <c r="I2" s="89"/>
      <c r="J2" s="89"/>
    </row>
    <row r="4" spans="1:10" ht="59.25" customHeight="1">
      <c r="A4" s="1" t="s">
        <v>0</v>
      </c>
      <c r="B4" s="8" t="s">
        <v>1</v>
      </c>
      <c r="C4" s="20" t="s">
        <v>23</v>
      </c>
      <c r="D4" s="6" t="s">
        <v>9</v>
      </c>
      <c r="E4" s="8" t="s">
        <v>3</v>
      </c>
      <c r="F4" s="8" t="s">
        <v>2</v>
      </c>
      <c r="G4" s="1" t="s">
        <v>4</v>
      </c>
      <c r="H4" s="1" t="s">
        <v>5</v>
      </c>
      <c r="I4" s="1" t="s">
        <v>6</v>
      </c>
      <c r="J4" s="1" t="s">
        <v>7</v>
      </c>
    </row>
    <row r="5" spans="1:10" ht="13.5">
      <c r="A5" s="10" t="s">
        <v>10</v>
      </c>
      <c r="B5" s="8" t="s">
        <v>11</v>
      </c>
      <c r="C5" s="1" t="s">
        <v>12</v>
      </c>
      <c r="D5" s="6" t="s">
        <v>13</v>
      </c>
      <c r="E5" s="8" t="s">
        <v>14</v>
      </c>
      <c r="F5" s="8" t="s">
        <v>15</v>
      </c>
      <c r="G5" s="11" t="s">
        <v>16</v>
      </c>
      <c r="H5" s="1" t="s">
        <v>17</v>
      </c>
      <c r="I5" s="1" t="s">
        <v>18</v>
      </c>
      <c r="J5" s="1" t="s">
        <v>25</v>
      </c>
    </row>
    <row r="6" spans="1:10" ht="40.5">
      <c r="A6" s="7">
        <v>1</v>
      </c>
      <c r="B6" s="21" t="s">
        <v>46</v>
      </c>
      <c r="C6" s="30" t="s">
        <v>876</v>
      </c>
      <c r="D6" s="15"/>
      <c r="E6" s="16">
        <v>4</v>
      </c>
      <c r="F6" s="23" t="s">
        <v>186</v>
      </c>
      <c r="G6" s="9"/>
      <c r="H6" s="2">
        <f>E6*G6</f>
        <v>0</v>
      </c>
      <c r="I6" s="3"/>
      <c r="J6" s="2">
        <f aca="true" t="shared" si="0" ref="J6:J44">H6+(H6*I6)</f>
        <v>0</v>
      </c>
    </row>
    <row r="7" spans="1:10" ht="40.5">
      <c r="A7" s="7">
        <v>2</v>
      </c>
      <c r="B7" s="21" t="s">
        <v>47</v>
      </c>
      <c r="C7" s="22" t="s">
        <v>877</v>
      </c>
      <c r="D7" s="15"/>
      <c r="E7" s="16">
        <v>1</v>
      </c>
      <c r="F7" s="23" t="s">
        <v>193</v>
      </c>
      <c r="G7" s="9"/>
      <c r="H7" s="2">
        <f aca="true" t="shared" si="1" ref="H7:H14">E7*G7</f>
        <v>0</v>
      </c>
      <c r="I7" s="3"/>
      <c r="J7" s="2">
        <f t="shared" si="0"/>
        <v>0</v>
      </c>
    </row>
    <row r="8" spans="1:10" ht="20.25">
      <c r="A8" s="7">
        <v>3</v>
      </c>
      <c r="B8" s="40" t="s">
        <v>48</v>
      </c>
      <c r="C8" s="41" t="s">
        <v>878</v>
      </c>
      <c r="D8" s="15"/>
      <c r="E8" s="16">
        <v>1</v>
      </c>
      <c r="F8" s="23" t="s">
        <v>185</v>
      </c>
      <c r="G8" s="9"/>
      <c r="H8" s="2">
        <f t="shared" si="1"/>
        <v>0</v>
      </c>
      <c r="I8" s="3"/>
      <c r="J8" s="2">
        <f t="shared" si="0"/>
        <v>0</v>
      </c>
    </row>
    <row r="9" spans="1:10" ht="71.25">
      <c r="A9" s="7">
        <v>4</v>
      </c>
      <c r="B9" s="40" t="s">
        <v>49</v>
      </c>
      <c r="C9" s="41" t="s">
        <v>879</v>
      </c>
      <c r="D9" s="15"/>
      <c r="E9" s="16">
        <v>10</v>
      </c>
      <c r="F9" s="23" t="s">
        <v>185</v>
      </c>
      <c r="G9" s="9"/>
      <c r="H9" s="2">
        <f t="shared" si="1"/>
        <v>0</v>
      </c>
      <c r="I9" s="3"/>
      <c r="J9" s="2">
        <f t="shared" si="0"/>
        <v>0</v>
      </c>
    </row>
    <row r="10" spans="1:10" ht="60.75">
      <c r="A10" s="7">
        <v>5</v>
      </c>
      <c r="B10" s="21" t="s">
        <v>49</v>
      </c>
      <c r="C10" s="37" t="s">
        <v>880</v>
      </c>
      <c r="D10" s="15"/>
      <c r="E10" s="16">
        <v>12</v>
      </c>
      <c r="F10" s="23" t="s">
        <v>186</v>
      </c>
      <c r="G10" s="9"/>
      <c r="H10" s="2">
        <f t="shared" si="1"/>
        <v>0</v>
      </c>
      <c r="I10" s="3"/>
      <c r="J10" s="2">
        <f t="shared" si="0"/>
        <v>0</v>
      </c>
    </row>
    <row r="11" spans="1:10" ht="40.5">
      <c r="A11" s="7">
        <v>6</v>
      </c>
      <c r="B11" s="21" t="s">
        <v>50</v>
      </c>
      <c r="C11" s="22" t="s">
        <v>881</v>
      </c>
      <c r="D11" s="15"/>
      <c r="E11" s="16">
        <v>8</v>
      </c>
      <c r="F11" s="23" t="s">
        <v>186</v>
      </c>
      <c r="G11" s="9"/>
      <c r="H11" s="2">
        <f t="shared" si="1"/>
        <v>0</v>
      </c>
      <c r="I11" s="3"/>
      <c r="J11" s="2">
        <f t="shared" si="0"/>
        <v>0</v>
      </c>
    </row>
    <row r="12" spans="1:10" ht="51">
      <c r="A12" s="7">
        <v>7</v>
      </c>
      <c r="B12" s="21" t="s">
        <v>51</v>
      </c>
      <c r="C12" s="22" t="s">
        <v>882</v>
      </c>
      <c r="D12" s="15"/>
      <c r="E12" s="16">
        <v>6</v>
      </c>
      <c r="F12" s="23" t="s">
        <v>194</v>
      </c>
      <c r="G12" s="9"/>
      <c r="H12" s="2">
        <f t="shared" si="1"/>
        <v>0</v>
      </c>
      <c r="I12" s="3"/>
      <c r="J12" s="2">
        <f t="shared" si="0"/>
        <v>0</v>
      </c>
    </row>
    <row r="13" spans="1:10" ht="51">
      <c r="A13" s="7">
        <v>8</v>
      </c>
      <c r="B13" s="21" t="s">
        <v>52</v>
      </c>
      <c r="C13" s="22" t="s">
        <v>883</v>
      </c>
      <c r="D13" s="15"/>
      <c r="E13" s="16">
        <v>1</v>
      </c>
      <c r="F13" s="23" t="s">
        <v>185</v>
      </c>
      <c r="G13" s="9"/>
      <c r="H13" s="2">
        <f t="shared" si="1"/>
        <v>0</v>
      </c>
      <c r="I13" s="3"/>
      <c r="J13" s="2">
        <f t="shared" si="0"/>
        <v>0</v>
      </c>
    </row>
    <row r="14" spans="1:10" ht="71.25">
      <c r="A14" s="7">
        <v>9</v>
      </c>
      <c r="B14" s="21" t="s">
        <v>53</v>
      </c>
      <c r="C14" s="22" t="s">
        <v>884</v>
      </c>
      <c r="D14" s="15"/>
      <c r="E14" s="16">
        <v>3</v>
      </c>
      <c r="F14" s="23" t="s">
        <v>185</v>
      </c>
      <c r="G14" s="9"/>
      <c r="H14" s="2">
        <f t="shared" si="1"/>
        <v>0</v>
      </c>
      <c r="I14" s="3"/>
      <c r="J14" s="2">
        <f t="shared" si="0"/>
        <v>0</v>
      </c>
    </row>
    <row r="15" spans="1:10" ht="20.25">
      <c r="A15" s="7">
        <v>10</v>
      </c>
      <c r="B15" s="21" t="s">
        <v>1214</v>
      </c>
      <c r="C15" s="22" t="s">
        <v>54</v>
      </c>
      <c r="D15" s="15"/>
      <c r="E15" s="16">
        <v>1</v>
      </c>
      <c r="F15" s="23" t="s">
        <v>188</v>
      </c>
      <c r="G15" s="9"/>
      <c r="H15" s="2">
        <f aca="true" t="shared" si="2" ref="H15:H44">E15*G15</f>
        <v>0</v>
      </c>
      <c r="I15" s="3"/>
      <c r="J15" s="2">
        <f t="shared" si="0"/>
        <v>0</v>
      </c>
    </row>
    <row r="16" spans="1:10" ht="26.25">
      <c r="A16" s="7">
        <v>11</v>
      </c>
      <c r="B16" s="21" t="s">
        <v>55</v>
      </c>
      <c r="C16" s="22" t="s">
        <v>56</v>
      </c>
      <c r="D16" s="17"/>
      <c r="E16" s="16">
        <v>1</v>
      </c>
      <c r="F16" s="23" t="s">
        <v>195</v>
      </c>
      <c r="G16" s="9"/>
      <c r="H16" s="2">
        <f t="shared" si="2"/>
        <v>0</v>
      </c>
      <c r="I16" s="3"/>
      <c r="J16" s="2">
        <f t="shared" si="0"/>
        <v>0</v>
      </c>
    </row>
    <row r="17" spans="1:10" ht="26.25">
      <c r="A17" s="7">
        <v>12</v>
      </c>
      <c r="B17" s="21" t="s">
        <v>57</v>
      </c>
      <c r="C17" s="22" t="s">
        <v>885</v>
      </c>
      <c r="D17" s="18"/>
      <c r="E17" s="16">
        <v>2</v>
      </c>
      <c r="F17" s="23" t="s">
        <v>188</v>
      </c>
      <c r="G17" s="9"/>
      <c r="H17" s="2">
        <f t="shared" si="2"/>
        <v>0</v>
      </c>
      <c r="I17" s="3"/>
      <c r="J17" s="2">
        <f t="shared" si="0"/>
        <v>0</v>
      </c>
    </row>
    <row r="18" spans="1:10" ht="26.25">
      <c r="A18" s="7">
        <v>13</v>
      </c>
      <c r="B18" s="21" t="s">
        <v>58</v>
      </c>
      <c r="C18" s="22" t="s">
        <v>59</v>
      </c>
      <c r="D18" s="18"/>
      <c r="E18" s="16">
        <v>1</v>
      </c>
      <c r="F18" s="23" t="s">
        <v>196</v>
      </c>
      <c r="G18" s="9"/>
      <c r="H18" s="2">
        <f t="shared" si="2"/>
        <v>0</v>
      </c>
      <c r="I18" s="3"/>
      <c r="J18" s="2">
        <f t="shared" si="0"/>
        <v>0</v>
      </c>
    </row>
    <row r="19" spans="1:10" ht="20.25">
      <c r="A19" s="7">
        <v>14</v>
      </c>
      <c r="B19" s="21" t="s">
        <v>60</v>
      </c>
      <c r="C19" s="22" t="s">
        <v>61</v>
      </c>
      <c r="D19" s="17"/>
      <c r="E19" s="15">
        <v>1</v>
      </c>
      <c r="F19" s="23" t="s">
        <v>185</v>
      </c>
      <c r="G19" s="9"/>
      <c r="H19" s="2">
        <f t="shared" si="2"/>
        <v>0</v>
      </c>
      <c r="I19" s="3"/>
      <c r="J19" s="2">
        <f t="shared" si="0"/>
        <v>0</v>
      </c>
    </row>
    <row r="20" spans="1:10" ht="30">
      <c r="A20" s="7">
        <v>15</v>
      </c>
      <c r="B20" s="21" t="s">
        <v>62</v>
      </c>
      <c r="C20" s="22" t="s">
        <v>886</v>
      </c>
      <c r="D20" s="17"/>
      <c r="E20" s="15">
        <v>1</v>
      </c>
      <c r="F20" s="23" t="s">
        <v>186</v>
      </c>
      <c r="G20" s="9"/>
      <c r="H20" s="2">
        <f t="shared" si="2"/>
        <v>0</v>
      </c>
      <c r="I20" s="3"/>
      <c r="J20" s="2">
        <f t="shared" si="0"/>
        <v>0</v>
      </c>
    </row>
    <row r="21" spans="1:10" ht="40.5">
      <c r="A21" s="7">
        <v>16</v>
      </c>
      <c r="B21" s="21" t="s">
        <v>63</v>
      </c>
      <c r="C21" s="22" t="s">
        <v>887</v>
      </c>
      <c r="D21" s="17"/>
      <c r="E21" s="15">
        <v>2</v>
      </c>
      <c r="F21" s="23" t="s">
        <v>191</v>
      </c>
      <c r="G21" s="9"/>
      <c r="H21" s="2">
        <f t="shared" si="2"/>
        <v>0</v>
      </c>
      <c r="I21" s="3"/>
      <c r="J21" s="2">
        <f t="shared" si="0"/>
        <v>0</v>
      </c>
    </row>
    <row r="22" spans="1:10" ht="102">
      <c r="A22" s="7">
        <v>17</v>
      </c>
      <c r="B22" s="66" t="s">
        <v>64</v>
      </c>
      <c r="C22" s="62" t="s">
        <v>888</v>
      </c>
      <c r="D22" s="17"/>
      <c r="E22" s="15">
        <v>4</v>
      </c>
      <c r="F22" s="24" t="s">
        <v>186</v>
      </c>
      <c r="G22" s="9"/>
      <c r="H22" s="2">
        <f t="shared" si="2"/>
        <v>0</v>
      </c>
      <c r="I22" s="3"/>
      <c r="J22" s="2">
        <f t="shared" si="0"/>
        <v>0</v>
      </c>
    </row>
    <row r="23" spans="1:10" ht="102">
      <c r="A23" s="7">
        <v>18</v>
      </c>
      <c r="B23" s="21" t="s">
        <v>64</v>
      </c>
      <c r="C23" s="22" t="s">
        <v>889</v>
      </c>
      <c r="D23" s="17"/>
      <c r="E23" s="15">
        <v>1</v>
      </c>
      <c r="F23" s="24" t="s">
        <v>185</v>
      </c>
      <c r="G23" s="9"/>
      <c r="H23" s="2">
        <f t="shared" si="2"/>
        <v>0</v>
      </c>
      <c r="I23" s="3"/>
      <c r="J23" s="2">
        <f t="shared" si="0"/>
        <v>0</v>
      </c>
    </row>
    <row r="24" spans="1:10" ht="26.25">
      <c r="A24" s="7">
        <v>19</v>
      </c>
      <c r="B24" s="21" t="s">
        <v>65</v>
      </c>
      <c r="C24" s="22" t="s">
        <v>890</v>
      </c>
      <c r="D24" s="17"/>
      <c r="E24" s="15">
        <v>1</v>
      </c>
      <c r="F24" s="24" t="s">
        <v>197</v>
      </c>
      <c r="G24" s="9"/>
      <c r="H24" s="2">
        <f t="shared" si="2"/>
        <v>0</v>
      </c>
      <c r="I24" s="3"/>
      <c r="J24" s="2">
        <f t="shared" si="0"/>
        <v>0</v>
      </c>
    </row>
    <row r="25" spans="1:10" ht="20.25">
      <c r="A25" s="7">
        <v>20</v>
      </c>
      <c r="B25" s="21" t="s">
        <v>66</v>
      </c>
      <c r="C25" s="22" t="s">
        <v>67</v>
      </c>
      <c r="D25" s="17"/>
      <c r="E25" s="15">
        <v>1</v>
      </c>
      <c r="F25" s="24" t="s">
        <v>185</v>
      </c>
      <c r="G25" s="9"/>
      <c r="H25" s="2">
        <f t="shared" si="2"/>
        <v>0</v>
      </c>
      <c r="I25" s="3"/>
      <c r="J25" s="2">
        <f t="shared" si="0"/>
        <v>0</v>
      </c>
    </row>
    <row r="26" spans="1:10" ht="26.25">
      <c r="A26" s="7">
        <v>21</v>
      </c>
      <c r="B26" s="39" t="s">
        <v>68</v>
      </c>
      <c r="C26" s="22" t="s">
        <v>148</v>
      </c>
      <c r="D26" s="17"/>
      <c r="E26" s="15">
        <v>1</v>
      </c>
      <c r="F26" s="24" t="s">
        <v>197</v>
      </c>
      <c r="G26" s="9"/>
      <c r="H26" s="2">
        <f t="shared" si="2"/>
        <v>0</v>
      </c>
      <c r="I26" s="3"/>
      <c r="J26" s="2">
        <f t="shared" si="0"/>
        <v>0</v>
      </c>
    </row>
    <row r="27" spans="1:10" ht="30">
      <c r="A27" s="7">
        <v>22</v>
      </c>
      <c r="B27" s="21" t="s">
        <v>69</v>
      </c>
      <c r="C27" s="22" t="s">
        <v>891</v>
      </c>
      <c r="D27" s="17"/>
      <c r="E27" s="15">
        <v>1</v>
      </c>
      <c r="F27" s="26" t="s">
        <v>188</v>
      </c>
      <c r="G27" s="9"/>
      <c r="H27" s="2">
        <f t="shared" si="2"/>
        <v>0</v>
      </c>
      <c r="I27" s="3"/>
      <c r="J27" s="2">
        <f t="shared" si="0"/>
        <v>0</v>
      </c>
    </row>
    <row r="28" spans="1:10" ht="26.25">
      <c r="A28" s="7">
        <v>23</v>
      </c>
      <c r="B28" s="21" t="s">
        <v>70</v>
      </c>
      <c r="C28" s="22" t="s">
        <v>892</v>
      </c>
      <c r="D28" s="17"/>
      <c r="E28" s="15">
        <v>1</v>
      </c>
      <c r="F28" s="24" t="s">
        <v>191</v>
      </c>
      <c r="G28" s="9"/>
      <c r="H28" s="2">
        <f t="shared" si="2"/>
        <v>0</v>
      </c>
      <c r="I28" s="3"/>
      <c r="J28" s="2">
        <f t="shared" si="0"/>
        <v>0</v>
      </c>
    </row>
    <row r="29" spans="1:10" ht="13.5">
      <c r="A29" s="7">
        <v>24</v>
      </c>
      <c r="B29" s="60" t="s">
        <v>71</v>
      </c>
      <c r="C29" s="62" t="s">
        <v>893</v>
      </c>
      <c r="D29" s="17"/>
      <c r="E29" s="15">
        <v>1</v>
      </c>
      <c r="F29" s="24" t="s">
        <v>195</v>
      </c>
      <c r="G29" s="9"/>
      <c r="H29" s="2">
        <f t="shared" si="2"/>
        <v>0</v>
      </c>
      <c r="I29" s="3"/>
      <c r="J29" s="2">
        <f t="shared" si="0"/>
        <v>0</v>
      </c>
    </row>
    <row r="30" spans="1:10" ht="20.25">
      <c r="A30" s="7">
        <v>25</v>
      </c>
      <c r="B30" s="21" t="s">
        <v>72</v>
      </c>
      <c r="C30" s="22" t="s">
        <v>894</v>
      </c>
      <c r="D30" s="18"/>
      <c r="E30" s="15">
        <v>3</v>
      </c>
      <c r="F30" s="23" t="s">
        <v>186</v>
      </c>
      <c r="G30" s="9"/>
      <c r="H30" s="2">
        <f t="shared" si="2"/>
        <v>0</v>
      </c>
      <c r="I30" s="3"/>
      <c r="J30" s="2">
        <f t="shared" si="0"/>
        <v>0</v>
      </c>
    </row>
    <row r="31" spans="1:10" ht="39">
      <c r="A31" s="7">
        <v>26</v>
      </c>
      <c r="B31" s="21" t="s">
        <v>73</v>
      </c>
      <c r="C31" s="22" t="s">
        <v>74</v>
      </c>
      <c r="D31" s="18"/>
      <c r="E31" s="15">
        <v>3</v>
      </c>
      <c r="F31" s="23" t="s">
        <v>198</v>
      </c>
      <c r="G31" s="9"/>
      <c r="H31" s="2">
        <f t="shared" si="2"/>
        <v>0</v>
      </c>
      <c r="I31" s="3"/>
      <c r="J31" s="2">
        <f t="shared" si="0"/>
        <v>0</v>
      </c>
    </row>
    <row r="32" spans="1:10" ht="26.25">
      <c r="A32" s="7">
        <v>27</v>
      </c>
      <c r="B32" s="60" t="s">
        <v>75</v>
      </c>
      <c r="C32" s="62" t="s">
        <v>76</v>
      </c>
      <c r="D32" s="18"/>
      <c r="E32" s="15">
        <v>8</v>
      </c>
      <c r="F32" s="23" t="s">
        <v>198</v>
      </c>
      <c r="G32" s="9"/>
      <c r="H32" s="2">
        <f t="shared" si="2"/>
        <v>0</v>
      </c>
      <c r="I32" s="3"/>
      <c r="J32" s="2">
        <f t="shared" si="0"/>
        <v>0</v>
      </c>
    </row>
    <row r="33" spans="1:10" ht="51">
      <c r="A33" s="7">
        <v>28</v>
      </c>
      <c r="B33" s="21" t="s">
        <v>77</v>
      </c>
      <c r="C33" s="22" t="s">
        <v>895</v>
      </c>
      <c r="D33" s="18"/>
      <c r="E33" s="15">
        <v>38</v>
      </c>
      <c r="F33" s="26" t="s">
        <v>186</v>
      </c>
      <c r="G33" s="9"/>
      <c r="H33" s="2">
        <f t="shared" si="2"/>
        <v>0</v>
      </c>
      <c r="I33" s="3"/>
      <c r="J33" s="2">
        <f t="shared" si="0"/>
        <v>0</v>
      </c>
    </row>
    <row r="34" spans="1:10" ht="40.5">
      <c r="A34" s="7">
        <v>29</v>
      </c>
      <c r="B34" s="21" t="s">
        <v>78</v>
      </c>
      <c r="C34" s="22" t="s">
        <v>896</v>
      </c>
      <c r="D34" s="18"/>
      <c r="E34" s="15">
        <v>5</v>
      </c>
      <c r="F34" s="23" t="s">
        <v>185</v>
      </c>
      <c r="G34" s="9"/>
      <c r="H34" s="2">
        <f t="shared" si="2"/>
        <v>0</v>
      </c>
      <c r="I34" s="3"/>
      <c r="J34" s="2">
        <f t="shared" si="0"/>
        <v>0</v>
      </c>
    </row>
    <row r="35" spans="1:10" ht="40.5">
      <c r="A35" s="7">
        <v>30</v>
      </c>
      <c r="B35" s="21" t="s">
        <v>78</v>
      </c>
      <c r="C35" s="22" t="s">
        <v>897</v>
      </c>
      <c r="D35" s="18"/>
      <c r="E35" s="15">
        <v>1</v>
      </c>
      <c r="F35" s="23" t="s">
        <v>186</v>
      </c>
      <c r="G35" s="9"/>
      <c r="H35" s="2">
        <f t="shared" si="2"/>
        <v>0</v>
      </c>
      <c r="I35" s="3"/>
      <c r="J35" s="2">
        <f t="shared" si="0"/>
        <v>0</v>
      </c>
    </row>
    <row r="36" spans="1:10" ht="40.5">
      <c r="A36" s="7">
        <v>31</v>
      </c>
      <c r="B36" s="21" t="s">
        <v>79</v>
      </c>
      <c r="C36" s="62" t="s">
        <v>898</v>
      </c>
      <c r="D36" s="18"/>
      <c r="E36" s="15">
        <v>1</v>
      </c>
      <c r="F36" s="23" t="s">
        <v>191</v>
      </c>
      <c r="G36" s="9"/>
      <c r="H36" s="2">
        <f t="shared" si="2"/>
        <v>0</v>
      </c>
      <c r="I36" s="3"/>
      <c r="J36" s="2">
        <f t="shared" si="0"/>
        <v>0</v>
      </c>
    </row>
    <row r="37" spans="1:10" ht="93" customHeight="1">
      <c r="A37" s="7">
        <v>32</v>
      </c>
      <c r="B37" s="21" t="s">
        <v>80</v>
      </c>
      <c r="C37" s="22" t="s">
        <v>899</v>
      </c>
      <c r="D37" s="18"/>
      <c r="E37" s="15">
        <v>4</v>
      </c>
      <c r="F37" s="23" t="s">
        <v>185</v>
      </c>
      <c r="G37" s="9"/>
      <c r="H37" s="2">
        <f t="shared" si="2"/>
        <v>0</v>
      </c>
      <c r="I37" s="3"/>
      <c r="J37" s="2">
        <f t="shared" si="0"/>
        <v>0</v>
      </c>
    </row>
    <row r="38" spans="1:10" ht="51">
      <c r="A38" s="7">
        <v>33</v>
      </c>
      <c r="B38" s="21" t="s">
        <v>81</v>
      </c>
      <c r="C38" s="22" t="s">
        <v>900</v>
      </c>
      <c r="D38" s="18"/>
      <c r="E38" s="15">
        <v>12</v>
      </c>
      <c r="F38" s="27" t="s">
        <v>186</v>
      </c>
      <c r="G38" s="9"/>
      <c r="H38" s="2">
        <f t="shared" si="2"/>
        <v>0</v>
      </c>
      <c r="I38" s="3"/>
      <c r="J38" s="2">
        <f t="shared" si="0"/>
        <v>0</v>
      </c>
    </row>
    <row r="39" spans="1:10" ht="40.5">
      <c r="A39" s="7">
        <v>34</v>
      </c>
      <c r="B39" s="60" t="s">
        <v>81</v>
      </c>
      <c r="C39" s="62" t="s">
        <v>901</v>
      </c>
      <c r="D39" s="18"/>
      <c r="E39" s="15">
        <v>9</v>
      </c>
      <c r="F39" s="27" t="s">
        <v>185</v>
      </c>
      <c r="G39" s="9"/>
      <c r="H39" s="2">
        <f t="shared" si="2"/>
        <v>0</v>
      </c>
      <c r="I39" s="3"/>
      <c r="J39" s="2">
        <f t="shared" si="0"/>
        <v>0</v>
      </c>
    </row>
    <row r="40" spans="1:10" ht="26.25">
      <c r="A40" s="7">
        <v>35</v>
      </c>
      <c r="B40" s="60" t="s">
        <v>82</v>
      </c>
      <c r="C40" s="62" t="s">
        <v>902</v>
      </c>
      <c r="D40" s="17"/>
      <c r="E40" s="15">
        <v>1</v>
      </c>
      <c r="F40" s="23" t="s">
        <v>196</v>
      </c>
      <c r="G40" s="9"/>
      <c r="H40" s="2">
        <f t="shared" si="2"/>
        <v>0</v>
      </c>
      <c r="I40" s="3"/>
      <c r="J40" s="2">
        <f t="shared" si="0"/>
        <v>0</v>
      </c>
    </row>
    <row r="41" spans="1:10" ht="63" customHeight="1">
      <c r="A41" s="7">
        <v>36</v>
      </c>
      <c r="B41" s="60" t="s">
        <v>83</v>
      </c>
      <c r="C41" s="62" t="s">
        <v>903</v>
      </c>
      <c r="D41" s="18"/>
      <c r="E41" s="15">
        <v>4</v>
      </c>
      <c r="F41" s="23" t="s">
        <v>185</v>
      </c>
      <c r="G41" s="9"/>
      <c r="H41" s="2">
        <f t="shared" si="2"/>
        <v>0</v>
      </c>
      <c r="I41" s="3"/>
      <c r="J41" s="2">
        <f t="shared" si="0"/>
        <v>0</v>
      </c>
    </row>
    <row r="42" spans="1:10" ht="66" customHeight="1">
      <c r="A42" s="7">
        <v>37</v>
      </c>
      <c r="B42" s="21" t="s">
        <v>83</v>
      </c>
      <c r="C42" s="42" t="s">
        <v>904</v>
      </c>
      <c r="D42" s="17"/>
      <c r="E42" s="15">
        <v>1</v>
      </c>
      <c r="F42" s="27" t="s">
        <v>186</v>
      </c>
      <c r="G42" s="9"/>
      <c r="H42" s="2">
        <f t="shared" si="2"/>
        <v>0</v>
      </c>
      <c r="I42" s="3"/>
      <c r="J42" s="2">
        <f t="shared" si="0"/>
        <v>0</v>
      </c>
    </row>
    <row r="43" spans="1:10" ht="36" customHeight="1">
      <c r="A43" s="7">
        <v>38</v>
      </c>
      <c r="B43" s="21" t="s">
        <v>84</v>
      </c>
      <c r="C43" s="22" t="s">
        <v>905</v>
      </c>
      <c r="D43" s="17"/>
      <c r="E43" s="15">
        <v>1</v>
      </c>
      <c r="F43" s="33" t="s">
        <v>190</v>
      </c>
      <c r="G43" s="2"/>
      <c r="H43" s="2">
        <f t="shared" si="2"/>
        <v>0</v>
      </c>
      <c r="I43" s="3"/>
      <c r="J43" s="2">
        <f t="shared" si="0"/>
        <v>0</v>
      </c>
    </row>
    <row r="44" spans="1:10" ht="51">
      <c r="A44" s="7">
        <v>39</v>
      </c>
      <c r="B44" s="21" t="s">
        <v>85</v>
      </c>
      <c r="C44" s="22" t="s">
        <v>906</v>
      </c>
      <c r="D44" s="17"/>
      <c r="E44" s="15">
        <v>1</v>
      </c>
      <c r="F44" s="55" t="s">
        <v>197</v>
      </c>
      <c r="G44" s="56"/>
      <c r="H44" s="2">
        <f t="shared" si="2"/>
        <v>0</v>
      </c>
      <c r="I44" s="3"/>
      <c r="J44" s="2">
        <f t="shared" si="0"/>
        <v>0</v>
      </c>
    </row>
    <row r="45" spans="1:10" ht="51">
      <c r="A45" s="7">
        <v>40</v>
      </c>
      <c r="B45" s="21" t="s">
        <v>86</v>
      </c>
      <c r="C45" s="22" t="s">
        <v>907</v>
      </c>
      <c r="D45" s="17"/>
      <c r="E45" s="15">
        <v>1</v>
      </c>
      <c r="F45" s="23" t="s">
        <v>197</v>
      </c>
      <c r="G45" s="9"/>
      <c r="H45" s="2">
        <f aca="true" t="shared" si="3" ref="H45:H85">E45*G45</f>
        <v>0</v>
      </c>
      <c r="I45" s="3"/>
      <c r="J45" s="2">
        <f aca="true" t="shared" si="4" ref="J45:J85">H45+(H45*I45)</f>
        <v>0</v>
      </c>
    </row>
    <row r="46" spans="1:10" ht="41.25" customHeight="1">
      <c r="A46" s="7">
        <v>41</v>
      </c>
      <c r="B46" s="21" t="s">
        <v>87</v>
      </c>
      <c r="C46" s="22" t="s">
        <v>908</v>
      </c>
      <c r="D46" s="18"/>
      <c r="E46" s="53">
        <v>2</v>
      </c>
      <c r="F46" s="29" t="s">
        <v>191</v>
      </c>
      <c r="G46" s="9"/>
      <c r="H46" s="2">
        <f t="shared" si="3"/>
        <v>0</v>
      </c>
      <c r="I46" s="3"/>
      <c r="J46" s="2">
        <f t="shared" si="4"/>
        <v>0</v>
      </c>
    </row>
    <row r="47" spans="1:10" ht="26.25">
      <c r="A47" s="7">
        <v>42</v>
      </c>
      <c r="B47" s="21" t="s">
        <v>88</v>
      </c>
      <c r="C47" s="42" t="s">
        <v>89</v>
      </c>
      <c r="D47" s="17"/>
      <c r="E47" s="15">
        <v>1</v>
      </c>
      <c r="F47" s="23" t="s">
        <v>199</v>
      </c>
      <c r="G47" s="9"/>
      <c r="H47" s="2">
        <f t="shared" si="3"/>
        <v>0</v>
      </c>
      <c r="I47" s="3"/>
      <c r="J47" s="2">
        <f t="shared" si="4"/>
        <v>0</v>
      </c>
    </row>
    <row r="48" spans="1:10" ht="54.75" customHeight="1">
      <c r="A48" s="7">
        <v>43</v>
      </c>
      <c r="B48" s="21" t="s">
        <v>90</v>
      </c>
      <c r="C48" s="22" t="s">
        <v>909</v>
      </c>
      <c r="D48" s="18"/>
      <c r="E48" s="15">
        <v>6</v>
      </c>
      <c r="F48" s="23" t="s">
        <v>185</v>
      </c>
      <c r="G48" s="9"/>
      <c r="H48" s="2">
        <f t="shared" si="3"/>
        <v>0</v>
      </c>
      <c r="I48" s="3"/>
      <c r="J48" s="2">
        <f t="shared" si="4"/>
        <v>0</v>
      </c>
    </row>
    <row r="49" spans="1:10" ht="20.25">
      <c r="A49" s="7">
        <v>44</v>
      </c>
      <c r="B49" s="21" t="s">
        <v>91</v>
      </c>
      <c r="C49" s="35" t="s">
        <v>910</v>
      </c>
      <c r="D49" s="18"/>
      <c r="E49" s="15">
        <v>1</v>
      </c>
      <c r="F49" s="23" t="s">
        <v>185</v>
      </c>
      <c r="G49" s="9"/>
      <c r="H49" s="2">
        <f t="shared" si="3"/>
        <v>0</v>
      </c>
      <c r="I49" s="3"/>
      <c r="J49" s="2">
        <f t="shared" si="4"/>
        <v>0</v>
      </c>
    </row>
    <row r="50" spans="1:10" ht="71.25">
      <c r="A50" s="7">
        <v>45</v>
      </c>
      <c r="B50" s="21" t="s">
        <v>92</v>
      </c>
      <c r="C50" s="35" t="s">
        <v>911</v>
      </c>
      <c r="D50" s="18"/>
      <c r="E50" s="15">
        <v>1</v>
      </c>
      <c r="F50" s="29" t="s">
        <v>185</v>
      </c>
      <c r="G50" s="9"/>
      <c r="H50" s="2">
        <f t="shared" si="3"/>
        <v>0</v>
      </c>
      <c r="I50" s="3"/>
      <c r="J50" s="2">
        <f t="shared" si="4"/>
        <v>0</v>
      </c>
    </row>
    <row r="51" spans="1:10" ht="30">
      <c r="A51" s="7">
        <v>46</v>
      </c>
      <c r="B51" s="21" t="s">
        <v>93</v>
      </c>
      <c r="C51" s="42" t="s">
        <v>912</v>
      </c>
      <c r="D51" s="17"/>
      <c r="E51" s="15">
        <v>3</v>
      </c>
      <c r="F51" s="29" t="s">
        <v>185</v>
      </c>
      <c r="G51" s="9"/>
      <c r="H51" s="2">
        <f t="shared" si="3"/>
        <v>0</v>
      </c>
      <c r="I51" s="3"/>
      <c r="J51" s="2">
        <f t="shared" si="4"/>
        <v>0</v>
      </c>
    </row>
    <row r="52" spans="1:10" ht="40.5">
      <c r="A52" s="7">
        <v>47</v>
      </c>
      <c r="B52" s="21" t="s">
        <v>94</v>
      </c>
      <c r="C52" s="42" t="s">
        <v>913</v>
      </c>
      <c r="D52" s="17"/>
      <c r="E52" s="15">
        <v>2</v>
      </c>
      <c r="F52" s="23" t="s">
        <v>185</v>
      </c>
      <c r="G52" s="9"/>
      <c r="H52" s="2">
        <f t="shared" si="3"/>
        <v>0</v>
      </c>
      <c r="I52" s="3"/>
      <c r="J52" s="2">
        <f t="shared" si="4"/>
        <v>0</v>
      </c>
    </row>
    <row r="53" spans="1:10" ht="20.25">
      <c r="A53" s="7">
        <v>48</v>
      </c>
      <c r="B53" s="21" t="s">
        <v>95</v>
      </c>
      <c r="C53" s="42" t="s">
        <v>96</v>
      </c>
      <c r="D53" s="17"/>
      <c r="E53" s="15">
        <v>1</v>
      </c>
      <c r="F53" s="23" t="s">
        <v>191</v>
      </c>
      <c r="G53" s="9"/>
      <c r="H53" s="2">
        <f t="shared" si="3"/>
        <v>0</v>
      </c>
      <c r="I53" s="3"/>
      <c r="J53" s="2">
        <f t="shared" si="4"/>
        <v>0</v>
      </c>
    </row>
    <row r="54" spans="1:10" ht="13.5">
      <c r="A54" s="7">
        <v>49</v>
      </c>
      <c r="B54" s="21" t="s">
        <v>97</v>
      </c>
      <c r="C54" s="22" t="s">
        <v>914</v>
      </c>
      <c r="D54" s="17"/>
      <c r="E54" s="15">
        <v>1</v>
      </c>
      <c r="F54" s="28" t="s">
        <v>191</v>
      </c>
      <c r="G54" s="9"/>
      <c r="H54" s="2">
        <f t="shared" si="3"/>
        <v>0</v>
      </c>
      <c r="I54" s="3"/>
      <c r="J54" s="2">
        <f t="shared" si="4"/>
        <v>0</v>
      </c>
    </row>
    <row r="55" spans="1:10" ht="13.5">
      <c r="A55" s="7">
        <v>50</v>
      </c>
      <c r="B55" s="21" t="s">
        <v>98</v>
      </c>
      <c r="C55" s="22" t="s">
        <v>915</v>
      </c>
      <c r="D55" s="17"/>
      <c r="E55" s="53">
        <v>1</v>
      </c>
      <c r="F55" s="23" t="s">
        <v>188</v>
      </c>
      <c r="G55" s="9"/>
      <c r="H55" s="2">
        <f t="shared" si="3"/>
        <v>0</v>
      </c>
      <c r="I55" s="3"/>
      <c r="J55" s="2">
        <f t="shared" si="4"/>
        <v>0</v>
      </c>
    </row>
    <row r="56" spans="1:10" ht="20.25">
      <c r="A56" s="7">
        <v>51</v>
      </c>
      <c r="B56" s="21" t="s">
        <v>99</v>
      </c>
      <c r="C56" s="22" t="s">
        <v>100</v>
      </c>
      <c r="D56" s="17"/>
      <c r="E56" s="15">
        <v>1</v>
      </c>
      <c r="F56" s="23" t="s">
        <v>192</v>
      </c>
      <c r="G56" s="9"/>
      <c r="H56" s="2">
        <f t="shared" si="3"/>
        <v>0</v>
      </c>
      <c r="I56" s="3"/>
      <c r="J56" s="2">
        <f t="shared" si="4"/>
        <v>0</v>
      </c>
    </row>
    <row r="57" spans="1:10" ht="60.75">
      <c r="A57" s="7">
        <v>52</v>
      </c>
      <c r="B57" s="21" t="s">
        <v>101</v>
      </c>
      <c r="C57" s="22" t="s">
        <v>916</v>
      </c>
      <c r="D57" s="17"/>
      <c r="E57" s="15">
        <v>35</v>
      </c>
      <c r="F57" s="23" t="s">
        <v>186</v>
      </c>
      <c r="G57" s="9"/>
      <c r="H57" s="2">
        <f t="shared" si="3"/>
        <v>0</v>
      </c>
      <c r="I57" s="3"/>
      <c r="J57" s="2">
        <f t="shared" si="4"/>
        <v>0</v>
      </c>
    </row>
    <row r="58" spans="1:10" ht="51">
      <c r="A58" s="7">
        <v>53</v>
      </c>
      <c r="B58" s="21" t="s">
        <v>101</v>
      </c>
      <c r="C58" s="42" t="s">
        <v>917</v>
      </c>
      <c r="D58" s="17"/>
      <c r="E58" s="15">
        <v>2</v>
      </c>
      <c r="F58" s="23" t="s">
        <v>185</v>
      </c>
      <c r="G58" s="9"/>
      <c r="H58" s="2">
        <f t="shared" si="3"/>
        <v>0</v>
      </c>
      <c r="I58" s="3"/>
      <c r="J58" s="2">
        <f t="shared" si="4"/>
        <v>0</v>
      </c>
    </row>
    <row r="59" spans="1:10" ht="26.25">
      <c r="A59" s="7">
        <v>54</v>
      </c>
      <c r="B59" s="21" t="s">
        <v>102</v>
      </c>
      <c r="C59" s="41" t="s">
        <v>103</v>
      </c>
      <c r="D59" s="17"/>
      <c r="E59" s="15">
        <v>1</v>
      </c>
      <c r="F59" s="23" t="s">
        <v>191</v>
      </c>
      <c r="G59" s="9"/>
      <c r="H59" s="2">
        <f t="shared" si="3"/>
        <v>0</v>
      </c>
      <c r="I59" s="3"/>
      <c r="J59" s="2">
        <f t="shared" si="4"/>
        <v>0</v>
      </c>
    </row>
    <row r="60" spans="1:10" ht="13.5">
      <c r="A60" s="7">
        <v>55</v>
      </c>
      <c r="B60" s="21" t="s">
        <v>104</v>
      </c>
      <c r="C60" s="22" t="s">
        <v>918</v>
      </c>
      <c r="D60" s="17"/>
      <c r="E60" s="15">
        <v>1</v>
      </c>
      <c r="F60" s="23" t="s">
        <v>190</v>
      </c>
      <c r="G60" s="9"/>
      <c r="H60" s="2">
        <f t="shared" si="3"/>
        <v>0</v>
      </c>
      <c r="I60" s="3"/>
      <c r="J60" s="2">
        <f t="shared" si="4"/>
        <v>0</v>
      </c>
    </row>
    <row r="61" spans="1:10" ht="54" customHeight="1">
      <c r="A61" s="7">
        <v>56</v>
      </c>
      <c r="B61" s="21" t="s">
        <v>105</v>
      </c>
      <c r="C61" s="47" t="s">
        <v>919</v>
      </c>
      <c r="D61" s="17"/>
      <c r="E61" s="15">
        <v>4</v>
      </c>
      <c r="F61" s="23" t="s">
        <v>191</v>
      </c>
      <c r="G61" s="9"/>
      <c r="H61" s="2">
        <f t="shared" si="3"/>
        <v>0</v>
      </c>
      <c r="I61" s="3"/>
      <c r="J61" s="2">
        <f t="shared" si="4"/>
        <v>0</v>
      </c>
    </row>
    <row r="62" spans="1:10" ht="20.25">
      <c r="A62" s="7">
        <v>57</v>
      </c>
      <c r="B62" s="21" t="s">
        <v>106</v>
      </c>
      <c r="C62" s="22" t="s">
        <v>107</v>
      </c>
      <c r="D62" s="17"/>
      <c r="E62" s="15">
        <v>1</v>
      </c>
      <c r="F62" s="23" t="s">
        <v>200</v>
      </c>
      <c r="G62" s="9"/>
      <c r="H62" s="2">
        <f t="shared" si="3"/>
        <v>0</v>
      </c>
      <c r="I62" s="3"/>
      <c r="J62" s="2">
        <f t="shared" si="4"/>
        <v>0</v>
      </c>
    </row>
    <row r="63" spans="1:10" ht="72.75" customHeight="1">
      <c r="A63" s="7">
        <v>58</v>
      </c>
      <c r="B63" s="21" t="s">
        <v>108</v>
      </c>
      <c r="C63" s="22" t="s">
        <v>920</v>
      </c>
      <c r="D63" s="17"/>
      <c r="E63" s="15">
        <v>4</v>
      </c>
      <c r="F63" s="23" t="s">
        <v>185</v>
      </c>
      <c r="G63" s="9"/>
      <c r="H63" s="2">
        <f t="shared" si="3"/>
        <v>0</v>
      </c>
      <c r="I63" s="3"/>
      <c r="J63" s="2">
        <f t="shared" si="4"/>
        <v>0</v>
      </c>
    </row>
    <row r="64" spans="1:10" ht="40.5">
      <c r="A64" s="7">
        <v>59</v>
      </c>
      <c r="B64" s="21" t="s">
        <v>109</v>
      </c>
      <c r="C64" s="22" t="s">
        <v>921</v>
      </c>
      <c r="D64" s="17"/>
      <c r="E64" s="16">
        <v>10</v>
      </c>
      <c r="F64" s="23" t="s">
        <v>185</v>
      </c>
      <c r="G64" s="9"/>
      <c r="H64" s="2">
        <f t="shared" si="3"/>
        <v>0</v>
      </c>
      <c r="I64" s="3"/>
      <c r="J64" s="2">
        <f t="shared" si="4"/>
        <v>0</v>
      </c>
    </row>
    <row r="65" spans="1:10" ht="30">
      <c r="A65" s="7">
        <v>60</v>
      </c>
      <c r="B65" s="21" t="s">
        <v>110</v>
      </c>
      <c r="C65" s="22" t="s">
        <v>922</v>
      </c>
      <c r="D65" s="17"/>
      <c r="E65" s="16">
        <v>1</v>
      </c>
      <c r="F65" s="23" t="s">
        <v>191</v>
      </c>
      <c r="G65" s="9"/>
      <c r="H65" s="2">
        <f t="shared" si="3"/>
        <v>0</v>
      </c>
      <c r="I65" s="3"/>
      <c r="J65" s="2">
        <f t="shared" si="4"/>
        <v>0</v>
      </c>
    </row>
    <row r="66" spans="1:10" ht="13.5">
      <c r="A66" s="7">
        <v>61</v>
      </c>
      <c r="B66" s="21" t="s">
        <v>111</v>
      </c>
      <c r="C66" s="22" t="s">
        <v>112</v>
      </c>
      <c r="D66" s="17"/>
      <c r="E66" s="16">
        <v>2</v>
      </c>
      <c r="F66" s="23" t="s">
        <v>192</v>
      </c>
      <c r="G66" s="9"/>
      <c r="H66" s="2">
        <f t="shared" si="3"/>
        <v>0</v>
      </c>
      <c r="I66" s="3"/>
      <c r="J66" s="2">
        <f t="shared" si="4"/>
        <v>0</v>
      </c>
    </row>
    <row r="67" spans="1:10" ht="30">
      <c r="A67" s="7">
        <v>62</v>
      </c>
      <c r="B67" s="21" t="s">
        <v>113</v>
      </c>
      <c r="C67" s="45" t="s">
        <v>114</v>
      </c>
      <c r="D67" s="18"/>
      <c r="E67" s="15">
        <v>1</v>
      </c>
      <c r="F67" s="23" t="s">
        <v>201</v>
      </c>
      <c r="G67" s="9"/>
      <c r="H67" s="2">
        <f t="shared" si="3"/>
        <v>0</v>
      </c>
      <c r="I67" s="3"/>
      <c r="J67" s="2">
        <f t="shared" si="4"/>
        <v>0</v>
      </c>
    </row>
    <row r="68" spans="1:10" ht="20.25">
      <c r="A68" s="7">
        <v>63</v>
      </c>
      <c r="B68" s="21" t="s">
        <v>115</v>
      </c>
      <c r="C68" s="22" t="s">
        <v>923</v>
      </c>
      <c r="D68" s="18"/>
      <c r="E68" s="15">
        <v>2</v>
      </c>
      <c r="F68" s="21" t="s">
        <v>191</v>
      </c>
      <c r="G68" s="9"/>
      <c r="H68" s="2">
        <f t="shared" si="3"/>
        <v>0</v>
      </c>
      <c r="I68" s="3"/>
      <c r="J68" s="2">
        <f t="shared" si="4"/>
        <v>0</v>
      </c>
    </row>
    <row r="69" spans="1:10" ht="30" customHeight="1">
      <c r="A69" s="7">
        <v>64</v>
      </c>
      <c r="B69" s="21" t="s">
        <v>116</v>
      </c>
      <c r="C69" s="22" t="s">
        <v>924</v>
      </c>
      <c r="D69" s="18"/>
      <c r="E69" s="15">
        <v>1</v>
      </c>
      <c r="F69" s="23" t="s">
        <v>197</v>
      </c>
      <c r="G69" s="9"/>
      <c r="H69" s="2">
        <f t="shared" si="3"/>
        <v>0</v>
      </c>
      <c r="I69" s="3"/>
      <c r="J69" s="2">
        <f t="shared" si="4"/>
        <v>0</v>
      </c>
    </row>
    <row r="70" spans="1:10" ht="40.5">
      <c r="A70" s="7">
        <v>65</v>
      </c>
      <c r="B70" s="21" t="s">
        <v>117</v>
      </c>
      <c r="C70" s="22" t="s">
        <v>925</v>
      </c>
      <c r="D70" s="18"/>
      <c r="E70" s="15">
        <v>12</v>
      </c>
      <c r="F70" s="21" t="s">
        <v>188</v>
      </c>
      <c r="G70" s="9"/>
      <c r="H70" s="2">
        <f t="shared" si="3"/>
        <v>0</v>
      </c>
      <c r="I70" s="3"/>
      <c r="J70" s="2">
        <f t="shared" si="4"/>
        <v>0</v>
      </c>
    </row>
    <row r="71" spans="1:10" ht="30">
      <c r="A71" s="7">
        <v>66</v>
      </c>
      <c r="B71" s="21" t="s">
        <v>118</v>
      </c>
      <c r="C71" s="22" t="s">
        <v>926</v>
      </c>
      <c r="D71" s="18"/>
      <c r="E71" s="15">
        <v>1</v>
      </c>
      <c r="F71" s="23" t="s">
        <v>192</v>
      </c>
      <c r="G71" s="9"/>
      <c r="H71" s="2">
        <f t="shared" si="3"/>
        <v>0</v>
      </c>
      <c r="I71" s="3"/>
      <c r="J71" s="2">
        <f t="shared" si="4"/>
        <v>0</v>
      </c>
    </row>
    <row r="72" spans="1:10" ht="20.25">
      <c r="A72" s="7">
        <v>67</v>
      </c>
      <c r="B72" s="21" t="s">
        <v>119</v>
      </c>
      <c r="C72" s="22" t="s">
        <v>927</v>
      </c>
      <c r="D72" s="18"/>
      <c r="E72" s="15">
        <v>10</v>
      </c>
      <c r="F72" s="23" t="s">
        <v>192</v>
      </c>
      <c r="G72" s="9"/>
      <c r="H72" s="2">
        <f t="shared" si="3"/>
        <v>0</v>
      </c>
      <c r="I72" s="3"/>
      <c r="J72" s="2">
        <f t="shared" si="4"/>
        <v>0</v>
      </c>
    </row>
    <row r="73" spans="1:10" ht="20.25">
      <c r="A73" s="7">
        <v>68</v>
      </c>
      <c r="B73" s="60" t="s">
        <v>120</v>
      </c>
      <c r="C73" s="62" t="s">
        <v>121</v>
      </c>
      <c r="D73" s="18"/>
      <c r="E73" s="15">
        <v>1</v>
      </c>
      <c r="F73" s="23" t="s">
        <v>188</v>
      </c>
      <c r="G73" s="9"/>
      <c r="H73" s="2">
        <f t="shared" si="3"/>
        <v>0</v>
      </c>
      <c r="I73" s="3"/>
      <c r="J73" s="2">
        <f t="shared" si="4"/>
        <v>0</v>
      </c>
    </row>
    <row r="74" spans="1:10" ht="26.25">
      <c r="A74" s="7">
        <v>69</v>
      </c>
      <c r="B74" s="39" t="s">
        <v>122</v>
      </c>
      <c r="C74" s="37" t="s">
        <v>123</v>
      </c>
      <c r="D74" s="18"/>
      <c r="E74" s="15">
        <v>1</v>
      </c>
      <c r="F74" s="23" t="s">
        <v>191</v>
      </c>
      <c r="G74" s="9"/>
      <c r="H74" s="2">
        <f t="shared" si="3"/>
        <v>0</v>
      </c>
      <c r="I74" s="3"/>
      <c r="J74" s="2">
        <f t="shared" si="4"/>
        <v>0</v>
      </c>
    </row>
    <row r="75" spans="1:10" ht="30">
      <c r="A75" s="7">
        <v>70</v>
      </c>
      <c r="B75" s="21" t="s">
        <v>124</v>
      </c>
      <c r="C75" s="22" t="s">
        <v>928</v>
      </c>
      <c r="D75" s="18"/>
      <c r="E75" s="15">
        <v>1</v>
      </c>
      <c r="F75" s="23" t="s">
        <v>188</v>
      </c>
      <c r="G75" s="9"/>
      <c r="H75" s="2">
        <f t="shared" si="3"/>
        <v>0</v>
      </c>
      <c r="I75" s="3"/>
      <c r="J75" s="2">
        <f t="shared" si="4"/>
        <v>0</v>
      </c>
    </row>
    <row r="76" spans="1:10" ht="20.25">
      <c r="A76" s="7">
        <v>71</v>
      </c>
      <c r="B76" s="21" t="s">
        <v>125</v>
      </c>
      <c r="C76" s="44" t="s">
        <v>929</v>
      </c>
      <c r="D76" s="17"/>
      <c r="E76" s="15">
        <v>3</v>
      </c>
      <c r="F76" s="23" t="s">
        <v>191</v>
      </c>
      <c r="G76" s="9"/>
      <c r="H76" s="2">
        <f t="shared" si="3"/>
        <v>0</v>
      </c>
      <c r="I76" s="3"/>
      <c r="J76" s="2">
        <f t="shared" si="4"/>
        <v>0</v>
      </c>
    </row>
    <row r="77" spans="1:10" ht="26.25">
      <c r="A77" s="7">
        <v>72</v>
      </c>
      <c r="B77" s="21" t="s">
        <v>126</v>
      </c>
      <c r="C77" s="43" t="s">
        <v>930</v>
      </c>
      <c r="D77" s="17"/>
      <c r="E77" s="15">
        <v>2</v>
      </c>
      <c r="F77" s="23" t="s">
        <v>192</v>
      </c>
      <c r="G77" s="9"/>
      <c r="H77" s="2">
        <f t="shared" si="3"/>
        <v>0</v>
      </c>
      <c r="I77" s="3"/>
      <c r="J77" s="2">
        <f t="shared" si="4"/>
        <v>0</v>
      </c>
    </row>
    <row r="78" spans="1:10" ht="30">
      <c r="A78" s="7">
        <v>73</v>
      </c>
      <c r="B78" s="21" t="s">
        <v>127</v>
      </c>
      <c r="C78" s="22" t="s">
        <v>931</v>
      </c>
      <c r="D78" s="17"/>
      <c r="E78" s="15">
        <v>3</v>
      </c>
      <c r="F78" s="23" t="s">
        <v>191</v>
      </c>
      <c r="G78" s="9"/>
      <c r="H78" s="2">
        <f t="shared" si="3"/>
        <v>0</v>
      </c>
      <c r="I78" s="3"/>
      <c r="J78" s="2">
        <f t="shared" si="4"/>
        <v>0</v>
      </c>
    </row>
    <row r="79" spans="1:10" ht="42" customHeight="1">
      <c r="A79" s="7">
        <v>74</v>
      </c>
      <c r="B79" s="21" t="s">
        <v>128</v>
      </c>
      <c r="C79" s="22" t="s">
        <v>932</v>
      </c>
      <c r="D79" s="17"/>
      <c r="E79" s="15">
        <v>2</v>
      </c>
      <c r="F79" s="23" t="s">
        <v>191</v>
      </c>
      <c r="G79" s="9"/>
      <c r="H79" s="2">
        <f t="shared" si="3"/>
        <v>0</v>
      </c>
      <c r="I79" s="3"/>
      <c r="J79" s="2">
        <f t="shared" si="4"/>
        <v>0</v>
      </c>
    </row>
    <row r="80" spans="1:10" ht="66">
      <c r="A80" s="7">
        <v>75</v>
      </c>
      <c r="B80" s="21" t="s">
        <v>129</v>
      </c>
      <c r="C80" s="43" t="s">
        <v>933</v>
      </c>
      <c r="D80" s="17"/>
      <c r="E80" s="15">
        <v>1</v>
      </c>
      <c r="F80" s="23" t="s">
        <v>189</v>
      </c>
      <c r="G80" s="9"/>
      <c r="H80" s="2">
        <f t="shared" si="3"/>
        <v>0</v>
      </c>
      <c r="I80" s="3"/>
      <c r="J80" s="2">
        <f t="shared" si="4"/>
        <v>0</v>
      </c>
    </row>
    <row r="81" spans="1:10" ht="26.25">
      <c r="A81" s="7">
        <v>76</v>
      </c>
      <c r="B81" s="60" t="s">
        <v>130</v>
      </c>
      <c r="C81" s="62" t="s">
        <v>934</v>
      </c>
      <c r="D81" s="18"/>
      <c r="E81" s="15">
        <v>1</v>
      </c>
      <c r="F81" s="23" t="s">
        <v>189</v>
      </c>
      <c r="G81" s="9"/>
      <c r="H81" s="2">
        <f t="shared" si="3"/>
        <v>0</v>
      </c>
      <c r="I81" s="3"/>
      <c r="J81" s="2">
        <f t="shared" si="4"/>
        <v>0</v>
      </c>
    </row>
    <row r="82" spans="1:10" ht="26.25">
      <c r="A82" s="7">
        <v>77</v>
      </c>
      <c r="B82" s="21" t="s">
        <v>131</v>
      </c>
      <c r="C82" s="22" t="s">
        <v>935</v>
      </c>
      <c r="D82" s="18"/>
      <c r="E82" s="15">
        <v>1</v>
      </c>
      <c r="F82" s="23" t="s">
        <v>203</v>
      </c>
      <c r="G82" s="9"/>
      <c r="H82" s="2">
        <f t="shared" si="3"/>
        <v>0</v>
      </c>
      <c r="I82" s="3"/>
      <c r="J82" s="2">
        <f t="shared" si="4"/>
        <v>0</v>
      </c>
    </row>
    <row r="83" spans="1:10" ht="39">
      <c r="A83" s="7">
        <v>78</v>
      </c>
      <c r="B83" s="21" t="s">
        <v>132</v>
      </c>
      <c r="C83" s="43" t="s">
        <v>936</v>
      </c>
      <c r="D83" s="18"/>
      <c r="E83" s="15">
        <v>1</v>
      </c>
      <c r="F83" s="23" t="s">
        <v>203</v>
      </c>
      <c r="G83" s="9"/>
      <c r="H83" s="2">
        <f t="shared" si="3"/>
        <v>0</v>
      </c>
      <c r="I83" s="3"/>
      <c r="J83" s="2">
        <f t="shared" si="4"/>
        <v>0</v>
      </c>
    </row>
    <row r="84" spans="1:10" ht="13.5">
      <c r="A84" s="7">
        <v>79</v>
      </c>
      <c r="B84" s="21" t="s">
        <v>133</v>
      </c>
      <c r="C84" s="22" t="s">
        <v>937</v>
      </c>
      <c r="D84" s="18"/>
      <c r="E84" s="15">
        <v>1</v>
      </c>
      <c r="F84" s="23" t="s">
        <v>204</v>
      </c>
      <c r="G84" s="9"/>
      <c r="H84" s="2">
        <f t="shared" si="3"/>
        <v>0</v>
      </c>
      <c r="I84" s="3"/>
      <c r="J84" s="2">
        <f t="shared" si="4"/>
        <v>0</v>
      </c>
    </row>
    <row r="85" spans="1:10" ht="20.25">
      <c r="A85" s="7">
        <v>80</v>
      </c>
      <c r="B85" s="21" t="s">
        <v>134</v>
      </c>
      <c r="C85" s="22" t="s">
        <v>135</v>
      </c>
      <c r="D85" s="18"/>
      <c r="E85" s="15">
        <v>1</v>
      </c>
      <c r="F85" s="23" t="s">
        <v>205</v>
      </c>
      <c r="G85" s="9"/>
      <c r="H85" s="2">
        <f t="shared" si="3"/>
        <v>0</v>
      </c>
      <c r="I85" s="3"/>
      <c r="J85" s="2">
        <f t="shared" si="4"/>
        <v>0</v>
      </c>
    </row>
    <row r="86" spans="1:10" ht="26.25">
      <c r="A86" s="7">
        <v>81</v>
      </c>
      <c r="B86" s="21" t="s">
        <v>130</v>
      </c>
      <c r="C86" s="42" t="s">
        <v>938</v>
      </c>
      <c r="D86" s="18"/>
      <c r="E86" s="15">
        <v>1</v>
      </c>
      <c r="F86" s="21" t="s">
        <v>189</v>
      </c>
      <c r="G86" s="9"/>
      <c r="H86" s="2">
        <f aca="true" t="shared" si="5" ref="H86:H105">E86*G86</f>
        <v>0</v>
      </c>
      <c r="I86" s="3"/>
      <c r="J86" s="2">
        <f aca="true" t="shared" si="6" ref="J86:J105">H86+(H86*I86)</f>
        <v>0</v>
      </c>
    </row>
    <row r="87" spans="1:10" ht="26.25">
      <c r="A87" s="7">
        <v>82</v>
      </c>
      <c r="B87" s="21" t="s">
        <v>136</v>
      </c>
      <c r="C87" s="22" t="s">
        <v>939</v>
      </c>
      <c r="D87" s="18"/>
      <c r="E87" s="15">
        <v>1</v>
      </c>
      <c r="F87" s="23" t="s">
        <v>206</v>
      </c>
      <c r="G87" s="9"/>
      <c r="H87" s="2">
        <f t="shared" si="5"/>
        <v>0</v>
      </c>
      <c r="I87" s="3"/>
      <c r="J87" s="2">
        <f t="shared" si="6"/>
        <v>0</v>
      </c>
    </row>
    <row r="88" spans="1:10" ht="184.5">
      <c r="A88" s="7">
        <v>83</v>
      </c>
      <c r="B88" s="21" t="s">
        <v>137</v>
      </c>
      <c r="C88" s="37" t="s">
        <v>138</v>
      </c>
      <c r="D88" s="18"/>
      <c r="E88" s="15">
        <v>1</v>
      </c>
      <c r="F88" s="23" t="s">
        <v>207</v>
      </c>
      <c r="G88" s="9"/>
      <c r="H88" s="2">
        <f t="shared" si="5"/>
        <v>0</v>
      </c>
      <c r="I88" s="3"/>
      <c r="J88" s="2">
        <f t="shared" si="6"/>
        <v>0</v>
      </c>
    </row>
    <row r="89" spans="1:10" ht="13.5">
      <c r="A89" s="7">
        <v>84</v>
      </c>
      <c r="B89" s="21" t="s">
        <v>139</v>
      </c>
      <c r="C89" s="22" t="s">
        <v>140</v>
      </c>
      <c r="D89" s="17"/>
      <c r="E89" s="15">
        <v>2</v>
      </c>
      <c r="F89" s="21" t="s">
        <v>208</v>
      </c>
      <c r="G89" s="9"/>
      <c r="H89" s="2">
        <f t="shared" si="5"/>
        <v>0</v>
      </c>
      <c r="I89" s="3"/>
      <c r="J89" s="2">
        <f t="shared" si="6"/>
        <v>0</v>
      </c>
    </row>
    <row r="90" spans="1:10" ht="13.5">
      <c r="A90" s="7">
        <v>85</v>
      </c>
      <c r="B90" s="21" t="s">
        <v>141</v>
      </c>
      <c r="C90" s="22" t="s">
        <v>1217</v>
      </c>
      <c r="D90" s="18"/>
      <c r="E90" s="15">
        <v>2</v>
      </c>
      <c r="F90" s="23" t="s">
        <v>208</v>
      </c>
      <c r="G90" s="9"/>
      <c r="H90" s="2">
        <f t="shared" si="5"/>
        <v>0</v>
      </c>
      <c r="I90" s="3"/>
      <c r="J90" s="2">
        <f t="shared" si="6"/>
        <v>0</v>
      </c>
    </row>
    <row r="91" spans="1:10" s="82" customFormat="1" ht="13.5">
      <c r="A91" s="7">
        <v>86</v>
      </c>
      <c r="B91" s="60" t="s">
        <v>291</v>
      </c>
      <c r="C91" s="62" t="s">
        <v>1218</v>
      </c>
      <c r="D91" s="77"/>
      <c r="E91" s="16">
        <v>3</v>
      </c>
      <c r="F91" s="78" t="s">
        <v>1215</v>
      </c>
      <c r="G91" s="79"/>
      <c r="H91" s="80">
        <f t="shared" si="5"/>
        <v>0</v>
      </c>
      <c r="I91" s="81"/>
      <c r="J91" s="80">
        <f t="shared" si="6"/>
        <v>0</v>
      </c>
    </row>
    <row r="92" spans="1:10" ht="13.5">
      <c r="A92" s="7">
        <v>87</v>
      </c>
      <c r="B92" s="60" t="s">
        <v>1224</v>
      </c>
      <c r="C92" s="62"/>
      <c r="D92" s="18"/>
      <c r="E92" s="15">
        <v>1</v>
      </c>
      <c r="F92" s="23" t="s">
        <v>208</v>
      </c>
      <c r="G92" s="2"/>
      <c r="H92" s="2">
        <f t="shared" si="5"/>
        <v>0</v>
      </c>
      <c r="I92" s="3"/>
      <c r="J92" s="2">
        <f t="shared" si="6"/>
        <v>0</v>
      </c>
    </row>
    <row r="93" spans="1:10" s="82" customFormat="1" ht="26.25">
      <c r="A93" s="7">
        <v>88</v>
      </c>
      <c r="B93" s="60" t="s">
        <v>1219</v>
      </c>
      <c r="C93" s="62" t="s">
        <v>940</v>
      </c>
      <c r="D93" s="83"/>
      <c r="E93" s="16">
        <v>1</v>
      </c>
      <c r="F93" s="60" t="s">
        <v>453</v>
      </c>
      <c r="G93" s="79"/>
      <c r="H93" s="80">
        <f t="shared" si="5"/>
        <v>0</v>
      </c>
      <c r="I93" s="81"/>
      <c r="J93" s="80">
        <f t="shared" si="6"/>
        <v>0</v>
      </c>
    </row>
    <row r="94" spans="1:10" ht="13.5">
      <c r="A94" s="7">
        <v>89</v>
      </c>
      <c r="B94" s="60" t="s">
        <v>1220</v>
      </c>
      <c r="C94" s="62"/>
      <c r="D94" s="18"/>
      <c r="E94" s="53">
        <v>2</v>
      </c>
      <c r="F94" s="23" t="s">
        <v>1215</v>
      </c>
      <c r="G94" s="9"/>
      <c r="H94" s="2">
        <f t="shared" si="5"/>
        <v>0</v>
      </c>
      <c r="I94" s="3"/>
      <c r="J94" s="2">
        <f t="shared" si="6"/>
        <v>0</v>
      </c>
    </row>
    <row r="95" spans="1:10" ht="26.25">
      <c r="A95" s="7">
        <v>90</v>
      </c>
      <c r="B95" s="60" t="s">
        <v>142</v>
      </c>
      <c r="C95" s="62" t="s">
        <v>143</v>
      </c>
      <c r="D95" s="18"/>
      <c r="E95" s="53">
        <v>2</v>
      </c>
      <c r="F95" s="23" t="s">
        <v>209</v>
      </c>
      <c r="G95" s="9"/>
      <c r="H95" s="2">
        <f t="shared" si="5"/>
        <v>0</v>
      </c>
      <c r="I95" s="3"/>
      <c r="J95" s="2">
        <f t="shared" si="6"/>
        <v>0</v>
      </c>
    </row>
    <row r="96" spans="1:10" ht="26.25">
      <c r="A96" s="7">
        <v>91</v>
      </c>
      <c r="B96" s="21" t="s">
        <v>1216</v>
      </c>
      <c r="C96" s="22" t="s">
        <v>144</v>
      </c>
      <c r="D96" s="18"/>
      <c r="E96" s="53">
        <v>1</v>
      </c>
      <c r="F96" s="23" t="s">
        <v>210</v>
      </c>
      <c r="G96" s="9"/>
      <c r="H96" s="2">
        <f t="shared" si="5"/>
        <v>0</v>
      </c>
      <c r="I96" s="3"/>
      <c r="J96" s="2">
        <f t="shared" si="6"/>
        <v>0</v>
      </c>
    </row>
    <row r="97" spans="1:10" ht="26.25">
      <c r="A97" s="7">
        <v>92</v>
      </c>
      <c r="B97" s="21" t="s">
        <v>145</v>
      </c>
      <c r="C97" s="22" t="s">
        <v>146</v>
      </c>
      <c r="D97" s="18"/>
      <c r="E97" s="15">
        <v>1</v>
      </c>
      <c r="F97" s="23" t="s">
        <v>192</v>
      </c>
      <c r="G97" s="9"/>
      <c r="H97" s="2">
        <f t="shared" si="5"/>
        <v>0</v>
      </c>
      <c r="I97" s="3"/>
      <c r="J97" s="2">
        <f t="shared" si="6"/>
        <v>0</v>
      </c>
    </row>
    <row r="98" spans="1:10" ht="26.25">
      <c r="A98" s="7">
        <v>93</v>
      </c>
      <c r="B98" s="21" t="s">
        <v>147</v>
      </c>
      <c r="C98" s="22" t="s">
        <v>148</v>
      </c>
      <c r="D98" s="18"/>
      <c r="E98" s="15">
        <v>1</v>
      </c>
      <c r="F98" s="23" t="s">
        <v>197</v>
      </c>
      <c r="G98" s="9"/>
      <c r="H98" s="2">
        <f t="shared" si="5"/>
        <v>0</v>
      </c>
      <c r="I98" s="3"/>
      <c r="J98" s="2">
        <f t="shared" si="6"/>
        <v>0</v>
      </c>
    </row>
    <row r="99" spans="1:10" ht="39">
      <c r="A99" s="7">
        <v>94</v>
      </c>
      <c r="B99" s="21" t="s">
        <v>149</v>
      </c>
      <c r="C99" s="22" t="s">
        <v>150</v>
      </c>
      <c r="D99" s="17"/>
      <c r="E99" s="15">
        <v>1</v>
      </c>
      <c r="F99" s="32" t="s">
        <v>188</v>
      </c>
      <c r="G99" s="9"/>
      <c r="H99" s="2">
        <f t="shared" si="5"/>
        <v>0</v>
      </c>
      <c r="I99" s="3"/>
      <c r="J99" s="2">
        <f t="shared" si="6"/>
        <v>0</v>
      </c>
    </row>
    <row r="100" spans="1:10" ht="13.5">
      <c r="A100" s="7">
        <v>95</v>
      </c>
      <c r="B100" s="21" t="s">
        <v>151</v>
      </c>
      <c r="C100" s="22" t="s">
        <v>152</v>
      </c>
      <c r="D100" s="17"/>
      <c r="E100" s="15">
        <v>2</v>
      </c>
      <c r="F100" s="23" t="s">
        <v>203</v>
      </c>
      <c r="G100" s="9"/>
      <c r="H100" s="2">
        <f t="shared" si="5"/>
        <v>0</v>
      </c>
      <c r="I100" s="3"/>
      <c r="J100" s="2">
        <f t="shared" si="6"/>
        <v>0</v>
      </c>
    </row>
    <row r="101" spans="1:10" ht="26.25">
      <c r="A101" s="7">
        <v>96</v>
      </c>
      <c r="B101" s="21" t="s">
        <v>153</v>
      </c>
      <c r="C101" s="22" t="s">
        <v>154</v>
      </c>
      <c r="D101" s="17"/>
      <c r="E101" s="15">
        <v>1</v>
      </c>
      <c r="F101" s="31" t="s">
        <v>200</v>
      </c>
      <c r="G101" s="9"/>
      <c r="H101" s="2">
        <f t="shared" si="5"/>
        <v>0</v>
      </c>
      <c r="I101" s="3"/>
      <c r="J101" s="2">
        <f t="shared" si="6"/>
        <v>0</v>
      </c>
    </row>
    <row r="102" spans="1:10" ht="13.5">
      <c r="A102" s="7">
        <v>97</v>
      </c>
      <c r="B102" s="21" t="s">
        <v>155</v>
      </c>
      <c r="C102" s="22" t="s">
        <v>156</v>
      </c>
      <c r="D102" s="17"/>
      <c r="E102" s="15">
        <v>1</v>
      </c>
      <c r="F102" s="58" t="s">
        <v>211</v>
      </c>
      <c r="G102" s="9"/>
      <c r="H102" s="2">
        <f t="shared" si="5"/>
        <v>0</v>
      </c>
      <c r="I102" s="3"/>
      <c r="J102" s="2">
        <f t="shared" si="6"/>
        <v>0</v>
      </c>
    </row>
    <row r="103" spans="1:10" ht="13.5">
      <c r="A103" s="7">
        <v>98</v>
      </c>
      <c r="B103" s="59" t="s">
        <v>157</v>
      </c>
      <c r="C103" s="22" t="s">
        <v>158</v>
      </c>
      <c r="D103" s="17"/>
      <c r="E103" s="15">
        <v>3</v>
      </c>
      <c r="F103" s="58" t="s">
        <v>185</v>
      </c>
      <c r="G103" s="9"/>
      <c r="H103" s="2">
        <f t="shared" si="5"/>
        <v>0</v>
      </c>
      <c r="I103" s="3"/>
      <c r="J103" s="2">
        <f t="shared" si="6"/>
        <v>0</v>
      </c>
    </row>
    <row r="104" spans="1:10" ht="26.25">
      <c r="A104" s="7">
        <v>99</v>
      </c>
      <c r="B104" s="60" t="s">
        <v>159</v>
      </c>
      <c r="C104" s="22" t="s">
        <v>160</v>
      </c>
      <c r="D104" s="17"/>
      <c r="E104" s="15">
        <v>1</v>
      </c>
      <c r="F104" s="57" t="s">
        <v>190</v>
      </c>
      <c r="G104" s="9"/>
      <c r="H104" s="2">
        <f t="shared" si="5"/>
        <v>0</v>
      </c>
      <c r="I104" s="3"/>
      <c r="J104" s="2">
        <f t="shared" si="6"/>
        <v>0</v>
      </c>
    </row>
    <row r="105" spans="1:10" ht="39">
      <c r="A105" s="7">
        <v>100</v>
      </c>
      <c r="B105" s="60" t="s">
        <v>161</v>
      </c>
      <c r="C105" s="22" t="s">
        <v>162</v>
      </c>
      <c r="D105" s="17"/>
      <c r="E105" s="15">
        <v>1</v>
      </c>
      <c r="F105" s="57" t="s">
        <v>185</v>
      </c>
      <c r="G105" s="9"/>
      <c r="H105" s="2">
        <f t="shared" si="5"/>
        <v>0</v>
      </c>
      <c r="I105" s="3"/>
      <c r="J105" s="2">
        <f t="shared" si="6"/>
        <v>0</v>
      </c>
    </row>
    <row r="106" spans="7:10" ht="29.25" customHeight="1">
      <c r="G106" t="s">
        <v>8</v>
      </c>
      <c r="H106" s="4">
        <f>SUM(H6:H105)</f>
        <v>0</v>
      </c>
      <c r="I106" s="5"/>
      <c r="J106" s="4">
        <f>SUM(J6:J105)</f>
        <v>0</v>
      </c>
    </row>
    <row r="107" spans="8:10" ht="15">
      <c r="H107" s="4"/>
      <c r="I107" s="5"/>
      <c r="J107" s="4"/>
    </row>
    <row r="108" ht="13.5">
      <c r="B108" s="12" t="s">
        <v>24</v>
      </c>
    </row>
    <row r="109" spans="2:10" ht="58.5" customHeight="1">
      <c r="B109" s="86" t="s">
        <v>28</v>
      </c>
      <c r="C109" s="90"/>
      <c r="D109" s="90"/>
      <c r="E109" s="90"/>
      <c r="F109" s="90"/>
      <c r="G109" s="90"/>
      <c r="H109" s="90"/>
      <c r="I109" s="90"/>
      <c r="J109" s="90"/>
    </row>
    <row r="110" spans="2:3" ht="13.5">
      <c r="B110" s="14"/>
      <c r="C110" s="14"/>
    </row>
    <row r="111" spans="2:3" ht="13.5">
      <c r="B111" s="12" t="s">
        <v>19</v>
      </c>
      <c r="C111" s="12"/>
    </row>
    <row r="112" spans="2:3" ht="13.5">
      <c r="B112" s="14"/>
      <c r="C112" s="14"/>
    </row>
    <row r="113" spans="2:10" ht="33" customHeight="1">
      <c r="B113" s="86" t="s">
        <v>20</v>
      </c>
      <c r="C113" s="86"/>
      <c r="D113" s="87"/>
      <c r="E113" s="87"/>
      <c r="F113" s="87"/>
      <c r="G113" s="87"/>
      <c r="H113" s="87"/>
      <c r="I113" s="87"/>
      <c r="J113" s="87"/>
    </row>
    <row r="114" spans="2:10" ht="17.25" customHeight="1">
      <c r="B114" s="86" t="s">
        <v>26</v>
      </c>
      <c r="C114" s="86"/>
      <c r="D114" s="87"/>
      <c r="E114" s="87"/>
      <c r="F114" s="87"/>
      <c r="G114" s="87"/>
      <c r="H114" s="87"/>
      <c r="I114" s="87"/>
      <c r="J114" s="87"/>
    </row>
    <row r="115" spans="2:10" ht="17.25" customHeight="1">
      <c r="B115" s="86" t="s">
        <v>27</v>
      </c>
      <c r="C115" s="86"/>
      <c r="D115" s="87"/>
      <c r="E115" s="87"/>
      <c r="F115" s="87"/>
      <c r="G115" s="87"/>
      <c r="H115" s="87"/>
      <c r="I115" s="87"/>
      <c r="J115" s="87"/>
    </row>
    <row r="116" spans="2:10" ht="19.5" customHeight="1">
      <c r="B116" s="86" t="s">
        <v>22</v>
      </c>
      <c r="C116" s="86"/>
      <c r="D116" s="87"/>
      <c r="E116" s="87"/>
      <c r="F116" s="87"/>
      <c r="G116" s="87"/>
      <c r="H116" s="87"/>
      <c r="I116" s="87"/>
      <c r="J116" s="87"/>
    </row>
    <row r="117" spans="2:10" ht="18.75" customHeight="1">
      <c r="B117" s="86" t="s">
        <v>43</v>
      </c>
      <c r="C117" s="86"/>
      <c r="D117" s="87"/>
      <c r="E117" s="87"/>
      <c r="F117" s="87"/>
      <c r="G117" s="87"/>
      <c r="H117" s="87"/>
      <c r="I117" s="87"/>
      <c r="J117" s="87"/>
    </row>
    <row r="118" spans="2:3" ht="13.5">
      <c r="B118" s="14"/>
      <c r="C118" s="14"/>
    </row>
    <row r="119" spans="2:3" ht="13.5">
      <c r="B119" s="13" t="s">
        <v>21</v>
      </c>
      <c r="C119" s="13"/>
    </row>
    <row r="120" spans="2:10" ht="33.75" customHeight="1">
      <c r="B120" s="84" t="s">
        <v>45</v>
      </c>
      <c r="C120" s="85"/>
      <c r="D120" s="85"/>
      <c r="E120" s="85"/>
      <c r="F120" s="85"/>
      <c r="G120" s="85"/>
      <c r="H120" s="85"/>
      <c r="I120" s="85"/>
      <c r="J120" s="85"/>
    </row>
  </sheetData>
  <sheetProtection/>
  <mergeCells count="8">
    <mergeCell ref="B120:J120"/>
    <mergeCell ref="B117:J117"/>
    <mergeCell ref="B113:J113"/>
    <mergeCell ref="B114:J114"/>
    <mergeCell ref="B115:J115"/>
    <mergeCell ref="A2:J2"/>
    <mergeCell ref="B116:J116"/>
    <mergeCell ref="B109:J109"/>
  </mergeCells>
  <printOptions/>
  <pageMargins left="0.29" right="0.22" top="0.65" bottom="0.34" header="0.67" footer="0.3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="110" zoomScaleNormal="110" zoomScalePageLayoutView="0" workbookViewId="0" topLeftCell="A2">
      <selection activeCell="B9" sqref="B9"/>
    </sheetView>
  </sheetViews>
  <sheetFormatPr defaultColWidth="8.796875" defaultRowHeight="14.25"/>
  <cols>
    <col min="1" max="1" width="3.8984375" style="0" bestFit="1" customWidth="1"/>
    <col min="2" max="2" width="21.09765625" style="0" customWidth="1"/>
    <col min="3" max="3" width="22.5" style="0" customWidth="1"/>
    <col min="4" max="4" width="16.59765625" style="0" customWidth="1"/>
    <col min="6" max="6" width="10.5" style="0" customWidth="1"/>
    <col min="7" max="7" width="10.8984375" style="0" customWidth="1"/>
    <col min="8" max="8" width="11.19921875" style="0" customWidth="1"/>
    <col min="9" max="9" width="8.09765625" style="0" customWidth="1"/>
    <col min="10" max="10" width="11.19921875" style="0" customWidth="1"/>
  </cols>
  <sheetData>
    <row r="2" spans="1:10" ht="17.25">
      <c r="A2" s="88" t="s">
        <v>38</v>
      </c>
      <c r="B2" s="89"/>
      <c r="C2" s="89"/>
      <c r="D2" s="89"/>
      <c r="E2" s="89"/>
      <c r="F2" s="89"/>
      <c r="G2" s="89"/>
      <c r="H2" s="89"/>
      <c r="I2" s="89"/>
      <c r="J2" s="89"/>
    </row>
    <row r="4" spans="1:10" ht="52.5">
      <c r="A4" s="1" t="s">
        <v>0</v>
      </c>
      <c r="B4" s="8" t="s">
        <v>1</v>
      </c>
      <c r="C4" s="6" t="s">
        <v>23</v>
      </c>
      <c r="D4" s="6" t="s">
        <v>9</v>
      </c>
      <c r="E4" s="8" t="s">
        <v>3</v>
      </c>
      <c r="F4" s="8" t="s">
        <v>2</v>
      </c>
      <c r="G4" s="1" t="s">
        <v>4</v>
      </c>
      <c r="H4" s="1" t="s">
        <v>5</v>
      </c>
      <c r="I4" s="1" t="s">
        <v>6</v>
      </c>
      <c r="J4" s="1" t="s">
        <v>7</v>
      </c>
    </row>
    <row r="5" spans="1:10" ht="13.5">
      <c r="A5" s="10" t="s">
        <v>10</v>
      </c>
      <c r="B5" s="8" t="s">
        <v>11</v>
      </c>
      <c r="C5" s="1" t="s">
        <v>12</v>
      </c>
      <c r="D5" s="6" t="s">
        <v>13</v>
      </c>
      <c r="E5" s="8" t="s">
        <v>14</v>
      </c>
      <c r="F5" s="8" t="s">
        <v>15</v>
      </c>
      <c r="G5" s="11" t="s">
        <v>16</v>
      </c>
      <c r="H5" s="1" t="s">
        <v>17</v>
      </c>
      <c r="I5" s="1" t="s">
        <v>18</v>
      </c>
      <c r="J5" s="1" t="s">
        <v>25</v>
      </c>
    </row>
    <row r="6" spans="1:10" ht="39">
      <c r="A6" s="7">
        <v>1</v>
      </c>
      <c r="B6" s="21" t="s">
        <v>714</v>
      </c>
      <c r="C6" s="42" t="s">
        <v>715</v>
      </c>
      <c r="D6" s="18"/>
      <c r="E6" s="15">
        <v>3</v>
      </c>
      <c r="F6" s="25" t="s">
        <v>722</v>
      </c>
      <c r="G6" s="9"/>
      <c r="H6" s="2">
        <f>E6*G6</f>
        <v>0</v>
      </c>
      <c r="I6" s="3"/>
      <c r="J6" s="2">
        <f>H6+(H6*I6)</f>
        <v>0</v>
      </c>
    </row>
    <row r="7" spans="1:10" ht="39">
      <c r="A7" s="7">
        <v>2</v>
      </c>
      <c r="B7" s="21" t="s">
        <v>716</v>
      </c>
      <c r="C7" s="22" t="s">
        <v>717</v>
      </c>
      <c r="D7" s="18"/>
      <c r="E7" s="15">
        <v>4</v>
      </c>
      <c r="F7" s="65" t="s">
        <v>722</v>
      </c>
      <c r="G7" s="9"/>
      <c r="H7" s="2">
        <f>E7*G7</f>
        <v>0</v>
      </c>
      <c r="I7" s="3"/>
      <c r="J7" s="2">
        <f>H7+(H7*I7)</f>
        <v>0</v>
      </c>
    </row>
    <row r="8" spans="1:10" ht="30">
      <c r="A8" s="7">
        <v>3</v>
      </c>
      <c r="B8" s="60" t="s">
        <v>718</v>
      </c>
      <c r="C8" s="74" t="s">
        <v>719</v>
      </c>
      <c r="D8" s="18"/>
      <c r="E8" s="15">
        <v>2</v>
      </c>
      <c r="F8" s="52" t="s">
        <v>723</v>
      </c>
      <c r="G8" s="9"/>
      <c r="H8" s="2">
        <f>E8*G8</f>
        <v>0</v>
      </c>
      <c r="I8" s="3"/>
      <c r="J8" s="2">
        <f>H8+(H8*I8)</f>
        <v>0</v>
      </c>
    </row>
    <row r="9" spans="1:10" ht="39">
      <c r="A9" s="7">
        <v>4</v>
      </c>
      <c r="B9" s="60" t="s">
        <v>720</v>
      </c>
      <c r="C9" s="71" t="s">
        <v>721</v>
      </c>
      <c r="D9" s="18"/>
      <c r="E9" s="15">
        <v>1</v>
      </c>
      <c r="F9" s="32" t="s">
        <v>449</v>
      </c>
      <c r="G9" s="9"/>
      <c r="H9" s="2">
        <f>E9*G9</f>
        <v>0</v>
      </c>
      <c r="I9" s="3"/>
      <c r="J9" s="2">
        <f>H9+(H9*I9)</f>
        <v>0</v>
      </c>
    </row>
    <row r="10" spans="7:10" ht="29.25" customHeight="1">
      <c r="G10" t="s">
        <v>8</v>
      </c>
      <c r="H10" s="4">
        <f>SUM(H6:H9)</f>
        <v>0</v>
      </c>
      <c r="I10" s="5"/>
      <c r="J10" s="4">
        <f>SUM(J6:J9)</f>
        <v>0</v>
      </c>
    </row>
    <row r="12" ht="13.5">
      <c r="B12" s="12" t="s">
        <v>24</v>
      </c>
    </row>
    <row r="13" spans="2:10" ht="58.5" customHeight="1">
      <c r="B13" s="86" t="s">
        <v>28</v>
      </c>
      <c r="C13" s="90"/>
      <c r="D13" s="90"/>
      <c r="E13" s="90"/>
      <c r="F13" s="90"/>
      <c r="G13" s="90"/>
      <c r="H13" s="90"/>
      <c r="I13" s="90"/>
      <c r="J13" s="90"/>
    </row>
    <row r="14" spans="2:3" ht="13.5">
      <c r="B14" s="14"/>
      <c r="C14" s="14"/>
    </row>
    <row r="15" spans="2:3" ht="13.5">
      <c r="B15" s="12" t="s">
        <v>19</v>
      </c>
      <c r="C15" s="12"/>
    </row>
    <row r="16" spans="2:3" ht="13.5">
      <c r="B16" s="14"/>
      <c r="C16" s="14"/>
    </row>
    <row r="17" spans="2:10" ht="33" customHeight="1">
      <c r="B17" s="86" t="s">
        <v>20</v>
      </c>
      <c r="C17" s="86"/>
      <c r="D17" s="87"/>
      <c r="E17" s="87"/>
      <c r="F17" s="87"/>
      <c r="G17" s="87"/>
      <c r="H17" s="87"/>
      <c r="I17" s="87"/>
      <c r="J17" s="87"/>
    </row>
    <row r="18" spans="2:10" ht="17.25" customHeight="1">
      <c r="B18" s="86" t="s">
        <v>26</v>
      </c>
      <c r="C18" s="86"/>
      <c r="D18" s="87"/>
      <c r="E18" s="87"/>
      <c r="F18" s="87"/>
      <c r="G18" s="87"/>
      <c r="H18" s="87"/>
      <c r="I18" s="87"/>
      <c r="J18" s="87"/>
    </row>
    <row r="19" spans="2:10" ht="17.25" customHeight="1">
      <c r="B19" s="86" t="s">
        <v>27</v>
      </c>
      <c r="C19" s="86"/>
      <c r="D19" s="87"/>
      <c r="E19" s="87"/>
      <c r="F19" s="87"/>
      <c r="G19" s="87"/>
      <c r="H19" s="87"/>
      <c r="I19" s="87"/>
      <c r="J19" s="87"/>
    </row>
    <row r="20" spans="2:10" ht="19.5" customHeight="1">
      <c r="B20" s="86" t="s">
        <v>22</v>
      </c>
      <c r="C20" s="86"/>
      <c r="D20" s="87"/>
      <c r="E20" s="87"/>
      <c r="F20" s="87"/>
      <c r="G20" s="87"/>
      <c r="H20" s="87"/>
      <c r="I20" s="87"/>
      <c r="J20" s="87"/>
    </row>
    <row r="21" spans="2:10" ht="18.75" customHeight="1">
      <c r="B21" s="86" t="s">
        <v>43</v>
      </c>
      <c r="C21" s="86"/>
      <c r="D21" s="87"/>
      <c r="E21" s="87"/>
      <c r="F21" s="87"/>
      <c r="G21" s="87"/>
      <c r="H21" s="87"/>
      <c r="I21" s="87"/>
      <c r="J21" s="87"/>
    </row>
    <row r="22" spans="2:3" ht="13.5">
      <c r="B22" s="14"/>
      <c r="C22" s="14"/>
    </row>
    <row r="23" spans="2:3" ht="13.5">
      <c r="B23" s="13" t="s">
        <v>21</v>
      </c>
      <c r="C23" s="13"/>
    </row>
    <row r="24" spans="2:10" ht="33" customHeight="1">
      <c r="B24" s="84" t="s">
        <v>45</v>
      </c>
      <c r="C24" s="85"/>
      <c r="D24" s="85"/>
      <c r="E24" s="85"/>
      <c r="F24" s="85"/>
      <c r="G24" s="85"/>
      <c r="H24" s="85"/>
      <c r="I24" s="85"/>
      <c r="J24" s="85"/>
    </row>
  </sheetData>
  <sheetProtection/>
  <mergeCells count="8">
    <mergeCell ref="A2:J2"/>
    <mergeCell ref="B13:J13"/>
    <mergeCell ref="B24:J24"/>
    <mergeCell ref="B17:J17"/>
    <mergeCell ref="B18:J18"/>
    <mergeCell ref="B19:J19"/>
    <mergeCell ref="B20:J20"/>
    <mergeCell ref="B21:J21"/>
  </mergeCells>
  <printOptions/>
  <pageMargins left="0.45" right="0.33" top="0.5" bottom="0.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4"/>
  <sheetViews>
    <sheetView zoomScale="110" zoomScaleNormal="110" zoomScalePageLayoutView="0" workbookViewId="0" topLeftCell="A1">
      <selection activeCell="I15" sqref="I15"/>
    </sheetView>
  </sheetViews>
  <sheetFormatPr defaultColWidth="8.796875" defaultRowHeight="14.25"/>
  <cols>
    <col min="1" max="1" width="3.8984375" style="0" bestFit="1" customWidth="1"/>
    <col min="2" max="2" width="21" style="0" customWidth="1"/>
    <col min="3" max="3" width="25.8984375" style="0" customWidth="1"/>
    <col min="4" max="4" width="15.19921875" style="0" customWidth="1"/>
    <col min="5" max="5" width="8" style="0" customWidth="1"/>
    <col min="6" max="6" width="9.59765625" style="0" customWidth="1"/>
    <col min="7" max="7" width="10" style="0" customWidth="1"/>
    <col min="8" max="8" width="11.59765625" style="0" customWidth="1"/>
    <col min="10" max="10" width="11.8984375" style="0" customWidth="1"/>
  </cols>
  <sheetData>
    <row r="2" spans="1:10" ht="17.25">
      <c r="A2" s="88" t="s">
        <v>39</v>
      </c>
      <c r="B2" s="89"/>
      <c r="C2" s="89"/>
      <c r="D2" s="89"/>
      <c r="E2" s="89"/>
      <c r="F2" s="89"/>
      <c r="G2" s="89"/>
      <c r="H2" s="89"/>
      <c r="I2" s="89"/>
      <c r="J2" s="89"/>
    </row>
    <row r="4" spans="1:10" ht="52.5">
      <c r="A4" s="1" t="s">
        <v>0</v>
      </c>
      <c r="B4" s="8" t="s">
        <v>1</v>
      </c>
      <c r="C4" s="20" t="s">
        <v>23</v>
      </c>
      <c r="D4" s="6" t="s">
        <v>9</v>
      </c>
      <c r="E4" s="8" t="s">
        <v>3</v>
      </c>
      <c r="F4" s="8" t="s">
        <v>2</v>
      </c>
      <c r="G4" s="1" t="s">
        <v>4</v>
      </c>
      <c r="H4" s="1" t="s">
        <v>5</v>
      </c>
      <c r="I4" s="1" t="s">
        <v>6</v>
      </c>
      <c r="J4" s="1" t="s">
        <v>7</v>
      </c>
    </row>
    <row r="5" spans="1:10" ht="13.5">
      <c r="A5" s="10" t="s">
        <v>10</v>
      </c>
      <c r="B5" s="1" t="s">
        <v>11</v>
      </c>
      <c r="C5" s="1" t="s">
        <v>12</v>
      </c>
      <c r="D5" s="6" t="s">
        <v>13</v>
      </c>
      <c r="E5" s="8" t="s">
        <v>14</v>
      </c>
      <c r="F5" s="8" t="s">
        <v>15</v>
      </c>
      <c r="G5" s="11" t="s">
        <v>16</v>
      </c>
      <c r="H5" s="1" t="s">
        <v>17</v>
      </c>
      <c r="I5" s="1" t="s">
        <v>18</v>
      </c>
      <c r="J5" s="1" t="s">
        <v>25</v>
      </c>
    </row>
    <row r="6" spans="1:10" ht="30">
      <c r="A6" s="7">
        <v>1</v>
      </c>
      <c r="B6" s="50" t="s">
        <v>724</v>
      </c>
      <c r="C6" s="37" t="s">
        <v>725</v>
      </c>
      <c r="D6" s="18"/>
      <c r="E6" s="15">
        <v>1</v>
      </c>
      <c r="F6" s="61" t="s">
        <v>189</v>
      </c>
      <c r="G6" s="9"/>
      <c r="H6" s="2">
        <f>E6*G6</f>
        <v>0</v>
      </c>
      <c r="I6" s="3"/>
      <c r="J6" s="2">
        <f>H6+(H6*I6)</f>
        <v>0</v>
      </c>
    </row>
    <row r="7" spans="1:10" ht="20.25">
      <c r="A7" s="7">
        <v>2</v>
      </c>
      <c r="B7" s="50" t="s">
        <v>726</v>
      </c>
      <c r="C7" s="37" t="s">
        <v>727</v>
      </c>
      <c r="D7" s="18"/>
      <c r="E7" s="15">
        <v>6</v>
      </c>
      <c r="F7" s="61" t="s">
        <v>503</v>
      </c>
      <c r="G7" s="9"/>
      <c r="H7" s="2">
        <f>E7*G7</f>
        <v>0</v>
      </c>
      <c r="I7" s="3"/>
      <c r="J7" s="2">
        <f>H7+(H7*I7)</f>
        <v>0</v>
      </c>
    </row>
    <row r="8" spans="1:10" ht="20.25">
      <c r="A8" s="7">
        <v>3</v>
      </c>
      <c r="B8" s="50" t="s">
        <v>728</v>
      </c>
      <c r="C8" s="37" t="s">
        <v>729</v>
      </c>
      <c r="D8" s="18"/>
      <c r="E8" s="15">
        <v>4</v>
      </c>
      <c r="F8" s="61" t="s">
        <v>503</v>
      </c>
      <c r="G8" s="9"/>
      <c r="H8" s="2">
        <f>E8*G8</f>
        <v>0</v>
      </c>
      <c r="I8" s="3"/>
      <c r="J8" s="2">
        <f>H8+(H8*I8)</f>
        <v>0</v>
      </c>
    </row>
    <row r="9" spans="1:10" ht="20.25">
      <c r="A9" s="7">
        <v>4</v>
      </c>
      <c r="B9" s="50" t="s">
        <v>730</v>
      </c>
      <c r="C9" s="37" t="s">
        <v>731</v>
      </c>
      <c r="D9" s="18"/>
      <c r="E9" s="15">
        <v>4</v>
      </c>
      <c r="F9" s="61" t="s">
        <v>503</v>
      </c>
      <c r="G9" s="9"/>
      <c r="H9" s="2">
        <f>E9*G9</f>
        <v>0</v>
      </c>
      <c r="I9" s="3"/>
      <c r="J9" s="2">
        <f>H9+(H9*I9)</f>
        <v>0</v>
      </c>
    </row>
    <row r="10" spans="7:10" ht="29.25" customHeight="1">
      <c r="G10" t="s">
        <v>8</v>
      </c>
      <c r="H10" s="4">
        <f>SUM(H6:H9)</f>
        <v>0</v>
      </c>
      <c r="I10" s="5"/>
      <c r="J10" s="4">
        <f>SUM(J6:J9)</f>
        <v>0</v>
      </c>
    </row>
    <row r="12" ht="13.5">
      <c r="B12" s="12" t="s">
        <v>24</v>
      </c>
    </row>
    <row r="13" spans="2:10" ht="58.5" customHeight="1">
      <c r="B13" s="86" t="s">
        <v>28</v>
      </c>
      <c r="C13" s="90"/>
      <c r="D13" s="90"/>
      <c r="E13" s="90"/>
      <c r="F13" s="90"/>
      <c r="G13" s="90"/>
      <c r="H13" s="90"/>
      <c r="I13" s="90"/>
      <c r="J13" s="90"/>
    </row>
    <row r="14" spans="2:3" ht="13.5">
      <c r="B14" s="14"/>
      <c r="C14" s="14"/>
    </row>
    <row r="15" spans="2:3" ht="13.5">
      <c r="B15" s="12" t="s">
        <v>19</v>
      </c>
      <c r="C15" s="12"/>
    </row>
    <row r="16" spans="2:3" ht="13.5">
      <c r="B16" s="14"/>
      <c r="C16" s="14"/>
    </row>
    <row r="17" spans="2:10" ht="33" customHeight="1">
      <c r="B17" s="86" t="s">
        <v>20</v>
      </c>
      <c r="C17" s="86"/>
      <c r="D17" s="87"/>
      <c r="E17" s="87"/>
      <c r="F17" s="87"/>
      <c r="G17" s="87"/>
      <c r="H17" s="87"/>
      <c r="I17" s="87"/>
      <c r="J17" s="87"/>
    </row>
    <row r="18" spans="2:10" ht="17.25" customHeight="1">
      <c r="B18" s="86" t="s">
        <v>26</v>
      </c>
      <c r="C18" s="86"/>
      <c r="D18" s="87"/>
      <c r="E18" s="87"/>
      <c r="F18" s="87"/>
      <c r="G18" s="87"/>
      <c r="H18" s="87"/>
      <c r="I18" s="87"/>
      <c r="J18" s="87"/>
    </row>
    <row r="19" spans="2:10" ht="17.25" customHeight="1">
      <c r="B19" s="86" t="s">
        <v>27</v>
      </c>
      <c r="C19" s="86"/>
      <c r="D19" s="87"/>
      <c r="E19" s="87"/>
      <c r="F19" s="87"/>
      <c r="G19" s="87"/>
      <c r="H19" s="87"/>
      <c r="I19" s="87"/>
      <c r="J19" s="87"/>
    </row>
    <row r="20" spans="2:10" ht="19.5" customHeight="1">
      <c r="B20" s="86" t="s">
        <v>22</v>
      </c>
      <c r="C20" s="86"/>
      <c r="D20" s="87"/>
      <c r="E20" s="87"/>
      <c r="F20" s="87"/>
      <c r="G20" s="87"/>
      <c r="H20" s="87"/>
      <c r="I20" s="87"/>
      <c r="J20" s="87"/>
    </row>
    <row r="21" spans="2:10" ht="18.75" customHeight="1">
      <c r="B21" s="86" t="s">
        <v>43</v>
      </c>
      <c r="C21" s="86"/>
      <c r="D21" s="87"/>
      <c r="E21" s="87"/>
      <c r="F21" s="87"/>
      <c r="G21" s="87"/>
      <c r="H21" s="87"/>
      <c r="I21" s="87"/>
      <c r="J21" s="87"/>
    </row>
    <row r="22" spans="2:3" ht="13.5">
      <c r="B22" s="14"/>
      <c r="C22" s="14"/>
    </row>
    <row r="23" spans="2:3" ht="13.5">
      <c r="B23" s="13" t="s">
        <v>21</v>
      </c>
      <c r="C23" s="13"/>
    </row>
    <row r="24" spans="2:10" ht="33" customHeight="1">
      <c r="B24" s="84" t="s">
        <v>45</v>
      </c>
      <c r="C24" s="85"/>
      <c r="D24" s="85"/>
      <c r="E24" s="85"/>
      <c r="F24" s="85"/>
      <c r="G24" s="85"/>
      <c r="H24" s="85"/>
      <c r="I24" s="85"/>
      <c r="J24" s="85"/>
    </row>
  </sheetData>
  <sheetProtection/>
  <mergeCells count="8">
    <mergeCell ref="B24:J24"/>
    <mergeCell ref="B21:J21"/>
    <mergeCell ref="A2:J2"/>
    <mergeCell ref="B13:J13"/>
    <mergeCell ref="B17:J17"/>
    <mergeCell ref="B18:J18"/>
    <mergeCell ref="B19:J19"/>
    <mergeCell ref="B20:J20"/>
  </mergeCells>
  <printOptions/>
  <pageMargins left="0.4" right="0.25" top="0.48" bottom="0.39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41"/>
  <sheetViews>
    <sheetView zoomScale="110" zoomScaleNormal="110" zoomScalePageLayoutView="0" workbookViewId="0" topLeftCell="A10">
      <selection activeCell="A26" sqref="A26"/>
    </sheetView>
  </sheetViews>
  <sheetFormatPr defaultColWidth="8.796875" defaultRowHeight="14.25"/>
  <cols>
    <col min="1" max="1" width="3.8984375" style="0" bestFit="1" customWidth="1"/>
    <col min="2" max="2" width="20.59765625" style="0" customWidth="1"/>
    <col min="3" max="3" width="26.5" style="0" customWidth="1"/>
    <col min="4" max="4" width="14.5" style="0" customWidth="1"/>
    <col min="6" max="6" width="9.09765625" style="0" customWidth="1"/>
    <col min="7" max="7" width="10.5" style="0" customWidth="1"/>
    <col min="8" max="8" width="11.09765625" style="0" customWidth="1"/>
    <col min="10" max="10" width="10.59765625" style="0" customWidth="1"/>
  </cols>
  <sheetData>
    <row r="2" spans="1:10" ht="17.25">
      <c r="A2" s="88" t="s">
        <v>40</v>
      </c>
      <c r="B2" s="89"/>
      <c r="C2" s="89"/>
      <c r="D2" s="89"/>
      <c r="E2" s="89"/>
      <c r="F2" s="89"/>
      <c r="G2" s="89"/>
      <c r="H2" s="89"/>
      <c r="I2" s="89"/>
      <c r="J2" s="89"/>
    </row>
    <row r="4" spans="1:10" ht="59.25" customHeight="1">
      <c r="A4" s="1" t="s">
        <v>0</v>
      </c>
      <c r="B4" s="8" t="s">
        <v>1</v>
      </c>
      <c r="C4" s="20" t="s">
        <v>23</v>
      </c>
      <c r="D4" s="6" t="s">
        <v>9</v>
      </c>
      <c r="E4" s="8" t="s">
        <v>3</v>
      </c>
      <c r="F4" s="8" t="s">
        <v>2</v>
      </c>
      <c r="G4" s="1" t="s">
        <v>4</v>
      </c>
      <c r="H4" s="1" t="s">
        <v>5</v>
      </c>
      <c r="I4" s="1" t="s">
        <v>6</v>
      </c>
      <c r="J4" s="1" t="s">
        <v>7</v>
      </c>
    </row>
    <row r="5" spans="1:10" ht="13.5">
      <c r="A5" s="10" t="s">
        <v>10</v>
      </c>
      <c r="B5" s="8" t="s">
        <v>11</v>
      </c>
      <c r="C5" s="1" t="s">
        <v>12</v>
      </c>
      <c r="D5" s="6" t="s">
        <v>13</v>
      </c>
      <c r="E5" s="8" t="s">
        <v>14</v>
      </c>
      <c r="F5" s="8" t="s">
        <v>15</v>
      </c>
      <c r="G5" s="11" t="s">
        <v>16</v>
      </c>
      <c r="H5" s="1" t="s">
        <v>17</v>
      </c>
      <c r="I5" s="1" t="s">
        <v>18</v>
      </c>
      <c r="J5" s="1" t="s">
        <v>25</v>
      </c>
    </row>
    <row r="6" spans="1:10" ht="20.25">
      <c r="A6" s="7">
        <v>1</v>
      </c>
      <c r="B6" s="21" t="s">
        <v>732</v>
      </c>
      <c r="C6" s="22" t="s">
        <v>733</v>
      </c>
      <c r="D6" s="17"/>
      <c r="E6" s="15">
        <v>1</v>
      </c>
      <c r="F6" s="23" t="s">
        <v>769</v>
      </c>
      <c r="G6" s="9"/>
      <c r="H6" s="2">
        <f aca="true" t="shared" si="0" ref="H6:H26">E6*G6</f>
        <v>0</v>
      </c>
      <c r="I6" s="3"/>
      <c r="J6" s="2">
        <f aca="true" t="shared" si="1" ref="J6:J26">H6+(H6*I6)</f>
        <v>0</v>
      </c>
    </row>
    <row r="7" spans="1:10" ht="20.25">
      <c r="A7" s="7">
        <v>2</v>
      </c>
      <c r="B7" s="60" t="s">
        <v>734</v>
      </c>
      <c r="C7" s="62" t="s">
        <v>735</v>
      </c>
      <c r="D7" s="17"/>
      <c r="E7" s="15">
        <v>1</v>
      </c>
      <c r="F7" s="23" t="s">
        <v>203</v>
      </c>
      <c r="G7" s="9"/>
      <c r="H7" s="2">
        <f t="shared" si="0"/>
        <v>0</v>
      </c>
      <c r="I7" s="3"/>
      <c r="J7" s="2">
        <f t="shared" si="1"/>
        <v>0</v>
      </c>
    </row>
    <row r="8" spans="1:10" ht="20.25">
      <c r="A8" s="7">
        <v>3</v>
      </c>
      <c r="B8" s="21" t="s">
        <v>736</v>
      </c>
      <c r="C8" s="22" t="s">
        <v>1203</v>
      </c>
      <c r="D8" s="17"/>
      <c r="E8" s="15">
        <v>1</v>
      </c>
      <c r="F8" s="23" t="s">
        <v>769</v>
      </c>
      <c r="G8" s="9"/>
      <c r="H8" s="2">
        <f t="shared" si="0"/>
        <v>0</v>
      </c>
      <c r="I8" s="3"/>
      <c r="J8" s="2">
        <f t="shared" si="1"/>
        <v>0</v>
      </c>
    </row>
    <row r="9" spans="1:10" ht="20.25">
      <c r="A9" s="7">
        <v>4</v>
      </c>
      <c r="B9" s="21" t="s">
        <v>737</v>
      </c>
      <c r="C9" s="22" t="s">
        <v>1204</v>
      </c>
      <c r="D9" s="17"/>
      <c r="E9" s="15">
        <v>1</v>
      </c>
      <c r="F9" s="23" t="s">
        <v>769</v>
      </c>
      <c r="G9" s="9"/>
      <c r="H9" s="2">
        <f t="shared" si="0"/>
        <v>0</v>
      </c>
      <c r="I9" s="3"/>
      <c r="J9" s="2">
        <f t="shared" si="1"/>
        <v>0</v>
      </c>
    </row>
    <row r="10" spans="1:10" ht="20.25">
      <c r="A10" s="7">
        <v>5</v>
      </c>
      <c r="B10" s="21" t="s">
        <v>738</v>
      </c>
      <c r="C10" s="22" t="s">
        <v>739</v>
      </c>
      <c r="D10" s="17"/>
      <c r="E10" s="15">
        <v>1</v>
      </c>
      <c r="F10" s="23" t="s">
        <v>203</v>
      </c>
      <c r="G10" s="9"/>
      <c r="H10" s="2">
        <f t="shared" si="0"/>
        <v>0</v>
      </c>
      <c r="I10" s="3"/>
      <c r="J10" s="2">
        <f t="shared" si="1"/>
        <v>0</v>
      </c>
    </row>
    <row r="11" spans="1:10" ht="20.25">
      <c r="A11" s="7">
        <v>6</v>
      </c>
      <c r="B11" s="21" t="s">
        <v>740</v>
      </c>
      <c r="C11" s="62" t="s">
        <v>741</v>
      </c>
      <c r="D11" s="17"/>
      <c r="E11" s="15">
        <v>1</v>
      </c>
      <c r="F11" s="23" t="s">
        <v>203</v>
      </c>
      <c r="G11" s="9"/>
      <c r="H11" s="2">
        <f t="shared" si="0"/>
        <v>0</v>
      </c>
      <c r="I11" s="3"/>
      <c r="J11" s="2">
        <f t="shared" si="1"/>
        <v>0</v>
      </c>
    </row>
    <row r="12" spans="1:10" ht="20.25">
      <c r="A12" s="7">
        <v>7</v>
      </c>
      <c r="B12" s="21" t="s">
        <v>742</v>
      </c>
      <c r="C12" s="22" t="s">
        <v>743</v>
      </c>
      <c r="D12" s="17"/>
      <c r="E12" s="15">
        <v>1</v>
      </c>
      <c r="F12" s="23" t="s">
        <v>203</v>
      </c>
      <c r="G12" s="9"/>
      <c r="H12" s="2">
        <f t="shared" si="0"/>
        <v>0</v>
      </c>
      <c r="I12" s="3"/>
      <c r="J12" s="2">
        <f t="shared" si="1"/>
        <v>0</v>
      </c>
    </row>
    <row r="13" spans="1:10" ht="20.25">
      <c r="A13" s="7">
        <v>8</v>
      </c>
      <c r="B13" s="60" t="s">
        <v>744</v>
      </c>
      <c r="C13" s="62" t="s">
        <v>745</v>
      </c>
      <c r="D13" s="17"/>
      <c r="E13" s="15">
        <v>1</v>
      </c>
      <c r="F13" s="32" t="s">
        <v>203</v>
      </c>
      <c r="G13" s="9"/>
      <c r="H13" s="2">
        <f t="shared" si="0"/>
        <v>0</v>
      </c>
      <c r="I13" s="3"/>
      <c r="J13" s="2">
        <f t="shared" si="1"/>
        <v>0</v>
      </c>
    </row>
    <row r="14" spans="1:10" ht="20.25">
      <c r="A14" s="7">
        <v>9</v>
      </c>
      <c r="B14" s="60" t="s">
        <v>746</v>
      </c>
      <c r="C14" s="75" t="s">
        <v>1205</v>
      </c>
      <c r="D14" s="17"/>
      <c r="E14" s="15">
        <v>1</v>
      </c>
      <c r="F14" s="32" t="s">
        <v>203</v>
      </c>
      <c r="G14" s="9"/>
      <c r="H14" s="2">
        <f t="shared" si="0"/>
        <v>0</v>
      </c>
      <c r="I14" s="3"/>
      <c r="J14" s="2">
        <f t="shared" si="1"/>
        <v>0</v>
      </c>
    </row>
    <row r="15" spans="1:10" ht="21.75" customHeight="1">
      <c r="A15" s="7">
        <v>10</v>
      </c>
      <c r="B15" s="21" t="s">
        <v>747</v>
      </c>
      <c r="C15" s="22" t="s">
        <v>1206</v>
      </c>
      <c r="D15" s="17"/>
      <c r="E15" s="15">
        <v>1</v>
      </c>
      <c r="F15" s="23" t="s">
        <v>203</v>
      </c>
      <c r="G15" s="9"/>
      <c r="H15" s="2">
        <f t="shared" si="0"/>
        <v>0</v>
      </c>
      <c r="I15" s="3"/>
      <c r="J15" s="2">
        <f t="shared" si="1"/>
        <v>0</v>
      </c>
    </row>
    <row r="16" spans="1:10" ht="20.25">
      <c r="A16" s="7">
        <v>11</v>
      </c>
      <c r="B16" s="21" t="s">
        <v>748</v>
      </c>
      <c r="C16" s="47" t="s">
        <v>749</v>
      </c>
      <c r="D16" s="17"/>
      <c r="E16" s="15">
        <v>1</v>
      </c>
      <c r="F16" s="23" t="s">
        <v>203</v>
      </c>
      <c r="G16" s="9"/>
      <c r="H16" s="2">
        <f t="shared" si="0"/>
        <v>0</v>
      </c>
      <c r="I16" s="3"/>
      <c r="J16" s="2">
        <f t="shared" si="1"/>
        <v>0</v>
      </c>
    </row>
    <row r="17" spans="1:10" ht="20.25">
      <c r="A17" s="7">
        <v>12</v>
      </c>
      <c r="B17" s="21" t="s">
        <v>750</v>
      </c>
      <c r="C17" s="22" t="s">
        <v>1207</v>
      </c>
      <c r="D17" s="17"/>
      <c r="E17" s="15">
        <v>1</v>
      </c>
      <c r="F17" s="23" t="s">
        <v>203</v>
      </c>
      <c r="G17" s="9"/>
      <c r="H17" s="2">
        <f t="shared" si="0"/>
        <v>0</v>
      </c>
      <c r="I17" s="3"/>
      <c r="J17" s="2">
        <f t="shared" si="1"/>
        <v>0</v>
      </c>
    </row>
    <row r="18" spans="1:10" ht="20.25">
      <c r="A18" s="7">
        <v>13</v>
      </c>
      <c r="B18" s="21" t="s">
        <v>751</v>
      </c>
      <c r="C18" s="22" t="s">
        <v>752</v>
      </c>
      <c r="D18" s="17"/>
      <c r="E18" s="15">
        <v>1</v>
      </c>
      <c r="F18" s="32" t="s">
        <v>203</v>
      </c>
      <c r="G18" s="9"/>
      <c r="H18" s="2">
        <f t="shared" si="0"/>
        <v>0</v>
      </c>
      <c r="I18" s="3"/>
      <c r="J18" s="2">
        <f t="shared" si="1"/>
        <v>0</v>
      </c>
    </row>
    <row r="19" spans="1:10" ht="13.5">
      <c r="A19" s="7">
        <v>14</v>
      </c>
      <c r="B19" s="21" t="s">
        <v>753</v>
      </c>
      <c r="C19" s="22" t="s">
        <v>754</v>
      </c>
      <c r="D19" s="17"/>
      <c r="E19" s="15">
        <v>1</v>
      </c>
      <c r="F19" s="32" t="s">
        <v>208</v>
      </c>
      <c r="G19" s="9"/>
      <c r="H19" s="2">
        <f t="shared" si="0"/>
        <v>0</v>
      </c>
      <c r="I19" s="3"/>
      <c r="J19" s="2">
        <f t="shared" si="1"/>
        <v>0</v>
      </c>
    </row>
    <row r="20" spans="1:10" ht="13.5">
      <c r="A20" s="7">
        <v>15</v>
      </c>
      <c r="B20" s="21" t="s">
        <v>755</v>
      </c>
      <c r="C20" s="22" t="s">
        <v>756</v>
      </c>
      <c r="D20" s="17"/>
      <c r="E20" s="15">
        <v>1</v>
      </c>
      <c r="F20" s="32" t="s">
        <v>453</v>
      </c>
      <c r="G20" s="9"/>
      <c r="H20" s="2">
        <f t="shared" si="0"/>
        <v>0</v>
      </c>
      <c r="I20" s="3"/>
      <c r="J20" s="2">
        <f t="shared" si="1"/>
        <v>0</v>
      </c>
    </row>
    <row r="21" spans="1:10" ht="20.25">
      <c r="A21" s="7">
        <v>16</v>
      </c>
      <c r="B21" s="21" t="s">
        <v>757</v>
      </c>
      <c r="C21" s="43" t="s">
        <v>758</v>
      </c>
      <c r="D21" s="17"/>
      <c r="E21" s="15">
        <v>1</v>
      </c>
      <c r="F21" s="23" t="s">
        <v>453</v>
      </c>
      <c r="G21" s="9"/>
      <c r="H21" s="2">
        <f t="shared" si="0"/>
        <v>0</v>
      </c>
      <c r="I21" s="3"/>
      <c r="J21" s="2">
        <f t="shared" si="1"/>
        <v>0</v>
      </c>
    </row>
    <row r="22" spans="1:10" ht="13.5">
      <c r="A22" s="7">
        <v>17</v>
      </c>
      <c r="B22" s="21" t="s">
        <v>759</v>
      </c>
      <c r="C22" s="22" t="s">
        <v>760</v>
      </c>
      <c r="D22" s="17"/>
      <c r="E22" s="15">
        <v>1</v>
      </c>
      <c r="F22" s="23" t="s">
        <v>208</v>
      </c>
      <c r="G22" s="9"/>
      <c r="H22" s="2">
        <f t="shared" si="0"/>
        <v>0</v>
      </c>
      <c r="I22" s="3"/>
      <c r="J22" s="2">
        <f t="shared" si="1"/>
        <v>0</v>
      </c>
    </row>
    <row r="23" spans="1:10" ht="26.25">
      <c r="A23" s="7">
        <v>18</v>
      </c>
      <c r="B23" s="21" t="s">
        <v>761</v>
      </c>
      <c r="C23" s="22" t="s">
        <v>762</v>
      </c>
      <c r="D23" s="17"/>
      <c r="E23" s="15">
        <v>1</v>
      </c>
      <c r="F23" s="32" t="s">
        <v>208</v>
      </c>
      <c r="G23" s="9"/>
      <c r="H23" s="2">
        <f t="shared" si="0"/>
        <v>0</v>
      </c>
      <c r="I23" s="3"/>
      <c r="J23" s="2">
        <f t="shared" si="1"/>
        <v>0</v>
      </c>
    </row>
    <row r="24" spans="1:10" ht="13.5">
      <c r="A24" s="7">
        <v>19</v>
      </c>
      <c r="B24" s="21" t="s">
        <v>763</v>
      </c>
      <c r="C24" s="22" t="s">
        <v>764</v>
      </c>
      <c r="D24" s="17"/>
      <c r="E24" s="15">
        <v>1</v>
      </c>
      <c r="F24" s="32" t="s">
        <v>208</v>
      </c>
      <c r="G24" s="9"/>
      <c r="H24" s="2">
        <f t="shared" si="0"/>
        <v>0</v>
      </c>
      <c r="I24" s="3"/>
      <c r="J24" s="2">
        <f t="shared" si="1"/>
        <v>0</v>
      </c>
    </row>
    <row r="25" spans="1:10" ht="13.5">
      <c r="A25" s="7">
        <v>20</v>
      </c>
      <c r="B25" s="21" t="s">
        <v>765</v>
      </c>
      <c r="C25" s="22" t="s">
        <v>766</v>
      </c>
      <c r="D25" s="17"/>
      <c r="E25" s="15">
        <v>1</v>
      </c>
      <c r="F25" s="32" t="s">
        <v>449</v>
      </c>
      <c r="G25" s="9"/>
      <c r="H25" s="2">
        <f t="shared" si="0"/>
        <v>0</v>
      </c>
      <c r="I25" s="3"/>
      <c r="J25" s="2">
        <f t="shared" si="1"/>
        <v>0</v>
      </c>
    </row>
    <row r="26" spans="1:10" ht="13.5">
      <c r="A26" s="7">
        <v>21</v>
      </c>
      <c r="B26" s="21" t="s">
        <v>767</v>
      </c>
      <c r="C26" s="22" t="s">
        <v>768</v>
      </c>
      <c r="D26" s="17"/>
      <c r="E26" s="15">
        <v>1</v>
      </c>
      <c r="F26" s="32" t="s">
        <v>208</v>
      </c>
      <c r="G26" s="9"/>
      <c r="H26" s="2">
        <f t="shared" si="0"/>
        <v>0</v>
      </c>
      <c r="I26" s="3"/>
      <c r="J26" s="2">
        <f t="shared" si="1"/>
        <v>0</v>
      </c>
    </row>
    <row r="27" spans="7:10" ht="29.25" customHeight="1">
      <c r="G27" t="s">
        <v>8</v>
      </c>
      <c r="H27" s="4">
        <f>SUM(H6:H26)</f>
        <v>0</v>
      </c>
      <c r="I27" s="5"/>
      <c r="J27" s="4">
        <f>SUM(J6:J26)</f>
        <v>0</v>
      </c>
    </row>
    <row r="29" ht="13.5">
      <c r="B29" s="12" t="s">
        <v>24</v>
      </c>
    </row>
    <row r="30" spans="2:10" ht="58.5" customHeight="1">
      <c r="B30" s="86" t="s">
        <v>28</v>
      </c>
      <c r="C30" s="90"/>
      <c r="D30" s="90"/>
      <c r="E30" s="90"/>
      <c r="F30" s="90"/>
      <c r="G30" s="90"/>
      <c r="H30" s="90"/>
      <c r="I30" s="90"/>
      <c r="J30" s="90"/>
    </row>
    <row r="31" spans="2:3" ht="13.5">
      <c r="B31" s="14"/>
      <c r="C31" s="14"/>
    </row>
    <row r="32" spans="2:3" ht="13.5">
      <c r="B32" s="12" t="s">
        <v>19</v>
      </c>
      <c r="C32" s="12"/>
    </row>
    <row r="33" spans="2:3" ht="13.5">
      <c r="B33" s="14"/>
      <c r="C33" s="14"/>
    </row>
    <row r="34" spans="2:10" ht="33" customHeight="1">
      <c r="B34" s="86" t="s">
        <v>20</v>
      </c>
      <c r="C34" s="86"/>
      <c r="D34" s="87"/>
      <c r="E34" s="87"/>
      <c r="F34" s="87"/>
      <c r="G34" s="87"/>
      <c r="H34" s="87"/>
      <c r="I34" s="87"/>
      <c r="J34" s="87"/>
    </row>
    <row r="35" spans="2:10" ht="17.25" customHeight="1">
      <c r="B35" s="86" t="s">
        <v>26</v>
      </c>
      <c r="C35" s="86"/>
      <c r="D35" s="87"/>
      <c r="E35" s="87"/>
      <c r="F35" s="87"/>
      <c r="G35" s="87"/>
      <c r="H35" s="87"/>
      <c r="I35" s="87"/>
      <c r="J35" s="87"/>
    </row>
    <row r="36" spans="2:10" ht="17.25" customHeight="1">
      <c r="B36" s="86" t="s">
        <v>27</v>
      </c>
      <c r="C36" s="86"/>
      <c r="D36" s="87"/>
      <c r="E36" s="87"/>
      <c r="F36" s="87"/>
      <c r="G36" s="87"/>
      <c r="H36" s="87"/>
      <c r="I36" s="87"/>
      <c r="J36" s="87"/>
    </row>
    <row r="37" spans="2:10" ht="19.5" customHeight="1">
      <c r="B37" s="86" t="s">
        <v>22</v>
      </c>
      <c r="C37" s="86"/>
      <c r="D37" s="87"/>
      <c r="E37" s="87"/>
      <c r="F37" s="87"/>
      <c r="G37" s="87"/>
      <c r="H37" s="87"/>
      <c r="I37" s="87"/>
      <c r="J37" s="87"/>
    </row>
    <row r="38" spans="2:10" ht="18.75" customHeight="1">
      <c r="B38" s="86" t="s">
        <v>43</v>
      </c>
      <c r="C38" s="86"/>
      <c r="D38" s="87"/>
      <c r="E38" s="87"/>
      <c r="F38" s="87"/>
      <c r="G38" s="87"/>
      <c r="H38" s="87"/>
      <c r="I38" s="87"/>
      <c r="J38" s="87"/>
    </row>
    <row r="39" spans="2:3" ht="13.5">
      <c r="B39" s="14"/>
      <c r="C39" s="14"/>
    </row>
    <row r="40" spans="2:3" ht="13.5">
      <c r="B40" s="13" t="s">
        <v>21</v>
      </c>
      <c r="C40" s="13"/>
    </row>
    <row r="41" spans="2:10" ht="32.25" customHeight="1">
      <c r="B41" s="84" t="s">
        <v>45</v>
      </c>
      <c r="C41" s="85"/>
      <c r="D41" s="85"/>
      <c r="E41" s="85"/>
      <c r="F41" s="85"/>
      <c r="G41" s="85"/>
      <c r="H41" s="85"/>
      <c r="I41" s="85"/>
      <c r="J41" s="85"/>
    </row>
  </sheetData>
  <sheetProtection/>
  <mergeCells count="8">
    <mergeCell ref="B41:J41"/>
    <mergeCell ref="B38:J38"/>
    <mergeCell ref="A2:J2"/>
    <mergeCell ref="B30:J30"/>
    <mergeCell ref="B34:J34"/>
    <mergeCell ref="B35:J35"/>
    <mergeCell ref="B36:J36"/>
    <mergeCell ref="B37:J37"/>
  </mergeCells>
  <printOptions/>
  <pageMargins left="0.44" right="0.38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32"/>
  <sheetViews>
    <sheetView zoomScale="110" zoomScaleNormal="110" zoomScalePageLayoutView="0" workbookViewId="0" topLeftCell="A7">
      <selection activeCell="A17" sqref="A17"/>
    </sheetView>
  </sheetViews>
  <sheetFormatPr defaultColWidth="8.796875" defaultRowHeight="14.25"/>
  <cols>
    <col min="1" max="1" width="3.8984375" style="0" bestFit="1" customWidth="1"/>
    <col min="2" max="2" width="22" style="0" customWidth="1"/>
    <col min="3" max="3" width="22.19921875" style="0" customWidth="1"/>
    <col min="4" max="4" width="15" style="0" customWidth="1"/>
    <col min="6" max="6" width="9.5" style="0" customWidth="1"/>
    <col min="7" max="7" width="10.8984375" style="0" customWidth="1"/>
    <col min="8" max="8" width="11.09765625" style="0" customWidth="1"/>
    <col min="9" max="9" width="8.5" style="0" customWidth="1"/>
    <col min="10" max="10" width="11.8984375" style="0" customWidth="1"/>
  </cols>
  <sheetData>
    <row r="2" spans="1:10" ht="17.25">
      <c r="A2" s="88" t="s">
        <v>41</v>
      </c>
      <c r="B2" s="89"/>
      <c r="C2" s="89"/>
      <c r="D2" s="89"/>
      <c r="E2" s="89"/>
      <c r="F2" s="89"/>
      <c r="G2" s="89"/>
      <c r="H2" s="89"/>
      <c r="I2" s="89"/>
      <c r="J2" s="89"/>
    </row>
    <row r="4" spans="1:10" ht="52.5">
      <c r="A4" s="1" t="s">
        <v>0</v>
      </c>
      <c r="B4" s="8" t="s">
        <v>1</v>
      </c>
      <c r="C4" s="6" t="s">
        <v>23</v>
      </c>
      <c r="D4" s="6" t="s">
        <v>9</v>
      </c>
      <c r="E4" s="8" t="s">
        <v>3</v>
      </c>
      <c r="F4" s="8" t="s">
        <v>2</v>
      </c>
      <c r="G4" s="1" t="s">
        <v>4</v>
      </c>
      <c r="H4" s="1" t="s">
        <v>5</v>
      </c>
      <c r="I4" s="1" t="s">
        <v>6</v>
      </c>
      <c r="J4" s="1" t="s">
        <v>7</v>
      </c>
    </row>
    <row r="5" spans="1:10" ht="13.5">
      <c r="A5" s="10" t="s">
        <v>10</v>
      </c>
      <c r="B5" s="8" t="s">
        <v>11</v>
      </c>
      <c r="C5" s="1" t="s">
        <v>12</v>
      </c>
      <c r="D5" s="6" t="s">
        <v>13</v>
      </c>
      <c r="E5" s="8" t="s">
        <v>14</v>
      </c>
      <c r="F5" s="8" t="s">
        <v>15</v>
      </c>
      <c r="G5" s="11" t="s">
        <v>16</v>
      </c>
      <c r="H5" s="1" t="s">
        <v>17</v>
      </c>
      <c r="I5" s="1" t="s">
        <v>18</v>
      </c>
      <c r="J5" s="1" t="s">
        <v>25</v>
      </c>
    </row>
    <row r="6" spans="1:10" ht="30">
      <c r="A6" s="7">
        <v>1</v>
      </c>
      <c r="B6" s="21" t="s">
        <v>770</v>
      </c>
      <c r="C6" s="22" t="s">
        <v>771</v>
      </c>
      <c r="D6" s="18"/>
      <c r="E6" s="15">
        <v>1</v>
      </c>
      <c r="F6" s="23" t="s">
        <v>203</v>
      </c>
      <c r="G6" s="9"/>
      <c r="H6" s="2">
        <f aca="true" t="shared" si="0" ref="H6:H17">E6*G6</f>
        <v>0</v>
      </c>
      <c r="I6" s="3"/>
      <c r="J6" s="2">
        <f aca="true" t="shared" si="1" ref="J6:J17">H6+(H6*I6)</f>
        <v>0</v>
      </c>
    </row>
    <row r="7" spans="1:10" ht="13.5">
      <c r="A7" s="7">
        <v>2</v>
      </c>
      <c r="B7" s="21" t="s">
        <v>772</v>
      </c>
      <c r="C7" s="22"/>
      <c r="D7" s="18"/>
      <c r="E7" s="15">
        <v>1</v>
      </c>
      <c r="F7" s="23" t="s">
        <v>185</v>
      </c>
      <c r="G7" s="9"/>
      <c r="H7" s="2">
        <f>E7*G7</f>
        <v>0</v>
      </c>
      <c r="I7" s="3"/>
      <c r="J7" s="2">
        <f>H7+(H7*I7)</f>
        <v>0</v>
      </c>
    </row>
    <row r="8" spans="1:10" ht="26.25">
      <c r="A8" s="7">
        <v>3</v>
      </c>
      <c r="B8" s="21" t="s">
        <v>773</v>
      </c>
      <c r="C8" s="22"/>
      <c r="D8" s="18"/>
      <c r="E8" s="15">
        <v>1</v>
      </c>
      <c r="F8" s="23" t="s">
        <v>185</v>
      </c>
      <c r="G8" s="9"/>
      <c r="H8" s="2">
        <f>E8*G8</f>
        <v>0</v>
      </c>
      <c r="I8" s="3"/>
      <c r="J8" s="2">
        <f>H8+(H8*I8)</f>
        <v>0</v>
      </c>
    </row>
    <row r="9" spans="1:10" ht="13.5">
      <c r="A9" s="7">
        <v>4</v>
      </c>
      <c r="B9" s="51" t="s">
        <v>774</v>
      </c>
      <c r="C9" s="22"/>
      <c r="D9" s="18"/>
      <c r="E9" s="15">
        <v>1</v>
      </c>
      <c r="F9" s="23" t="s">
        <v>185</v>
      </c>
      <c r="G9" s="9"/>
      <c r="H9" s="2">
        <f t="shared" si="0"/>
        <v>0</v>
      </c>
      <c r="I9" s="3"/>
      <c r="J9" s="2">
        <f t="shared" si="1"/>
        <v>0</v>
      </c>
    </row>
    <row r="10" spans="1:10" ht="13.5">
      <c r="A10" s="7">
        <v>5</v>
      </c>
      <c r="B10" s="51" t="s">
        <v>772</v>
      </c>
      <c r="C10" s="22"/>
      <c r="D10" s="18"/>
      <c r="E10" s="15">
        <v>13</v>
      </c>
      <c r="F10" s="23" t="s">
        <v>203</v>
      </c>
      <c r="G10" s="9"/>
      <c r="H10" s="2">
        <f t="shared" si="0"/>
        <v>0</v>
      </c>
      <c r="I10" s="3"/>
      <c r="J10" s="2">
        <f t="shared" si="1"/>
        <v>0</v>
      </c>
    </row>
    <row r="11" spans="1:10" ht="26.25">
      <c r="A11" s="7">
        <v>6</v>
      </c>
      <c r="B11" s="21" t="s">
        <v>775</v>
      </c>
      <c r="C11" s="22"/>
      <c r="D11" s="18"/>
      <c r="E11" s="15">
        <v>13</v>
      </c>
      <c r="F11" s="23" t="s">
        <v>203</v>
      </c>
      <c r="G11" s="9"/>
      <c r="H11" s="2">
        <f t="shared" si="0"/>
        <v>0</v>
      </c>
      <c r="I11" s="3"/>
      <c r="J11" s="2">
        <f t="shared" si="1"/>
        <v>0</v>
      </c>
    </row>
    <row r="12" spans="1:10" ht="13.5">
      <c r="A12" s="7">
        <v>7</v>
      </c>
      <c r="B12" s="21" t="s">
        <v>774</v>
      </c>
      <c r="C12" s="22"/>
      <c r="D12" s="18"/>
      <c r="E12" s="15">
        <v>5</v>
      </c>
      <c r="F12" s="23" t="s">
        <v>203</v>
      </c>
      <c r="G12" s="9"/>
      <c r="H12" s="2">
        <f t="shared" si="0"/>
        <v>0</v>
      </c>
      <c r="I12" s="3"/>
      <c r="J12" s="2">
        <f t="shared" si="1"/>
        <v>0</v>
      </c>
    </row>
    <row r="13" spans="1:10" ht="13.5">
      <c r="A13" s="7">
        <v>8</v>
      </c>
      <c r="B13" s="72" t="s">
        <v>772</v>
      </c>
      <c r="C13" s="37"/>
      <c r="D13" s="18"/>
      <c r="E13" s="15">
        <v>3</v>
      </c>
      <c r="F13" s="23" t="s">
        <v>185</v>
      </c>
      <c r="G13" s="9"/>
      <c r="H13" s="2">
        <f t="shared" si="0"/>
        <v>0</v>
      </c>
      <c r="I13" s="3"/>
      <c r="J13" s="2">
        <f t="shared" si="1"/>
        <v>0</v>
      </c>
    </row>
    <row r="14" spans="1:10" ht="26.25">
      <c r="A14" s="7">
        <v>9</v>
      </c>
      <c r="B14" s="72" t="s">
        <v>773</v>
      </c>
      <c r="C14" s="37"/>
      <c r="D14" s="18"/>
      <c r="E14" s="15">
        <v>3</v>
      </c>
      <c r="F14" s="23" t="s">
        <v>185</v>
      </c>
      <c r="G14" s="9"/>
      <c r="H14" s="2">
        <f t="shared" si="0"/>
        <v>0</v>
      </c>
      <c r="I14" s="3"/>
      <c r="J14" s="2">
        <f t="shared" si="1"/>
        <v>0</v>
      </c>
    </row>
    <row r="15" spans="1:10" ht="52.5">
      <c r="A15" s="7">
        <v>10</v>
      </c>
      <c r="B15" s="72" t="s">
        <v>776</v>
      </c>
      <c r="C15" s="22"/>
      <c r="D15" s="18"/>
      <c r="E15" s="15">
        <v>3</v>
      </c>
      <c r="F15" s="23" t="s">
        <v>185</v>
      </c>
      <c r="G15" s="9"/>
      <c r="H15" s="2">
        <f t="shared" si="0"/>
        <v>0</v>
      </c>
      <c r="I15" s="3"/>
      <c r="J15" s="2">
        <f t="shared" si="1"/>
        <v>0</v>
      </c>
    </row>
    <row r="16" spans="1:10" ht="39">
      <c r="A16" s="7">
        <v>11</v>
      </c>
      <c r="B16" s="72" t="s">
        <v>777</v>
      </c>
      <c r="C16" s="22"/>
      <c r="D16" s="18"/>
      <c r="E16" s="15">
        <v>2</v>
      </c>
      <c r="F16" s="23" t="s">
        <v>185</v>
      </c>
      <c r="G16" s="9"/>
      <c r="H16" s="2">
        <f t="shared" si="0"/>
        <v>0</v>
      </c>
      <c r="I16" s="3"/>
      <c r="J16" s="2">
        <f t="shared" si="1"/>
        <v>0</v>
      </c>
    </row>
    <row r="17" spans="1:10" ht="39">
      <c r="A17" s="7">
        <v>12</v>
      </c>
      <c r="B17" s="72" t="s">
        <v>778</v>
      </c>
      <c r="C17" s="37"/>
      <c r="D17" s="18"/>
      <c r="E17" s="15">
        <v>2</v>
      </c>
      <c r="F17" s="23" t="s">
        <v>185</v>
      </c>
      <c r="G17" s="9"/>
      <c r="H17" s="2">
        <f t="shared" si="0"/>
        <v>0</v>
      </c>
      <c r="I17" s="3"/>
      <c r="J17" s="2">
        <f t="shared" si="1"/>
        <v>0</v>
      </c>
    </row>
    <row r="18" spans="7:10" ht="29.25" customHeight="1">
      <c r="G18" t="s">
        <v>8</v>
      </c>
      <c r="H18" s="4">
        <f>SUM(H6:H17)</f>
        <v>0</v>
      </c>
      <c r="I18" s="5"/>
      <c r="J18" s="4">
        <f>SUM(J6:J17)</f>
        <v>0</v>
      </c>
    </row>
    <row r="20" ht="13.5">
      <c r="B20" s="12" t="s">
        <v>24</v>
      </c>
    </row>
    <row r="21" spans="2:10" ht="58.5" customHeight="1">
      <c r="B21" s="86" t="s">
        <v>28</v>
      </c>
      <c r="C21" s="90"/>
      <c r="D21" s="90"/>
      <c r="E21" s="90"/>
      <c r="F21" s="90"/>
      <c r="G21" s="90"/>
      <c r="H21" s="90"/>
      <c r="I21" s="90"/>
      <c r="J21" s="90"/>
    </row>
    <row r="22" spans="2:3" ht="13.5">
      <c r="B22" s="14"/>
      <c r="C22" s="14"/>
    </row>
    <row r="23" spans="2:3" ht="13.5">
      <c r="B23" s="12" t="s">
        <v>19</v>
      </c>
      <c r="C23" s="12"/>
    </row>
    <row r="24" spans="2:3" ht="13.5">
      <c r="B24" s="14"/>
      <c r="C24" s="14"/>
    </row>
    <row r="25" spans="2:10" ht="33" customHeight="1">
      <c r="B25" s="86" t="s">
        <v>20</v>
      </c>
      <c r="C25" s="86"/>
      <c r="D25" s="87"/>
      <c r="E25" s="87"/>
      <c r="F25" s="87"/>
      <c r="G25" s="87"/>
      <c r="H25" s="87"/>
      <c r="I25" s="87"/>
      <c r="J25" s="87"/>
    </row>
    <row r="26" spans="2:10" ht="17.25" customHeight="1">
      <c r="B26" s="86" t="s">
        <v>26</v>
      </c>
      <c r="C26" s="86"/>
      <c r="D26" s="87"/>
      <c r="E26" s="87"/>
      <c r="F26" s="87"/>
      <c r="G26" s="87"/>
      <c r="H26" s="87"/>
      <c r="I26" s="87"/>
      <c r="J26" s="87"/>
    </row>
    <row r="27" spans="2:10" ht="17.25" customHeight="1">
      <c r="B27" s="86" t="s">
        <v>27</v>
      </c>
      <c r="C27" s="86"/>
      <c r="D27" s="87"/>
      <c r="E27" s="87"/>
      <c r="F27" s="87"/>
      <c r="G27" s="87"/>
      <c r="H27" s="87"/>
      <c r="I27" s="87"/>
      <c r="J27" s="87"/>
    </row>
    <row r="28" spans="2:10" ht="19.5" customHeight="1">
      <c r="B28" s="86" t="s">
        <v>22</v>
      </c>
      <c r="C28" s="86"/>
      <c r="D28" s="87"/>
      <c r="E28" s="87"/>
      <c r="F28" s="87"/>
      <c r="G28" s="87"/>
      <c r="H28" s="87"/>
      <c r="I28" s="87"/>
      <c r="J28" s="87"/>
    </row>
    <row r="29" spans="2:10" ht="18.75" customHeight="1">
      <c r="B29" s="86" t="s">
        <v>43</v>
      </c>
      <c r="C29" s="86"/>
      <c r="D29" s="87"/>
      <c r="E29" s="87"/>
      <c r="F29" s="87"/>
      <c r="G29" s="87"/>
      <c r="H29" s="87"/>
      <c r="I29" s="87"/>
      <c r="J29" s="87"/>
    </row>
    <row r="30" spans="2:3" ht="13.5">
      <c r="B30" s="14"/>
      <c r="C30" s="14"/>
    </row>
    <row r="31" spans="2:3" ht="13.5">
      <c r="B31" s="13" t="s">
        <v>21</v>
      </c>
      <c r="C31" s="13"/>
    </row>
    <row r="32" spans="2:10" ht="35.25" customHeight="1">
      <c r="B32" s="84" t="s">
        <v>45</v>
      </c>
      <c r="C32" s="85"/>
      <c r="D32" s="85"/>
      <c r="E32" s="85"/>
      <c r="F32" s="85"/>
      <c r="G32" s="85"/>
      <c r="H32" s="85"/>
      <c r="I32" s="85"/>
      <c r="J32" s="85"/>
    </row>
  </sheetData>
  <sheetProtection/>
  <mergeCells count="8">
    <mergeCell ref="B32:J32"/>
    <mergeCell ref="B29:J29"/>
    <mergeCell ref="A2:J2"/>
    <mergeCell ref="B21:J21"/>
    <mergeCell ref="B25:J25"/>
    <mergeCell ref="B26:J26"/>
    <mergeCell ref="B27:J27"/>
    <mergeCell ref="B28:J28"/>
  </mergeCells>
  <printOptions/>
  <pageMargins left="0.48" right="0.44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82"/>
  <sheetViews>
    <sheetView zoomScale="110" zoomScaleNormal="110" zoomScalePageLayoutView="0" workbookViewId="0" topLeftCell="A57">
      <selection activeCell="A67" sqref="A67"/>
    </sheetView>
  </sheetViews>
  <sheetFormatPr defaultColWidth="8.796875" defaultRowHeight="14.25"/>
  <cols>
    <col min="1" max="1" width="3.8984375" style="0" bestFit="1" customWidth="1"/>
    <col min="2" max="3" width="20.69921875" style="0" customWidth="1"/>
    <col min="4" max="4" width="18.5" style="0" customWidth="1"/>
    <col min="6" max="6" width="9.5" style="0" customWidth="1"/>
    <col min="7" max="7" width="10.8984375" style="0" customWidth="1"/>
    <col min="8" max="8" width="11.09765625" style="0" customWidth="1"/>
    <col min="9" max="9" width="8.5" style="0" customWidth="1"/>
    <col min="10" max="10" width="11.8984375" style="0" customWidth="1"/>
  </cols>
  <sheetData>
    <row r="2" spans="1:10" ht="17.25">
      <c r="A2" s="88" t="s">
        <v>42</v>
      </c>
      <c r="B2" s="89"/>
      <c r="C2" s="89"/>
      <c r="D2" s="89"/>
      <c r="E2" s="89"/>
      <c r="F2" s="89"/>
      <c r="G2" s="89"/>
      <c r="H2" s="89"/>
      <c r="I2" s="89"/>
      <c r="J2" s="89"/>
    </row>
    <row r="4" spans="1:10" ht="52.5">
      <c r="A4" s="1" t="s">
        <v>0</v>
      </c>
      <c r="B4" s="8" t="s">
        <v>1</v>
      </c>
      <c r="C4" s="6" t="s">
        <v>23</v>
      </c>
      <c r="D4" s="6" t="s">
        <v>9</v>
      </c>
      <c r="E4" s="8" t="s">
        <v>3</v>
      </c>
      <c r="F4" s="8" t="s">
        <v>2</v>
      </c>
      <c r="G4" s="1" t="s">
        <v>4</v>
      </c>
      <c r="H4" s="1" t="s">
        <v>5</v>
      </c>
      <c r="I4" s="1" t="s">
        <v>6</v>
      </c>
      <c r="J4" s="1" t="s">
        <v>7</v>
      </c>
    </row>
    <row r="5" spans="1:10" ht="13.5">
      <c r="A5" s="10" t="s">
        <v>10</v>
      </c>
      <c r="B5" s="1" t="s">
        <v>11</v>
      </c>
      <c r="C5" s="1" t="s">
        <v>12</v>
      </c>
      <c r="D5" s="6" t="s">
        <v>13</v>
      </c>
      <c r="E5" s="8" t="s">
        <v>14</v>
      </c>
      <c r="F5" s="8" t="s">
        <v>15</v>
      </c>
      <c r="G5" s="11" t="s">
        <v>16</v>
      </c>
      <c r="H5" s="1" t="s">
        <v>17</v>
      </c>
      <c r="I5" s="1" t="s">
        <v>18</v>
      </c>
      <c r="J5" s="1" t="s">
        <v>25</v>
      </c>
    </row>
    <row r="6" spans="1:10" ht="51">
      <c r="A6" s="7">
        <v>1</v>
      </c>
      <c r="B6" s="50" t="s">
        <v>779</v>
      </c>
      <c r="C6" s="37" t="s">
        <v>780</v>
      </c>
      <c r="D6" s="18"/>
      <c r="E6" s="16">
        <v>1</v>
      </c>
      <c r="F6" s="23" t="s">
        <v>185</v>
      </c>
      <c r="G6" s="9"/>
      <c r="H6" s="2">
        <f aca="true" t="shared" si="0" ref="H6:H67">E6*G6</f>
        <v>0</v>
      </c>
      <c r="I6" s="3"/>
      <c r="J6" s="2">
        <f aca="true" t="shared" si="1" ref="J6:J67">H6+(H6*I6)</f>
        <v>0</v>
      </c>
    </row>
    <row r="7" spans="1:10" ht="26.25">
      <c r="A7" s="7">
        <v>2</v>
      </c>
      <c r="B7" s="50" t="s">
        <v>781</v>
      </c>
      <c r="C7" s="37" t="s">
        <v>782</v>
      </c>
      <c r="D7" s="18"/>
      <c r="E7" s="16">
        <v>1</v>
      </c>
      <c r="F7" s="23" t="s">
        <v>191</v>
      </c>
      <c r="G7" s="9"/>
      <c r="H7" s="2">
        <f t="shared" si="0"/>
        <v>0</v>
      </c>
      <c r="I7" s="3"/>
      <c r="J7" s="2">
        <f t="shared" si="1"/>
        <v>0</v>
      </c>
    </row>
    <row r="8" spans="1:10" ht="13.5">
      <c r="A8" s="7">
        <v>3</v>
      </c>
      <c r="B8" s="50" t="s">
        <v>783</v>
      </c>
      <c r="C8" s="37" t="s">
        <v>784</v>
      </c>
      <c r="D8" s="18"/>
      <c r="E8" s="16">
        <v>1</v>
      </c>
      <c r="F8" s="23" t="s">
        <v>192</v>
      </c>
      <c r="G8" s="9"/>
      <c r="H8" s="2">
        <f>E8*G8</f>
        <v>0</v>
      </c>
      <c r="I8" s="3"/>
      <c r="J8" s="2">
        <f>H8+(H8*I8)</f>
        <v>0</v>
      </c>
    </row>
    <row r="9" spans="1:10" ht="20.25">
      <c r="A9" s="7">
        <v>4</v>
      </c>
      <c r="B9" s="50" t="s">
        <v>785</v>
      </c>
      <c r="C9" s="37" t="s">
        <v>786</v>
      </c>
      <c r="D9" s="18"/>
      <c r="E9" s="16">
        <v>1</v>
      </c>
      <c r="F9" s="23" t="s">
        <v>197</v>
      </c>
      <c r="G9" s="9"/>
      <c r="H9" s="2">
        <f t="shared" si="0"/>
        <v>0</v>
      </c>
      <c r="I9" s="3"/>
      <c r="J9" s="2">
        <f t="shared" si="1"/>
        <v>0</v>
      </c>
    </row>
    <row r="10" spans="1:10" ht="20.25">
      <c r="A10" s="7">
        <v>5</v>
      </c>
      <c r="B10" s="50" t="s">
        <v>787</v>
      </c>
      <c r="C10" s="37" t="s">
        <v>788</v>
      </c>
      <c r="D10" s="18"/>
      <c r="E10" s="15">
        <v>1</v>
      </c>
      <c r="F10" s="32" t="s">
        <v>192</v>
      </c>
      <c r="G10" s="9"/>
      <c r="H10" s="2">
        <f t="shared" si="0"/>
        <v>0</v>
      </c>
      <c r="I10" s="3"/>
      <c r="J10" s="2">
        <f t="shared" si="1"/>
        <v>0</v>
      </c>
    </row>
    <row r="11" spans="1:10" ht="13.5">
      <c r="A11" s="7">
        <v>6</v>
      </c>
      <c r="B11" s="50" t="s">
        <v>789</v>
      </c>
      <c r="C11" s="37" t="s">
        <v>790</v>
      </c>
      <c r="D11" s="18"/>
      <c r="E11" s="15">
        <v>1</v>
      </c>
      <c r="F11" s="32" t="s">
        <v>200</v>
      </c>
      <c r="G11" s="9"/>
      <c r="H11" s="2">
        <f t="shared" si="0"/>
        <v>0</v>
      </c>
      <c r="I11" s="3"/>
      <c r="J11" s="2">
        <f t="shared" si="1"/>
        <v>0</v>
      </c>
    </row>
    <row r="12" spans="1:10" ht="40.5">
      <c r="A12" s="7">
        <v>7</v>
      </c>
      <c r="B12" s="50" t="s">
        <v>791</v>
      </c>
      <c r="C12" s="37" t="s">
        <v>792</v>
      </c>
      <c r="D12" s="18"/>
      <c r="E12" s="15">
        <v>1</v>
      </c>
      <c r="F12" s="34" t="s">
        <v>859</v>
      </c>
      <c r="G12" s="9"/>
      <c r="H12" s="2">
        <f t="shared" si="0"/>
        <v>0</v>
      </c>
      <c r="I12" s="3"/>
      <c r="J12" s="2">
        <f t="shared" si="1"/>
        <v>0</v>
      </c>
    </row>
    <row r="13" spans="1:10" ht="40.5">
      <c r="A13" s="7">
        <v>8</v>
      </c>
      <c r="B13" s="50" t="s">
        <v>793</v>
      </c>
      <c r="C13" s="37" t="s">
        <v>794</v>
      </c>
      <c r="D13" s="18"/>
      <c r="E13" s="15">
        <v>1</v>
      </c>
      <c r="F13" s="34" t="s">
        <v>191</v>
      </c>
      <c r="G13" s="9"/>
      <c r="H13" s="2">
        <f t="shared" si="0"/>
        <v>0</v>
      </c>
      <c r="I13" s="3"/>
      <c r="J13" s="2">
        <f t="shared" si="1"/>
        <v>0</v>
      </c>
    </row>
    <row r="14" spans="1:10" ht="13.5">
      <c r="A14" s="7">
        <v>9</v>
      </c>
      <c r="B14" s="50" t="s">
        <v>795</v>
      </c>
      <c r="C14" s="37" t="s">
        <v>796</v>
      </c>
      <c r="D14" s="18"/>
      <c r="E14" s="15">
        <v>1</v>
      </c>
      <c r="F14" s="34" t="s">
        <v>192</v>
      </c>
      <c r="G14" s="9"/>
      <c r="H14" s="2">
        <f t="shared" si="0"/>
        <v>0</v>
      </c>
      <c r="I14" s="3"/>
      <c r="J14" s="2">
        <f t="shared" si="1"/>
        <v>0</v>
      </c>
    </row>
    <row r="15" spans="1:10" ht="13.5">
      <c r="A15" s="7">
        <v>10</v>
      </c>
      <c r="B15" s="50" t="s">
        <v>797</v>
      </c>
      <c r="C15" s="22" t="s">
        <v>798</v>
      </c>
      <c r="D15" s="18"/>
      <c r="E15" s="53">
        <v>4</v>
      </c>
      <c r="F15" s="32" t="s">
        <v>185</v>
      </c>
      <c r="G15" s="9"/>
      <c r="H15" s="2">
        <f t="shared" si="0"/>
        <v>0</v>
      </c>
      <c r="I15" s="3"/>
      <c r="J15" s="2">
        <f t="shared" si="1"/>
        <v>0</v>
      </c>
    </row>
    <row r="16" spans="1:10" ht="13.5">
      <c r="A16" s="7">
        <v>11</v>
      </c>
      <c r="B16" s="50" t="s">
        <v>797</v>
      </c>
      <c r="C16" s="22" t="s">
        <v>799</v>
      </c>
      <c r="D16" s="18"/>
      <c r="E16" s="53">
        <v>2</v>
      </c>
      <c r="F16" s="32" t="s">
        <v>185</v>
      </c>
      <c r="G16" s="9"/>
      <c r="H16" s="2">
        <f t="shared" si="0"/>
        <v>0</v>
      </c>
      <c r="I16" s="3"/>
      <c r="J16" s="2">
        <f t="shared" si="1"/>
        <v>0</v>
      </c>
    </row>
    <row r="17" spans="1:10" ht="13.5">
      <c r="A17" s="7">
        <v>12</v>
      </c>
      <c r="B17" s="50" t="s">
        <v>800</v>
      </c>
      <c r="C17" s="22"/>
      <c r="D17" s="18"/>
      <c r="E17" s="53">
        <v>1</v>
      </c>
      <c r="F17" s="32" t="s">
        <v>192</v>
      </c>
      <c r="G17" s="9"/>
      <c r="H17" s="2">
        <f t="shared" si="0"/>
        <v>0</v>
      </c>
      <c r="I17" s="3"/>
      <c r="J17" s="2">
        <f t="shared" si="1"/>
        <v>0</v>
      </c>
    </row>
    <row r="18" spans="1:10" ht="13.5">
      <c r="A18" s="7">
        <v>13</v>
      </c>
      <c r="B18" s="50" t="s">
        <v>801</v>
      </c>
      <c r="C18" s="22" t="s">
        <v>802</v>
      </c>
      <c r="D18" s="18"/>
      <c r="E18" s="53">
        <v>1</v>
      </c>
      <c r="F18" s="32" t="s">
        <v>191</v>
      </c>
      <c r="G18" s="9"/>
      <c r="H18" s="2">
        <f t="shared" si="0"/>
        <v>0</v>
      </c>
      <c r="I18" s="3"/>
      <c r="J18" s="2">
        <f t="shared" si="1"/>
        <v>0</v>
      </c>
    </row>
    <row r="19" spans="1:10" ht="26.25">
      <c r="A19" s="7">
        <v>14</v>
      </c>
      <c r="B19" s="50" t="s">
        <v>803</v>
      </c>
      <c r="C19" s="22" t="s">
        <v>804</v>
      </c>
      <c r="D19" s="18"/>
      <c r="E19" s="53">
        <v>1</v>
      </c>
      <c r="F19" s="32" t="s">
        <v>191</v>
      </c>
      <c r="G19" s="9"/>
      <c r="H19" s="2">
        <f t="shared" si="0"/>
        <v>0</v>
      </c>
      <c r="I19" s="3"/>
      <c r="J19" s="2">
        <f t="shared" si="1"/>
        <v>0</v>
      </c>
    </row>
    <row r="20" spans="1:10" ht="13.5">
      <c r="A20" s="7">
        <v>15</v>
      </c>
      <c r="B20" s="50" t="s">
        <v>805</v>
      </c>
      <c r="C20" s="22"/>
      <c r="D20" s="18"/>
      <c r="E20" s="53">
        <v>1</v>
      </c>
      <c r="F20" s="32" t="s">
        <v>197</v>
      </c>
      <c r="G20" s="9"/>
      <c r="H20" s="2">
        <f t="shared" si="0"/>
        <v>0</v>
      </c>
      <c r="I20" s="3"/>
      <c r="J20" s="2">
        <f t="shared" si="1"/>
        <v>0</v>
      </c>
    </row>
    <row r="21" spans="1:10" ht="26.25">
      <c r="A21" s="7">
        <v>16</v>
      </c>
      <c r="B21" s="50" t="s">
        <v>806</v>
      </c>
      <c r="C21" s="22" t="s">
        <v>790</v>
      </c>
      <c r="D21" s="18"/>
      <c r="E21" s="53">
        <v>1</v>
      </c>
      <c r="F21" s="32" t="s">
        <v>185</v>
      </c>
      <c r="G21" s="9"/>
      <c r="H21" s="2">
        <f t="shared" si="0"/>
        <v>0</v>
      </c>
      <c r="I21" s="3"/>
      <c r="J21" s="2">
        <f t="shared" si="1"/>
        <v>0</v>
      </c>
    </row>
    <row r="22" spans="1:10" ht="13.5">
      <c r="A22" s="7">
        <v>17</v>
      </c>
      <c r="B22" s="50" t="s">
        <v>807</v>
      </c>
      <c r="C22" s="22" t="s">
        <v>808</v>
      </c>
      <c r="D22" s="18"/>
      <c r="E22" s="53">
        <v>1</v>
      </c>
      <c r="F22" s="32" t="s">
        <v>185</v>
      </c>
      <c r="G22" s="9"/>
      <c r="H22" s="2">
        <f t="shared" si="0"/>
        <v>0</v>
      </c>
      <c r="I22" s="3"/>
      <c r="J22" s="2">
        <f t="shared" si="1"/>
        <v>0</v>
      </c>
    </row>
    <row r="23" spans="1:10" ht="20.25">
      <c r="A23" s="7">
        <v>18</v>
      </c>
      <c r="B23" s="50" t="s">
        <v>809</v>
      </c>
      <c r="C23" s="22" t="s">
        <v>810</v>
      </c>
      <c r="D23" s="18"/>
      <c r="E23" s="53">
        <v>1</v>
      </c>
      <c r="F23" s="32" t="s">
        <v>193</v>
      </c>
      <c r="G23" s="9"/>
      <c r="H23" s="2">
        <f t="shared" si="0"/>
        <v>0</v>
      </c>
      <c r="I23" s="3"/>
      <c r="J23" s="2">
        <f t="shared" si="1"/>
        <v>0</v>
      </c>
    </row>
    <row r="24" spans="1:10" ht="13.5">
      <c r="A24" s="7">
        <v>19</v>
      </c>
      <c r="B24" s="50" t="s">
        <v>811</v>
      </c>
      <c r="C24" s="22" t="s">
        <v>812</v>
      </c>
      <c r="D24" s="18"/>
      <c r="E24" s="53">
        <v>1</v>
      </c>
      <c r="F24" s="32" t="s">
        <v>860</v>
      </c>
      <c r="G24" s="9"/>
      <c r="H24" s="2">
        <f t="shared" si="0"/>
        <v>0</v>
      </c>
      <c r="I24" s="3"/>
      <c r="J24" s="2">
        <f t="shared" si="1"/>
        <v>0</v>
      </c>
    </row>
    <row r="25" spans="1:10" ht="13.5">
      <c r="A25" s="7">
        <v>20</v>
      </c>
      <c r="B25" s="50" t="s">
        <v>813</v>
      </c>
      <c r="C25" s="22"/>
      <c r="D25" s="18"/>
      <c r="E25" s="53">
        <v>4</v>
      </c>
      <c r="F25" s="32" t="s">
        <v>185</v>
      </c>
      <c r="G25" s="9"/>
      <c r="H25" s="2">
        <f t="shared" si="0"/>
        <v>0</v>
      </c>
      <c r="I25" s="3"/>
      <c r="J25" s="2">
        <f t="shared" si="1"/>
        <v>0</v>
      </c>
    </row>
    <row r="26" spans="1:10" ht="13.5">
      <c r="A26" s="7">
        <v>21</v>
      </c>
      <c r="B26" s="50" t="s">
        <v>814</v>
      </c>
      <c r="C26" s="22" t="s">
        <v>815</v>
      </c>
      <c r="D26" s="18"/>
      <c r="E26" s="53">
        <v>90</v>
      </c>
      <c r="F26" s="32" t="s">
        <v>211</v>
      </c>
      <c r="G26" s="9"/>
      <c r="H26" s="2">
        <f t="shared" si="0"/>
        <v>0</v>
      </c>
      <c r="I26" s="3"/>
      <c r="J26" s="2">
        <f t="shared" si="1"/>
        <v>0</v>
      </c>
    </row>
    <row r="27" spans="1:10" ht="39">
      <c r="A27" s="7">
        <v>22</v>
      </c>
      <c r="B27" s="50" t="s">
        <v>816</v>
      </c>
      <c r="C27" s="22"/>
      <c r="D27" s="18"/>
      <c r="E27" s="53">
        <v>2</v>
      </c>
      <c r="F27" s="32" t="s">
        <v>211</v>
      </c>
      <c r="G27" s="9"/>
      <c r="H27" s="2">
        <f t="shared" si="0"/>
        <v>0</v>
      </c>
      <c r="I27" s="3"/>
      <c r="J27" s="2">
        <f t="shared" si="1"/>
        <v>0</v>
      </c>
    </row>
    <row r="28" spans="1:10" ht="13.5">
      <c r="A28" s="7">
        <v>23</v>
      </c>
      <c r="B28" s="50" t="s">
        <v>817</v>
      </c>
      <c r="C28" s="22"/>
      <c r="D28" s="18"/>
      <c r="E28" s="53">
        <v>34</v>
      </c>
      <c r="F28" s="32" t="s">
        <v>211</v>
      </c>
      <c r="G28" s="9"/>
      <c r="H28" s="2">
        <f t="shared" si="0"/>
        <v>0</v>
      </c>
      <c r="I28" s="3"/>
      <c r="J28" s="2">
        <f t="shared" si="1"/>
        <v>0</v>
      </c>
    </row>
    <row r="29" spans="1:10" ht="13.5">
      <c r="A29" s="7">
        <v>24</v>
      </c>
      <c r="B29" s="50" t="s">
        <v>817</v>
      </c>
      <c r="C29" s="22"/>
      <c r="D29" s="18"/>
      <c r="E29" s="53">
        <v>66</v>
      </c>
      <c r="F29" s="32" t="s">
        <v>187</v>
      </c>
      <c r="G29" s="9"/>
      <c r="H29" s="2">
        <f t="shared" si="0"/>
        <v>0</v>
      </c>
      <c r="I29" s="3"/>
      <c r="J29" s="2">
        <f t="shared" si="1"/>
        <v>0</v>
      </c>
    </row>
    <row r="30" spans="1:10" ht="13.5">
      <c r="A30" s="7">
        <v>25</v>
      </c>
      <c r="B30" s="50" t="s">
        <v>101</v>
      </c>
      <c r="C30" s="22" t="s">
        <v>804</v>
      </c>
      <c r="D30" s="18"/>
      <c r="E30" s="53">
        <v>1</v>
      </c>
      <c r="F30" s="32" t="s">
        <v>186</v>
      </c>
      <c r="G30" s="9"/>
      <c r="H30" s="2">
        <f t="shared" si="0"/>
        <v>0</v>
      </c>
      <c r="I30" s="3"/>
      <c r="J30" s="2">
        <f t="shared" si="1"/>
        <v>0</v>
      </c>
    </row>
    <row r="31" spans="1:10" ht="118.5">
      <c r="A31" s="7">
        <v>26</v>
      </c>
      <c r="B31" s="50" t="s">
        <v>818</v>
      </c>
      <c r="C31" s="22"/>
      <c r="D31" s="18"/>
      <c r="E31" s="53">
        <v>7</v>
      </c>
      <c r="F31" s="32" t="s">
        <v>207</v>
      </c>
      <c r="G31" s="9"/>
      <c r="H31" s="2">
        <f t="shared" si="0"/>
        <v>0</v>
      </c>
      <c r="I31" s="3"/>
      <c r="J31" s="2">
        <f t="shared" si="1"/>
        <v>0</v>
      </c>
    </row>
    <row r="32" spans="1:10" ht="13.5">
      <c r="A32" s="7">
        <v>27</v>
      </c>
      <c r="B32" s="50" t="s">
        <v>819</v>
      </c>
      <c r="C32" s="22"/>
      <c r="D32" s="18"/>
      <c r="E32" s="53">
        <v>2</v>
      </c>
      <c r="F32" s="32" t="s">
        <v>185</v>
      </c>
      <c r="G32" s="9"/>
      <c r="H32" s="2">
        <f t="shared" si="0"/>
        <v>0</v>
      </c>
      <c r="I32" s="3"/>
      <c r="J32" s="2">
        <f t="shared" si="1"/>
        <v>0</v>
      </c>
    </row>
    <row r="33" spans="1:10" ht="26.25">
      <c r="A33" s="7">
        <v>28</v>
      </c>
      <c r="B33" s="50" t="s">
        <v>820</v>
      </c>
      <c r="C33" s="22"/>
      <c r="D33" s="18"/>
      <c r="E33" s="53">
        <v>1</v>
      </c>
      <c r="F33" s="32" t="s">
        <v>192</v>
      </c>
      <c r="G33" s="9"/>
      <c r="H33" s="2">
        <f t="shared" si="0"/>
        <v>0</v>
      </c>
      <c r="I33" s="3"/>
      <c r="J33" s="2">
        <f t="shared" si="1"/>
        <v>0</v>
      </c>
    </row>
    <row r="34" spans="1:10" ht="13.5">
      <c r="A34" s="7">
        <v>29</v>
      </c>
      <c r="B34" s="50" t="s">
        <v>821</v>
      </c>
      <c r="C34" s="22" t="s">
        <v>804</v>
      </c>
      <c r="D34" s="18"/>
      <c r="E34" s="53">
        <v>25</v>
      </c>
      <c r="F34" s="32" t="s">
        <v>185</v>
      </c>
      <c r="G34" s="9"/>
      <c r="H34" s="2">
        <f t="shared" si="0"/>
        <v>0</v>
      </c>
      <c r="I34" s="3"/>
      <c r="J34" s="2">
        <f t="shared" si="1"/>
        <v>0</v>
      </c>
    </row>
    <row r="35" spans="1:10" ht="13.5">
      <c r="A35" s="7">
        <v>30</v>
      </c>
      <c r="B35" s="50" t="s">
        <v>822</v>
      </c>
      <c r="C35" s="22" t="s">
        <v>804</v>
      </c>
      <c r="D35" s="18"/>
      <c r="E35" s="53">
        <v>1</v>
      </c>
      <c r="F35" s="32" t="s">
        <v>192</v>
      </c>
      <c r="G35" s="9"/>
      <c r="H35" s="2">
        <f t="shared" si="0"/>
        <v>0</v>
      </c>
      <c r="I35" s="3"/>
      <c r="J35" s="2">
        <f t="shared" si="1"/>
        <v>0</v>
      </c>
    </row>
    <row r="36" spans="1:10" ht="26.25">
      <c r="A36" s="7">
        <v>31</v>
      </c>
      <c r="B36" s="50" t="s">
        <v>823</v>
      </c>
      <c r="C36" s="22"/>
      <c r="D36" s="18"/>
      <c r="E36" s="53">
        <v>4</v>
      </c>
      <c r="F36" s="32" t="s">
        <v>643</v>
      </c>
      <c r="G36" s="9"/>
      <c r="H36" s="2">
        <f t="shared" si="0"/>
        <v>0</v>
      </c>
      <c r="I36" s="3"/>
      <c r="J36" s="2">
        <f t="shared" si="1"/>
        <v>0</v>
      </c>
    </row>
    <row r="37" spans="1:10" ht="13.5">
      <c r="A37" s="7">
        <v>32</v>
      </c>
      <c r="B37" s="50" t="s">
        <v>824</v>
      </c>
      <c r="C37" s="22"/>
      <c r="D37" s="18"/>
      <c r="E37" s="53">
        <v>20</v>
      </c>
      <c r="F37" s="32" t="s">
        <v>211</v>
      </c>
      <c r="G37" s="9"/>
      <c r="H37" s="2">
        <f t="shared" si="0"/>
        <v>0</v>
      </c>
      <c r="I37" s="3"/>
      <c r="J37" s="2">
        <f t="shared" si="1"/>
        <v>0</v>
      </c>
    </row>
    <row r="38" spans="1:10" ht="13.5">
      <c r="A38" s="7">
        <v>33</v>
      </c>
      <c r="B38" s="50" t="s">
        <v>825</v>
      </c>
      <c r="C38" s="22"/>
      <c r="D38" s="18"/>
      <c r="E38" s="53">
        <v>1</v>
      </c>
      <c r="F38" s="32" t="s">
        <v>188</v>
      </c>
      <c r="G38" s="9"/>
      <c r="H38" s="2">
        <f t="shared" si="0"/>
        <v>0</v>
      </c>
      <c r="I38" s="3"/>
      <c r="J38" s="2">
        <f t="shared" si="1"/>
        <v>0</v>
      </c>
    </row>
    <row r="39" spans="1:10" ht="13.5">
      <c r="A39" s="7">
        <v>34</v>
      </c>
      <c r="B39" s="50" t="s">
        <v>826</v>
      </c>
      <c r="C39" s="22"/>
      <c r="D39" s="18"/>
      <c r="E39" s="53">
        <v>3</v>
      </c>
      <c r="F39" s="32"/>
      <c r="G39" s="9"/>
      <c r="H39" s="2">
        <f t="shared" si="0"/>
        <v>0</v>
      </c>
      <c r="I39" s="3"/>
      <c r="J39" s="2">
        <f t="shared" si="1"/>
        <v>0</v>
      </c>
    </row>
    <row r="40" spans="1:10" ht="26.25">
      <c r="A40" s="7">
        <v>35</v>
      </c>
      <c r="B40" s="50" t="s">
        <v>827</v>
      </c>
      <c r="C40" s="22"/>
      <c r="D40" s="18"/>
      <c r="E40" s="53">
        <v>2</v>
      </c>
      <c r="F40" s="32" t="s">
        <v>185</v>
      </c>
      <c r="G40" s="9"/>
      <c r="H40" s="2">
        <f t="shared" si="0"/>
        <v>0</v>
      </c>
      <c r="I40" s="3"/>
      <c r="J40" s="2">
        <f t="shared" si="1"/>
        <v>0</v>
      </c>
    </row>
    <row r="41" spans="1:10" ht="26.25">
      <c r="A41" s="7">
        <v>36</v>
      </c>
      <c r="B41" s="50" t="s">
        <v>828</v>
      </c>
      <c r="C41" s="22"/>
      <c r="D41" s="18"/>
      <c r="E41" s="53">
        <v>2</v>
      </c>
      <c r="F41" s="32" t="s">
        <v>185</v>
      </c>
      <c r="G41" s="9"/>
      <c r="H41" s="2">
        <f t="shared" si="0"/>
        <v>0</v>
      </c>
      <c r="I41" s="3"/>
      <c r="J41" s="2">
        <f t="shared" si="1"/>
        <v>0</v>
      </c>
    </row>
    <row r="42" spans="1:10" ht="13.5">
      <c r="A42" s="7">
        <v>37</v>
      </c>
      <c r="B42" s="50" t="s">
        <v>829</v>
      </c>
      <c r="C42" s="22"/>
      <c r="D42" s="18"/>
      <c r="E42" s="53">
        <v>2</v>
      </c>
      <c r="F42" s="32" t="s">
        <v>211</v>
      </c>
      <c r="G42" s="9"/>
      <c r="H42" s="2">
        <f t="shared" si="0"/>
        <v>0</v>
      </c>
      <c r="I42" s="3"/>
      <c r="J42" s="2">
        <f t="shared" si="1"/>
        <v>0</v>
      </c>
    </row>
    <row r="43" spans="1:10" ht="13.5">
      <c r="A43" s="7">
        <v>38</v>
      </c>
      <c r="B43" s="50" t="s">
        <v>830</v>
      </c>
      <c r="C43" s="22"/>
      <c r="D43" s="18"/>
      <c r="E43" s="53">
        <v>2</v>
      </c>
      <c r="F43" s="32" t="s">
        <v>211</v>
      </c>
      <c r="G43" s="9"/>
      <c r="H43" s="2">
        <f t="shared" si="0"/>
        <v>0</v>
      </c>
      <c r="I43" s="3"/>
      <c r="J43" s="2">
        <f t="shared" si="1"/>
        <v>0</v>
      </c>
    </row>
    <row r="44" spans="1:10" ht="13.5">
      <c r="A44" s="7">
        <v>39</v>
      </c>
      <c r="B44" s="50" t="s">
        <v>831</v>
      </c>
      <c r="C44" s="22"/>
      <c r="D44" s="18"/>
      <c r="E44" s="53">
        <v>1</v>
      </c>
      <c r="F44" s="32" t="s">
        <v>192</v>
      </c>
      <c r="G44" s="9"/>
      <c r="H44" s="2">
        <f t="shared" si="0"/>
        <v>0</v>
      </c>
      <c r="I44" s="3"/>
      <c r="J44" s="2">
        <f t="shared" si="1"/>
        <v>0</v>
      </c>
    </row>
    <row r="45" spans="1:10" ht="13.5">
      <c r="A45" s="7">
        <v>40</v>
      </c>
      <c r="B45" s="50" t="s">
        <v>832</v>
      </c>
      <c r="C45" s="22"/>
      <c r="D45" s="18"/>
      <c r="E45" s="53">
        <v>2</v>
      </c>
      <c r="F45" s="32" t="s">
        <v>192</v>
      </c>
      <c r="G45" s="9"/>
      <c r="H45" s="2">
        <f t="shared" si="0"/>
        <v>0</v>
      </c>
      <c r="I45" s="3"/>
      <c r="J45" s="2">
        <f t="shared" si="1"/>
        <v>0</v>
      </c>
    </row>
    <row r="46" spans="1:10" ht="13.5">
      <c r="A46" s="7">
        <v>41</v>
      </c>
      <c r="B46" s="50" t="s">
        <v>833</v>
      </c>
      <c r="C46" s="22"/>
      <c r="D46" s="18"/>
      <c r="E46" s="53">
        <v>1</v>
      </c>
      <c r="F46" s="32" t="s">
        <v>192</v>
      </c>
      <c r="G46" s="9"/>
      <c r="H46" s="2">
        <f t="shared" si="0"/>
        <v>0</v>
      </c>
      <c r="I46" s="3"/>
      <c r="J46" s="2">
        <f t="shared" si="1"/>
        <v>0</v>
      </c>
    </row>
    <row r="47" spans="1:10" ht="13.5">
      <c r="A47" s="7">
        <v>42</v>
      </c>
      <c r="B47" s="50" t="s">
        <v>834</v>
      </c>
      <c r="C47" s="22"/>
      <c r="D47" s="18"/>
      <c r="E47" s="53">
        <v>4</v>
      </c>
      <c r="F47" s="32" t="s">
        <v>188</v>
      </c>
      <c r="G47" s="9"/>
      <c r="H47" s="2">
        <f t="shared" si="0"/>
        <v>0</v>
      </c>
      <c r="I47" s="3"/>
      <c r="J47" s="2">
        <f t="shared" si="1"/>
        <v>0</v>
      </c>
    </row>
    <row r="48" spans="1:10" ht="13.5">
      <c r="A48" s="7">
        <v>43</v>
      </c>
      <c r="B48" s="50" t="s">
        <v>835</v>
      </c>
      <c r="C48" s="22"/>
      <c r="D48" s="18"/>
      <c r="E48" s="53">
        <v>1</v>
      </c>
      <c r="F48" s="32" t="s">
        <v>861</v>
      </c>
      <c r="G48" s="9"/>
      <c r="H48" s="2">
        <f t="shared" si="0"/>
        <v>0</v>
      </c>
      <c r="I48" s="3"/>
      <c r="J48" s="2">
        <f t="shared" si="1"/>
        <v>0</v>
      </c>
    </row>
    <row r="49" spans="1:10" ht="26.25">
      <c r="A49" s="7">
        <v>44</v>
      </c>
      <c r="B49" s="50" t="s">
        <v>836</v>
      </c>
      <c r="C49" s="22"/>
      <c r="D49" s="18"/>
      <c r="E49" s="53">
        <v>13</v>
      </c>
      <c r="F49" s="32"/>
      <c r="G49" s="9"/>
      <c r="H49" s="2">
        <f t="shared" si="0"/>
        <v>0</v>
      </c>
      <c r="I49" s="3"/>
      <c r="J49" s="2">
        <f t="shared" si="1"/>
        <v>0</v>
      </c>
    </row>
    <row r="50" spans="1:10" ht="26.25">
      <c r="A50" s="7">
        <v>45</v>
      </c>
      <c r="B50" s="50" t="s">
        <v>837</v>
      </c>
      <c r="C50" s="22"/>
      <c r="D50" s="18"/>
      <c r="E50" s="53">
        <v>1</v>
      </c>
      <c r="F50" s="32" t="s">
        <v>185</v>
      </c>
      <c r="G50" s="9"/>
      <c r="H50" s="2">
        <f t="shared" si="0"/>
        <v>0</v>
      </c>
      <c r="I50" s="3"/>
      <c r="J50" s="2">
        <f t="shared" si="1"/>
        <v>0</v>
      </c>
    </row>
    <row r="51" spans="1:10" ht="13.5">
      <c r="A51" s="7">
        <v>46</v>
      </c>
      <c r="B51" s="50" t="s">
        <v>838</v>
      </c>
      <c r="C51" s="22" t="s">
        <v>839</v>
      </c>
      <c r="D51" s="18"/>
      <c r="E51" s="53">
        <v>3</v>
      </c>
      <c r="F51" s="32" t="s">
        <v>862</v>
      </c>
      <c r="G51" s="9"/>
      <c r="H51" s="2">
        <f t="shared" si="0"/>
        <v>0</v>
      </c>
      <c r="I51" s="3"/>
      <c r="J51" s="2">
        <f t="shared" si="1"/>
        <v>0</v>
      </c>
    </row>
    <row r="52" spans="1:10" ht="26.25">
      <c r="A52" s="7">
        <v>47</v>
      </c>
      <c r="B52" s="50" t="s">
        <v>840</v>
      </c>
      <c r="C52" s="22"/>
      <c r="D52" s="18"/>
      <c r="E52" s="53">
        <v>1</v>
      </c>
      <c r="F52" s="32" t="s">
        <v>192</v>
      </c>
      <c r="G52" s="9"/>
      <c r="H52" s="2">
        <f t="shared" si="0"/>
        <v>0</v>
      </c>
      <c r="I52" s="3"/>
      <c r="J52" s="2">
        <f t="shared" si="1"/>
        <v>0</v>
      </c>
    </row>
    <row r="53" spans="1:10" ht="26.25">
      <c r="A53" s="7">
        <v>48</v>
      </c>
      <c r="B53" s="50" t="s">
        <v>841</v>
      </c>
      <c r="C53" s="22"/>
      <c r="D53" s="18"/>
      <c r="E53" s="53">
        <v>1</v>
      </c>
      <c r="F53" s="32" t="s">
        <v>192</v>
      </c>
      <c r="G53" s="9"/>
      <c r="H53" s="2">
        <f t="shared" si="0"/>
        <v>0</v>
      </c>
      <c r="I53" s="3"/>
      <c r="J53" s="2">
        <f t="shared" si="1"/>
        <v>0</v>
      </c>
    </row>
    <row r="54" spans="1:10" ht="26.25">
      <c r="A54" s="7">
        <v>49</v>
      </c>
      <c r="B54" s="50" t="s">
        <v>842</v>
      </c>
      <c r="C54" s="22" t="s">
        <v>843</v>
      </c>
      <c r="D54" s="18"/>
      <c r="E54" s="53">
        <v>1</v>
      </c>
      <c r="F54" s="32" t="s">
        <v>643</v>
      </c>
      <c r="G54" s="9"/>
      <c r="H54" s="2">
        <f t="shared" si="0"/>
        <v>0</v>
      </c>
      <c r="I54" s="3"/>
      <c r="J54" s="2">
        <f t="shared" si="1"/>
        <v>0</v>
      </c>
    </row>
    <row r="55" spans="1:10" ht="26.25">
      <c r="A55" s="7">
        <v>50</v>
      </c>
      <c r="B55" s="50" t="s">
        <v>844</v>
      </c>
      <c r="C55" s="22" t="s">
        <v>804</v>
      </c>
      <c r="D55" s="18"/>
      <c r="E55" s="53">
        <v>1</v>
      </c>
      <c r="F55" s="32" t="s">
        <v>188</v>
      </c>
      <c r="G55" s="9"/>
      <c r="H55" s="2">
        <f t="shared" si="0"/>
        <v>0</v>
      </c>
      <c r="I55" s="3"/>
      <c r="J55" s="2">
        <f t="shared" si="1"/>
        <v>0</v>
      </c>
    </row>
    <row r="56" spans="1:10" ht="13.5">
      <c r="A56" s="7">
        <v>51</v>
      </c>
      <c r="B56" s="50" t="s">
        <v>845</v>
      </c>
      <c r="C56" s="22"/>
      <c r="D56" s="18"/>
      <c r="E56" s="53">
        <v>1</v>
      </c>
      <c r="F56" s="32" t="s">
        <v>192</v>
      </c>
      <c r="G56" s="9"/>
      <c r="H56" s="2">
        <f t="shared" si="0"/>
        <v>0</v>
      </c>
      <c r="I56" s="3"/>
      <c r="J56" s="2">
        <f t="shared" si="1"/>
        <v>0</v>
      </c>
    </row>
    <row r="57" spans="1:10" ht="52.5">
      <c r="A57" s="7">
        <v>52</v>
      </c>
      <c r="B57" s="50" t="s">
        <v>846</v>
      </c>
      <c r="C57" s="22"/>
      <c r="D57" s="18"/>
      <c r="E57" s="53">
        <v>20</v>
      </c>
      <c r="F57" s="32" t="s">
        <v>211</v>
      </c>
      <c r="G57" s="9"/>
      <c r="H57" s="2">
        <f t="shared" si="0"/>
        <v>0</v>
      </c>
      <c r="I57" s="3"/>
      <c r="J57" s="2">
        <f t="shared" si="1"/>
        <v>0</v>
      </c>
    </row>
    <row r="58" spans="1:10" ht="13.5">
      <c r="A58" s="7">
        <v>53</v>
      </c>
      <c r="B58" s="50" t="s">
        <v>847</v>
      </c>
      <c r="C58" s="22"/>
      <c r="D58" s="18"/>
      <c r="E58" s="53">
        <v>5</v>
      </c>
      <c r="F58" s="32" t="s">
        <v>211</v>
      </c>
      <c r="G58" s="9"/>
      <c r="H58" s="2">
        <f t="shared" si="0"/>
        <v>0</v>
      </c>
      <c r="I58" s="3"/>
      <c r="J58" s="2">
        <f t="shared" si="1"/>
        <v>0</v>
      </c>
    </row>
    <row r="59" spans="1:10" ht="13.5">
      <c r="A59" s="7">
        <v>54</v>
      </c>
      <c r="B59" s="50" t="s">
        <v>848</v>
      </c>
      <c r="C59" s="22"/>
      <c r="D59" s="18"/>
      <c r="E59" s="53">
        <v>3</v>
      </c>
      <c r="F59" s="32" t="s">
        <v>211</v>
      </c>
      <c r="G59" s="9"/>
      <c r="H59" s="2">
        <f t="shared" si="0"/>
        <v>0</v>
      </c>
      <c r="I59" s="3"/>
      <c r="J59" s="2">
        <f t="shared" si="1"/>
        <v>0</v>
      </c>
    </row>
    <row r="60" spans="1:10" ht="13.5">
      <c r="A60" s="7">
        <v>55</v>
      </c>
      <c r="B60" s="50" t="s">
        <v>849</v>
      </c>
      <c r="C60" s="22"/>
      <c r="D60" s="18"/>
      <c r="E60" s="53">
        <v>12</v>
      </c>
      <c r="F60" s="32" t="s">
        <v>196</v>
      </c>
      <c r="G60" s="9"/>
      <c r="H60" s="2">
        <f t="shared" si="0"/>
        <v>0</v>
      </c>
      <c r="I60" s="3"/>
      <c r="J60" s="2">
        <f t="shared" si="1"/>
        <v>0</v>
      </c>
    </row>
    <row r="61" spans="1:10" ht="13.5">
      <c r="A61" s="7">
        <v>56</v>
      </c>
      <c r="B61" s="50" t="s">
        <v>850</v>
      </c>
      <c r="C61" s="22"/>
      <c r="D61" s="18"/>
      <c r="E61" s="53">
        <v>20</v>
      </c>
      <c r="F61" s="32" t="s">
        <v>185</v>
      </c>
      <c r="G61" s="9"/>
      <c r="H61" s="2">
        <f t="shared" si="0"/>
        <v>0</v>
      </c>
      <c r="I61" s="3"/>
      <c r="J61" s="2">
        <f t="shared" si="1"/>
        <v>0</v>
      </c>
    </row>
    <row r="62" spans="1:10" ht="13.5">
      <c r="A62" s="7">
        <v>57</v>
      </c>
      <c r="B62" s="50" t="s">
        <v>851</v>
      </c>
      <c r="C62" s="22"/>
      <c r="D62" s="18"/>
      <c r="E62" s="53">
        <v>2</v>
      </c>
      <c r="F62" s="32" t="s">
        <v>192</v>
      </c>
      <c r="G62" s="9"/>
      <c r="H62" s="2">
        <f t="shared" si="0"/>
        <v>0</v>
      </c>
      <c r="I62" s="3"/>
      <c r="J62" s="2">
        <f t="shared" si="1"/>
        <v>0</v>
      </c>
    </row>
    <row r="63" spans="1:10" ht="26.25">
      <c r="A63" s="7">
        <v>58</v>
      </c>
      <c r="B63" s="50" t="s">
        <v>852</v>
      </c>
      <c r="C63" s="22"/>
      <c r="D63" s="18"/>
      <c r="E63" s="53">
        <v>3</v>
      </c>
      <c r="F63" s="32" t="s">
        <v>185</v>
      </c>
      <c r="G63" s="9"/>
      <c r="H63" s="2">
        <f t="shared" si="0"/>
        <v>0</v>
      </c>
      <c r="I63" s="3"/>
      <c r="J63" s="2">
        <f t="shared" si="1"/>
        <v>0</v>
      </c>
    </row>
    <row r="64" spans="1:10" ht="13.5">
      <c r="A64" s="7">
        <v>59</v>
      </c>
      <c r="B64" s="50" t="s">
        <v>853</v>
      </c>
      <c r="C64" s="22" t="s">
        <v>854</v>
      </c>
      <c r="D64" s="18"/>
      <c r="E64" s="53">
        <v>1</v>
      </c>
      <c r="F64" s="32" t="s">
        <v>197</v>
      </c>
      <c r="G64" s="9"/>
      <c r="H64" s="2">
        <f t="shared" si="0"/>
        <v>0</v>
      </c>
      <c r="I64" s="3"/>
      <c r="J64" s="2">
        <f t="shared" si="1"/>
        <v>0</v>
      </c>
    </row>
    <row r="65" spans="1:10" ht="13.5">
      <c r="A65" s="7">
        <v>60</v>
      </c>
      <c r="B65" s="50" t="s">
        <v>855</v>
      </c>
      <c r="C65" s="22">
        <v>0.25</v>
      </c>
      <c r="D65" s="18"/>
      <c r="E65" s="53">
        <v>2</v>
      </c>
      <c r="F65" s="32" t="s">
        <v>863</v>
      </c>
      <c r="G65" s="9"/>
      <c r="H65" s="2">
        <f t="shared" si="0"/>
        <v>0</v>
      </c>
      <c r="I65" s="3"/>
      <c r="J65" s="2">
        <f t="shared" si="1"/>
        <v>0</v>
      </c>
    </row>
    <row r="66" spans="1:10" ht="20.25">
      <c r="A66" s="7">
        <v>61</v>
      </c>
      <c r="B66" s="50" t="s">
        <v>856</v>
      </c>
      <c r="C66" s="22" t="s">
        <v>857</v>
      </c>
      <c r="D66" s="18"/>
      <c r="E66" s="53">
        <v>1</v>
      </c>
      <c r="F66" s="32" t="s">
        <v>864</v>
      </c>
      <c r="G66" s="9"/>
      <c r="H66" s="2">
        <f t="shared" si="0"/>
        <v>0</v>
      </c>
      <c r="I66" s="3"/>
      <c r="J66" s="2">
        <f t="shared" si="1"/>
        <v>0</v>
      </c>
    </row>
    <row r="67" spans="1:10" ht="52.5">
      <c r="A67" s="7">
        <v>62</v>
      </c>
      <c r="B67" s="50" t="s">
        <v>858</v>
      </c>
      <c r="C67" s="22" t="s">
        <v>162</v>
      </c>
      <c r="D67" s="18"/>
      <c r="E67" s="53">
        <v>1</v>
      </c>
      <c r="F67" s="32" t="s">
        <v>192</v>
      </c>
      <c r="G67" s="9"/>
      <c r="H67" s="2">
        <f t="shared" si="0"/>
        <v>0</v>
      </c>
      <c r="I67" s="3"/>
      <c r="J67" s="2">
        <f t="shared" si="1"/>
        <v>0</v>
      </c>
    </row>
    <row r="68" spans="7:10" ht="29.25" customHeight="1">
      <c r="G68" t="s">
        <v>8</v>
      </c>
      <c r="H68" s="4">
        <f>SUM(H6:H67)</f>
        <v>0</v>
      </c>
      <c r="I68" s="5"/>
      <c r="J68" s="4">
        <f>SUM(J6:J67)</f>
        <v>0</v>
      </c>
    </row>
    <row r="70" ht="13.5">
      <c r="B70" s="12" t="s">
        <v>24</v>
      </c>
    </row>
    <row r="71" spans="2:10" ht="58.5" customHeight="1">
      <c r="B71" s="86" t="s">
        <v>28</v>
      </c>
      <c r="C71" s="90"/>
      <c r="D71" s="90"/>
      <c r="E71" s="90"/>
      <c r="F71" s="90"/>
      <c r="G71" s="90"/>
      <c r="H71" s="90"/>
      <c r="I71" s="90"/>
      <c r="J71" s="90"/>
    </row>
    <row r="72" spans="2:3" ht="13.5">
      <c r="B72" s="14"/>
      <c r="C72" s="14"/>
    </row>
    <row r="73" spans="2:3" ht="13.5">
      <c r="B73" s="12" t="s">
        <v>19</v>
      </c>
      <c r="C73" s="12"/>
    </row>
    <row r="74" spans="2:3" ht="13.5">
      <c r="B74" s="14"/>
      <c r="C74" s="14"/>
    </row>
    <row r="75" spans="2:10" ht="33" customHeight="1">
      <c r="B75" s="86" t="s">
        <v>20</v>
      </c>
      <c r="C75" s="86"/>
      <c r="D75" s="87"/>
      <c r="E75" s="87"/>
      <c r="F75" s="87"/>
      <c r="G75" s="87"/>
      <c r="H75" s="87"/>
      <c r="I75" s="87"/>
      <c r="J75" s="87"/>
    </row>
    <row r="76" spans="2:10" ht="17.25" customHeight="1">
      <c r="B76" s="86" t="s">
        <v>26</v>
      </c>
      <c r="C76" s="86"/>
      <c r="D76" s="87"/>
      <c r="E76" s="87"/>
      <c r="F76" s="87"/>
      <c r="G76" s="87"/>
      <c r="H76" s="87"/>
      <c r="I76" s="87"/>
      <c r="J76" s="87"/>
    </row>
    <row r="77" spans="2:10" ht="17.25" customHeight="1">
      <c r="B77" s="86" t="s">
        <v>27</v>
      </c>
      <c r="C77" s="86"/>
      <c r="D77" s="87"/>
      <c r="E77" s="87"/>
      <c r="F77" s="87"/>
      <c r="G77" s="87"/>
      <c r="H77" s="87"/>
      <c r="I77" s="87"/>
      <c r="J77" s="87"/>
    </row>
    <row r="78" spans="2:10" ht="19.5" customHeight="1">
      <c r="B78" s="86" t="s">
        <v>22</v>
      </c>
      <c r="C78" s="86"/>
      <c r="D78" s="87"/>
      <c r="E78" s="87"/>
      <c r="F78" s="87"/>
      <c r="G78" s="87"/>
      <c r="H78" s="87"/>
      <c r="I78" s="87"/>
      <c r="J78" s="87"/>
    </row>
    <row r="79" spans="2:10" ht="18.75" customHeight="1">
      <c r="B79" s="86" t="s">
        <v>43</v>
      </c>
      <c r="C79" s="86"/>
      <c r="D79" s="87"/>
      <c r="E79" s="87"/>
      <c r="F79" s="87"/>
      <c r="G79" s="87"/>
      <c r="H79" s="87"/>
      <c r="I79" s="87"/>
      <c r="J79" s="87"/>
    </row>
    <row r="80" spans="2:3" ht="13.5">
      <c r="B80" s="14"/>
      <c r="C80" s="14"/>
    </row>
    <row r="81" spans="2:3" ht="13.5">
      <c r="B81" s="13" t="s">
        <v>21</v>
      </c>
      <c r="C81" s="13"/>
    </row>
    <row r="82" spans="2:10" ht="33" customHeight="1">
      <c r="B82" s="84" t="s">
        <v>45</v>
      </c>
      <c r="C82" s="85"/>
      <c r="D82" s="85"/>
      <c r="E82" s="85"/>
      <c r="F82" s="85"/>
      <c r="G82" s="85"/>
      <c r="H82" s="85"/>
      <c r="I82" s="85"/>
      <c r="J82" s="85"/>
    </row>
  </sheetData>
  <sheetProtection/>
  <mergeCells count="8">
    <mergeCell ref="B82:J82"/>
    <mergeCell ref="B79:J79"/>
    <mergeCell ref="A2:J2"/>
    <mergeCell ref="B71:J71"/>
    <mergeCell ref="B75:J75"/>
    <mergeCell ref="B76:J76"/>
    <mergeCell ref="B77:J77"/>
    <mergeCell ref="B78:J78"/>
  </mergeCells>
  <printOptions/>
  <pageMargins left="0.45" right="0.41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25"/>
  <sheetViews>
    <sheetView tabSelected="1" zoomScale="110" zoomScaleNormal="110" zoomScalePageLayoutView="0" workbookViewId="0" topLeftCell="A2">
      <selection activeCell="A10" sqref="A10"/>
    </sheetView>
  </sheetViews>
  <sheetFormatPr defaultColWidth="8.796875" defaultRowHeight="14.25"/>
  <cols>
    <col min="1" max="1" width="3.8984375" style="0" bestFit="1" customWidth="1"/>
    <col min="2" max="3" width="20.69921875" style="0" customWidth="1"/>
    <col min="4" max="4" width="18.5" style="0" customWidth="1"/>
    <col min="6" max="6" width="9.5" style="0" customWidth="1"/>
    <col min="7" max="7" width="10.8984375" style="0" customWidth="1"/>
    <col min="8" max="8" width="11.09765625" style="0" customWidth="1"/>
    <col min="9" max="9" width="8.5" style="0" customWidth="1"/>
    <col min="10" max="10" width="11.8984375" style="0" customWidth="1"/>
  </cols>
  <sheetData>
    <row r="2" spans="1:10" ht="17.25">
      <c r="A2" s="88" t="s">
        <v>44</v>
      </c>
      <c r="B2" s="89"/>
      <c r="C2" s="89"/>
      <c r="D2" s="89"/>
      <c r="E2" s="89"/>
      <c r="F2" s="89"/>
      <c r="G2" s="89"/>
      <c r="H2" s="89"/>
      <c r="I2" s="89"/>
      <c r="J2" s="89"/>
    </row>
    <row r="4" spans="1:10" ht="52.5">
      <c r="A4" s="1" t="s">
        <v>0</v>
      </c>
      <c r="B4" s="8" t="s">
        <v>1</v>
      </c>
      <c r="C4" s="6" t="s">
        <v>23</v>
      </c>
      <c r="D4" s="6" t="s">
        <v>9</v>
      </c>
      <c r="E4" s="8" t="s">
        <v>3</v>
      </c>
      <c r="F4" s="8" t="s">
        <v>2</v>
      </c>
      <c r="G4" s="1" t="s">
        <v>4</v>
      </c>
      <c r="H4" s="1" t="s">
        <v>5</v>
      </c>
      <c r="I4" s="1" t="s">
        <v>6</v>
      </c>
      <c r="J4" s="1" t="s">
        <v>7</v>
      </c>
    </row>
    <row r="5" spans="1:10" ht="13.5">
      <c r="A5" s="10" t="s">
        <v>10</v>
      </c>
      <c r="B5" s="1" t="s">
        <v>11</v>
      </c>
      <c r="C5" s="1" t="s">
        <v>12</v>
      </c>
      <c r="D5" s="6" t="s">
        <v>13</v>
      </c>
      <c r="E5" s="8" t="s">
        <v>14</v>
      </c>
      <c r="F5" s="8" t="s">
        <v>15</v>
      </c>
      <c r="G5" s="11" t="s">
        <v>16</v>
      </c>
      <c r="H5" s="1" t="s">
        <v>17</v>
      </c>
      <c r="I5" s="1" t="s">
        <v>18</v>
      </c>
      <c r="J5" s="1" t="s">
        <v>25</v>
      </c>
    </row>
    <row r="6" spans="1:10" ht="60.75">
      <c r="A6" s="7">
        <v>1</v>
      </c>
      <c r="B6" s="50" t="s">
        <v>865</v>
      </c>
      <c r="C6" s="22" t="s">
        <v>866</v>
      </c>
      <c r="D6" s="18"/>
      <c r="E6" s="53">
        <v>2</v>
      </c>
      <c r="F6" s="23" t="s">
        <v>875</v>
      </c>
      <c r="G6" s="9"/>
      <c r="H6" s="2">
        <f>E6*G6</f>
        <v>0</v>
      </c>
      <c r="I6" s="3"/>
      <c r="J6" s="2">
        <f>H6+(H6*I6)</f>
        <v>0</v>
      </c>
    </row>
    <row r="7" spans="1:10" ht="26.25">
      <c r="A7" s="7">
        <v>2</v>
      </c>
      <c r="B7" s="50" t="s">
        <v>867</v>
      </c>
      <c r="C7" s="37" t="s">
        <v>868</v>
      </c>
      <c r="D7" s="18"/>
      <c r="E7" s="15">
        <v>4</v>
      </c>
      <c r="F7" s="32" t="s">
        <v>503</v>
      </c>
      <c r="G7" s="9"/>
      <c r="H7" s="2">
        <f>E7*G7</f>
        <v>0</v>
      </c>
      <c r="I7" s="3"/>
      <c r="J7" s="2">
        <f>H7+(H7*I7)</f>
        <v>0</v>
      </c>
    </row>
    <row r="8" spans="1:10" ht="26.25">
      <c r="A8" s="7">
        <v>3</v>
      </c>
      <c r="B8" s="21" t="s">
        <v>869</v>
      </c>
      <c r="C8" s="22" t="s">
        <v>870</v>
      </c>
      <c r="D8" s="18"/>
      <c r="E8" s="15">
        <v>5</v>
      </c>
      <c r="F8" s="32" t="s">
        <v>502</v>
      </c>
      <c r="G8" s="9"/>
      <c r="H8" s="2">
        <f>E8*G8</f>
        <v>0</v>
      </c>
      <c r="I8" s="3"/>
      <c r="J8" s="2">
        <f>H8+(H8*I8)</f>
        <v>0</v>
      </c>
    </row>
    <row r="9" spans="1:10" ht="26.25">
      <c r="A9" s="7">
        <v>4</v>
      </c>
      <c r="B9" s="50" t="s">
        <v>871</v>
      </c>
      <c r="C9" s="37" t="s">
        <v>872</v>
      </c>
      <c r="D9" s="18"/>
      <c r="E9" s="15">
        <v>5</v>
      </c>
      <c r="F9" s="32" t="s">
        <v>503</v>
      </c>
      <c r="G9" s="9"/>
      <c r="H9" s="2">
        <f>E9*G9</f>
        <v>0</v>
      </c>
      <c r="I9" s="3"/>
      <c r="J9" s="2">
        <f>H9+(H9*I9)</f>
        <v>0</v>
      </c>
    </row>
    <row r="10" spans="1:10" ht="30">
      <c r="A10" s="7">
        <v>5</v>
      </c>
      <c r="B10" s="50" t="s">
        <v>873</v>
      </c>
      <c r="C10" s="68" t="s">
        <v>874</v>
      </c>
      <c r="D10" s="18"/>
      <c r="E10" s="15">
        <v>2</v>
      </c>
      <c r="F10" s="34" t="s">
        <v>503</v>
      </c>
      <c r="G10" s="9"/>
      <c r="H10" s="2">
        <f>E10*G10</f>
        <v>0</v>
      </c>
      <c r="I10" s="3"/>
      <c r="J10" s="2">
        <f>H10+(H10*I10)</f>
        <v>0</v>
      </c>
    </row>
    <row r="11" spans="7:10" ht="29.25" customHeight="1">
      <c r="G11" t="s">
        <v>8</v>
      </c>
      <c r="H11" s="4">
        <f>SUM(H6:H10)</f>
        <v>0</v>
      </c>
      <c r="I11" s="5"/>
      <c r="J11" s="4">
        <f>SUM(J6:J10)</f>
        <v>0</v>
      </c>
    </row>
    <row r="13" ht="13.5">
      <c r="B13" s="12" t="s">
        <v>24</v>
      </c>
    </row>
    <row r="14" spans="2:10" ht="58.5" customHeight="1">
      <c r="B14" s="86" t="s">
        <v>28</v>
      </c>
      <c r="C14" s="90"/>
      <c r="D14" s="90"/>
      <c r="E14" s="90"/>
      <c r="F14" s="90"/>
      <c r="G14" s="90"/>
      <c r="H14" s="90"/>
      <c r="I14" s="90"/>
      <c r="J14" s="90"/>
    </row>
    <row r="15" spans="2:3" ht="13.5">
      <c r="B15" s="14"/>
      <c r="C15" s="14"/>
    </row>
    <row r="16" spans="2:3" ht="13.5">
      <c r="B16" s="12" t="s">
        <v>19</v>
      </c>
      <c r="C16" s="12"/>
    </row>
    <row r="17" spans="2:3" ht="13.5">
      <c r="B17" s="14"/>
      <c r="C17" s="14"/>
    </row>
    <row r="18" spans="2:10" ht="33" customHeight="1">
      <c r="B18" s="86" t="s">
        <v>20</v>
      </c>
      <c r="C18" s="86"/>
      <c r="D18" s="87"/>
      <c r="E18" s="87"/>
      <c r="F18" s="87"/>
      <c r="G18" s="87"/>
      <c r="H18" s="87"/>
      <c r="I18" s="87"/>
      <c r="J18" s="87"/>
    </row>
    <row r="19" spans="2:10" ht="17.25" customHeight="1">
      <c r="B19" s="86" t="s">
        <v>26</v>
      </c>
      <c r="C19" s="86"/>
      <c r="D19" s="87"/>
      <c r="E19" s="87"/>
      <c r="F19" s="87"/>
      <c r="G19" s="87"/>
      <c r="H19" s="87"/>
      <c r="I19" s="87"/>
      <c r="J19" s="87"/>
    </row>
    <row r="20" spans="2:10" ht="17.25" customHeight="1">
      <c r="B20" s="86" t="s">
        <v>27</v>
      </c>
      <c r="C20" s="86"/>
      <c r="D20" s="87"/>
      <c r="E20" s="87"/>
      <c r="F20" s="87"/>
      <c r="G20" s="87"/>
      <c r="H20" s="87"/>
      <c r="I20" s="87"/>
      <c r="J20" s="87"/>
    </row>
    <row r="21" spans="2:10" ht="19.5" customHeight="1">
      <c r="B21" s="86" t="s">
        <v>22</v>
      </c>
      <c r="C21" s="86"/>
      <c r="D21" s="87"/>
      <c r="E21" s="87"/>
      <c r="F21" s="87"/>
      <c r="G21" s="87"/>
      <c r="H21" s="87"/>
      <c r="I21" s="87"/>
      <c r="J21" s="87"/>
    </row>
    <row r="22" spans="2:10" ht="18.75" customHeight="1">
      <c r="B22" s="86" t="s">
        <v>43</v>
      </c>
      <c r="C22" s="86"/>
      <c r="D22" s="87"/>
      <c r="E22" s="87"/>
      <c r="F22" s="87"/>
      <c r="G22" s="87"/>
      <c r="H22" s="87"/>
      <c r="I22" s="87"/>
      <c r="J22" s="87"/>
    </row>
    <row r="23" spans="2:3" ht="13.5">
      <c r="B23" s="14"/>
      <c r="C23" s="14"/>
    </row>
    <row r="24" spans="2:3" ht="13.5">
      <c r="B24" s="13" t="s">
        <v>21</v>
      </c>
      <c r="C24" s="13"/>
    </row>
    <row r="25" spans="2:10" ht="34.5" customHeight="1">
      <c r="B25" s="84" t="s">
        <v>45</v>
      </c>
      <c r="C25" s="85"/>
      <c r="D25" s="85"/>
      <c r="E25" s="85"/>
      <c r="F25" s="85"/>
      <c r="G25" s="85"/>
      <c r="H25" s="85"/>
      <c r="I25" s="85"/>
      <c r="J25" s="85"/>
    </row>
  </sheetData>
  <sheetProtection/>
  <mergeCells count="8">
    <mergeCell ref="B25:J25"/>
    <mergeCell ref="B22:J22"/>
    <mergeCell ref="A2:J2"/>
    <mergeCell ref="B14:J14"/>
    <mergeCell ref="B18:J18"/>
    <mergeCell ref="B19:J19"/>
    <mergeCell ref="B20:J20"/>
    <mergeCell ref="B21:J21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9"/>
  <sheetViews>
    <sheetView zoomScale="110" zoomScaleNormal="110" zoomScalePageLayoutView="0" workbookViewId="0" topLeftCell="A29">
      <selection activeCell="C28" sqref="C28"/>
    </sheetView>
  </sheetViews>
  <sheetFormatPr defaultColWidth="8.796875" defaultRowHeight="14.25"/>
  <cols>
    <col min="1" max="1" width="4.5" style="0" customWidth="1"/>
    <col min="2" max="2" width="21.09765625" style="0" customWidth="1"/>
    <col min="3" max="3" width="25.3984375" style="0" customWidth="1"/>
    <col min="4" max="4" width="15.19921875" style="0" customWidth="1"/>
    <col min="5" max="5" width="8.3984375" style="0" customWidth="1"/>
    <col min="6" max="6" width="9.59765625" style="0" customWidth="1"/>
    <col min="7" max="7" width="10" style="0" customWidth="1"/>
    <col min="8" max="8" width="10.5" style="0" customWidth="1"/>
    <col min="10" max="10" width="11.8984375" style="0" customWidth="1"/>
  </cols>
  <sheetData>
    <row r="2" spans="1:10" ht="17.25">
      <c r="A2" s="88" t="s">
        <v>30</v>
      </c>
      <c r="B2" s="89"/>
      <c r="C2" s="89"/>
      <c r="D2" s="89"/>
      <c r="E2" s="89"/>
      <c r="F2" s="89"/>
      <c r="G2" s="89"/>
      <c r="H2" s="89"/>
      <c r="I2" s="89"/>
      <c r="J2" s="89"/>
    </row>
    <row r="4" spans="1:10" ht="52.5">
      <c r="A4" s="1" t="s">
        <v>0</v>
      </c>
      <c r="B4" s="8" t="s">
        <v>1</v>
      </c>
      <c r="C4" s="20" t="s">
        <v>23</v>
      </c>
      <c r="D4" s="6" t="s">
        <v>9</v>
      </c>
      <c r="E4" s="8" t="s">
        <v>3</v>
      </c>
      <c r="F4" s="8" t="s">
        <v>2</v>
      </c>
      <c r="G4" s="1" t="s">
        <v>4</v>
      </c>
      <c r="H4" s="1" t="s">
        <v>5</v>
      </c>
      <c r="I4" s="1" t="s">
        <v>6</v>
      </c>
      <c r="J4" s="1" t="s">
        <v>7</v>
      </c>
    </row>
    <row r="5" spans="1:10" ht="13.5">
      <c r="A5" s="10" t="s">
        <v>10</v>
      </c>
      <c r="B5" s="1" t="s">
        <v>11</v>
      </c>
      <c r="C5" s="1" t="s">
        <v>12</v>
      </c>
      <c r="D5" s="6" t="s">
        <v>13</v>
      </c>
      <c r="E5" s="8" t="s">
        <v>14</v>
      </c>
      <c r="F5" s="8" t="s">
        <v>15</v>
      </c>
      <c r="G5" s="11" t="s">
        <v>16</v>
      </c>
      <c r="H5" s="1" t="s">
        <v>17</v>
      </c>
      <c r="I5" s="1" t="s">
        <v>18</v>
      </c>
      <c r="J5" s="1" t="s">
        <v>25</v>
      </c>
    </row>
    <row r="6" spans="1:10" ht="26.25">
      <c r="A6" s="7">
        <v>1</v>
      </c>
      <c r="B6" s="21" t="s">
        <v>163</v>
      </c>
      <c r="C6" s="22" t="s">
        <v>164</v>
      </c>
      <c r="D6" s="17"/>
      <c r="E6" s="15">
        <v>9</v>
      </c>
      <c r="F6" s="33" t="s">
        <v>184</v>
      </c>
      <c r="G6" s="9"/>
      <c r="H6" s="2">
        <f aca="true" t="shared" si="0" ref="H6:H34">E6*G6</f>
        <v>0</v>
      </c>
      <c r="I6" s="3"/>
      <c r="J6" s="2">
        <f aca="true" t="shared" si="1" ref="J6:J34">H6+(H6*I6)</f>
        <v>0</v>
      </c>
    </row>
    <row r="7" spans="1:10" ht="30">
      <c r="A7" s="7">
        <v>2</v>
      </c>
      <c r="B7" s="21" t="s">
        <v>48</v>
      </c>
      <c r="C7" s="22" t="s">
        <v>941</v>
      </c>
      <c r="D7" s="18"/>
      <c r="E7" s="53">
        <v>3</v>
      </c>
      <c r="F7" s="21" t="s">
        <v>185</v>
      </c>
      <c r="G7" s="9"/>
      <c r="H7" s="2">
        <f t="shared" si="0"/>
        <v>0</v>
      </c>
      <c r="I7" s="3"/>
      <c r="J7" s="2">
        <f t="shared" si="1"/>
        <v>0</v>
      </c>
    </row>
    <row r="8" spans="1:10" ht="71.25">
      <c r="A8" s="7">
        <v>3</v>
      </c>
      <c r="B8" s="21" t="s">
        <v>49</v>
      </c>
      <c r="C8" s="22" t="s">
        <v>942</v>
      </c>
      <c r="D8" s="18"/>
      <c r="E8" s="15">
        <v>1</v>
      </c>
      <c r="F8" s="21" t="s">
        <v>186</v>
      </c>
      <c r="G8" s="9"/>
      <c r="H8" s="2">
        <f t="shared" si="0"/>
        <v>0</v>
      </c>
      <c r="I8" s="3"/>
      <c r="J8" s="2">
        <f t="shared" si="1"/>
        <v>0</v>
      </c>
    </row>
    <row r="9" spans="1:10" ht="60.75">
      <c r="A9" s="7">
        <v>4</v>
      </c>
      <c r="B9" s="21" t="s">
        <v>165</v>
      </c>
      <c r="C9" s="22" t="s">
        <v>943</v>
      </c>
      <c r="D9" s="21"/>
      <c r="E9" s="16">
        <v>10</v>
      </c>
      <c r="F9" s="21" t="s">
        <v>186</v>
      </c>
      <c r="G9" s="9"/>
      <c r="H9" s="2">
        <f t="shared" si="0"/>
        <v>0</v>
      </c>
      <c r="I9" s="3"/>
      <c r="J9" s="2">
        <f t="shared" si="1"/>
        <v>0</v>
      </c>
    </row>
    <row r="10" spans="1:10" ht="54" customHeight="1">
      <c r="A10" s="7">
        <v>5</v>
      </c>
      <c r="B10" s="25" t="s">
        <v>165</v>
      </c>
      <c r="C10" s="46" t="s">
        <v>166</v>
      </c>
      <c r="D10" s="25"/>
      <c r="E10" s="15">
        <v>38</v>
      </c>
      <c r="F10" s="33" t="s">
        <v>186</v>
      </c>
      <c r="G10" s="9"/>
      <c r="H10" s="2">
        <f t="shared" si="0"/>
        <v>0</v>
      </c>
      <c r="I10" s="3"/>
      <c r="J10" s="2">
        <f t="shared" si="1"/>
        <v>0</v>
      </c>
    </row>
    <row r="11" spans="1:10" ht="40.5">
      <c r="A11" s="7">
        <v>6</v>
      </c>
      <c r="B11" s="21" t="s">
        <v>165</v>
      </c>
      <c r="C11" s="22" t="s">
        <v>944</v>
      </c>
      <c r="D11" s="21"/>
      <c r="E11" s="15">
        <v>34</v>
      </c>
      <c r="F11" s="21" t="s">
        <v>185</v>
      </c>
      <c r="G11" s="9"/>
      <c r="H11" s="2">
        <f t="shared" si="0"/>
        <v>0</v>
      </c>
      <c r="I11" s="3"/>
      <c r="J11" s="2">
        <f t="shared" si="1"/>
        <v>0</v>
      </c>
    </row>
    <row r="12" spans="1:10" ht="30">
      <c r="A12" s="7">
        <v>7</v>
      </c>
      <c r="B12" s="21" t="s">
        <v>167</v>
      </c>
      <c r="C12" s="22" t="s">
        <v>945</v>
      </c>
      <c r="D12" s="21"/>
      <c r="E12" s="15">
        <v>2</v>
      </c>
      <c r="F12" s="21" t="s">
        <v>185</v>
      </c>
      <c r="G12" s="9"/>
      <c r="H12" s="2">
        <f t="shared" si="0"/>
        <v>0</v>
      </c>
      <c r="I12" s="3"/>
      <c r="J12" s="2">
        <f t="shared" si="1"/>
        <v>0</v>
      </c>
    </row>
    <row r="13" spans="1:10" ht="20.25">
      <c r="A13" s="7">
        <v>8</v>
      </c>
      <c r="B13" s="21" t="s">
        <v>77</v>
      </c>
      <c r="C13" s="22" t="s">
        <v>946</v>
      </c>
      <c r="D13" s="21"/>
      <c r="E13" s="15">
        <v>15</v>
      </c>
      <c r="F13" s="21" t="s">
        <v>187</v>
      </c>
      <c r="G13" s="9"/>
      <c r="H13" s="2">
        <f t="shared" si="0"/>
        <v>0</v>
      </c>
      <c r="I13" s="3"/>
      <c r="J13" s="2">
        <f t="shared" si="1"/>
        <v>0</v>
      </c>
    </row>
    <row r="14" spans="1:10" ht="30">
      <c r="A14" s="7">
        <v>9</v>
      </c>
      <c r="B14" s="21" t="s">
        <v>168</v>
      </c>
      <c r="C14" s="22" t="s">
        <v>947</v>
      </c>
      <c r="D14" s="21"/>
      <c r="E14" s="15">
        <v>5</v>
      </c>
      <c r="F14" s="21" t="s">
        <v>186</v>
      </c>
      <c r="G14" s="9"/>
      <c r="H14" s="2">
        <f t="shared" si="0"/>
        <v>0</v>
      </c>
      <c r="I14" s="3"/>
      <c r="J14" s="2">
        <f t="shared" si="1"/>
        <v>0</v>
      </c>
    </row>
    <row r="15" spans="1:10" ht="40.5">
      <c r="A15" s="7">
        <v>10</v>
      </c>
      <c r="B15" s="21" t="s">
        <v>168</v>
      </c>
      <c r="C15" s="22" t="s">
        <v>948</v>
      </c>
      <c r="D15" s="19"/>
      <c r="E15" s="15">
        <v>20</v>
      </c>
      <c r="F15" s="21" t="s">
        <v>186</v>
      </c>
      <c r="G15" s="9"/>
      <c r="H15" s="2">
        <f t="shared" si="0"/>
        <v>0</v>
      </c>
      <c r="I15" s="3"/>
      <c r="J15" s="2">
        <f t="shared" si="1"/>
        <v>0</v>
      </c>
    </row>
    <row r="16" spans="1:10" ht="30">
      <c r="A16" s="7">
        <v>11</v>
      </c>
      <c r="B16" s="21" t="s">
        <v>168</v>
      </c>
      <c r="C16" s="22" t="s">
        <v>949</v>
      </c>
      <c r="D16" s="19"/>
      <c r="E16" s="16">
        <v>4</v>
      </c>
      <c r="F16" s="32" t="s">
        <v>186</v>
      </c>
      <c r="G16" s="9"/>
      <c r="H16" s="2">
        <f t="shared" si="0"/>
        <v>0</v>
      </c>
      <c r="I16" s="3"/>
      <c r="J16" s="2">
        <f t="shared" si="1"/>
        <v>0</v>
      </c>
    </row>
    <row r="17" spans="1:10" ht="30">
      <c r="A17" s="7">
        <v>12</v>
      </c>
      <c r="B17" s="21" t="s">
        <v>169</v>
      </c>
      <c r="C17" s="22" t="s">
        <v>950</v>
      </c>
      <c r="D17" s="17"/>
      <c r="E17" s="16">
        <v>2</v>
      </c>
      <c r="F17" s="23" t="s">
        <v>188</v>
      </c>
      <c r="G17" s="9"/>
      <c r="H17" s="2">
        <f t="shared" si="0"/>
        <v>0</v>
      </c>
      <c r="I17" s="3"/>
      <c r="J17" s="2">
        <f t="shared" si="1"/>
        <v>0</v>
      </c>
    </row>
    <row r="18" spans="1:10" ht="30">
      <c r="A18" s="7">
        <v>13</v>
      </c>
      <c r="B18" s="21" t="s">
        <v>81</v>
      </c>
      <c r="C18" s="22" t="s">
        <v>951</v>
      </c>
      <c r="D18" s="18"/>
      <c r="E18" s="16">
        <v>15</v>
      </c>
      <c r="F18" s="23" t="s">
        <v>186</v>
      </c>
      <c r="G18" s="9"/>
      <c r="H18" s="2">
        <f t="shared" si="0"/>
        <v>0</v>
      </c>
      <c r="I18" s="3"/>
      <c r="J18" s="2">
        <f t="shared" si="1"/>
        <v>0</v>
      </c>
    </row>
    <row r="19" spans="1:10" ht="20.25">
      <c r="A19" s="7">
        <v>14</v>
      </c>
      <c r="B19" s="21" t="s">
        <v>170</v>
      </c>
      <c r="C19" s="22" t="s">
        <v>952</v>
      </c>
      <c r="D19" s="18"/>
      <c r="E19" s="16">
        <v>6</v>
      </c>
      <c r="F19" s="32" t="s">
        <v>185</v>
      </c>
      <c r="G19" s="9"/>
      <c r="H19" s="2">
        <f t="shared" si="0"/>
        <v>0</v>
      </c>
      <c r="I19" s="3"/>
      <c r="J19" s="2">
        <f t="shared" si="1"/>
        <v>0</v>
      </c>
    </row>
    <row r="20" spans="1:10" ht="30">
      <c r="A20" s="7">
        <v>15</v>
      </c>
      <c r="B20" s="21" t="s">
        <v>171</v>
      </c>
      <c r="C20" s="22" t="s">
        <v>953</v>
      </c>
      <c r="D20" s="18"/>
      <c r="E20" s="16">
        <v>1</v>
      </c>
      <c r="F20" s="32" t="s">
        <v>185</v>
      </c>
      <c r="G20" s="9"/>
      <c r="H20" s="2">
        <f t="shared" si="0"/>
        <v>0</v>
      </c>
      <c r="I20" s="3"/>
      <c r="J20" s="2">
        <f t="shared" si="1"/>
        <v>0</v>
      </c>
    </row>
    <row r="21" spans="1:10" ht="26.25">
      <c r="A21" s="7">
        <v>16</v>
      </c>
      <c r="B21" s="21" t="s">
        <v>172</v>
      </c>
      <c r="C21" s="22" t="s">
        <v>954</v>
      </c>
      <c r="D21" s="17"/>
      <c r="E21" s="15">
        <v>1</v>
      </c>
      <c r="F21" s="21" t="s">
        <v>189</v>
      </c>
      <c r="G21" s="9"/>
      <c r="H21" s="2">
        <f t="shared" si="0"/>
        <v>0</v>
      </c>
      <c r="I21" s="3"/>
      <c r="J21" s="2">
        <f t="shared" si="1"/>
        <v>0</v>
      </c>
    </row>
    <row r="22" spans="1:10" ht="26.25">
      <c r="A22" s="7">
        <v>17</v>
      </c>
      <c r="B22" s="21" t="s">
        <v>173</v>
      </c>
      <c r="C22" s="22" t="s">
        <v>955</v>
      </c>
      <c r="D22" s="18"/>
      <c r="E22" s="15">
        <v>1</v>
      </c>
      <c r="F22" s="21" t="s">
        <v>189</v>
      </c>
      <c r="G22" s="9"/>
      <c r="H22" s="2">
        <f t="shared" si="0"/>
        <v>0</v>
      </c>
      <c r="I22" s="3"/>
      <c r="J22" s="2">
        <f t="shared" si="1"/>
        <v>0</v>
      </c>
    </row>
    <row r="23" spans="1:10" ht="30">
      <c r="A23" s="7">
        <v>18</v>
      </c>
      <c r="B23" s="21" t="s">
        <v>92</v>
      </c>
      <c r="C23" s="22" t="s">
        <v>956</v>
      </c>
      <c r="D23" s="18"/>
      <c r="E23" s="15">
        <v>4</v>
      </c>
      <c r="F23" s="21" t="s">
        <v>185</v>
      </c>
      <c r="G23" s="9"/>
      <c r="H23" s="2">
        <f t="shared" si="0"/>
        <v>0</v>
      </c>
      <c r="I23" s="3"/>
      <c r="J23" s="2">
        <f t="shared" si="1"/>
        <v>0</v>
      </c>
    </row>
    <row r="24" spans="1:10" ht="20.25">
      <c r="A24" s="7">
        <v>19</v>
      </c>
      <c r="B24" s="21" t="s">
        <v>174</v>
      </c>
      <c r="C24" s="22" t="s">
        <v>957</v>
      </c>
      <c r="D24" s="18"/>
      <c r="E24" s="15">
        <v>5</v>
      </c>
      <c r="F24" s="21" t="s">
        <v>185</v>
      </c>
      <c r="G24" s="9"/>
      <c r="H24" s="2">
        <f t="shared" si="0"/>
        <v>0</v>
      </c>
      <c r="I24" s="3"/>
      <c r="J24" s="2">
        <f t="shared" si="1"/>
        <v>0</v>
      </c>
    </row>
    <row r="25" spans="1:10" ht="40.5">
      <c r="A25" s="7">
        <v>20</v>
      </c>
      <c r="B25" s="21" t="s">
        <v>101</v>
      </c>
      <c r="C25" s="22" t="s">
        <v>958</v>
      </c>
      <c r="D25" s="18"/>
      <c r="E25" s="15">
        <v>35</v>
      </c>
      <c r="F25" s="21" t="s">
        <v>186</v>
      </c>
      <c r="G25" s="9"/>
      <c r="H25" s="2">
        <f t="shared" si="0"/>
        <v>0</v>
      </c>
      <c r="I25" s="3"/>
      <c r="J25" s="2">
        <f t="shared" si="1"/>
        <v>0</v>
      </c>
    </row>
    <row r="26" spans="1:10" ht="40.5">
      <c r="A26" s="7">
        <v>21</v>
      </c>
      <c r="B26" s="21" t="s">
        <v>175</v>
      </c>
      <c r="C26" s="22" t="s">
        <v>959</v>
      </c>
      <c r="D26" s="18"/>
      <c r="E26" s="15">
        <v>20</v>
      </c>
      <c r="F26" s="21" t="s">
        <v>185</v>
      </c>
      <c r="G26" s="9"/>
      <c r="H26" s="2">
        <f t="shared" si="0"/>
        <v>0</v>
      </c>
      <c r="I26" s="3"/>
      <c r="J26" s="2">
        <f t="shared" si="1"/>
        <v>0</v>
      </c>
    </row>
    <row r="27" spans="1:10" ht="102">
      <c r="A27" s="7">
        <v>22</v>
      </c>
      <c r="B27" s="21" t="s">
        <v>176</v>
      </c>
      <c r="C27" s="22" t="s">
        <v>960</v>
      </c>
      <c r="D27" s="18"/>
      <c r="E27" s="15">
        <v>1</v>
      </c>
      <c r="F27" s="21" t="s">
        <v>190</v>
      </c>
      <c r="G27" s="9"/>
      <c r="H27" s="2">
        <f t="shared" si="0"/>
        <v>0</v>
      </c>
      <c r="I27" s="3"/>
      <c r="J27" s="2">
        <f t="shared" si="1"/>
        <v>0</v>
      </c>
    </row>
    <row r="28" spans="1:10" ht="30">
      <c r="A28" s="7">
        <v>23</v>
      </c>
      <c r="B28" s="21" t="s">
        <v>177</v>
      </c>
      <c r="C28" s="22" t="s">
        <v>961</v>
      </c>
      <c r="D28" s="18"/>
      <c r="E28" s="15">
        <v>1</v>
      </c>
      <c r="F28" s="21" t="s">
        <v>191</v>
      </c>
      <c r="G28" s="9"/>
      <c r="H28" s="2">
        <f t="shared" si="0"/>
        <v>0</v>
      </c>
      <c r="I28" s="3"/>
      <c r="J28" s="2">
        <f t="shared" si="1"/>
        <v>0</v>
      </c>
    </row>
    <row r="29" spans="1:10" ht="30">
      <c r="A29" s="7">
        <v>24</v>
      </c>
      <c r="B29" s="51" t="s">
        <v>109</v>
      </c>
      <c r="C29" s="22" t="s">
        <v>962</v>
      </c>
      <c r="D29" s="18"/>
      <c r="E29" s="15">
        <v>1</v>
      </c>
      <c r="F29" s="21" t="s">
        <v>186</v>
      </c>
      <c r="G29" s="9"/>
      <c r="H29" s="2">
        <f t="shared" si="0"/>
        <v>0</v>
      </c>
      <c r="I29" s="3"/>
      <c r="J29" s="2">
        <f t="shared" si="1"/>
        <v>0</v>
      </c>
    </row>
    <row r="30" spans="1:10" ht="30">
      <c r="A30" s="7">
        <v>25</v>
      </c>
      <c r="B30" s="39" t="s">
        <v>178</v>
      </c>
      <c r="C30" s="22" t="s">
        <v>963</v>
      </c>
      <c r="D30" s="18"/>
      <c r="E30" s="15">
        <v>15</v>
      </c>
      <c r="F30" s="21" t="s">
        <v>191</v>
      </c>
      <c r="G30" s="9"/>
      <c r="H30" s="2">
        <f t="shared" si="0"/>
        <v>0</v>
      </c>
      <c r="I30" s="3"/>
      <c r="J30" s="2">
        <f t="shared" si="1"/>
        <v>0</v>
      </c>
    </row>
    <row r="31" spans="1:10" ht="40.5">
      <c r="A31" s="7">
        <v>26</v>
      </c>
      <c r="B31" s="48" t="s">
        <v>179</v>
      </c>
      <c r="C31" s="41" t="s">
        <v>964</v>
      </c>
      <c r="D31" s="18"/>
      <c r="E31" s="15">
        <v>2</v>
      </c>
      <c r="F31" s="21" t="s">
        <v>188</v>
      </c>
      <c r="G31" s="9"/>
      <c r="H31" s="2">
        <f t="shared" si="0"/>
        <v>0</v>
      </c>
      <c r="I31" s="3"/>
      <c r="J31" s="2">
        <f t="shared" si="1"/>
        <v>0</v>
      </c>
    </row>
    <row r="32" spans="1:10" ht="20.25">
      <c r="A32" s="7">
        <v>27</v>
      </c>
      <c r="B32" s="51" t="s">
        <v>180</v>
      </c>
      <c r="C32" s="37" t="s">
        <v>181</v>
      </c>
      <c r="D32" s="18"/>
      <c r="E32" s="15">
        <v>4</v>
      </c>
      <c r="F32" s="21" t="s">
        <v>192</v>
      </c>
      <c r="G32" s="9"/>
      <c r="H32" s="2">
        <f t="shared" si="0"/>
        <v>0</v>
      </c>
      <c r="I32" s="3"/>
      <c r="J32" s="2">
        <f t="shared" si="1"/>
        <v>0</v>
      </c>
    </row>
    <row r="33" spans="1:10" ht="30">
      <c r="A33" s="7">
        <v>28</v>
      </c>
      <c r="B33" s="39" t="s">
        <v>182</v>
      </c>
      <c r="C33" s="37" t="s">
        <v>965</v>
      </c>
      <c r="D33" s="18"/>
      <c r="E33" s="15">
        <v>1</v>
      </c>
      <c r="F33" s="21" t="s">
        <v>185</v>
      </c>
      <c r="G33" s="9"/>
      <c r="H33" s="2">
        <f t="shared" si="0"/>
        <v>0</v>
      </c>
      <c r="I33" s="3"/>
      <c r="J33" s="2">
        <f t="shared" si="1"/>
        <v>0</v>
      </c>
    </row>
    <row r="34" spans="1:10" ht="20.25">
      <c r="A34" s="7">
        <v>29</v>
      </c>
      <c r="B34" s="50" t="s">
        <v>183</v>
      </c>
      <c r="C34" s="37" t="s">
        <v>966</v>
      </c>
      <c r="D34" s="18"/>
      <c r="E34" s="15">
        <v>30</v>
      </c>
      <c r="F34" s="32" t="s">
        <v>186</v>
      </c>
      <c r="G34" s="9"/>
      <c r="H34" s="2">
        <f t="shared" si="0"/>
        <v>0</v>
      </c>
      <c r="I34" s="3"/>
      <c r="J34" s="2">
        <f t="shared" si="1"/>
        <v>0</v>
      </c>
    </row>
    <row r="35" spans="7:10" ht="29.25" customHeight="1">
      <c r="G35" t="s">
        <v>8</v>
      </c>
      <c r="H35" s="4">
        <f>SUM(H6:H34)</f>
        <v>0</v>
      </c>
      <c r="I35" s="5"/>
      <c r="J35" s="4">
        <f>SUM(J6:J34)</f>
        <v>0</v>
      </c>
    </row>
    <row r="37" ht="13.5">
      <c r="B37" s="12" t="s">
        <v>24</v>
      </c>
    </row>
    <row r="38" spans="2:10" ht="58.5" customHeight="1">
      <c r="B38" s="86" t="s">
        <v>28</v>
      </c>
      <c r="C38" s="90"/>
      <c r="D38" s="90"/>
      <c r="E38" s="90"/>
      <c r="F38" s="90"/>
      <c r="G38" s="90"/>
      <c r="H38" s="90"/>
      <c r="I38" s="90"/>
      <c r="J38" s="90"/>
    </row>
    <row r="39" spans="2:3" ht="13.5">
      <c r="B39" s="14"/>
      <c r="C39" s="14"/>
    </row>
    <row r="40" spans="2:3" ht="13.5">
      <c r="B40" s="12" t="s">
        <v>19</v>
      </c>
      <c r="C40" s="12"/>
    </row>
    <row r="41" spans="2:3" ht="13.5">
      <c r="B41" s="14"/>
      <c r="C41" s="14"/>
    </row>
    <row r="42" spans="2:10" ht="33" customHeight="1">
      <c r="B42" s="86" t="s">
        <v>20</v>
      </c>
      <c r="C42" s="86"/>
      <c r="D42" s="87"/>
      <c r="E42" s="87"/>
      <c r="F42" s="87"/>
      <c r="G42" s="87"/>
      <c r="H42" s="87"/>
      <c r="I42" s="87"/>
      <c r="J42" s="87"/>
    </row>
    <row r="43" spans="2:10" ht="17.25" customHeight="1">
      <c r="B43" s="86" t="s">
        <v>26</v>
      </c>
      <c r="C43" s="86"/>
      <c r="D43" s="87"/>
      <c r="E43" s="87"/>
      <c r="F43" s="87"/>
      <c r="G43" s="87"/>
      <c r="H43" s="87"/>
      <c r="I43" s="87"/>
      <c r="J43" s="87"/>
    </row>
    <row r="44" spans="2:10" ht="17.25" customHeight="1">
      <c r="B44" s="86" t="s">
        <v>27</v>
      </c>
      <c r="C44" s="86"/>
      <c r="D44" s="87"/>
      <c r="E44" s="87"/>
      <c r="F44" s="87"/>
      <c r="G44" s="87"/>
      <c r="H44" s="87"/>
      <c r="I44" s="87"/>
      <c r="J44" s="87"/>
    </row>
    <row r="45" spans="2:10" ht="19.5" customHeight="1">
      <c r="B45" s="86" t="s">
        <v>22</v>
      </c>
      <c r="C45" s="86"/>
      <c r="D45" s="87"/>
      <c r="E45" s="87"/>
      <c r="F45" s="87"/>
      <c r="G45" s="87"/>
      <c r="H45" s="87"/>
      <c r="I45" s="87"/>
      <c r="J45" s="87"/>
    </row>
    <row r="46" spans="2:10" ht="18.75" customHeight="1">
      <c r="B46" s="86" t="s">
        <v>43</v>
      </c>
      <c r="C46" s="86"/>
      <c r="D46" s="87"/>
      <c r="E46" s="87"/>
      <c r="F46" s="87"/>
      <c r="G46" s="87"/>
      <c r="H46" s="87"/>
      <c r="I46" s="87"/>
      <c r="J46" s="87"/>
    </row>
    <row r="47" spans="2:3" ht="13.5">
      <c r="B47" s="14"/>
      <c r="C47" s="14"/>
    </row>
    <row r="48" spans="2:3" ht="13.5">
      <c r="B48" s="13" t="s">
        <v>21</v>
      </c>
      <c r="C48" s="13"/>
    </row>
    <row r="49" spans="2:10" ht="33.75" customHeight="1">
      <c r="B49" s="84" t="s">
        <v>45</v>
      </c>
      <c r="C49" s="85"/>
      <c r="D49" s="85"/>
      <c r="E49" s="85"/>
      <c r="F49" s="85"/>
      <c r="G49" s="85"/>
      <c r="H49" s="85"/>
      <c r="I49" s="85"/>
      <c r="J49" s="85"/>
    </row>
  </sheetData>
  <sheetProtection/>
  <mergeCells count="8">
    <mergeCell ref="B49:J49"/>
    <mergeCell ref="B44:J44"/>
    <mergeCell ref="B45:J45"/>
    <mergeCell ref="B46:J46"/>
    <mergeCell ref="A2:J2"/>
    <mergeCell ref="B42:J42"/>
    <mergeCell ref="B43:J43"/>
    <mergeCell ref="B38:J38"/>
  </mergeCells>
  <printOptions/>
  <pageMargins left="0.34" right="0.3" top="0.59" bottom="0.28" header="0.31496062992125984" footer="0.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41"/>
  <sheetViews>
    <sheetView zoomScale="110" zoomScaleNormal="110" zoomScalePageLayoutView="0" workbookViewId="0" topLeftCell="A210">
      <selection activeCell="A226" sqref="A226"/>
    </sheetView>
  </sheetViews>
  <sheetFormatPr defaultColWidth="8.796875" defaultRowHeight="14.25"/>
  <cols>
    <col min="1" max="1" width="3.8984375" style="0" bestFit="1" customWidth="1"/>
    <col min="2" max="2" width="21.5" style="0" customWidth="1"/>
    <col min="3" max="3" width="25" style="0" customWidth="1"/>
    <col min="4" max="4" width="15.5" style="0" customWidth="1"/>
    <col min="5" max="5" width="8" style="0" customWidth="1"/>
    <col min="6" max="6" width="9.09765625" style="0" customWidth="1"/>
    <col min="7" max="7" width="10.5" style="0" customWidth="1"/>
    <col min="8" max="8" width="11.09765625" style="0" customWidth="1"/>
    <col min="10" max="10" width="13.19921875" style="0" customWidth="1"/>
  </cols>
  <sheetData>
    <row r="2" spans="1:10" ht="17.25">
      <c r="A2" s="88" t="s">
        <v>31</v>
      </c>
      <c r="B2" s="89"/>
      <c r="C2" s="89"/>
      <c r="D2" s="89"/>
      <c r="E2" s="89"/>
      <c r="F2" s="89"/>
      <c r="G2" s="89"/>
      <c r="H2" s="89"/>
      <c r="I2" s="89"/>
      <c r="J2" s="89"/>
    </row>
    <row r="4" spans="1:10" ht="59.25" customHeight="1">
      <c r="A4" s="1" t="s">
        <v>0</v>
      </c>
      <c r="B4" s="8" t="s">
        <v>1</v>
      </c>
      <c r="C4" s="20" t="s">
        <v>23</v>
      </c>
      <c r="D4" s="6" t="s">
        <v>9</v>
      </c>
      <c r="E4" s="8" t="s">
        <v>3</v>
      </c>
      <c r="F4" s="8" t="s">
        <v>2</v>
      </c>
      <c r="G4" s="1" t="s">
        <v>4</v>
      </c>
      <c r="H4" s="1" t="s">
        <v>5</v>
      </c>
      <c r="I4" s="1" t="s">
        <v>6</v>
      </c>
      <c r="J4" s="1" t="s">
        <v>7</v>
      </c>
    </row>
    <row r="5" spans="1:10" ht="13.5">
      <c r="A5" s="10" t="s">
        <v>10</v>
      </c>
      <c r="B5" s="8" t="s">
        <v>11</v>
      </c>
      <c r="C5" s="1" t="s">
        <v>12</v>
      </c>
      <c r="D5" s="6" t="s">
        <v>13</v>
      </c>
      <c r="E5" s="8" t="s">
        <v>14</v>
      </c>
      <c r="F5" s="8" t="s">
        <v>15</v>
      </c>
      <c r="G5" s="11" t="s">
        <v>16</v>
      </c>
      <c r="H5" s="1" t="s">
        <v>17</v>
      </c>
      <c r="I5" s="1" t="s">
        <v>18</v>
      </c>
      <c r="J5" s="1" t="s">
        <v>25</v>
      </c>
    </row>
    <row r="6" spans="1:10" ht="13.5">
      <c r="A6" s="7">
        <v>1</v>
      </c>
      <c r="B6" s="21" t="s">
        <v>212</v>
      </c>
      <c r="C6" s="22" t="s">
        <v>213</v>
      </c>
      <c r="D6" s="17"/>
      <c r="E6" s="15">
        <v>1</v>
      </c>
      <c r="F6" s="23" t="s">
        <v>449</v>
      </c>
      <c r="G6" s="9"/>
      <c r="H6" s="2">
        <f>E6*G6</f>
        <v>0</v>
      </c>
      <c r="I6" s="3"/>
      <c r="J6" s="2">
        <f>H6+(H6*I6)</f>
        <v>0</v>
      </c>
    </row>
    <row r="7" spans="1:10" ht="13.5">
      <c r="A7" s="7">
        <v>2</v>
      </c>
      <c r="B7" s="21" t="s">
        <v>214</v>
      </c>
      <c r="C7" s="22" t="s">
        <v>215</v>
      </c>
      <c r="D7" s="36"/>
      <c r="E7" s="15">
        <v>1</v>
      </c>
      <c r="F7" s="23" t="s">
        <v>450</v>
      </c>
      <c r="G7" s="9"/>
      <c r="H7" s="2">
        <f>E7*G7</f>
        <v>0</v>
      </c>
      <c r="I7" s="3"/>
      <c r="J7" s="2">
        <f>H7+(H7*I7)</f>
        <v>0</v>
      </c>
    </row>
    <row r="8" spans="1:10" ht="13.5">
      <c r="A8" s="7">
        <v>3</v>
      </c>
      <c r="B8" s="50" t="s">
        <v>216</v>
      </c>
      <c r="C8" s="49" t="s">
        <v>217</v>
      </c>
      <c r="D8" s="36"/>
      <c r="E8" s="15">
        <v>1</v>
      </c>
      <c r="F8" s="23" t="s">
        <v>449</v>
      </c>
      <c r="G8" s="9"/>
      <c r="H8" s="2">
        <f>E8*G8</f>
        <v>0</v>
      </c>
      <c r="I8" s="3"/>
      <c r="J8" s="2">
        <f>H8+(H8*I8)</f>
        <v>0</v>
      </c>
    </row>
    <row r="9" spans="1:10" ht="26.25">
      <c r="A9" s="7">
        <v>4</v>
      </c>
      <c r="B9" s="50" t="s">
        <v>1208</v>
      </c>
      <c r="C9" s="49" t="s">
        <v>967</v>
      </c>
      <c r="D9" s="18"/>
      <c r="E9" s="15">
        <v>1</v>
      </c>
      <c r="F9" s="23" t="s">
        <v>451</v>
      </c>
      <c r="G9" s="9"/>
      <c r="H9" s="2">
        <f aca="true" t="shared" si="0" ref="H9:H226">E9*G9</f>
        <v>0</v>
      </c>
      <c r="I9" s="3"/>
      <c r="J9" s="2">
        <f aca="true" t="shared" si="1" ref="J9:J226">H9+(H9*I9)</f>
        <v>0</v>
      </c>
    </row>
    <row r="10" spans="1:10" ht="39">
      <c r="A10" s="7">
        <v>5</v>
      </c>
      <c r="B10" s="64" t="s">
        <v>218</v>
      </c>
      <c r="C10" s="37" t="s">
        <v>968</v>
      </c>
      <c r="D10" s="18"/>
      <c r="E10" s="15">
        <v>1</v>
      </c>
      <c r="F10" s="23" t="s">
        <v>452</v>
      </c>
      <c r="G10" s="9"/>
      <c r="H10" s="2">
        <f t="shared" si="0"/>
        <v>0</v>
      </c>
      <c r="I10" s="3"/>
      <c r="J10" s="2">
        <f t="shared" si="1"/>
        <v>0</v>
      </c>
    </row>
    <row r="11" spans="1:10" ht="13.5">
      <c r="A11" s="7">
        <v>6</v>
      </c>
      <c r="B11" s="50" t="s">
        <v>219</v>
      </c>
      <c r="C11" s="37" t="s">
        <v>969</v>
      </c>
      <c r="D11" s="18"/>
      <c r="E11" s="15">
        <v>1</v>
      </c>
      <c r="F11" s="23" t="s">
        <v>449</v>
      </c>
      <c r="G11" s="9"/>
      <c r="H11" s="2">
        <f t="shared" si="0"/>
        <v>0</v>
      </c>
      <c r="I11" s="3"/>
      <c r="J11" s="2">
        <f t="shared" si="1"/>
        <v>0</v>
      </c>
    </row>
    <row r="12" spans="1:10" ht="13.5">
      <c r="A12" s="7">
        <v>7</v>
      </c>
      <c r="B12" s="50" t="s">
        <v>220</v>
      </c>
      <c r="C12" s="37" t="s">
        <v>970</v>
      </c>
      <c r="D12" s="18"/>
      <c r="E12" s="15">
        <v>1</v>
      </c>
      <c r="F12" s="23" t="s">
        <v>449</v>
      </c>
      <c r="G12" s="9"/>
      <c r="H12" s="2">
        <f t="shared" si="0"/>
        <v>0</v>
      </c>
      <c r="I12" s="3"/>
      <c r="J12" s="2">
        <f t="shared" si="1"/>
        <v>0</v>
      </c>
    </row>
    <row r="13" spans="1:10" ht="13.5">
      <c r="A13" s="7">
        <v>8</v>
      </c>
      <c r="B13" s="50" t="s">
        <v>221</v>
      </c>
      <c r="C13" s="37" t="s">
        <v>971</v>
      </c>
      <c r="D13" s="18"/>
      <c r="E13" s="15">
        <v>1</v>
      </c>
      <c r="F13" s="38" t="s">
        <v>450</v>
      </c>
      <c r="G13" s="9"/>
      <c r="H13" s="2">
        <f t="shared" si="0"/>
        <v>0</v>
      </c>
      <c r="I13" s="3"/>
      <c r="J13" s="2">
        <f t="shared" si="1"/>
        <v>0</v>
      </c>
    </row>
    <row r="14" spans="1:10" ht="13.5">
      <c r="A14" s="7">
        <v>9</v>
      </c>
      <c r="B14" s="50" t="s">
        <v>222</v>
      </c>
      <c r="C14" s="37" t="s">
        <v>972</v>
      </c>
      <c r="D14" s="17"/>
      <c r="E14" s="15">
        <v>1</v>
      </c>
      <c r="F14" s="23" t="s">
        <v>453</v>
      </c>
      <c r="G14" s="9"/>
      <c r="H14" s="2">
        <f t="shared" si="0"/>
        <v>0</v>
      </c>
      <c r="I14" s="3"/>
      <c r="J14" s="2">
        <f t="shared" si="1"/>
        <v>0</v>
      </c>
    </row>
    <row r="15" spans="1:10" ht="39">
      <c r="A15" s="7">
        <v>10</v>
      </c>
      <c r="B15" s="50" t="s">
        <v>223</v>
      </c>
      <c r="C15" s="37" t="s">
        <v>973</v>
      </c>
      <c r="D15" s="17"/>
      <c r="E15" s="15">
        <v>1</v>
      </c>
      <c r="F15" s="23" t="s">
        <v>450</v>
      </c>
      <c r="G15" s="9"/>
      <c r="H15" s="2">
        <f t="shared" si="0"/>
        <v>0</v>
      </c>
      <c r="I15" s="3"/>
      <c r="J15" s="2">
        <f t="shared" si="1"/>
        <v>0</v>
      </c>
    </row>
    <row r="16" spans="1:10" ht="13.5">
      <c r="A16" s="7">
        <v>11</v>
      </c>
      <c r="B16" s="50" t="s">
        <v>224</v>
      </c>
      <c r="C16" s="37" t="s">
        <v>974</v>
      </c>
      <c r="D16" s="17"/>
      <c r="E16" s="15">
        <v>1</v>
      </c>
      <c r="F16" s="23" t="s">
        <v>449</v>
      </c>
      <c r="G16" s="9"/>
      <c r="H16" s="2">
        <f t="shared" si="0"/>
        <v>0</v>
      </c>
      <c r="I16" s="3"/>
      <c r="J16" s="2">
        <f t="shared" si="1"/>
        <v>0</v>
      </c>
    </row>
    <row r="17" spans="1:10" ht="13.5">
      <c r="A17" s="7">
        <v>12</v>
      </c>
      <c r="B17" s="50" t="s">
        <v>225</v>
      </c>
      <c r="C17" s="37" t="s">
        <v>975</v>
      </c>
      <c r="D17" s="17"/>
      <c r="E17" s="15">
        <v>1</v>
      </c>
      <c r="F17" s="23" t="s">
        <v>208</v>
      </c>
      <c r="G17" s="9"/>
      <c r="H17" s="2">
        <f t="shared" si="0"/>
        <v>0</v>
      </c>
      <c r="I17" s="3"/>
      <c r="J17" s="2">
        <f t="shared" si="1"/>
        <v>0</v>
      </c>
    </row>
    <row r="18" spans="1:10" ht="13.5">
      <c r="A18" s="7">
        <v>13</v>
      </c>
      <c r="B18" s="50" t="s">
        <v>226</v>
      </c>
      <c r="C18" s="37" t="s">
        <v>976</v>
      </c>
      <c r="D18" s="17"/>
      <c r="E18" s="15">
        <v>1</v>
      </c>
      <c r="F18" s="32" t="s">
        <v>453</v>
      </c>
      <c r="G18" s="9"/>
      <c r="H18" s="2">
        <f t="shared" si="0"/>
        <v>0</v>
      </c>
      <c r="I18" s="3"/>
      <c r="J18" s="2">
        <f t="shared" si="1"/>
        <v>0</v>
      </c>
    </row>
    <row r="19" spans="1:10" ht="26.25">
      <c r="A19" s="7">
        <v>14</v>
      </c>
      <c r="B19" s="50" t="s">
        <v>227</v>
      </c>
      <c r="C19" s="37" t="s">
        <v>977</v>
      </c>
      <c r="D19" s="17"/>
      <c r="E19" s="15">
        <v>1</v>
      </c>
      <c r="F19" s="32" t="s">
        <v>450</v>
      </c>
      <c r="G19" s="9"/>
      <c r="H19" s="2">
        <f t="shared" si="0"/>
        <v>0</v>
      </c>
      <c r="I19" s="3"/>
      <c r="J19" s="2">
        <f t="shared" si="1"/>
        <v>0</v>
      </c>
    </row>
    <row r="20" spans="1:10" ht="13.5">
      <c r="A20" s="7">
        <v>15</v>
      </c>
      <c r="B20" s="50" t="s">
        <v>228</v>
      </c>
      <c r="C20" s="37" t="s">
        <v>978</v>
      </c>
      <c r="D20" s="17"/>
      <c r="E20" s="15">
        <v>1</v>
      </c>
      <c r="F20" s="34" t="s">
        <v>449</v>
      </c>
      <c r="G20" s="9"/>
      <c r="H20" s="2">
        <f t="shared" si="0"/>
        <v>0</v>
      </c>
      <c r="I20" s="3"/>
      <c r="J20" s="2">
        <f t="shared" si="1"/>
        <v>0</v>
      </c>
    </row>
    <row r="21" spans="1:10" ht="13.5">
      <c r="A21" s="7">
        <v>16</v>
      </c>
      <c r="B21" s="50" t="s">
        <v>229</v>
      </c>
      <c r="C21" s="37" t="s">
        <v>979</v>
      </c>
      <c r="D21" s="17"/>
      <c r="E21" s="15">
        <v>1</v>
      </c>
      <c r="F21" s="57" t="s">
        <v>450</v>
      </c>
      <c r="G21" s="9"/>
      <c r="H21" s="2">
        <f t="shared" si="0"/>
        <v>0</v>
      </c>
      <c r="I21" s="3"/>
      <c r="J21" s="2">
        <f t="shared" si="1"/>
        <v>0</v>
      </c>
    </row>
    <row r="22" spans="1:10" ht="13.5">
      <c r="A22" s="7">
        <v>17</v>
      </c>
      <c r="B22" s="50" t="s">
        <v>230</v>
      </c>
      <c r="C22" s="37" t="s">
        <v>980</v>
      </c>
      <c r="D22" s="17"/>
      <c r="E22" s="15">
        <v>1</v>
      </c>
      <c r="F22" s="57" t="s">
        <v>449</v>
      </c>
      <c r="G22" s="9"/>
      <c r="H22" s="2">
        <f t="shared" si="0"/>
        <v>0</v>
      </c>
      <c r="I22" s="3"/>
      <c r="J22" s="2">
        <f t="shared" si="1"/>
        <v>0</v>
      </c>
    </row>
    <row r="23" spans="1:10" ht="13.5">
      <c r="A23" s="7">
        <v>18</v>
      </c>
      <c r="B23" s="50" t="s">
        <v>231</v>
      </c>
      <c r="C23" s="37" t="s">
        <v>232</v>
      </c>
      <c r="D23" s="17"/>
      <c r="E23" s="15">
        <v>1</v>
      </c>
      <c r="F23" s="57" t="s">
        <v>449</v>
      </c>
      <c r="G23" s="9"/>
      <c r="H23" s="2">
        <f t="shared" si="0"/>
        <v>0</v>
      </c>
      <c r="I23" s="3"/>
      <c r="J23" s="2">
        <f t="shared" si="1"/>
        <v>0</v>
      </c>
    </row>
    <row r="24" spans="1:10" ht="13.5">
      <c r="A24" s="7">
        <v>19</v>
      </c>
      <c r="B24" s="50" t="s">
        <v>233</v>
      </c>
      <c r="C24" s="37" t="s">
        <v>981</v>
      </c>
      <c r="D24" s="17"/>
      <c r="E24" s="15">
        <v>1</v>
      </c>
      <c r="F24" s="57" t="s">
        <v>449</v>
      </c>
      <c r="G24" s="9"/>
      <c r="H24" s="2">
        <f t="shared" si="0"/>
        <v>0</v>
      </c>
      <c r="I24" s="3"/>
      <c r="J24" s="2">
        <f t="shared" si="1"/>
        <v>0</v>
      </c>
    </row>
    <row r="25" spans="1:10" ht="13.5">
      <c r="A25" s="7">
        <v>20</v>
      </c>
      <c r="B25" s="50" t="s">
        <v>234</v>
      </c>
      <c r="C25" s="37" t="s">
        <v>982</v>
      </c>
      <c r="D25" s="17"/>
      <c r="E25" s="15">
        <v>1</v>
      </c>
      <c r="F25" s="57" t="s">
        <v>453</v>
      </c>
      <c r="G25" s="9"/>
      <c r="H25" s="2">
        <f t="shared" si="0"/>
        <v>0</v>
      </c>
      <c r="I25" s="3"/>
      <c r="J25" s="2">
        <f t="shared" si="1"/>
        <v>0</v>
      </c>
    </row>
    <row r="26" spans="1:10" ht="13.5">
      <c r="A26" s="7">
        <v>21</v>
      </c>
      <c r="B26" s="50" t="s">
        <v>235</v>
      </c>
      <c r="C26" s="37" t="s">
        <v>983</v>
      </c>
      <c r="D26" s="17"/>
      <c r="E26" s="15">
        <v>1</v>
      </c>
      <c r="F26" s="57" t="s">
        <v>208</v>
      </c>
      <c r="G26" s="9"/>
      <c r="H26" s="2">
        <f t="shared" si="0"/>
        <v>0</v>
      </c>
      <c r="I26" s="3"/>
      <c r="J26" s="2">
        <f t="shared" si="1"/>
        <v>0</v>
      </c>
    </row>
    <row r="27" spans="1:10" ht="13.5">
      <c r="A27" s="7">
        <v>22</v>
      </c>
      <c r="B27" s="50" t="s">
        <v>236</v>
      </c>
      <c r="C27" s="37" t="s">
        <v>984</v>
      </c>
      <c r="D27" s="17"/>
      <c r="E27" s="15">
        <v>1</v>
      </c>
      <c r="F27" s="57" t="s">
        <v>208</v>
      </c>
      <c r="G27" s="9"/>
      <c r="H27" s="2">
        <f t="shared" si="0"/>
        <v>0</v>
      </c>
      <c r="I27" s="3"/>
      <c r="J27" s="2">
        <f t="shared" si="1"/>
        <v>0</v>
      </c>
    </row>
    <row r="28" spans="1:10" ht="13.5">
      <c r="A28" s="7">
        <v>23</v>
      </c>
      <c r="B28" s="50" t="s">
        <v>237</v>
      </c>
      <c r="C28" s="62" t="s">
        <v>985</v>
      </c>
      <c r="D28" s="17"/>
      <c r="E28" s="15">
        <v>1</v>
      </c>
      <c r="F28" s="57" t="s">
        <v>208</v>
      </c>
      <c r="G28" s="9"/>
      <c r="H28" s="2">
        <f t="shared" si="0"/>
        <v>0</v>
      </c>
      <c r="I28" s="3"/>
      <c r="J28" s="2">
        <f t="shared" si="1"/>
        <v>0</v>
      </c>
    </row>
    <row r="29" spans="1:10" ht="13.5">
      <c r="A29" s="7">
        <v>24</v>
      </c>
      <c r="B29" s="50" t="s">
        <v>238</v>
      </c>
      <c r="C29" s="37" t="s">
        <v>986</v>
      </c>
      <c r="D29" s="17"/>
      <c r="E29" s="15">
        <v>1</v>
      </c>
      <c r="F29" s="57" t="s">
        <v>208</v>
      </c>
      <c r="G29" s="9"/>
      <c r="H29" s="2">
        <f t="shared" si="0"/>
        <v>0</v>
      </c>
      <c r="I29" s="3"/>
      <c r="J29" s="2">
        <f t="shared" si="1"/>
        <v>0</v>
      </c>
    </row>
    <row r="30" spans="1:10" ht="13.5">
      <c r="A30" s="7">
        <v>25</v>
      </c>
      <c r="B30" s="50" t="s">
        <v>239</v>
      </c>
      <c r="C30" s="37" t="s">
        <v>987</v>
      </c>
      <c r="D30" s="17"/>
      <c r="E30" s="15">
        <v>1</v>
      </c>
      <c r="F30" s="57" t="s">
        <v>208</v>
      </c>
      <c r="G30" s="9"/>
      <c r="H30" s="2">
        <f t="shared" si="0"/>
        <v>0</v>
      </c>
      <c r="I30" s="3"/>
      <c r="J30" s="2">
        <f t="shared" si="1"/>
        <v>0</v>
      </c>
    </row>
    <row r="31" spans="1:10" ht="13.5">
      <c r="A31" s="7">
        <v>26</v>
      </c>
      <c r="B31" s="50" t="s">
        <v>240</v>
      </c>
      <c r="C31" s="37" t="s">
        <v>1209</v>
      </c>
      <c r="D31" s="17"/>
      <c r="E31" s="15">
        <v>1</v>
      </c>
      <c r="F31" s="57" t="s">
        <v>453</v>
      </c>
      <c r="G31" s="9"/>
      <c r="H31" s="2">
        <f t="shared" si="0"/>
        <v>0</v>
      </c>
      <c r="I31" s="3"/>
      <c r="J31" s="2">
        <f t="shared" si="1"/>
        <v>0</v>
      </c>
    </row>
    <row r="32" spans="1:10" ht="26.25">
      <c r="A32" s="7">
        <v>27</v>
      </c>
      <c r="B32" s="50" t="s">
        <v>241</v>
      </c>
      <c r="C32" s="37" t="s">
        <v>988</v>
      </c>
      <c r="D32" s="17"/>
      <c r="E32" s="15">
        <v>1</v>
      </c>
      <c r="F32" s="57" t="s">
        <v>453</v>
      </c>
      <c r="G32" s="9"/>
      <c r="H32" s="2">
        <f t="shared" si="0"/>
        <v>0</v>
      </c>
      <c r="I32" s="3"/>
      <c r="J32" s="2">
        <f t="shared" si="1"/>
        <v>0</v>
      </c>
    </row>
    <row r="33" spans="1:10" ht="13.5">
      <c r="A33" s="7">
        <v>28</v>
      </c>
      <c r="B33" s="50" t="s">
        <v>1210</v>
      </c>
      <c r="C33" s="67" t="s">
        <v>989</v>
      </c>
      <c r="D33" s="17"/>
      <c r="E33" s="15">
        <v>1</v>
      </c>
      <c r="F33" s="57" t="s">
        <v>208</v>
      </c>
      <c r="G33" s="9"/>
      <c r="H33" s="2">
        <f t="shared" si="0"/>
        <v>0</v>
      </c>
      <c r="I33" s="3"/>
      <c r="J33" s="2">
        <f t="shared" si="1"/>
        <v>0</v>
      </c>
    </row>
    <row r="34" spans="1:10" ht="13.5">
      <c r="A34" s="7">
        <v>29</v>
      </c>
      <c r="B34" s="60" t="s">
        <v>242</v>
      </c>
      <c r="C34" s="62" t="s">
        <v>990</v>
      </c>
      <c r="D34" s="17"/>
      <c r="E34" s="15">
        <v>1</v>
      </c>
      <c r="F34" s="57" t="s">
        <v>208</v>
      </c>
      <c r="G34" s="9"/>
      <c r="H34" s="2">
        <f t="shared" si="0"/>
        <v>0</v>
      </c>
      <c r="I34" s="3"/>
      <c r="J34" s="2">
        <f t="shared" si="1"/>
        <v>0</v>
      </c>
    </row>
    <row r="35" spans="1:10" ht="13.5">
      <c r="A35" s="7">
        <v>30</v>
      </c>
      <c r="B35" s="50" t="s">
        <v>243</v>
      </c>
      <c r="C35" s="37" t="s">
        <v>991</v>
      </c>
      <c r="D35" s="17"/>
      <c r="E35" s="15">
        <v>1</v>
      </c>
      <c r="F35" s="57" t="s">
        <v>454</v>
      </c>
      <c r="G35" s="9"/>
      <c r="H35" s="2">
        <f t="shared" si="0"/>
        <v>0</v>
      </c>
      <c r="I35" s="3"/>
      <c r="J35" s="2">
        <f t="shared" si="1"/>
        <v>0</v>
      </c>
    </row>
    <row r="36" spans="1:10" ht="26.25">
      <c r="A36" s="7">
        <v>31</v>
      </c>
      <c r="B36" s="50" t="s">
        <v>244</v>
      </c>
      <c r="C36" s="37" t="s">
        <v>992</v>
      </c>
      <c r="D36" s="17"/>
      <c r="E36" s="15">
        <v>1</v>
      </c>
      <c r="F36" s="57" t="s">
        <v>453</v>
      </c>
      <c r="G36" s="9"/>
      <c r="H36" s="2">
        <f t="shared" si="0"/>
        <v>0</v>
      </c>
      <c r="I36" s="3"/>
      <c r="J36" s="2">
        <f t="shared" si="1"/>
        <v>0</v>
      </c>
    </row>
    <row r="37" spans="1:10" ht="13.5">
      <c r="A37" s="7">
        <v>32</v>
      </c>
      <c r="B37" s="50" t="s">
        <v>245</v>
      </c>
      <c r="C37" s="37" t="s">
        <v>993</v>
      </c>
      <c r="D37" s="17"/>
      <c r="E37" s="15">
        <v>1</v>
      </c>
      <c r="F37" s="57" t="s">
        <v>208</v>
      </c>
      <c r="G37" s="9"/>
      <c r="H37" s="2">
        <f t="shared" si="0"/>
        <v>0</v>
      </c>
      <c r="I37" s="3"/>
      <c r="J37" s="2">
        <f t="shared" si="1"/>
        <v>0</v>
      </c>
    </row>
    <row r="38" spans="1:10" ht="13.5">
      <c r="A38" s="7">
        <v>33</v>
      </c>
      <c r="B38" s="63" t="s">
        <v>1221</v>
      </c>
      <c r="C38" s="62" t="s">
        <v>994</v>
      </c>
      <c r="D38" s="17"/>
      <c r="E38" s="15">
        <v>1</v>
      </c>
      <c r="F38" s="57" t="s">
        <v>449</v>
      </c>
      <c r="G38" s="9"/>
      <c r="H38" s="2">
        <f t="shared" si="0"/>
        <v>0</v>
      </c>
      <c r="I38" s="3"/>
      <c r="J38" s="2">
        <f t="shared" si="1"/>
        <v>0</v>
      </c>
    </row>
    <row r="39" spans="1:10" ht="13.5">
      <c r="A39" s="7">
        <v>34</v>
      </c>
      <c r="B39" s="50" t="s">
        <v>246</v>
      </c>
      <c r="C39" s="37" t="s">
        <v>995</v>
      </c>
      <c r="D39" s="17"/>
      <c r="E39" s="15">
        <v>1</v>
      </c>
      <c r="F39" s="57" t="s">
        <v>208</v>
      </c>
      <c r="G39" s="9"/>
      <c r="H39" s="2">
        <f t="shared" si="0"/>
        <v>0</v>
      </c>
      <c r="I39" s="3"/>
      <c r="J39" s="2">
        <f t="shared" si="1"/>
        <v>0</v>
      </c>
    </row>
    <row r="40" spans="1:10" ht="13.5">
      <c r="A40" s="7">
        <v>35</v>
      </c>
      <c r="B40" s="50" t="s">
        <v>247</v>
      </c>
      <c r="C40" s="37" t="s">
        <v>996</v>
      </c>
      <c r="D40" s="17"/>
      <c r="E40" s="15">
        <v>1</v>
      </c>
      <c r="F40" s="57" t="s">
        <v>208</v>
      </c>
      <c r="G40" s="9"/>
      <c r="H40" s="2">
        <f t="shared" si="0"/>
        <v>0</v>
      </c>
      <c r="I40" s="3"/>
      <c r="J40" s="2">
        <f t="shared" si="1"/>
        <v>0</v>
      </c>
    </row>
    <row r="41" spans="1:10" ht="13.5">
      <c r="A41" s="7">
        <v>36</v>
      </c>
      <c r="B41" s="50" t="s">
        <v>248</v>
      </c>
      <c r="C41" s="37" t="s">
        <v>997</v>
      </c>
      <c r="D41" s="17"/>
      <c r="E41" s="15">
        <v>1</v>
      </c>
      <c r="F41" s="57" t="s">
        <v>208</v>
      </c>
      <c r="G41" s="9"/>
      <c r="H41" s="2">
        <f t="shared" si="0"/>
        <v>0</v>
      </c>
      <c r="I41" s="3"/>
      <c r="J41" s="2">
        <f t="shared" si="1"/>
        <v>0</v>
      </c>
    </row>
    <row r="42" spans="1:10" ht="13.5">
      <c r="A42" s="7">
        <v>37</v>
      </c>
      <c r="B42" s="50" t="s">
        <v>249</v>
      </c>
      <c r="C42" s="37" t="s">
        <v>998</v>
      </c>
      <c r="D42" s="17"/>
      <c r="E42" s="15">
        <v>1</v>
      </c>
      <c r="F42" s="57" t="s">
        <v>208</v>
      </c>
      <c r="G42" s="9"/>
      <c r="H42" s="2">
        <f t="shared" si="0"/>
        <v>0</v>
      </c>
      <c r="I42" s="3"/>
      <c r="J42" s="2">
        <f t="shared" si="1"/>
        <v>0</v>
      </c>
    </row>
    <row r="43" spans="1:10" ht="26.25">
      <c r="A43" s="7">
        <v>38</v>
      </c>
      <c r="B43" s="50" t="s">
        <v>250</v>
      </c>
      <c r="C43" s="37" t="s">
        <v>999</v>
      </c>
      <c r="D43" s="17"/>
      <c r="E43" s="15">
        <v>1</v>
      </c>
      <c r="F43" s="57" t="s">
        <v>453</v>
      </c>
      <c r="G43" s="9"/>
      <c r="H43" s="2">
        <f t="shared" si="0"/>
        <v>0</v>
      </c>
      <c r="I43" s="3"/>
      <c r="J43" s="2">
        <f t="shared" si="1"/>
        <v>0</v>
      </c>
    </row>
    <row r="44" spans="1:10" ht="26.25">
      <c r="A44" s="7">
        <v>39</v>
      </c>
      <c r="B44" s="50" t="s">
        <v>251</v>
      </c>
      <c r="C44" s="37" t="s">
        <v>1000</v>
      </c>
      <c r="D44" s="17"/>
      <c r="E44" s="15">
        <v>2</v>
      </c>
      <c r="F44" s="57" t="s">
        <v>449</v>
      </c>
      <c r="G44" s="9"/>
      <c r="H44" s="2">
        <f t="shared" si="0"/>
        <v>0</v>
      </c>
      <c r="I44" s="3"/>
      <c r="J44" s="2">
        <f t="shared" si="1"/>
        <v>0</v>
      </c>
    </row>
    <row r="45" spans="1:10" ht="13.5">
      <c r="A45" s="7">
        <v>40</v>
      </c>
      <c r="B45" s="50" t="s">
        <v>252</v>
      </c>
      <c r="C45" s="37" t="s">
        <v>1001</v>
      </c>
      <c r="D45" s="17"/>
      <c r="E45" s="15">
        <v>1</v>
      </c>
      <c r="F45" s="57" t="s">
        <v>208</v>
      </c>
      <c r="G45" s="9"/>
      <c r="H45" s="2">
        <f t="shared" si="0"/>
        <v>0</v>
      </c>
      <c r="I45" s="3"/>
      <c r="J45" s="2">
        <f t="shared" si="1"/>
        <v>0</v>
      </c>
    </row>
    <row r="46" spans="1:10" ht="13.5">
      <c r="A46" s="7">
        <v>41</v>
      </c>
      <c r="B46" s="50" t="s">
        <v>253</v>
      </c>
      <c r="C46" s="37" t="s">
        <v>1002</v>
      </c>
      <c r="D46" s="17"/>
      <c r="E46" s="15">
        <v>2</v>
      </c>
      <c r="F46" s="57" t="s">
        <v>208</v>
      </c>
      <c r="G46" s="9"/>
      <c r="H46" s="2">
        <f t="shared" si="0"/>
        <v>0</v>
      </c>
      <c r="I46" s="3"/>
      <c r="J46" s="2">
        <f t="shared" si="1"/>
        <v>0</v>
      </c>
    </row>
    <row r="47" spans="1:10" ht="13.5">
      <c r="A47" s="7">
        <v>42</v>
      </c>
      <c r="B47" s="50" t="s">
        <v>254</v>
      </c>
      <c r="C47" s="37" t="s">
        <v>1003</v>
      </c>
      <c r="D47" s="17"/>
      <c r="E47" s="15">
        <v>1</v>
      </c>
      <c r="F47" s="57" t="s">
        <v>449</v>
      </c>
      <c r="G47" s="9"/>
      <c r="H47" s="2">
        <f t="shared" si="0"/>
        <v>0</v>
      </c>
      <c r="I47" s="3"/>
      <c r="J47" s="2">
        <f t="shared" si="1"/>
        <v>0</v>
      </c>
    </row>
    <row r="48" spans="1:10" ht="13.5">
      <c r="A48" s="7">
        <v>43</v>
      </c>
      <c r="B48" s="50" t="s">
        <v>255</v>
      </c>
      <c r="C48" s="37" t="s">
        <v>256</v>
      </c>
      <c r="D48" s="17"/>
      <c r="E48" s="15">
        <v>1</v>
      </c>
      <c r="F48" s="57" t="s">
        <v>208</v>
      </c>
      <c r="G48" s="9"/>
      <c r="H48" s="2">
        <f t="shared" si="0"/>
        <v>0</v>
      </c>
      <c r="I48" s="3"/>
      <c r="J48" s="2">
        <f t="shared" si="1"/>
        <v>0</v>
      </c>
    </row>
    <row r="49" spans="1:10" ht="13.5">
      <c r="A49" s="7">
        <v>44</v>
      </c>
      <c r="B49" s="50" t="s">
        <v>257</v>
      </c>
      <c r="C49" s="37" t="s">
        <v>258</v>
      </c>
      <c r="D49" s="17"/>
      <c r="E49" s="15">
        <v>1</v>
      </c>
      <c r="F49" s="57" t="s">
        <v>208</v>
      </c>
      <c r="G49" s="9"/>
      <c r="H49" s="2">
        <f t="shared" si="0"/>
        <v>0</v>
      </c>
      <c r="I49" s="3"/>
      <c r="J49" s="2">
        <f t="shared" si="1"/>
        <v>0</v>
      </c>
    </row>
    <row r="50" spans="1:10" ht="13.5">
      <c r="A50" s="7">
        <v>45</v>
      </c>
      <c r="B50" s="50" t="s">
        <v>259</v>
      </c>
      <c r="C50" s="37" t="s">
        <v>1004</v>
      </c>
      <c r="D50" s="17"/>
      <c r="E50" s="15">
        <v>1</v>
      </c>
      <c r="F50" s="57" t="s">
        <v>453</v>
      </c>
      <c r="G50" s="9"/>
      <c r="H50" s="2">
        <f t="shared" si="0"/>
        <v>0</v>
      </c>
      <c r="I50" s="3"/>
      <c r="J50" s="2">
        <f t="shared" si="1"/>
        <v>0</v>
      </c>
    </row>
    <row r="51" spans="1:10" ht="13.5">
      <c r="A51" s="7">
        <v>46</v>
      </c>
      <c r="B51" s="50" t="s">
        <v>260</v>
      </c>
      <c r="C51" s="37" t="s">
        <v>1005</v>
      </c>
      <c r="D51" s="17"/>
      <c r="E51" s="15">
        <v>2</v>
      </c>
      <c r="F51" s="57" t="s">
        <v>449</v>
      </c>
      <c r="G51" s="9"/>
      <c r="H51" s="2">
        <f t="shared" si="0"/>
        <v>0</v>
      </c>
      <c r="I51" s="3"/>
      <c r="J51" s="2">
        <f t="shared" si="1"/>
        <v>0</v>
      </c>
    </row>
    <row r="52" spans="1:10" ht="13.5">
      <c r="A52" s="7">
        <v>47</v>
      </c>
      <c r="B52" s="50" t="s">
        <v>1211</v>
      </c>
      <c r="C52" s="37" t="s">
        <v>1006</v>
      </c>
      <c r="D52" s="17"/>
      <c r="E52" s="15">
        <v>1</v>
      </c>
      <c r="F52" s="57" t="s">
        <v>449</v>
      </c>
      <c r="G52" s="9"/>
      <c r="H52" s="2">
        <f t="shared" si="0"/>
        <v>0</v>
      </c>
      <c r="I52" s="3"/>
      <c r="J52" s="2">
        <f t="shared" si="1"/>
        <v>0</v>
      </c>
    </row>
    <row r="53" spans="1:10" ht="13.5">
      <c r="A53" s="7">
        <v>48</v>
      </c>
      <c r="B53" s="50" t="s">
        <v>261</v>
      </c>
      <c r="C53" s="37" t="s">
        <v>1007</v>
      </c>
      <c r="D53" s="17"/>
      <c r="E53" s="15">
        <v>1</v>
      </c>
      <c r="F53" s="57" t="s">
        <v>449</v>
      </c>
      <c r="G53" s="9"/>
      <c r="H53" s="2">
        <f t="shared" si="0"/>
        <v>0</v>
      </c>
      <c r="I53" s="3"/>
      <c r="J53" s="2">
        <f t="shared" si="1"/>
        <v>0</v>
      </c>
    </row>
    <row r="54" spans="1:10" ht="13.5">
      <c r="A54" s="7">
        <v>49</v>
      </c>
      <c r="B54" s="50" t="s">
        <v>262</v>
      </c>
      <c r="C54" s="37" t="s">
        <v>1008</v>
      </c>
      <c r="D54" s="17"/>
      <c r="E54" s="15">
        <v>1</v>
      </c>
      <c r="F54" s="57" t="s">
        <v>449</v>
      </c>
      <c r="G54" s="9"/>
      <c r="H54" s="2">
        <f t="shared" si="0"/>
        <v>0</v>
      </c>
      <c r="I54" s="3"/>
      <c r="J54" s="2">
        <f t="shared" si="1"/>
        <v>0</v>
      </c>
    </row>
    <row r="55" spans="1:10" ht="13.5">
      <c r="A55" s="7">
        <v>50</v>
      </c>
      <c r="B55" s="50" t="s">
        <v>263</v>
      </c>
      <c r="C55" s="37" t="s">
        <v>1009</v>
      </c>
      <c r="D55" s="17"/>
      <c r="E55" s="15">
        <v>1</v>
      </c>
      <c r="F55" s="57" t="s">
        <v>208</v>
      </c>
      <c r="G55" s="9"/>
      <c r="H55" s="2">
        <f t="shared" si="0"/>
        <v>0</v>
      </c>
      <c r="I55" s="3"/>
      <c r="J55" s="2">
        <f t="shared" si="1"/>
        <v>0</v>
      </c>
    </row>
    <row r="56" spans="1:10" ht="26.25">
      <c r="A56" s="7">
        <v>51</v>
      </c>
      <c r="B56" s="50" t="s">
        <v>264</v>
      </c>
      <c r="C56" s="37" t="s">
        <v>1010</v>
      </c>
      <c r="D56" s="17"/>
      <c r="E56" s="15">
        <v>1</v>
      </c>
      <c r="F56" s="57" t="s">
        <v>454</v>
      </c>
      <c r="G56" s="9"/>
      <c r="H56" s="2">
        <f t="shared" si="0"/>
        <v>0</v>
      </c>
      <c r="I56" s="3"/>
      <c r="J56" s="2">
        <f t="shared" si="1"/>
        <v>0</v>
      </c>
    </row>
    <row r="57" spans="1:10" ht="13.5">
      <c r="A57" s="7">
        <v>52</v>
      </c>
      <c r="B57" s="50" t="s">
        <v>1212</v>
      </c>
      <c r="C57" s="37" t="s">
        <v>1011</v>
      </c>
      <c r="D57" s="17"/>
      <c r="E57" s="15">
        <v>1</v>
      </c>
      <c r="F57" s="57" t="s">
        <v>449</v>
      </c>
      <c r="G57" s="9"/>
      <c r="H57" s="2">
        <f t="shared" si="0"/>
        <v>0</v>
      </c>
      <c r="I57" s="3"/>
      <c r="J57" s="2">
        <f t="shared" si="1"/>
        <v>0</v>
      </c>
    </row>
    <row r="58" spans="1:10" ht="13.5">
      <c r="A58" s="7">
        <v>53</v>
      </c>
      <c r="B58" s="50" t="s">
        <v>265</v>
      </c>
      <c r="C58" s="37" t="s">
        <v>1012</v>
      </c>
      <c r="D58" s="17"/>
      <c r="E58" s="15">
        <v>1</v>
      </c>
      <c r="F58" s="57" t="s">
        <v>449</v>
      </c>
      <c r="G58" s="9"/>
      <c r="H58" s="2">
        <f t="shared" si="0"/>
        <v>0</v>
      </c>
      <c r="I58" s="3"/>
      <c r="J58" s="2">
        <f t="shared" si="1"/>
        <v>0</v>
      </c>
    </row>
    <row r="59" spans="1:10" ht="26.25">
      <c r="A59" s="7">
        <v>54</v>
      </c>
      <c r="B59" s="50" t="s">
        <v>266</v>
      </c>
      <c r="C59" s="37" t="s">
        <v>1013</v>
      </c>
      <c r="D59" s="17"/>
      <c r="E59" s="15">
        <v>1</v>
      </c>
      <c r="F59" s="57" t="s">
        <v>455</v>
      </c>
      <c r="G59" s="9"/>
      <c r="H59" s="2">
        <f t="shared" si="0"/>
        <v>0</v>
      </c>
      <c r="I59" s="3"/>
      <c r="J59" s="2">
        <f t="shared" si="1"/>
        <v>0</v>
      </c>
    </row>
    <row r="60" spans="1:10" ht="26.25">
      <c r="A60" s="7">
        <v>55</v>
      </c>
      <c r="B60" s="50" t="s">
        <v>267</v>
      </c>
      <c r="C60" s="37" t="s">
        <v>1014</v>
      </c>
      <c r="D60" s="17"/>
      <c r="E60" s="15">
        <v>1</v>
      </c>
      <c r="F60" s="57" t="s">
        <v>449</v>
      </c>
      <c r="G60" s="9"/>
      <c r="H60" s="2">
        <f t="shared" si="0"/>
        <v>0</v>
      </c>
      <c r="I60" s="3"/>
      <c r="J60" s="2">
        <f t="shared" si="1"/>
        <v>0</v>
      </c>
    </row>
    <row r="61" spans="1:10" ht="13.5">
      <c r="A61" s="7">
        <v>56</v>
      </c>
      <c r="B61" s="50" t="s">
        <v>268</v>
      </c>
      <c r="C61" s="37" t="s">
        <v>1015</v>
      </c>
      <c r="D61" s="17"/>
      <c r="E61" s="15">
        <v>1</v>
      </c>
      <c r="F61" s="57" t="s">
        <v>208</v>
      </c>
      <c r="G61" s="9"/>
      <c r="H61" s="2">
        <f t="shared" si="0"/>
        <v>0</v>
      </c>
      <c r="I61" s="3"/>
      <c r="J61" s="2">
        <f t="shared" si="1"/>
        <v>0</v>
      </c>
    </row>
    <row r="62" spans="1:10" ht="13.5">
      <c r="A62" s="7">
        <v>57</v>
      </c>
      <c r="B62" s="50" t="s">
        <v>269</v>
      </c>
      <c r="C62" s="37" t="s">
        <v>270</v>
      </c>
      <c r="D62" s="17"/>
      <c r="E62" s="15">
        <v>1</v>
      </c>
      <c r="F62" s="57" t="s">
        <v>208</v>
      </c>
      <c r="G62" s="9"/>
      <c r="H62" s="2">
        <f t="shared" si="0"/>
        <v>0</v>
      </c>
      <c r="I62" s="3"/>
      <c r="J62" s="2">
        <f t="shared" si="1"/>
        <v>0</v>
      </c>
    </row>
    <row r="63" spans="1:10" ht="13.5">
      <c r="A63" s="7">
        <v>58</v>
      </c>
      <c r="B63" s="50" t="s">
        <v>271</v>
      </c>
      <c r="C63" s="37" t="s">
        <v>272</v>
      </c>
      <c r="D63" s="17"/>
      <c r="E63" s="15">
        <v>1</v>
      </c>
      <c r="F63" s="57" t="s">
        <v>449</v>
      </c>
      <c r="G63" s="9"/>
      <c r="H63" s="2">
        <f t="shared" si="0"/>
        <v>0</v>
      </c>
      <c r="I63" s="3"/>
      <c r="J63" s="2">
        <f t="shared" si="1"/>
        <v>0</v>
      </c>
    </row>
    <row r="64" spans="1:10" ht="13.5">
      <c r="A64" s="7">
        <v>59</v>
      </c>
      <c r="B64" s="50" t="s">
        <v>273</v>
      </c>
      <c r="C64" s="37" t="s">
        <v>1016</v>
      </c>
      <c r="D64" s="17"/>
      <c r="E64" s="15">
        <v>1</v>
      </c>
      <c r="F64" s="57" t="s">
        <v>453</v>
      </c>
      <c r="G64" s="9"/>
      <c r="H64" s="2">
        <f t="shared" si="0"/>
        <v>0</v>
      </c>
      <c r="I64" s="3"/>
      <c r="J64" s="2">
        <f t="shared" si="1"/>
        <v>0</v>
      </c>
    </row>
    <row r="65" spans="1:10" ht="13.5">
      <c r="A65" s="7">
        <v>60</v>
      </c>
      <c r="B65" s="50" t="s">
        <v>274</v>
      </c>
      <c r="C65" s="37" t="s">
        <v>1017</v>
      </c>
      <c r="D65" s="17"/>
      <c r="E65" s="15">
        <v>2</v>
      </c>
      <c r="F65" s="57" t="s">
        <v>449</v>
      </c>
      <c r="G65" s="9"/>
      <c r="H65" s="2">
        <f t="shared" si="0"/>
        <v>0</v>
      </c>
      <c r="I65" s="3"/>
      <c r="J65" s="2">
        <f t="shared" si="1"/>
        <v>0</v>
      </c>
    </row>
    <row r="66" spans="1:10" ht="13.5">
      <c r="A66" s="7">
        <v>61</v>
      </c>
      <c r="B66" s="50" t="s">
        <v>275</v>
      </c>
      <c r="C66" s="37" t="s">
        <v>276</v>
      </c>
      <c r="D66" s="17"/>
      <c r="E66" s="15">
        <v>1</v>
      </c>
      <c r="F66" s="57" t="s">
        <v>454</v>
      </c>
      <c r="G66" s="9"/>
      <c r="H66" s="2">
        <f t="shared" si="0"/>
        <v>0</v>
      </c>
      <c r="I66" s="3"/>
      <c r="J66" s="2">
        <f t="shared" si="1"/>
        <v>0</v>
      </c>
    </row>
    <row r="67" spans="1:10" ht="13.5">
      <c r="A67" s="7">
        <v>62</v>
      </c>
      <c r="B67" s="50" t="s">
        <v>277</v>
      </c>
      <c r="C67" s="37" t="s">
        <v>1018</v>
      </c>
      <c r="D67" s="17"/>
      <c r="E67" s="15">
        <v>1</v>
      </c>
      <c r="F67" s="57" t="s">
        <v>208</v>
      </c>
      <c r="G67" s="9"/>
      <c r="H67" s="2">
        <f t="shared" si="0"/>
        <v>0</v>
      </c>
      <c r="I67" s="3"/>
      <c r="J67" s="2">
        <f t="shared" si="1"/>
        <v>0</v>
      </c>
    </row>
    <row r="68" spans="1:10" ht="13.5">
      <c r="A68" s="7">
        <v>63</v>
      </c>
      <c r="B68" s="50" t="s">
        <v>278</v>
      </c>
      <c r="C68" s="37" t="s">
        <v>1019</v>
      </c>
      <c r="D68" s="17"/>
      <c r="E68" s="15">
        <v>1</v>
      </c>
      <c r="F68" s="57" t="s">
        <v>208</v>
      </c>
      <c r="G68" s="9"/>
      <c r="H68" s="2">
        <f t="shared" si="0"/>
        <v>0</v>
      </c>
      <c r="I68" s="3"/>
      <c r="J68" s="2">
        <f t="shared" si="1"/>
        <v>0</v>
      </c>
    </row>
    <row r="69" spans="1:10" ht="13.5">
      <c r="A69" s="7">
        <v>64</v>
      </c>
      <c r="B69" s="50" t="s">
        <v>279</v>
      </c>
      <c r="C69" s="37" t="s">
        <v>280</v>
      </c>
      <c r="D69" s="17"/>
      <c r="E69" s="15">
        <v>1</v>
      </c>
      <c r="F69" s="57" t="s">
        <v>453</v>
      </c>
      <c r="G69" s="9"/>
      <c r="H69" s="2">
        <f t="shared" si="0"/>
        <v>0</v>
      </c>
      <c r="I69" s="3"/>
      <c r="J69" s="2">
        <f t="shared" si="1"/>
        <v>0</v>
      </c>
    </row>
    <row r="70" spans="1:10" ht="26.25">
      <c r="A70" s="7">
        <v>65</v>
      </c>
      <c r="B70" s="50" t="s">
        <v>281</v>
      </c>
      <c r="C70" s="37" t="s">
        <v>1020</v>
      </c>
      <c r="D70" s="17"/>
      <c r="E70" s="15">
        <v>1</v>
      </c>
      <c r="F70" s="57" t="s">
        <v>453</v>
      </c>
      <c r="G70" s="9"/>
      <c r="H70" s="2">
        <f t="shared" si="0"/>
        <v>0</v>
      </c>
      <c r="I70" s="3"/>
      <c r="J70" s="2">
        <f t="shared" si="1"/>
        <v>0</v>
      </c>
    </row>
    <row r="71" spans="1:10" ht="13.5">
      <c r="A71" s="7">
        <v>66</v>
      </c>
      <c r="B71" s="50" t="s">
        <v>282</v>
      </c>
      <c r="C71" s="37" t="s">
        <v>1021</v>
      </c>
      <c r="D71" s="17"/>
      <c r="E71" s="15">
        <v>1</v>
      </c>
      <c r="F71" s="57" t="s">
        <v>208</v>
      </c>
      <c r="G71" s="9"/>
      <c r="H71" s="2">
        <f t="shared" si="0"/>
        <v>0</v>
      </c>
      <c r="I71" s="3"/>
      <c r="J71" s="2">
        <f t="shared" si="1"/>
        <v>0</v>
      </c>
    </row>
    <row r="72" spans="1:10" ht="26.25">
      <c r="A72" s="7">
        <v>67</v>
      </c>
      <c r="B72" s="50" t="s">
        <v>283</v>
      </c>
      <c r="C72" s="37" t="s">
        <v>284</v>
      </c>
      <c r="D72" s="17"/>
      <c r="E72" s="15">
        <v>1</v>
      </c>
      <c r="F72" s="57" t="s">
        <v>208</v>
      </c>
      <c r="G72" s="9"/>
      <c r="H72" s="2">
        <f t="shared" si="0"/>
        <v>0</v>
      </c>
      <c r="I72" s="3"/>
      <c r="J72" s="2">
        <f t="shared" si="1"/>
        <v>0</v>
      </c>
    </row>
    <row r="73" spans="1:10" ht="26.25">
      <c r="A73" s="7">
        <v>68</v>
      </c>
      <c r="B73" s="50" t="s">
        <v>285</v>
      </c>
      <c r="C73" s="37" t="s">
        <v>1022</v>
      </c>
      <c r="D73" s="17"/>
      <c r="E73" s="15">
        <v>2</v>
      </c>
      <c r="F73" s="57" t="s">
        <v>452</v>
      </c>
      <c r="G73" s="9"/>
      <c r="H73" s="2">
        <f t="shared" si="0"/>
        <v>0</v>
      </c>
      <c r="I73" s="3"/>
      <c r="J73" s="2">
        <f t="shared" si="1"/>
        <v>0</v>
      </c>
    </row>
    <row r="74" spans="1:10" ht="13.5">
      <c r="A74" s="7">
        <v>69</v>
      </c>
      <c r="B74" s="50" t="s">
        <v>286</v>
      </c>
      <c r="C74" s="37" t="s">
        <v>1003</v>
      </c>
      <c r="D74" s="17"/>
      <c r="E74" s="15">
        <v>1</v>
      </c>
      <c r="F74" s="57" t="s">
        <v>449</v>
      </c>
      <c r="G74" s="9"/>
      <c r="H74" s="2">
        <f t="shared" si="0"/>
        <v>0</v>
      </c>
      <c r="I74" s="3"/>
      <c r="J74" s="2">
        <f t="shared" si="1"/>
        <v>0</v>
      </c>
    </row>
    <row r="75" spans="1:10" ht="13.5">
      <c r="A75" s="7">
        <v>70</v>
      </c>
      <c r="B75" s="50" t="s">
        <v>287</v>
      </c>
      <c r="C75" s="37" t="s">
        <v>288</v>
      </c>
      <c r="D75" s="17"/>
      <c r="E75" s="15">
        <v>1</v>
      </c>
      <c r="F75" s="57" t="s">
        <v>208</v>
      </c>
      <c r="G75" s="9"/>
      <c r="H75" s="2">
        <f t="shared" si="0"/>
        <v>0</v>
      </c>
      <c r="I75" s="3"/>
      <c r="J75" s="2">
        <f t="shared" si="1"/>
        <v>0</v>
      </c>
    </row>
    <row r="76" spans="1:10" ht="26.25">
      <c r="A76" s="7">
        <v>71</v>
      </c>
      <c r="B76" s="50" t="s">
        <v>289</v>
      </c>
      <c r="C76" s="37" t="s">
        <v>1023</v>
      </c>
      <c r="D76" s="17"/>
      <c r="E76" s="15">
        <v>1</v>
      </c>
      <c r="F76" s="57" t="s">
        <v>453</v>
      </c>
      <c r="G76" s="9"/>
      <c r="H76" s="2">
        <f t="shared" si="0"/>
        <v>0</v>
      </c>
      <c r="I76" s="3"/>
      <c r="J76" s="2">
        <f t="shared" si="1"/>
        <v>0</v>
      </c>
    </row>
    <row r="77" spans="1:10" ht="13.5">
      <c r="A77" s="7">
        <v>72</v>
      </c>
      <c r="B77" s="50" t="s">
        <v>290</v>
      </c>
      <c r="C77" s="37" t="s">
        <v>1024</v>
      </c>
      <c r="D77" s="17"/>
      <c r="E77" s="15">
        <v>1</v>
      </c>
      <c r="F77" s="57" t="s">
        <v>453</v>
      </c>
      <c r="G77" s="9"/>
      <c r="H77" s="2">
        <f t="shared" si="0"/>
        <v>0</v>
      </c>
      <c r="I77" s="3"/>
      <c r="J77" s="2">
        <f t="shared" si="1"/>
        <v>0</v>
      </c>
    </row>
    <row r="78" spans="1:10" ht="13.5">
      <c r="A78" s="7">
        <v>73</v>
      </c>
      <c r="B78" s="50" t="s">
        <v>291</v>
      </c>
      <c r="C78" s="37" t="s">
        <v>1025</v>
      </c>
      <c r="D78" s="17"/>
      <c r="E78" s="15">
        <v>1</v>
      </c>
      <c r="F78" s="57" t="s">
        <v>208</v>
      </c>
      <c r="G78" s="9"/>
      <c r="H78" s="2">
        <f t="shared" si="0"/>
        <v>0</v>
      </c>
      <c r="I78" s="3"/>
      <c r="J78" s="2">
        <f t="shared" si="1"/>
        <v>0</v>
      </c>
    </row>
    <row r="79" spans="1:10" ht="13.5">
      <c r="A79" s="7">
        <v>74</v>
      </c>
      <c r="B79" s="50" t="s">
        <v>292</v>
      </c>
      <c r="C79" s="37" t="s">
        <v>1026</v>
      </c>
      <c r="D79" s="17"/>
      <c r="E79" s="15">
        <v>1</v>
      </c>
      <c r="F79" s="57" t="s">
        <v>208</v>
      </c>
      <c r="G79" s="9"/>
      <c r="H79" s="2">
        <f t="shared" si="0"/>
        <v>0</v>
      </c>
      <c r="I79" s="3"/>
      <c r="J79" s="2">
        <f t="shared" si="1"/>
        <v>0</v>
      </c>
    </row>
    <row r="80" spans="1:10" ht="26.25">
      <c r="A80" s="7">
        <v>75</v>
      </c>
      <c r="B80" s="50" t="s">
        <v>293</v>
      </c>
      <c r="C80" s="37" t="s">
        <v>1027</v>
      </c>
      <c r="D80" s="17"/>
      <c r="E80" s="15">
        <v>1</v>
      </c>
      <c r="F80" s="57" t="s">
        <v>208</v>
      </c>
      <c r="G80" s="9"/>
      <c r="H80" s="2">
        <f t="shared" si="0"/>
        <v>0</v>
      </c>
      <c r="I80" s="3"/>
      <c r="J80" s="2">
        <f t="shared" si="1"/>
        <v>0</v>
      </c>
    </row>
    <row r="81" spans="1:10" ht="13.5">
      <c r="A81" s="7">
        <v>76</v>
      </c>
      <c r="B81" s="50" t="s">
        <v>294</v>
      </c>
      <c r="C81" s="37" t="s">
        <v>1028</v>
      </c>
      <c r="D81" s="17"/>
      <c r="E81" s="15">
        <v>1</v>
      </c>
      <c r="F81" s="57" t="s">
        <v>208</v>
      </c>
      <c r="G81" s="9"/>
      <c r="H81" s="2">
        <f t="shared" si="0"/>
        <v>0</v>
      </c>
      <c r="I81" s="3"/>
      <c r="J81" s="2">
        <f t="shared" si="1"/>
        <v>0</v>
      </c>
    </row>
    <row r="82" spans="1:10" ht="13.5">
      <c r="A82" s="7">
        <v>77</v>
      </c>
      <c r="B82" s="50" t="s">
        <v>295</v>
      </c>
      <c r="C82" s="37" t="s">
        <v>1029</v>
      </c>
      <c r="D82" s="17"/>
      <c r="E82" s="15">
        <v>1</v>
      </c>
      <c r="F82" s="57" t="s">
        <v>208</v>
      </c>
      <c r="G82" s="9"/>
      <c r="H82" s="2">
        <f t="shared" si="0"/>
        <v>0</v>
      </c>
      <c r="I82" s="3"/>
      <c r="J82" s="2">
        <f t="shared" si="1"/>
        <v>0</v>
      </c>
    </row>
    <row r="83" spans="1:10" ht="26.25">
      <c r="A83" s="7">
        <v>78</v>
      </c>
      <c r="B83" s="50" t="s">
        <v>296</v>
      </c>
      <c r="C83" s="37" t="s">
        <v>1030</v>
      </c>
      <c r="D83" s="17"/>
      <c r="E83" s="15">
        <v>1</v>
      </c>
      <c r="F83" s="57" t="s">
        <v>208</v>
      </c>
      <c r="G83" s="9"/>
      <c r="H83" s="2">
        <f t="shared" si="0"/>
        <v>0</v>
      </c>
      <c r="I83" s="3"/>
      <c r="J83" s="2">
        <f t="shared" si="1"/>
        <v>0</v>
      </c>
    </row>
    <row r="84" spans="1:10" ht="26.25">
      <c r="A84" s="7">
        <v>79</v>
      </c>
      <c r="B84" s="50" t="s">
        <v>297</v>
      </c>
      <c r="C84" s="37" t="s">
        <v>1031</v>
      </c>
      <c r="D84" s="17"/>
      <c r="E84" s="15">
        <v>1</v>
      </c>
      <c r="F84" s="57" t="s">
        <v>208</v>
      </c>
      <c r="G84" s="9"/>
      <c r="H84" s="2">
        <f t="shared" si="0"/>
        <v>0</v>
      </c>
      <c r="I84" s="3"/>
      <c r="J84" s="2">
        <f t="shared" si="1"/>
        <v>0</v>
      </c>
    </row>
    <row r="85" spans="1:10" ht="13.5">
      <c r="A85" s="7">
        <v>80</v>
      </c>
      <c r="B85" s="50" t="s">
        <v>298</v>
      </c>
      <c r="C85" s="37" t="s">
        <v>299</v>
      </c>
      <c r="D85" s="17"/>
      <c r="E85" s="15">
        <v>1</v>
      </c>
      <c r="F85" s="57" t="s">
        <v>453</v>
      </c>
      <c r="G85" s="9"/>
      <c r="H85" s="2">
        <f t="shared" si="0"/>
        <v>0</v>
      </c>
      <c r="I85" s="3"/>
      <c r="J85" s="2">
        <f t="shared" si="1"/>
        <v>0</v>
      </c>
    </row>
    <row r="86" spans="1:10" ht="13.5">
      <c r="A86" s="7">
        <v>81</v>
      </c>
      <c r="B86" s="50" t="s">
        <v>300</v>
      </c>
      <c r="C86" s="37" t="s">
        <v>1032</v>
      </c>
      <c r="D86" s="17"/>
      <c r="E86" s="15">
        <v>1</v>
      </c>
      <c r="F86" s="57" t="s">
        <v>453</v>
      </c>
      <c r="G86" s="9"/>
      <c r="H86" s="2">
        <f t="shared" si="0"/>
        <v>0</v>
      </c>
      <c r="I86" s="3"/>
      <c r="J86" s="2">
        <f t="shared" si="1"/>
        <v>0</v>
      </c>
    </row>
    <row r="87" spans="1:10" ht="13.5">
      <c r="A87" s="7">
        <v>82</v>
      </c>
      <c r="B87" s="50" t="s">
        <v>301</v>
      </c>
      <c r="C87" s="37" t="s">
        <v>1033</v>
      </c>
      <c r="D87" s="17"/>
      <c r="E87" s="15">
        <v>1</v>
      </c>
      <c r="F87" s="57" t="s">
        <v>208</v>
      </c>
      <c r="G87" s="9"/>
      <c r="H87" s="2">
        <f t="shared" si="0"/>
        <v>0</v>
      </c>
      <c r="I87" s="3"/>
      <c r="J87" s="2">
        <f t="shared" si="1"/>
        <v>0</v>
      </c>
    </row>
    <row r="88" spans="1:10" ht="13.5">
      <c r="A88" s="7">
        <v>83</v>
      </c>
      <c r="B88" s="50" t="s">
        <v>302</v>
      </c>
      <c r="C88" s="37" t="s">
        <v>1034</v>
      </c>
      <c r="D88" s="17"/>
      <c r="E88" s="15">
        <v>1</v>
      </c>
      <c r="F88" s="57" t="s">
        <v>208</v>
      </c>
      <c r="G88" s="9"/>
      <c r="H88" s="2">
        <f t="shared" si="0"/>
        <v>0</v>
      </c>
      <c r="I88" s="3"/>
      <c r="J88" s="2">
        <f t="shared" si="1"/>
        <v>0</v>
      </c>
    </row>
    <row r="89" spans="1:10" ht="13.5">
      <c r="A89" s="7">
        <v>84</v>
      </c>
      <c r="B89" s="50" t="s">
        <v>303</v>
      </c>
      <c r="C89" s="37" t="s">
        <v>1035</v>
      </c>
      <c r="D89" s="17"/>
      <c r="E89" s="15">
        <v>1</v>
      </c>
      <c r="F89" s="57" t="s">
        <v>453</v>
      </c>
      <c r="G89" s="9"/>
      <c r="H89" s="2">
        <f t="shared" si="0"/>
        <v>0</v>
      </c>
      <c r="I89" s="3"/>
      <c r="J89" s="2">
        <f t="shared" si="1"/>
        <v>0</v>
      </c>
    </row>
    <row r="90" spans="1:10" ht="13.5">
      <c r="A90" s="7">
        <v>85</v>
      </c>
      <c r="B90" s="50" t="s">
        <v>304</v>
      </c>
      <c r="C90" s="37" t="s">
        <v>1036</v>
      </c>
      <c r="D90" s="17"/>
      <c r="E90" s="15">
        <v>1</v>
      </c>
      <c r="F90" s="57" t="s">
        <v>208</v>
      </c>
      <c r="G90" s="9"/>
      <c r="H90" s="2">
        <f t="shared" si="0"/>
        <v>0</v>
      </c>
      <c r="I90" s="3"/>
      <c r="J90" s="2">
        <f t="shared" si="1"/>
        <v>0</v>
      </c>
    </row>
    <row r="91" spans="1:10" ht="13.5">
      <c r="A91" s="7">
        <v>86</v>
      </c>
      <c r="B91" s="50" t="s">
        <v>305</v>
      </c>
      <c r="C91" s="37" t="s">
        <v>1037</v>
      </c>
      <c r="D91" s="17"/>
      <c r="E91" s="15">
        <v>1</v>
      </c>
      <c r="F91" s="57" t="s">
        <v>208</v>
      </c>
      <c r="G91" s="9"/>
      <c r="H91" s="2">
        <f t="shared" si="0"/>
        <v>0</v>
      </c>
      <c r="I91" s="3"/>
      <c r="J91" s="2">
        <f t="shared" si="1"/>
        <v>0</v>
      </c>
    </row>
    <row r="92" spans="1:10" ht="13.5">
      <c r="A92" s="7">
        <v>87</v>
      </c>
      <c r="B92" s="50" t="s">
        <v>306</v>
      </c>
      <c r="C92" s="37" t="s">
        <v>1038</v>
      </c>
      <c r="D92" s="17"/>
      <c r="E92" s="15">
        <v>1</v>
      </c>
      <c r="F92" s="57" t="s">
        <v>453</v>
      </c>
      <c r="G92" s="9"/>
      <c r="H92" s="2">
        <f t="shared" si="0"/>
        <v>0</v>
      </c>
      <c r="I92" s="3"/>
      <c r="J92" s="2">
        <f t="shared" si="1"/>
        <v>0</v>
      </c>
    </row>
    <row r="93" spans="1:10" ht="13.5">
      <c r="A93" s="7">
        <v>88</v>
      </c>
      <c r="B93" s="50" t="s">
        <v>307</v>
      </c>
      <c r="C93" s="37" t="s">
        <v>1039</v>
      </c>
      <c r="D93" s="17"/>
      <c r="E93" s="15">
        <v>1</v>
      </c>
      <c r="F93" s="57" t="s">
        <v>456</v>
      </c>
      <c r="G93" s="9"/>
      <c r="H93" s="2">
        <f t="shared" si="0"/>
        <v>0</v>
      </c>
      <c r="I93" s="3"/>
      <c r="J93" s="2">
        <f t="shared" si="1"/>
        <v>0</v>
      </c>
    </row>
    <row r="94" spans="1:10" ht="13.5">
      <c r="A94" s="7">
        <v>89</v>
      </c>
      <c r="B94" s="50" t="s">
        <v>308</v>
      </c>
      <c r="C94" s="37" t="s">
        <v>1040</v>
      </c>
      <c r="D94" s="17"/>
      <c r="E94" s="15">
        <v>1</v>
      </c>
      <c r="F94" s="57" t="s">
        <v>456</v>
      </c>
      <c r="G94" s="9"/>
      <c r="H94" s="2">
        <f t="shared" si="0"/>
        <v>0</v>
      </c>
      <c r="I94" s="3"/>
      <c r="J94" s="2">
        <f t="shared" si="1"/>
        <v>0</v>
      </c>
    </row>
    <row r="95" spans="1:10" ht="13.5">
      <c r="A95" s="7">
        <v>90</v>
      </c>
      <c r="B95" s="50" t="s">
        <v>309</v>
      </c>
      <c r="C95" s="37" t="s">
        <v>1041</v>
      </c>
      <c r="D95" s="17"/>
      <c r="E95" s="15">
        <v>1</v>
      </c>
      <c r="F95" s="57" t="s">
        <v>453</v>
      </c>
      <c r="G95" s="9"/>
      <c r="H95" s="2">
        <f t="shared" si="0"/>
        <v>0</v>
      </c>
      <c r="I95" s="3"/>
      <c r="J95" s="2">
        <f t="shared" si="1"/>
        <v>0</v>
      </c>
    </row>
    <row r="96" spans="1:10" ht="13.5">
      <c r="A96" s="7">
        <v>91</v>
      </c>
      <c r="B96" s="50" t="s">
        <v>310</v>
      </c>
      <c r="C96" s="37" t="s">
        <v>1042</v>
      </c>
      <c r="D96" s="17"/>
      <c r="E96" s="15">
        <v>1</v>
      </c>
      <c r="F96" s="57" t="s">
        <v>208</v>
      </c>
      <c r="G96" s="9"/>
      <c r="H96" s="2">
        <f t="shared" si="0"/>
        <v>0</v>
      </c>
      <c r="I96" s="3"/>
      <c r="J96" s="2">
        <f t="shared" si="1"/>
        <v>0</v>
      </c>
    </row>
    <row r="97" spans="1:10" ht="13.5">
      <c r="A97" s="7">
        <v>92</v>
      </c>
      <c r="B97" s="50" t="s">
        <v>311</v>
      </c>
      <c r="C97" s="37" t="s">
        <v>1043</v>
      </c>
      <c r="D97" s="17"/>
      <c r="E97" s="15">
        <v>1</v>
      </c>
      <c r="F97" s="57" t="s">
        <v>453</v>
      </c>
      <c r="G97" s="9"/>
      <c r="H97" s="2">
        <f t="shared" si="0"/>
        <v>0</v>
      </c>
      <c r="I97" s="3"/>
      <c r="J97" s="2">
        <f t="shared" si="1"/>
        <v>0</v>
      </c>
    </row>
    <row r="98" spans="1:10" ht="13.5">
      <c r="A98" s="7">
        <v>93</v>
      </c>
      <c r="B98" s="50" t="s">
        <v>312</v>
      </c>
      <c r="C98" s="37" t="s">
        <v>1044</v>
      </c>
      <c r="D98" s="17"/>
      <c r="E98" s="15">
        <v>1</v>
      </c>
      <c r="F98" s="57" t="s">
        <v>208</v>
      </c>
      <c r="G98" s="9"/>
      <c r="H98" s="2">
        <f t="shared" si="0"/>
        <v>0</v>
      </c>
      <c r="I98" s="3"/>
      <c r="J98" s="2">
        <f t="shared" si="1"/>
        <v>0</v>
      </c>
    </row>
    <row r="99" spans="1:10" ht="13.5">
      <c r="A99" s="7">
        <v>94</v>
      </c>
      <c r="B99" s="50" t="s">
        <v>313</v>
      </c>
      <c r="C99" s="37" t="s">
        <v>1045</v>
      </c>
      <c r="D99" s="17"/>
      <c r="E99" s="15">
        <v>1</v>
      </c>
      <c r="F99" s="57" t="s">
        <v>453</v>
      </c>
      <c r="G99" s="9"/>
      <c r="H99" s="2">
        <f t="shared" si="0"/>
        <v>0</v>
      </c>
      <c r="I99" s="3"/>
      <c r="J99" s="2">
        <f t="shared" si="1"/>
        <v>0</v>
      </c>
    </row>
    <row r="100" spans="1:10" ht="13.5">
      <c r="A100" s="7">
        <v>95</v>
      </c>
      <c r="B100" s="50" t="s">
        <v>314</v>
      </c>
      <c r="C100" s="37" t="s">
        <v>1046</v>
      </c>
      <c r="D100" s="17"/>
      <c r="E100" s="15">
        <v>1</v>
      </c>
      <c r="F100" s="57" t="s">
        <v>453</v>
      </c>
      <c r="G100" s="9"/>
      <c r="H100" s="2">
        <f t="shared" si="0"/>
        <v>0</v>
      </c>
      <c r="I100" s="3"/>
      <c r="J100" s="2">
        <f t="shared" si="1"/>
        <v>0</v>
      </c>
    </row>
    <row r="101" spans="1:10" ht="13.5">
      <c r="A101" s="7">
        <v>96</v>
      </c>
      <c r="B101" s="50" t="s">
        <v>315</v>
      </c>
      <c r="C101" s="37" t="s">
        <v>1047</v>
      </c>
      <c r="D101" s="17"/>
      <c r="E101" s="15">
        <v>1</v>
      </c>
      <c r="F101" s="57" t="s">
        <v>453</v>
      </c>
      <c r="G101" s="9"/>
      <c r="H101" s="2">
        <f t="shared" si="0"/>
        <v>0</v>
      </c>
      <c r="I101" s="3"/>
      <c r="J101" s="2">
        <f t="shared" si="1"/>
        <v>0</v>
      </c>
    </row>
    <row r="102" spans="1:10" ht="26.25">
      <c r="A102" s="7">
        <v>97</v>
      </c>
      <c r="B102" s="50" t="s">
        <v>316</v>
      </c>
      <c r="C102" s="37" t="s">
        <v>1048</v>
      </c>
      <c r="D102" s="17"/>
      <c r="E102" s="15">
        <v>1</v>
      </c>
      <c r="F102" s="57" t="s">
        <v>208</v>
      </c>
      <c r="G102" s="9"/>
      <c r="H102" s="2">
        <f t="shared" si="0"/>
        <v>0</v>
      </c>
      <c r="I102" s="3"/>
      <c r="J102" s="2">
        <f t="shared" si="1"/>
        <v>0</v>
      </c>
    </row>
    <row r="103" spans="1:10" ht="13.5">
      <c r="A103" s="7">
        <v>98</v>
      </c>
      <c r="B103" s="50" t="s">
        <v>317</v>
      </c>
      <c r="C103" s="37" t="s">
        <v>1049</v>
      </c>
      <c r="D103" s="17"/>
      <c r="E103" s="15">
        <v>1</v>
      </c>
      <c r="F103" s="57" t="s">
        <v>453</v>
      </c>
      <c r="G103" s="9"/>
      <c r="H103" s="2">
        <f t="shared" si="0"/>
        <v>0</v>
      </c>
      <c r="I103" s="3"/>
      <c r="J103" s="2">
        <f t="shared" si="1"/>
        <v>0</v>
      </c>
    </row>
    <row r="104" spans="1:10" ht="13.5">
      <c r="A104" s="7">
        <v>99</v>
      </c>
      <c r="B104" s="50" t="s">
        <v>318</v>
      </c>
      <c r="C104" s="37" t="s">
        <v>1050</v>
      </c>
      <c r="D104" s="17"/>
      <c r="E104" s="15">
        <v>1</v>
      </c>
      <c r="F104" s="57" t="s">
        <v>208</v>
      </c>
      <c r="G104" s="9"/>
      <c r="H104" s="2">
        <f t="shared" si="0"/>
        <v>0</v>
      </c>
      <c r="I104" s="3"/>
      <c r="J104" s="2">
        <f t="shared" si="1"/>
        <v>0</v>
      </c>
    </row>
    <row r="105" spans="1:10" ht="13.5">
      <c r="A105" s="7">
        <v>100</v>
      </c>
      <c r="B105" s="50" t="s">
        <v>319</v>
      </c>
      <c r="C105" s="37" t="s">
        <v>1051</v>
      </c>
      <c r="D105" s="17"/>
      <c r="E105" s="15">
        <v>1</v>
      </c>
      <c r="F105" s="57" t="s">
        <v>208</v>
      </c>
      <c r="G105" s="9"/>
      <c r="H105" s="2">
        <f t="shared" si="0"/>
        <v>0</v>
      </c>
      <c r="I105" s="3"/>
      <c r="J105" s="2">
        <f t="shared" si="1"/>
        <v>0</v>
      </c>
    </row>
    <row r="106" spans="1:10" ht="13.5">
      <c r="A106" s="7">
        <v>101</v>
      </c>
      <c r="B106" s="50" t="s">
        <v>320</v>
      </c>
      <c r="C106" s="37" t="s">
        <v>1052</v>
      </c>
      <c r="D106" s="17"/>
      <c r="E106" s="15">
        <v>1</v>
      </c>
      <c r="F106" s="57" t="s">
        <v>450</v>
      </c>
      <c r="G106" s="9"/>
      <c r="H106" s="2">
        <f t="shared" si="0"/>
        <v>0</v>
      </c>
      <c r="I106" s="3"/>
      <c r="J106" s="2">
        <f t="shared" si="1"/>
        <v>0</v>
      </c>
    </row>
    <row r="107" spans="1:10" ht="26.25">
      <c r="A107" s="7">
        <v>102</v>
      </c>
      <c r="B107" s="50" t="s">
        <v>321</v>
      </c>
      <c r="C107" s="37" t="s">
        <v>1053</v>
      </c>
      <c r="D107" s="17"/>
      <c r="E107" s="15">
        <v>2</v>
      </c>
      <c r="F107" s="57" t="s">
        <v>452</v>
      </c>
      <c r="G107" s="9"/>
      <c r="H107" s="2">
        <f t="shared" si="0"/>
        <v>0</v>
      </c>
      <c r="I107" s="3"/>
      <c r="J107" s="2">
        <f t="shared" si="1"/>
        <v>0</v>
      </c>
    </row>
    <row r="108" spans="1:10" ht="13.5">
      <c r="A108" s="7">
        <v>103</v>
      </c>
      <c r="B108" s="50" t="s">
        <v>322</v>
      </c>
      <c r="C108" s="37" t="s">
        <v>1054</v>
      </c>
      <c r="D108" s="17"/>
      <c r="E108" s="15">
        <v>1</v>
      </c>
      <c r="F108" s="57" t="s">
        <v>450</v>
      </c>
      <c r="G108" s="9"/>
      <c r="H108" s="2">
        <f t="shared" si="0"/>
        <v>0</v>
      </c>
      <c r="I108" s="3"/>
      <c r="J108" s="2">
        <f t="shared" si="1"/>
        <v>0</v>
      </c>
    </row>
    <row r="109" spans="1:10" ht="26.25">
      <c r="A109" s="7">
        <v>104</v>
      </c>
      <c r="B109" s="50" t="s">
        <v>323</v>
      </c>
      <c r="C109" s="37" t="s">
        <v>1055</v>
      </c>
      <c r="D109" s="17"/>
      <c r="E109" s="15">
        <v>1</v>
      </c>
      <c r="F109" s="57" t="s">
        <v>208</v>
      </c>
      <c r="G109" s="9"/>
      <c r="H109" s="2">
        <f t="shared" si="0"/>
        <v>0</v>
      </c>
      <c r="I109" s="3"/>
      <c r="J109" s="2">
        <f t="shared" si="1"/>
        <v>0</v>
      </c>
    </row>
    <row r="110" spans="1:10" ht="26.25">
      <c r="A110" s="7">
        <v>105</v>
      </c>
      <c r="B110" s="50" t="s">
        <v>324</v>
      </c>
      <c r="C110" s="37" t="s">
        <v>1056</v>
      </c>
      <c r="D110" s="17"/>
      <c r="E110" s="15">
        <v>1</v>
      </c>
      <c r="F110" s="57" t="s">
        <v>453</v>
      </c>
      <c r="G110" s="9"/>
      <c r="H110" s="2">
        <f t="shared" si="0"/>
        <v>0</v>
      </c>
      <c r="I110" s="3"/>
      <c r="J110" s="2">
        <f t="shared" si="1"/>
        <v>0</v>
      </c>
    </row>
    <row r="111" spans="1:10" ht="26.25">
      <c r="A111" s="7">
        <v>106</v>
      </c>
      <c r="B111" s="50" t="s">
        <v>325</v>
      </c>
      <c r="C111" s="37" t="s">
        <v>1057</v>
      </c>
      <c r="D111" s="17"/>
      <c r="E111" s="15">
        <v>1</v>
      </c>
      <c r="F111" s="57" t="s">
        <v>457</v>
      </c>
      <c r="G111" s="9"/>
      <c r="H111" s="2">
        <f t="shared" si="0"/>
        <v>0</v>
      </c>
      <c r="I111" s="3"/>
      <c r="J111" s="2">
        <f t="shared" si="1"/>
        <v>0</v>
      </c>
    </row>
    <row r="112" spans="1:10" ht="13.5">
      <c r="A112" s="7">
        <v>107</v>
      </c>
      <c r="B112" s="50" t="s">
        <v>326</v>
      </c>
      <c r="C112" s="37" t="s">
        <v>1058</v>
      </c>
      <c r="D112" s="17"/>
      <c r="E112" s="15">
        <v>1</v>
      </c>
      <c r="F112" s="57" t="s">
        <v>457</v>
      </c>
      <c r="G112" s="9"/>
      <c r="H112" s="2">
        <f t="shared" si="0"/>
        <v>0</v>
      </c>
      <c r="I112" s="3"/>
      <c r="J112" s="2">
        <f t="shared" si="1"/>
        <v>0</v>
      </c>
    </row>
    <row r="113" spans="1:10" ht="26.25">
      <c r="A113" s="7">
        <v>108</v>
      </c>
      <c r="B113" s="50" t="s">
        <v>327</v>
      </c>
      <c r="C113" s="37" t="s">
        <v>1059</v>
      </c>
      <c r="D113" s="17"/>
      <c r="E113" s="15">
        <v>1</v>
      </c>
      <c r="F113" s="57" t="s">
        <v>449</v>
      </c>
      <c r="G113" s="9"/>
      <c r="H113" s="2">
        <f t="shared" si="0"/>
        <v>0</v>
      </c>
      <c r="I113" s="3"/>
      <c r="J113" s="2">
        <f t="shared" si="1"/>
        <v>0</v>
      </c>
    </row>
    <row r="114" spans="1:10" ht="13.5">
      <c r="A114" s="7">
        <v>109</v>
      </c>
      <c r="B114" s="50" t="s">
        <v>328</v>
      </c>
      <c r="C114" s="37" t="s">
        <v>1060</v>
      </c>
      <c r="D114" s="17"/>
      <c r="E114" s="15">
        <v>1</v>
      </c>
      <c r="F114" s="57" t="s">
        <v>450</v>
      </c>
      <c r="G114" s="9"/>
      <c r="H114" s="2">
        <f t="shared" si="0"/>
        <v>0</v>
      </c>
      <c r="I114" s="3"/>
      <c r="J114" s="2">
        <f t="shared" si="1"/>
        <v>0</v>
      </c>
    </row>
    <row r="115" spans="1:10" ht="13.5">
      <c r="A115" s="7">
        <v>110</v>
      </c>
      <c r="B115" s="50" t="s">
        <v>329</v>
      </c>
      <c r="C115" s="37" t="s">
        <v>1061</v>
      </c>
      <c r="D115" s="17"/>
      <c r="E115" s="15">
        <v>1</v>
      </c>
      <c r="F115" s="57" t="s">
        <v>453</v>
      </c>
      <c r="G115" s="9"/>
      <c r="H115" s="2">
        <f t="shared" si="0"/>
        <v>0</v>
      </c>
      <c r="I115" s="3"/>
      <c r="J115" s="2">
        <f t="shared" si="1"/>
        <v>0</v>
      </c>
    </row>
    <row r="116" spans="1:10" ht="13.5">
      <c r="A116" s="7">
        <v>111</v>
      </c>
      <c r="B116" s="50" t="s">
        <v>330</v>
      </c>
      <c r="C116" s="37" t="s">
        <v>331</v>
      </c>
      <c r="D116" s="17"/>
      <c r="E116" s="15">
        <v>1</v>
      </c>
      <c r="F116" s="57" t="s">
        <v>208</v>
      </c>
      <c r="G116" s="9"/>
      <c r="H116" s="2">
        <f t="shared" si="0"/>
        <v>0</v>
      </c>
      <c r="I116" s="3"/>
      <c r="J116" s="2">
        <f t="shared" si="1"/>
        <v>0</v>
      </c>
    </row>
    <row r="117" spans="1:10" ht="13.5">
      <c r="A117" s="7">
        <v>112</v>
      </c>
      <c r="B117" s="50" t="s">
        <v>332</v>
      </c>
      <c r="C117" s="37" t="s">
        <v>333</v>
      </c>
      <c r="D117" s="17"/>
      <c r="E117" s="15">
        <v>1</v>
      </c>
      <c r="F117" s="57" t="s">
        <v>208</v>
      </c>
      <c r="G117" s="9"/>
      <c r="H117" s="2">
        <f t="shared" si="0"/>
        <v>0</v>
      </c>
      <c r="I117" s="3"/>
      <c r="J117" s="2">
        <f t="shared" si="1"/>
        <v>0</v>
      </c>
    </row>
    <row r="118" spans="1:10" ht="13.5">
      <c r="A118" s="7">
        <v>113</v>
      </c>
      <c r="B118" s="50" t="s">
        <v>334</v>
      </c>
      <c r="C118" s="37" t="s">
        <v>335</v>
      </c>
      <c r="D118" s="17"/>
      <c r="E118" s="15">
        <v>1</v>
      </c>
      <c r="F118" s="57" t="s">
        <v>458</v>
      </c>
      <c r="G118" s="9"/>
      <c r="H118" s="2">
        <f t="shared" si="0"/>
        <v>0</v>
      </c>
      <c r="I118" s="3"/>
      <c r="J118" s="2">
        <f t="shared" si="1"/>
        <v>0</v>
      </c>
    </row>
    <row r="119" spans="1:10" ht="20.25">
      <c r="A119" s="7">
        <v>114</v>
      </c>
      <c r="B119" s="50" t="s">
        <v>336</v>
      </c>
      <c r="C119" s="37" t="s">
        <v>1062</v>
      </c>
      <c r="D119" s="17"/>
      <c r="E119" s="15">
        <v>4</v>
      </c>
      <c r="F119" s="57" t="s">
        <v>452</v>
      </c>
      <c r="G119" s="9"/>
      <c r="H119" s="2">
        <f t="shared" si="0"/>
        <v>0</v>
      </c>
      <c r="I119" s="3"/>
      <c r="J119" s="2">
        <f t="shared" si="1"/>
        <v>0</v>
      </c>
    </row>
    <row r="120" spans="1:10" ht="13.5">
      <c r="A120" s="7">
        <v>115</v>
      </c>
      <c r="B120" s="50" t="s">
        <v>337</v>
      </c>
      <c r="C120" s="37" t="s">
        <v>338</v>
      </c>
      <c r="D120" s="17"/>
      <c r="E120" s="15">
        <v>1</v>
      </c>
      <c r="F120" s="57" t="s">
        <v>453</v>
      </c>
      <c r="G120" s="9"/>
      <c r="H120" s="2">
        <f t="shared" si="0"/>
        <v>0</v>
      </c>
      <c r="I120" s="3"/>
      <c r="J120" s="2">
        <f t="shared" si="1"/>
        <v>0</v>
      </c>
    </row>
    <row r="121" spans="1:10" ht="13.5">
      <c r="A121" s="7">
        <v>116</v>
      </c>
      <c r="B121" s="50" t="s">
        <v>339</v>
      </c>
      <c r="C121" s="37" t="s">
        <v>1104</v>
      </c>
      <c r="D121" s="17"/>
      <c r="E121" s="15">
        <v>1</v>
      </c>
      <c r="F121" s="57" t="s">
        <v>449</v>
      </c>
      <c r="G121" s="9"/>
      <c r="H121" s="2">
        <f t="shared" si="0"/>
        <v>0</v>
      </c>
      <c r="I121" s="3"/>
      <c r="J121" s="2">
        <f t="shared" si="1"/>
        <v>0</v>
      </c>
    </row>
    <row r="122" spans="1:10" ht="13.5">
      <c r="A122" s="7">
        <v>117</v>
      </c>
      <c r="B122" s="50" t="s">
        <v>340</v>
      </c>
      <c r="C122" s="37" t="s">
        <v>1105</v>
      </c>
      <c r="D122" s="17"/>
      <c r="E122" s="15">
        <v>1</v>
      </c>
      <c r="F122" s="57" t="s">
        <v>208</v>
      </c>
      <c r="G122" s="9"/>
      <c r="H122" s="2">
        <f t="shared" si="0"/>
        <v>0</v>
      </c>
      <c r="I122" s="3"/>
      <c r="J122" s="2">
        <f t="shared" si="1"/>
        <v>0</v>
      </c>
    </row>
    <row r="123" spans="1:10" ht="13.5">
      <c r="A123" s="7">
        <v>118</v>
      </c>
      <c r="B123" s="50" t="s">
        <v>341</v>
      </c>
      <c r="C123" s="37" t="s">
        <v>342</v>
      </c>
      <c r="D123" s="17"/>
      <c r="E123" s="15">
        <v>1</v>
      </c>
      <c r="F123" s="57" t="s">
        <v>208</v>
      </c>
      <c r="G123" s="9"/>
      <c r="H123" s="2">
        <f t="shared" si="0"/>
        <v>0</v>
      </c>
      <c r="I123" s="3"/>
      <c r="J123" s="2">
        <f t="shared" si="1"/>
        <v>0</v>
      </c>
    </row>
    <row r="124" spans="1:10" ht="13.5">
      <c r="A124" s="7">
        <v>119</v>
      </c>
      <c r="B124" s="50" t="s">
        <v>343</v>
      </c>
      <c r="C124" s="37" t="s">
        <v>1106</v>
      </c>
      <c r="D124" s="17"/>
      <c r="E124" s="15">
        <v>1</v>
      </c>
      <c r="F124" s="57" t="s">
        <v>208</v>
      </c>
      <c r="G124" s="9"/>
      <c r="H124" s="2">
        <f t="shared" si="0"/>
        <v>0</v>
      </c>
      <c r="I124" s="3"/>
      <c r="J124" s="2">
        <f t="shared" si="1"/>
        <v>0</v>
      </c>
    </row>
    <row r="125" spans="1:10" ht="13.5">
      <c r="A125" s="7">
        <v>120</v>
      </c>
      <c r="B125" s="50" t="s">
        <v>344</v>
      </c>
      <c r="C125" s="37" t="s">
        <v>345</v>
      </c>
      <c r="D125" s="17"/>
      <c r="E125" s="15">
        <v>1</v>
      </c>
      <c r="F125" s="57" t="s">
        <v>453</v>
      </c>
      <c r="G125" s="9"/>
      <c r="H125" s="2">
        <f t="shared" si="0"/>
        <v>0</v>
      </c>
      <c r="I125" s="3"/>
      <c r="J125" s="2">
        <f t="shared" si="1"/>
        <v>0</v>
      </c>
    </row>
    <row r="126" spans="1:10" ht="13.5">
      <c r="A126" s="7">
        <v>121</v>
      </c>
      <c r="B126" s="50" t="s">
        <v>346</v>
      </c>
      <c r="C126" s="37" t="s">
        <v>347</v>
      </c>
      <c r="D126" s="17"/>
      <c r="E126" s="15">
        <v>1</v>
      </c>
      <c r="F126" s="57" t="s">
        <v>453</v>
      </c>
      <c r="G126" s="9"/>
      <c r="H126" s="2">
        <f t="shared" si="0"/>
        <v>0</v>
      </c>
      <c r="I126" s="3"/>
      <c r="J126" s="2">
        <f t="shared" si="1"/>
        <v>0</v>
      </c>
    </row>
    <row r="127" spans="1:10" ht="13.5">
      <c r="A127" s="7">
        <v>122</v>
      </c>
      <c r="B127" s="50" t="s">
        <v>348</v>
      </c>
      <c r="C127" s="37" t="s">
        <v>349</v>
      </c>
      <c r="D127" s="17"/>
      <c r="E127" s="15">
        <v>1</v>
      </c>
      <c r="F127" s="57" t="s">
        <v>208</v>
      </c>
      <c r="G127" s="9"/>
      <c r="H127" s="2">
        <f t="shared" si="0"/>
        <v>0</v>
      </c>
      <c r="I127" s="3"/>
      <c r="J127" s="2">
        <f t="shared" si="1"/>
        <v>0</v>
      </c>
    </row>
    <row r="128" spans="1:10" ht="26.25">
      <c r="A128" s="7">
        <v>123</v>
      </c>
      <c r="B128" s="50" t="s">
        <v>350</v>
      </c>
      <c r="C128" s="37" t="s">
        <v>1107</v>
      </c>
      <c r="D128" s="17"/>
      <c r="E128" s="15">
        <v>4</v>
      </c>
      <c r="F128" s="57" t="s">
        <v>452</v>
      </c>
      <c r="G128" s="9"/>
      <c r="H128" s="2">
        <f t="shared" si="0"/>
        <v>0</v>
      </c>
      <c r="I128" s="3"/>
      <c r="J128" s="2">
        <f t="shared" si="1"/>
        <v>0</v>
      </c>
    </row>
    <row r="129" spans="1:10" ht="13.5">
      <c r="A129" s="7">
        <v>124</v>
      </c>
      <c r="B129" s="50" t="s">
        <v>351</v>
      </c>
      <c r="C129" s="37" t="s">
        <v>352</v>
      </c>
      <c r="D129" s="17"/>
      <c r="E129" s="15">
        <v>1</v>
      </c>
      <c r="F129" s="57" t="s">
        <v>453</v>
      </c>
      <c r="G129" s="9"/>
      <c r="H129" s="2">
        <f t="shared" si="0"/>
        <v>0</v>
      </c>
      <c r="I129" s="3"/>
      <c r="J129" s="2">
        <f t="shared" si="1"/>
        <v>0</v>
      </c>
    </row>
    <row r="130" spans="1:10" ht="13.5">
      <c r="A130" s="7">
        <v>125</v>
      </c>
      <c r="B130" s="50" t="s">
        <v>353</v>
      </c>
      <c r="C130" s="37" t="s">
        <v>1108</v>
      </c>
      <c r="D130" s="17"/>
      <c r="E130" s="15">
        <v>1</v>
      </c>
      <c r="F130" s="57" t="s">
        <v>449</v>
      </c>
      <c r="G130" s="9"/>
      <c r="H130" s="2">
        <f t="shared" si="0"/>
        <v>0</v>
      </c>
      <c r="I130" s="3"/>
      <c r="J130" s="2">
        <f t="shared" si="1"/>
        <v>0</v>
      </c>
    </row>
    <row r="131" spans="1:10" ht="13.5">
      <c r="A131" s="7">
        <v>126</v>
      </c>
      <c r="B131" s="50" t="s">
        <v>354</v>
      </c>
      <c r="C131" s="37" t="s">
        <v>1109</v>
      </c>
      <c r="D131" s="17"/>
      <c r="E131" s="15">
        <v>1</v>
      </c>
      <c r="F131" s="57" t="s">
        <v>208</v>
      </c>
      <c r="G131" s="9"/>
      <c r="H131" s="2">
        <f t="shared" si="0"/>
        <v>0</v>
      </c>
      <c r="I131" s="3"/>
      <c r="J131" s="2">
        <f t="shared" si="1"/>
        <v>0</v>
      </c>
    </row>
    <row r="132" spans="1:10" ht="13.5">
      <c r="A132" s="7">
        <v>127</v>
      </c>
      <c r="B132" s="50" t="s">
        <v>355</v>
      </c>
      <c r="C132" s="37" t="s">
        <v>1110</v>
      </c>
      <c r="D132" s="17"/>
      <c r="E132" s="15">
        <v>1</v>
      </c>
      <c r="F132" s="57" t="s">
        <v>449</v>
      </c>
      <c r="G132" s="9"/>
      <c r="H132" s="2">
        <f t="shared" si="0"/>
        <v>0</v>
      </c>
      <c r="I132" s="3"/>
      <c r="J132" s="2">
        <f t="shared" si="1"/>
        <v>0</v>
      </c>
    </row>
    <row r="133" spans="1:10" ht="13.5">
      <c r="A133" s="7">
        <v>128</v>
      </c>
      <c r="B133" s="50" t="s">
        <v>356</v>
      </c>
      <c r="C133" s="37" t="s">
        <v>1111</v>
      </c>
      <c r="D133" s="17"/>
      <c r="E133" s="15">
        <v>1</v>
      </c>
      <c r="F133" s="57" t="s">
        <v>450</v>
      </c>
      <c r="G133" s="9"/>
      <c r="H133" s="2">
        <f t="shared" si="0"/>
        <v>0</v>
      </c>
      <c r="I133" s="3"/>
      <c r="J133" s="2">
        <f t="shared" si="1"/>
        <v>0</v>
      </c>
    </row>
    <row r="134" spans="1:10" ht="13.5">
      <c r="A134" s="7">
        <v>129</v>
      </c>
      <c r="B134" s="50" t="s">
        <v>357</v>
      </c>
      <c r="C134" s="37" t="s">
        <v>1112</v>
      </c>
      <c r="D134" s="17"/>
      <c r="E134" s="15">
        <v>1</v>
      </c>
      <c r="F134" s="57" t="s">
        <v>454</v>
      </c>
      <c r="G134" s="9"/>
      <c r="H134" s="2">
        <f t="shared" si="0"/>
        <v>0</v>
      </c>
      <c r="I134" s="3"/>
      <c r="J134" s="2">
        <f t="shared" si="1"/>
        <v>0</v>
      </c>
    </row>
    <row r="135" spans="1:10" ht="13.5">
      <c r="A135" s="7">
        <v>130</v>
      </c>
      <c r="B135" s="50" t="s">
        <v>358</v>
      </c>
      <c r="C135" s="37" t="s">
        <v>1113</v>
      </c>
      <c r="D135" s="17"/>
      <c r="E135" s="15">
        <v>1</v>
      </c>
      <c r="F135" s="57" t="s">
        <v>449</v>
      </c>
      <c r="G135" s="9"/>
      <c r="H135" s="2">
        <f t="shared" si="0"/>
        <v>0</v>
      </c>
      <c r="I135" s="3"/>
      <c r="J135" s="2">
        <f t="shared" si="1"/>
        <v>0</v>
      </c>
    </row>
    <row r="136" spans="1:10" ht="13.5">
      <c r="A136" s="7">
        <v>131</v>
      </c>
      <c r="B136" s="50" t="s">
        <v>359</v>
      </c>
      <c r="C136" s="37" t="s">
        <v>1114</v>
      </c>
      <c r="D136" s="17"/>
      <c r="E136" s="15">
        <v>1</v>
      </c>
      <c r="F136" s="57" t="s">
        <v>204</v>
      </c>
      <c r="G136" s="9"/>
      <c r="H136" s="2">
        <f t="shared" si="0"/>
        <v>0</v>
      </c>
      <c r="I136" s="3"/>
      <c r="J136" s="2">
        <f t="shared" si="1"/>
        <v>0</v>
      </c>
    </row>
    <row r="137" spans="1:10" ht="13.5">
      <c r="A137" s="7">
        <v>132</v>
      </c>
      <c r="B137" s="50" t="s">
        <v>1213</v>
      </c>
      <c r="C137" s="37" t="s">
        <v>1115</v>
      </c>
      <c r="D137" s="17"/>
      <c r="E137" s="15">
        <v>1</v>
      </c>
      <c r="F137" s="57" t="s">
        <v>208</v>
      </c>
      <c r="G137" s="9"/>
      <c r="H137" s="2">
        <f t="shared" si="0"/>
        <v>0</v>
      </c>
      <c r="I137" s="3"/>
      <c r="J137" s="2">
        <f t="shared" si="1"/>
        <v>0</v>
      </c>
    </row>
    <row r="138" spans="1:10" ht="13.5">
      <c r="A138" s="7">
        <v>133</v>
      </c>
      <c r="B138" s="50" t="s">
        <v>360</v>
      </c>
      <c r="C138" s="37" t="s">
        <v>1116</v>
      </c>
      <c r="D138" s="17"/>
      <c r="E138" s="15">
        <v>1</v>
      </c>
      <c r="F138" s="57" t="s">
        <v>459</v>
      </c>
      <c r="G138" s="9"/>
      <c r="H138" s="2">
        <f t="shared" si="0"/>
        <v>0</v>
      </c>
      <c r="I138" s="3"/>
      <c r="J138" s="2">
        <f t="shared" si="1"/>
        <v>0</v>
      </c>
    </row>
    <row r="139" spans="1:10" ht="26.25">
      <c r="A139" s="7">
        <v>134</v>
      </c>
      <c r="B139" s="50" t="s">
        <v>361</v>
      </c>
      <c r="C139" s="37" t="s">
        <v>1117</v>
      </c>
      <c r="D139" s="17"/>
      <c r="E139" s="15">
        <v>2</v>
      </c>
      <c r="F139" s="57" t="s">
        <v>455</v>
      </c>
      <c r="G139" s="9"/>
      <c r="H139" s="2">
        <f t="shared" si="0"/>
        <v>0</v>
      </c>
      <c r="I139" s="3"/>
      <c r="J139" s="2">
        <f t="shared" si="1"/>
        <v>0</v>
      </c>
    </row>
    <row r="140" spans="1:10" ht="13.5">
      <c r="A140" s="7">
        <v>135</v>
      </c>
      <c r="B140" s="50" t="s">
        <v>362</v>
      </c>
      <c r="C140" s="37" t="s">
        <v>1118</v>
      </c>
      <c r="D140" s="17"/>
      <c r="E140" s="15">
        <v>1</v>
      </c>
      <c r="F140" s="57" t="s">
        <v>459</v>
      </c>
      <c r="G140" s="9"/>
      <c r="H140" s="2">
        <f t="shared" si="0"/>
        <v>0</v>
      </c>
      <c r="I140" s="3"/>
      <c r="J140" s="2">
        <f t="shared" si="1"/>
        <v>0</v>
      </c>
    </row>
    <row r="141" spans="1:10" ht="26.25">
      <c r="A141" s="7">
        <v>136</v>
      </c>
      <c r="B141" s="50" t="s">
        <v>363</v>
      </c>
      <c r="C141" s="37" t="s">
        <v>1119</v>
      </c>
      <c r="D141" s="17"/>
      <c r="E141" s="15">
        <v>1</v>
      </c>
      <c r="F141" s="57" t="s">
        <v>449</v>
      </c>
      <c r="G141" s="9"/>
      <c r="H141" s="2">
        <f t="shared" si="0"/>
        <v>0</v>
      </c>
      <c r="I141" s="3"/>
      <c r="J141" s="2">
        <f t="shared" si="1"/>
        <v>0</v>
      </c>
    </row>
    <row r="142" spans="1:10" ht="26.25">
      <c r="A142" s="7">
        <v>137</v>
      </c>
      <c r="B142" s="50" t="s">
        <v>364</v>
      </c>
      <c r="C142" s="37" t="s">
        <v>1120</v>
      </c>
      <c r="D142" s="17"/>
      <c r="E142" s="15">
        <v>1</v>
      </c>
      <c r="F142" s="57" t="s">
        <v>454</v>
      </c>
      <c r="G142" s="9"/>
      <c r="H142" s="2">
        <f t="shared" si="0"/>
        <v>0</v>
      </c>
      <c r="I142" s="3"/>
      <c r="J142" s="2">
        <f t="shared" si="1"/>
        <v>0</v>
      </c>
    </row>
    <row r="143" spans="1:10" ht="13.5">
      <c r="A143" s="7">
        <v>138</v>
      </c>
      <c r="B143" s="50" t="s">
        <v>365</v>
      </c>
      <c r="C143" s="37" t="s">
        <v>1121</v>
      </c>
      <c r="D143" s="17"/>
      <c r="E143" s="15">
        <v>1</v>
      </c>
      <c r="F143" s="57" t="s">
        <v>449</v>
      </c>
      <c r="G143" s="9"/>
      <c r="H143" s="2">
        <f t="shared" si="0"/>
        <v>0</v>
      </c>
      <c r="I143" s="3"/>
      <c r="J143" s="2">
        <f t="shared" si="1"/>
        <v>0</v>
      </c>
    </row>
    <row r="144" spans="1:10" ht="13.5">
      <c r="A144" s="7">
        <v>139</v>
      </c>
      <c r="B144" s="50" t="s">
        <v>366</v>
      </c>
      <c r="C144" s="37" t="s">
        <v>1122</v>
      </c>
      <c r="D144" s="17"/>
      <c r="E144" s="15">
        <v>1</v>
      </c>
      <c r="F144" s="57" t="s">
        <v>449</v>
      </c>
      <c r="G144" s="9"/>
      <c r="H144" s="2">
        <f t="shared" si="0"/>
        <v>0</v>
      </c>
      <c r="I144" s="3"/>
      <c r="J144" s="2">
        <f t="shared" si="1"/>
        <v>0</v>
      </c>
    </row>
    <row r="145" spans="1:10" ht="26.25">
      <c r="A145" s="7">
        <v>140</v>
      </c>
      <c r="B145" s="50" t="s">
        <v>367</v>
      </c>
      <c r="C145" s="37" t="s">
        <v>1123</v>
      </c>
      <c r="D145" s="17"/>
      <c r="E145" s="15">
        <v>10</v>
      </c>
      <c r="F145" s="57" t="s">
        <v>452</v>
      </c>
      <c r="G145" s="9"/>
      <c r="H145" s="2">
        <f t="shared" si="0"/>
        <v>0</v>
      </c>
      <c r="I145" s="3"/>
      <c r="J145" s="2">
        <f t="shared" si="1"/>
        <v>0</v>
      </c>
    </row>
    <row r="146" spans="1:10" ht="13.5">
      <c r="A146" s="7">
        <v>141</v>
      </c>
      <c r="B146" s="50" t="s">
        <v>368</v>
      </c>
      <c r="C146" s="37" t="s">
        <v>1124</v>
      </c>
      <c r="D146" s="17"/>
      <c r="E146" s="15">
        <v>1</v>
      </c>
      <c r="F146" s="57" t="s">
        <v>208</v>
      </c>
      <c r="G146" s="9"/>
      <c r="H146" s="2">
        <f t="shared" si="0"/>
        <v>0</v>
      </c>
      <c r="I146" s="3"/>
      <c r="J146" s="2">
        <f t="shared" si="1"/>
        <v>0</v>
      </c>
    </row>
    <row r="147" spans="1:10" ht="13.5">
      <c r="A147" s="7">
        <v>142</v>
      </c>
      <c r="B147" s="50" t="s">
        <v>369</v>
      </c>
      <c r="C147" s="37" t="s">
        <v>1125</v>
      </c>
      <c r="D147" s="17"/>
      <c r="E147" s="15">
        <v>1</v>
      </c>
      <c r="F147" s="57" t="s">
        <v>208</v>
      </c>
      <c r="G147" s="9"/>
      <c r="H147" s="2">
        <f t="shared" si="0"/>
        <v>0</v>
      </c>
      <c r="I147" s="3"/>
      <c r="J147" s="2">
        <f t="shared" si="1"/>
        <v>0</v>
      </c>
    </row>
    <row r="148" spans="1:10" ht="13.5">
      <c r="A148" s="7">
        <v>143</v>
      </c>
      <c r="B148" s="50" t="s">
        <v>370</v>
      </c>
      <c r="C148" s="37" t="s">
        <v>1126</v>
      </c>
      <c r="D148" s="17"/>
      <c r="E148" s="15">
        <v>1</v>
      </c>
      <c r="F148" s="57" t="s">
        <v>449</v>
      </c>
      <c r="G148" s="9"/>
      <c r="H148" s="2">
        <f t="shared" si="0"/>
        <v>0</v>
      </c>
      <c r="I148" s="3"/>
      <c r="J148" s="2">
        <f t="shared" si="1"/>
        <v>0</v>
      </c>
    </row>
    <row r="149" spans="1:10" ht="13.5">
      <c r="A149" s="7">
        <v>144</v>
      </c>
      <c r="B149" s="50" t="s">
        <v>371</v>
      </c>
      <c r="C149" s="37" t="s">
        <v>1127</v>
      </c>
      <c r="D149" s="17"/>
      <c r="E149" s="15">
        <v>1</v>
      </c>
      <c r="F149" s="57" t="s">
        <v>449</v>
      </c>
      <c r="G149" s="9"/>
      <c r="H149" s="2">
        <f t="shared" si="0"/>
        <v>0</v>
      </c>
      <c r="I149" s="3"/>
      <c r="J149" s="2">
        <f t="shared" si="1"/>
        <v>0</v>
      </c>
    </row>
    <row r="150" spans="1:10" ht="13.5">
      <c r="A150" s="7">
        <v>145</v>
      </c>
      <c r="B150" s="50" t="s">
        <v>372</v>
      </c>
      <c r="C150" s="37" t="s">
        <v>1128</v>
      </c>
      <c r="D150" s="17"/>
      <c r="E150" s="15">
        <v>1</v>
      </c>
      <c r="F150" s="57" t="s">
        <v>449</v>
      </c>
      <c r="G150" s="9"/>
      <c r="H150" s="2">
        <f t="shared" si="0"/>
        <v>0</v>
      </c>
      <c r="I150" s="3"/>
      <c r="J150" s="2">
        <f t="shared" si="1"/>
        <v>0</v>
      </c>
    </row>
    <row r="151" spans="1:10" ht="13.5">
      <c r="A151" s="7">
        <v>146</v>
      </c>
      <c r="B151" s="50" t="s">
        <v>373</v>
      </c>
      <c r="C151" s="37" t="s">
        <v>1129</v>
      </c>
      <c r="D151" s="17"/>
      <c r="E151" s="15">
        <v>1</v>
      </c>
      <c r="F151" s="57" t="s">
        <v>449</v>
      </c>
      <c r="G151" s="9"/>
      <c r="H151" s="2">
        <f t="shared" si="0"/>
        <v>0</v>
      </c>
      <c r="I151" s="3"/>
      <c r="J151" s="2">
        <f t="shared" si="1"/>
        <v>0</v>
      </c>
    </row>
    <row r="152" spans="1:10" ht="13.5">
      <c r="A152" s="7">
        <v>147</v>
      </c>
      <c r="B152" s="50" t="s">
        <v>374</v>
      </c>
      <c r="C152" s="37" t="s">
        <v>1130</v>
      </c>
      <c r="D152" s="17"/>
      <c r="E152" s="15">
        <v>1</v>
      </c>
      <c r="F152" s="57" t="s">
        <v>449</v>
      </c>
      <c r="G152" s="9"/>
      <c r="H152" s="2">
        <f t="shared" si="0"/>
        <v>0</v>
      </c>
      <c r="I152" s="3"/>
      <c r="J152" s="2">
        <f t="shared" si="1"/>
        <v>0</v>
      </c>
    </row>
    <row r="153" spans="1:10" ht="13.5">
      <c r="A153" s="7">
        <v>148</v>
      </c>
      <c r="B153" s="50" t="s">
        <v>375</v>
      </c>
      <c r="C153" s="37" t="s">
        <v>1131</v>
      </c>
      <c r="D153" s="17"/>
      <c r="E153" s="15">
        <v>2</v>
      </c>
      <c r="F153" s="57" t="s">
        <v>455</v>
      </c>
      <c r="G153" s="9"/>
      <c r="H153" s="2">
        <f t="shared" si="0"/>
        <v>0</v>
      </c>
      <c r="I153" s="3"/>
      <c r="J153" s="2">
        <f t="shared" si="1"/>
        <v>0</v>
      </c>
    </row>
    <row r="154" spans="1:10" ht="13.5">
      <c r="A154" s="7">
        <v>149</v>
      </c>
      <c r="B154" s="50" t="s">
        <v>376</v>
      </c>
      <c r="C154" s="37" t="s">
        <v>1132</v>
      </c>
      <c r="D154" s="17"/>
      <c r="E154" s="15">
        <v>1</v>
      </c>
      <c r="F154" s="57" t="s">
        <v>208</v>
      </c>
      <c r="G154" s="9"/>
      <c r="H154" s="2">
        <f t="shared" si="0"/>
        <v>0</v>
      </c>
      <c r="I154" s="3"/>
      <c r="J154" s="2">
        <f t="shared" si="1"/>
        <v>0</v>
      </c>
    </row>
    <row r="155" spans="1:10" ht="13.5">
      <c r="A155" s="7">
        <v>150</v>
      </c>
      <c r="B155" s="50" t="s">
        <v>377</v>
      </c>
      <c r="C155" s="37" t="s">
        <v>1133</v>
      </c>
      <c r="D155" s="17"/>
      <c r="E155" s="15">
        <v>1</v>
      </c>
      <c r="F155" s="57" t="s">
        <v>208</v>
      </c>
      <c r="G155" s="9"/>
      <c r="H155" s="2">
        <f t="shared" si="0"/>
        <v>0</v>
      </c>
      <c r="I155" s="3"/>
      <c r="J155" s="2">
        <f t="shared" si="1"/>
        <v>0</v>
      </c>
    </row>
    <row r="156" spans="1:10" ht="13.5">
      <c r="A156" s="7">
        <v>151</v>
      </c>
      <c r="B156" s="50" t="s">
        <v>378</v>
      </c>
      <c r="C156" s="37" t="s">
        <v>1134</v>
      </c>
      <c r="D156" s="17"/>
      <c r="E156" s="15">
        <v>1</v>
      </c>
      <c r="F156" s="57" t="s">
        <v>208</v>
      </c>
      <c r="G156" s="9"/>
      <c r="H156" s="2">
        <f t="shared" si="0"/>
        <v>0</v>
      </c>
      <c r="I156" s="3"/>
      <c r="J156" s="2">
        <f t="shared" si="1"/>
        <v>0</v>
      </c>
    </row>
    <row r="157" spans="1:10" ht="13.5">
      <c r="A157" s="7">
        <v>152</v>
      </c>
      <c r="B157" s="50" t="s">
        <v>379</v>
      </c>
      <c r="C157" s="37" t="s">
        <v>1135</v>
      </c>
      <c r="D157" s="17"/>
      <c r="E157" s="15">
        <v>1</v>
      </c>
      <c r="F157" s="57" t="s">
        <v>208</v>
      </c>
      <c r="G157" s="9"/>
      <c r="H157" s="2">
        <f t="shared" si="0"/>
        <v>0</v>
      </c>
      <c r="I157" s="3"/>
      <c r="J157" s="2">
        <f t="shared" si="1"/>
        <v>0</v>
      </c>
    </row>
    <row r="158" spans="1:10" ht="13.5">
      <c r="A158" s="7">
        <v>153</v>
      </c>
      <c r="B158" s="50" t="s">
        <v>380</v>
      </c>
      <c r="C158" s="37" t="s">
        <v>1136</v>
      </c>
      <c r="D158" s="17"/>
      <c r="E158" s="15">
        <v>1</v>
      </c>
      <c r="F158" s="57" t="s">
        <v>450</v>
      </c>
      <c r="G158" s="9"/>
      <c r="H158" s="2">
        <f t="shared" si="0"/>
        <v>0</v>
      </c>
      <c r="I158" s="3"/>
      <c r="J158" s="2">
        <f t="shared" si="1"/>
        <v>0</v>
      </c>
    </row>
    <row r="159" spans="1:10" ht="13.5">
      <c r="A159" s="7">
        <v>154</v>
      </c>
      <c r="B159" s="50" t="s">
        <v>381</v>
      </c>
      <c r="C159" s="37" t="s">
        <v>1137</v>
      </c>
      <c r="D159" s="17"/>
      <c r="E159" s="15">
        <v>1</v>
      </c>
      <c r="F159" s="57" t="s">
        <v>208</v>
      </c>
      <c r="G159" s="9"/>
      <c r="H159" s="2">
        <f t="shared" si="0"/>
        <v>0</v>
      </c>
      <c r="I159" s="3"/>
      <c r="J159" s="2">
        <f t="shared" si="1"/>
        <v>0</v>
      </c>
    </row>
    <row r="160" spans="1:10" ht="13.5">
      <c r="A160" s="7">
        <v>155</v>
      </c>
      <c r="B160" s="50" t="s">
        <v>382</v>
      </c>
      <c r="C160" s="37" t="s">
        <v>1138</v>
      </c>
      <c r="D160" s="17"/>
      <c r="E160" s="15">
        <v>1</v>
      </c>
      <c r="F160" s="57" t="s">
        <v>453</v>
      </c>
      <c r="G160" s="9"/>
      <c r="H160" s="2">
        <f t="shared" si="0"/>
        <v>0</v>
      </c>
      <c r="I160" s="3"/>
      <c r="J160" s="2">
        <f t="shared" si="1"/>
        <v>0</v>
      </c>
    </row>
    <row r="161" spans="1:10" ht="13.5">
      <c r="A161" s="7">
        <v>156</v>
      </c>
      <c r="B161" s="50" t="s">
        <v>383</v>
      </c>
      <c r="C161" s="37" t="s">
        <v>1139</v>
      </c>
      <c r="D161" s="17"/>
      <c r="E161" s="15">
        <v>1</v>
      </c>
      <c r="F161" s="57" t="s">
        <v>453</v>
      </c>
      <c r="G161" s="9"/>
      <c r="H161" s="2">
        <f t="shared" si="0"/>
        <v>0</v>
      </c>
      <c r="I161" s="3"/>
      <c r="J161" s="2">
        <f t="shared" si="1"/>
        <v>0</v>
      </c>
    </row>
    <row r="162" spans="1:10" ht="13.5">
      <c r="A162" s="7">
        <v>157</v>
      </c>
      <c r="B162" s="50" t="s">
        <v>384</v>
      </c>
      <c r="C162" s="37" t="s">
        <v>1222</v>
      </c>
      <c r="D162" s="17"/>
      <c r="E162" s="15">
        <v>1</v>
      </c>
      <c r="F162" s="57" t="s">
        <v>204</v>
      </c>
      <c r="G162" s="9"/>
      <c r="H162" s="2">
        <f t="shared" si="0"/>
        <v>0</v>
      </c>
      <c r="I162" s="3"/>
      <c r="J162" s="2">
        <f t="shared" si="1"/>
        <v>0</v>
      </c>
    </row>
    <row r="163" spans="1:10" ht="13.5">
      <c r="A163" s="7">
        <v>158</v>
      </c>
      <c r="B163" s="50" t="s">
        <v>385</v>
      </c>
      <c r="C163" s="37" t="s">
        <v>1140</v>
      </c>
      <c r="D163" s="17"/>
      <c r="E163" s="15">
        <v>1</v>
      </c>
      <c r="F163" s="57" t="s">
        <v>208</v>
      </c>
      <c r="G163" s="9"/>
      <c r="H163" s="2">
        <f t="shared" si="0"/>
        <v>0</v>
      </c>
      <c r="I163" s="3"/>
      <c r="J163" s="2">
        <f t="shared" si="1"/>
        <v>0</v>
      </c>
    </row>
    <row r="164" spans="1:10" ht="13.5">
      <c r="A164" s="7">
        <v>159</v>
      </c>
      <c r="B164" s="50" t="s">
        <v>386</v>
      </c>
      <c r="C164" s="37" t="s">
        <v>1141</v>
      </c>
      <c r="D164" s="17"/>
      <c r="E164" s="15">
        <v>1</v>
      </c>
      <c r="F164" s="57" t="s">
        <v>453</v>
      </c>
      <c r="G164" s="9"/>
      <c r="H164" s="2">
        <f t="shared" si="0"/>
        <v>0</v>
      </c>
      <c r="I164" s="3"/>
      <c r="J164" s="2">
        <f t="shared" si="1"/>
        <v>0</v>
      </c>
    </row>
    <row r="165" spans="1:10" ht="13.5">
      <c r="A165" s="7">
        <v>160</v>
      </c>
      <c r="B165" s="50" t="s">
        <v>387</v>
      </c>
      <c r="C165" s="37" t="s">
        <v>1142</v>
      </c>
      <c r="D165" s="17"/>
      <c r="E165" s="15">
        <v>1</v>
      </c>
      <c r="F165" s="57" t="s">
        <v>208</v>
      </c>
      <c r="G165" s="9"/>
      <c r="H165" s="2">
        <f t="shared" si="0"/>
        <v>0</v>
      </c>
      <c r="I165" s="3"/>
      <c r="J165" s="2">
        <f t="shared" si="1"/>
        <v>0</v>
      </c>
    </row>
    <row r="166" spans="1:10" ht="13.5">
      <c r="A166" s="7">
        <v>161</v>
      </c>
      <c r="B166" s="50" t="s">
        <v>388</v>
      </c>
      <c r="C166" s="37" t="s">
        <v>1143</v>
      </c>
      <c r="D166" s="17"/>
      <c r="E166" s="15">
        <v>1</v>
      </c>
      <c r="F166" s="57" t="s">
        <v>453</v>
      </c>
      <c r="G166" s="9"/>
      <c r="H166" s="2">
        <f t="shared" si="0"/>
        <v>0</v>
      </c>
      <c r="I166" s="3"/>
      <c r="J166" s="2">
        <f t="shared" si="1"/>
        <v>0</v>
      </c>
    </row>
    <row r="167" spans="1:10" ht="13.5">
      <c r="A167" s="7">
        <v>162</v>
      </c>
      <c r="B167" s="50" t="s">
        <v>389</v>
      </c>
      <c r="C167" s="37" t="s">
        <v>1144</v>
      </c>
      <c r="D167" s="17"/>
      <c r="E167" s="15">
        <v>1</v>
      </c>
      <c r="F167" s="57" t="s">
        <v>208</v>
      </c>
      <c r="G167" s="9"/>
      <c r="H167" s="2">
        <f t="shared" si="0"/>
        <v>0</v>
      </c>
      <c r="I167" s="3"/>
      <c r="J167" s="2">
        <f t="shared" si="1"/>
        <v>0</v>
      </c>
    </row>
    <row r="168" spans="1:10" ht="13.5">
      <c r="A168" s="7">
        <v>163</v>
      </c>
      <c r="B168" s="50" t="s">
        <v>390</v>
      </c>
      <c r="C168" s="37" t="s">
        <v>1145</v>
      </c>
      <c r="D168" s="17"/>
      <c r="E168" s="15">
        <v>1</v>
      </c>
      <c r="F168" s="57" t="s">
        <v>208</v>
      </c>
      <c r="G168" s="9"/>
      <c r="H168" s="2">
        <f t="shared" si="0"/>
        <v>0</v>
      </c>
      <c r="I168" s="3"/>
      <c r="J168" s="2">
        <f t="shared" si="1"/>
        <v>0</v>
      </c>
    </row>
    <row r="169" spans="1:10" ht="13.5">
      <c r="A169" s="7">
        <v>164</v>
      </c>
      <c r="B169" s="50" t="s">
        <v>391</v>
      </c>
      <c r="C169" s="37" t="s">
        <v>1146</v>
      </c>
      <c r="D169" s="17"/>
      <c r="E169" s="15">
        <v>1</v>
      </c>
      <c r="F169" s="57" t="s">
        <v>450</v>
      </c>
      <c r="G169" s="9"/>
      <c r="H169" s="2">
        <f t="shared" si="0"/>
        <v>0</v>
      </c>
      <c r="I169" s="3"/>
      <c r="J169" s="2">
        <f t="shared" si="1"/>
        <v>0</v>
      </c>
    </row>
    <row r="170" spans="1:10" ht="13.5">
      <c r="A170" s="7">
        <v>165</v>
      </c>
      <c r="B170" s="50" t="s">
        <v>392</v>
      </c>
      <c r="C170" s="37" t="s">
        <v>1147</v>
      </c>
      <c r="D170" s="17"/>
      <c r="E170" s="15">
        <v>1</v>
      </c>
      <c r="F170" s="57" t="s">
        <v>208</v>
      </c>
      <c r="G170" s="9"/>
      <c r="H170" s="2">
        <f t="shared" si="0"/>
        <v>0</v>
      </c>
      <c r="I170" s="3"/>
      <c r="J170" s="2">
        <f t="shared" si="1"/>
        <v>0</v>
      </c>
    </row>
    <row r="171" spans="1:10" ht="13.5">
      <c r="A171" s="7">
        <v>166</v>
      </c>
      <c r="B171" s="50" t="s">
        <v>393</v>
      </c>
      <c r="C171" s="37" t="s">
        <v>1148</v>
      </c>
      <c r="D171" s="17"/>
      <c r="E171" s="15">
        <v>1</v>
      </c>
      <c r="F171" s="57" t="s">
        <v>208</v>
      </c>
      <c r="G171" s="9"/>
      <c r="H171" s="2">
        <f t="shared" si="0"/>
        <v>0</v>
      </c>
      <c r="I171" s="3"/>
      <c r="J171" s="2">
        <f t="shared" si="1"/>
        <v>0</v>
      </c>
    </row>
    <row r="172" spans="1:10" ht="13.5">
      <c r="A172" s="7">
        <v>167</v>
      </c>
      <c r="B172" s="50" t="s">
        <v>394</v>
      </c>
      <c r="C172" s="37" t="s">
        <v>1149</v>
      </c>
      <c r="D172" s="17"/>
      <c r="E172" s="15">
        <v>1</v>
      </c>
      <c r="F172" s="57" t="s">
        <v>208</v>
      </c>
      <c r="G172" s="9"/>
      <c r="H172" s="2">
        <f t="shared" si="0"/>
        <v>0</v>
      </c>
      <c r="I172" s="3"/>
      <c r="J172" s="2">
        <f t="shared" si="1"/>
        <v>0</v>
      </c>
    </row>
    <row r="173" spans="1:10" ht="13.5">
      <c r="A173" s="7">
        <v>168</v>
      </c>
      <c r="B173" s="50" t="s">
        <v>395</v>
      </c>
      <c r="C173" s="37" t="s">
        <v>1150</v>
      </c>
      <c r="D173" s="17"/>
      <c r="E173" s="15">
        <v>1</v>
      </c>
      <c r="F173" s="57" t="s">
        <v>208</v>
      </c>
      <c r="G173" s="9"/>
      <c r="H173" s="2">
        <f t="shared" si="0"/>
        <v>0</v>
      </c>
      <c r="I173" s="3"/>
      <c r="J173" s="2">
        <f t="shared" si="1"/>
        <v>0</v>
      </c>
    </row>
    <row r="174" spans="1:10" ht="13.5">
      <c r="A174" s="7">
        <v>169</v>
      </c>
      <c r="B174" s="50" t="s">
        <v>396</v>
      </c>
      <c r="C174" s="37" t="s">
        <v>1151</v>
      </c>
      <c r="D174" s="17"/>
      <c r="E174" s="15">
        <v>1</v>
      </c>
      <c r="F174" s="57" t="s">
        <v>208</v>
      </c>
      <c r="G174" s="9"/>
      <c r="H174" s="2">
        <f t="shared" si="0"/>
        <v>0</v>
      </c>
      <c r="I174" s="3"/>
      <c r="J174" s="2">
        <f t="shared" si="1"/>
        <v>0</v>
      </c>
    </row>
    <row r="175" spans="1:10" ht="13.5">
      <c r="A175" s="7">
        <v>170</v>
      </c>
      <c r="B175" s="50" t="s">
        <v>397</v>
      </c>
      <c r="C175" s="37" t="s">
        <v>1152</v>
      </c>
      <c r="D175" s="17"/>
      <c r="E175" s="15">
        <v>1</v>
      </c>
      <c r="F175" s="57" t="s">
        <v>208</v>
      </c>
      <c r="G175" s="9"/>
      <c r="H175" s="2">
        <f t="shared" si="0"/>
        <v>0</v>
      </c>
      <c r="I175" s="3"/>
      <c r="J175" s="2">
        <f t="shared" si="1"/>
        <v>0</v>
      </c>
    </row>
    <row r="176" spans="1:10" ht="13.5">
      <c r="A176" s="7">
        <v>171</v>
      </c>
      <c r="B176" s="50" t="s">
        <v>398</v>
      </c>
      <c r="C176" s="37" t="s">
        <v>1153</v>
      </c>
      <c r="D176" s="17"/>
      <c r="E176" s="15">
        <v>1</v>
      </c>
      <c r="F176" s="57" t="s">
        <v>208</v>
      </c>
      <c r="G176" s="9"/>
      <c r="H176" s="2">
        <f t="shared" si="0"/>
        <v>0</v>
      </c>
      <c r="I176" s="3"/>
      <c r="J176" s="2">
        <f t="shared" si="1"/>
        <v>0</v>
      </c>
    </row>
    <row r="177" spans="1:10" ht="13.5">
      <c r="A177" s="7">
        <v>172</v>
      </c>
      <c r="B177" s="50" t="s">
        <v>399</v>
      </c>
      <c r="C177" s="37" t="s">
        <v>1154</v>
      </c>
      <c r="D177" s="17"/>
      <c r="E177" s="15">
        <v>1</v>
      </c>
      <c r="F177" s="57" t="s">
        <v>208</v>
      </c>
      <c r="G177" s="9"/>
      <c r="H177" s="2">
        <f t="shared" si="0"/>
        <v>0</v>
      </c>
      <c r="I177" s="3"/>
      <c r="J177" s="2">
        <f t="shared" si="1"/>
        <v>0</v>
      </c>
    </row>
    <row r="178" spans="1:10" ht="13.5">
      <c r="A178" s="7">
        <v>173</v>
      </c>
      <c r="B178" s="50" t="s">
        <v>400</v>
      </c>
      <c r="C178" s="37" t="s">
        <v>1155</v>
      </c>
      <c r="D178" s="17"/>
      <c r="E178" s="15">
        <v>1</v>
      </c>
      <c r="F178" s="57" t="s">
        <v>208</v>
      </c>
      <c r="G178" s="9"/>
      <c r="H178" s="2">
        <f t="shared" si="0"/>
        <v>0</v>
      </c>
      <c r="I178" s="3"/>
      <c r="J178" s="2">
        <f t="shared" si="1"/>
        <v>0</v>
      </c>
    </row>
    <row r="179" spans="1:10" ht="13.5">
      <c r="A179" s="7">
        <v>174</v>
      </c>
      <c r="B179" s="50" t="s">
        <v>401</v>
      </c>
      <c r="C179" s="37" t="s">
        <v>1156</v>
      </c>
      <c r="D179" s="17"/>
      <c r="E179" s="15">
        <v>1</v>
      </c>
      <c r="F179" s="57" t="s">
        <v>208</v>
      </c>
      <c r="G179" s="9"/>
      <c r="H179" s="2">
        <f t="shared" si="0"/>
        <v>0</v>
      </c>
      <c r="I179" s="3"/>
      <c r="J179" s="2">
        <f t="shared" si="1"/>
        <v>0</v>
      </c>
    </row>
    <row r="180" spans="1:10" ht="13.5">
      <c r="A180" s="7">
        <v>175</v>
      </c>
      <c r="B180" s="50" t="s">
        <v>402</v>
      </c>
      <c r="C180" s="37" t="s">
        <v>1157</v>
      </c>
      <c r="D180" s="17"/>
      <c r="E180" s="15">
        <v>1</v>
      </c>
      <c r="F180" s="57" t="s">
        <v>208</v>
      </c>
      <c r="G180" s="9"/>
      <c r="H180" s="2">
        <f t="shared" si="0"/>
        <v>0</v>
      </c>
      <c r="I180" s="3"/>
      <c r="J180" s="2">
        <f t="shared" si="1"/>
        <v>0</v>
      </c>
    </row>
    <row r="181" spans="1:10" ht="13.5">
      <c r="A181" s="7">
        <v>176</v>
      </c>
      <c r="B181" s="50" t="s">
        <v>403</v>
      </c>
      <c r="C181" s="37" t="s">
        <v>1158</v>
      </c>
      <c r="D181" s="17"/>
      <c r="E181" s="15">
        <v>1</v>
      </c>
      <c r="F181" s="57" t="s">
        <v>208</v>
      </c>
      <c r="G181" s="9"/>
      <c r="H181" s="2">
        <f t="shared" si="0"/>
        <v>0</v>
      </c>
      <c r="I181" s="3"/>
      <c r="J181" s="2">
        <f t="shared" si="1"/>
        <v>0</v>
      </c>
    </row>
    <row r="182" spans="1:10" ht="13.5">
      <c r="A182" s="7">
        <v>177</v>
      </c>
      <c r="B182" s="50" t="s">
        <v>404</v>
      </c>
      <c r="C182" s="37" t="s">
        <v>1159</v>
      </c>
      <c r="D182" s="17"/>
      <c r="E182" s="15">
        <v>1</v>
      </c>
      <c r="F182" s="57" t="s">
        <v>208</v>
      </c>
      <c r="G182" s="9"/>
      <c r="H182" s="2">
        <f t="shared" si="0"/>
        <v>0</v>
      </c>
      <c r="I182" s="3"/>
      <c r="J182" s="2">
        <f t="shared" si="1"/>
        <v>0</v>
      </c>
    </row>
    <row r="183" spans="1:10" ht="13.5">
      <c r="A183" s="7">
        <v>178</v>
      </c>
      <c r="B183" s="50" t="s">
        <v>405</v>
      </c>
      <c r="C183" s="37" t="s">
        <v>1160</v>
      </c>
      <c r="D183" s="17"/>
      <c r="E183" s="15">
        <v>1</v>
      </c>
      <c r="F183" s="57" t="s">
        <v>208</v>
      </c>
      <c r="G183" s="9"/>
      <c r="H183" s="2">
        <f t="shared" si="0"/>
        <v>0</v>
      </c>
      <c r="I183" s="3"/>
      <c r="J183" s="2">
        <f t="shared" si="1"/>
        <v>0</v>
      </c>
    </row>
    <row r="184" spans="1:10" ht="13.5">
      <c r="A184" s="7">
        <v>179</v>
      </c>
      <c r="B184" s="50" t="s">
        <v>406</v>
      </c>
      <c r="C184" s="37" t="s">
        <v>1161</v>
      </c>
      <c r="D184" s="17"/>
      <c r="E184" s="15">
        <v>1</v>
      </c>
      <c r="F184" s="57" t="s">
        <v>208</v>
      </c>
      <c r="G184" s="9"/>
      <c r="H184" s="2">
        <f t="shared" si="0"/>
        <v>0</v>
      </c>
      <c r="I184" s="3"/>
      <c r="J184" s="2">
        <f t="shared" si="1"/>
        <v>0</v>
      </c>
    </row>
    <row r="185" spans="1:10" ht="13.5">
      <c r="A185" s="7">
        <v>180</v>
      </c>
      <c r="B185" s="50" t="s">
        <v>407</v>
      </c>
      <c r="C185" s="37" t="s">
        <v>1162</v>
      </c>
      <c r="D185" s="17"/>
      <c r="E185" s="15">
        <v>1</v>
      </c>
      <c r="F185" s="57" t="s">
        <v>208</v>
      </c>
      <c r="G185" s="9"/>
      <c r="H185" s="2">
        <f t="shared" si="0"/>
        <v>0</v>
      </c>
      <c r="I185" s="3"/>
      <c r="J185" s="2">
        <f t="shared" si="1"/>
        <v>0</v>
      </c>
    </row>
    <row r="186" spans="1:10" ht="13.5">
      <c r="A186" s="7">
        <v>181</v>
      </c>
      <c r="B186" s="50" t="s">
        <v>408</v>
      </c>
      <c r="C186" s="37" t="s">
        <v>1163</v>
      </c>
      <c r="D186" s="17"/>
      <c r="E186" s="15">
        <v>1</v>
      </c>
      <c r="F186" s="57" t="s">
        <v>208</v>
      </c>
      <c r="G186" s="9"/>
      <c r="H186" s="2">
        <f t="shared" si="0"/>
        <v>0</v>
      </c>
      <c r="I186" s="3"/>
      <c r="J186" s="2">
        <f t="shared" si="1"/>
        <v>0</v>
      </c>
    </row>
    <row r="187" spans="1:10" ht="13.5">
      <c r="A187" s="7">
        <v>182</v>
      </c>
      <c r="B187" s="50" t="s">
        <v>409</v>
      </c>
      <c r="C187" s="37" t="s">
        <v>1164</v>
      </c>
      <c r="D187" s="17"/>
      <c r="E187" s="15">
        <v>1</v>
      </c>
      <c r="F187" s="57" t="s">
        <v>454</v>
      </c>
      <c r="G187" s="9"/>
      <c r="H187" s="2">
        <f t="shared" si="0"/>
        <v>0</v>
      </c>
      <c r="I187" s="3"/>
      <c r="J187" s="2">
        <f t="shared" si="1"/>
        <v>0</v>
      </c>
    </row>
    <row r="188" spans="1:10" ht="13.5">
      <c r="A188" s="7">
        <v>183</v>
      </c>
      <c r="B188" s="50" t="s">
        <v>410</v>
      </c>
      <c r="C188" s="37" t="s">
        <v>1165</v>
      </c>
      <c r="D188" s="17"/>
      <c r="E188" s="15">
        <v>1</v>
      </c>
      <c r="F188" s="57" t="s">
        <v>208</v>
      </c>
      <c r="G188" s="9"/>
      <c r="H188" s="2">
        <f t="shared" si="0"/>
        <v>0</v>
      </c>
      <c r="I188" s="3"/>
      <c r="J188" s="2">
        <f t="shared" si="1"/>
        <v>0</v>
      </c>
    </row>
    <row r="189" spans="1:10" ht="13.5">
      <c r="A189" s="7">
        <v>184</v>
      </c>
      <c r="B189" s="50" t="s">
        <v>411</v>
      </c>
      <c r="C189" s="37" t="s">
        <v>1166</v>
      </c>
      <c r="D189" s="17"/>
      <c r="E189" s="15">
        <v>1</v>
      </c>
      <c r="F189" s="57" t="s">
        <v>453</v>
      </c>
      <c r="G189" s="9"/>
      <c r="H189" s="2">
        <f t="shared" si="0"/>
        <v>0</v>
      </c>
      <c r="I189" s="3"/>
      <c r="J189" s="2">
        <f t="shared" si="1"/>
        <v>0</v>
      </c>
    </row>
    <row r="190" spans="1:10" ht="13.5">
      <c r="A190" s="7">
        <v>185</v>
      </c>
      <c r="B190" s="50" t="s">
        <v>412</v>
      </c>
      <c r="C190" s="37" t="s">
        <v>1167</v>
      </c>
      <c r="D190" s="17"/>
      <c r="E190" s="15">
        <v>1</v>
      </c>
      <c r="F190" s="57" t="s">
        <v>453</v>
      </c>
      <c r="G190" s="9"/>
      <c r="H190" s="2">
        <f t="shared" si="0"/>
        <v>0</v>
      </c>
      <c r="I190" s="3"/>
      <c r="J190" s="2">
        <f t="shared" si="1"/>
        <v>0</v>
      </c>
    </row>
    <row r="191" spans="1:10" ht="13.5">
      <c r="A191" s="7">
        <v>186</v>
      </c>
      <c r="B191" s="50" t="s">
        <v>413</v>
      </c>
      <c r="C191" s="37" t="s">
        <v>1168</v>
      </c>
      <c r="D191" s="17"/>
      <c r="E191" s="15">
        <v>1</v>
      </c>
      <c r="F191" s="57" t="s">
        <v>453</v>
      </c>
      <c r="G191" s="9"/>
      <c r="H191" s="2">
        <f t="shared" si="0"/>
        <v>0</v>
      </c>
      <c r="I191" s="3"/>
      <c r="J191" s="2">
        <f t="shared" si="1"/>
        <v>0</v>
      </c>
    </row>
    <row r="192" spans="1:10" ht="13.5">
      <c r="A192" s="7">
        <v>187</v>
      </c>
      <c r="B192" s="50" t="s">
        <v>414</v>
      </c>
      <c r="C192" s="37" t="s">
        <v>1169</v>
      </c>
      <c r="D192" s="17"/>
      <c r="E192" s="15">
        <v>1</v>
      </c>
      <c r="F192" s="57" t="s">
        <v>453</v>
      </c>
      <c r="G192" s="9"/>
      <c r="H192" s="2">
        <f t="shared" si="0"/>
        <v>0</v>
      </c>
      <c r="I192" s="3"/>
      <c r="J192" s="2">
        <f t="shared" si="1"/>
        <v>0</v>
      </c>
    </row>
    <row r="193" spans="1:10" ht="26.25">
      <c r="A193" s="7">
        <v>188</v>
      </c>
      <c r="B193" s="50" t="s">
        <v>415</v>
      </c>
      <c r="C193" s="37" t="s">
        <v>1170</v>
      </c>
      <c r="D193" s="17"/>
      <c r="E193" s="15">
        <v>1</v>
      </c>
      <c r="F193" s="57" t="s">
        <v>454</v>
      </c>
      <c r="G193" s="9"/>
      <c r="H193" s="2">
        <f t="shared" si="0"/>
        <v>0</v>
      </c>
      <c r="I193" s="3"/>
      <c r="J193" s="2">
        <f t="shared" si="1"/>
        <v>0</v>
      </c>
    </row>
    <row r="194" spans="1:10" ht="13.5">
      <c r="A194" s="7">
        <v>189</v>
      </c>
      <c r="B194" s="50" t="s">
        <v>416</v>
      </c>
      <c r="C194" s="37" t="s">
        <v>1171</v>
      </c>
      <c r="D194" s="17"/>
      <c r="E194" s="15">
        <v>1</v>
      </c>
      <c r="F194" s="57" t="s">
        <v>208</v>
      </c>
      <c r="G194" s="9"/>
      <c r="H194" s="2">
        <f t="shared" si="0"/>
        <v>0</v>
      </c>
      <c r="I194" s="3"/>
      <c r="J194" s="2">
        <f t="shared" si="1"/>
        <v>0</v>
      </c>
    </row>
    <row r="195" spans="1:10" ht="13.5">
      <c r="A195" s="7">
        <v>190</v>
      </c>
      <c r="B195" s="50" t="s">
        <v>417</v>
      </c>
      <c r="C195" s="37" t="s">
        <v>1172</v>
      </c>
      <c r="D195" s="17"/>
      <c r="E195" s="15">
        <v>1</v>
      </c>
      <c r="F195" s="57" t="s">
        <v>208</v>
      </c>
      <c r="G195" s="9"/>
      <c r="H195" s="2">
        <f t="shared" si="0"/>
        <v>0</v>
      </c>
      <c r="I195" s="3"/>
      <c r="J195" s="2">
        <f t="shared" si="1"/>
        <v>0</v>
      </c>
    </row>
    <row r="196" spans="1:10" ht="13.5">
      <c r="A196" s="7">
        <v>191</v>
      </c>
      <c r="B196" s="50" t="s">
        <v>418</v>
      </c>
      <c r="C196" s="37" t="s">
        <v>1173</v>
      </c>
      <c r="D196" s="17"/>
      <c r="E196" s="15">
        <v>1</v>
      </c>
      <c r="F196" s="57" t="s">
        <v>208</v>
      </c>
      <c r="G196" s="9"/>
      <c r="H196" s="2">
        <f t="shared" si="0"/>
        <v>0</v>
      </c>
      <c r="I196" s="3"/>
      <c r="J196" s="2">
        <f t="shared" si="1"/>
        <v>0</v>
      </c>
    </row>
    <row r="197" spans="1:10" ht="13.5">
      <c r="A197" s="7">
        <v>192</v>
      </c>
      <c r="B197" s="50" t="s">
        <v>419</v>
      </c>
      <c r="C197" s="37" t="s">
        <v>1174</v>
      </c>
      <c r="D197" s="17"/>
      <c r="E197" s="15">
        <v>1</v>
      </c>
      <c r="F197" s="57" t="s">
        <v>208</v>
      </c>
      <c r="G197" s="9"/>
      <c r="H197" s="2">
        <f t="shared" si="0"/>
        <v>0</v>
      </c>
      <c r="I197" s="3"/>
      <c r="J197" s="2">
        <f t="shared" si="1"/>
        <v>0</v>
      </c>
    </row>
    <row r="198" spans="1:10" ht="13.5">
      <c r="A198" s="7">
        <v>193</v>
      </c>
      <c r="B198" s="50" t="s">
        <v>420</v>
      </c>
      <c r="C198" s="37" t="s">
        <v>1175</v>
      </c>
      <c r="D198" s="17"/>
      <c r="E198" s="15">
        <v>1</v>
      </c>
      <c r="F198" s="57" t="s">
        <v>453</v>
      </c>
      <c r="G198" s="9"/>
      <c r="H198" s="2">
        <f t="shared" si="0"/>
        <v>0</v>
      </c>
      <c r="I198" s="3"/>
      <c r="J198" s="2">
        <f t="shared" si="1"/>
        <v>0</v>
      </c>
    </row>
    <row r="199" spans="1:10" ht="13.5">
      <c r="A199" s="7">
        <v>194</v>
      </c>
      <c r="B199" s="50" t="s">
        <v>421</v>
      </c>
      <c r="C199" s="37" t="s">
        <v>1176</v>
      </c>
      <c r="D199" s="17"/>
      <c r="E199" s="15">
        <v>1</v>
      </c>
      <c r="F199" s="57" t="s">
        <v>208</v>
      </c>
      <c r="G199" s="9"/>
      <c r="H199" s="2">
        <f t="shared" si="0"/>
        <v>0</v>
      </c>
      <c r="I199" s="3"/>
      <c r="J199" s="2">
        <f t="shared" si="1"/>
        <v>0</v>
      </c>
    </row>
    <row r="200" spans="1:10" ht="13.5">
      <c r="A200" s="7">
        <v>195</v>
      </c>
      <c r="B200" s="50" t="s">
        <v>422</v>
      </c>
      <c r="C200" s="37" t="s">
        <v>1177</v>
      </c>
      <c r="D200" s="17"/>
      <c r="E200" s="15">
        <v>1</v>
      </c>
      <c r="F200" s="57" t="s">
        <v>453</v>
      </c>
      <c r="G200" s="9"/>
      <c r="H200" s="2">
        <f t="shared" si="0"/>
        <v>0</v>
      </c>
      <c r="I200" s="3"/>
      <c r="J200" s="2">
        <f t="shared" si="1"/>
        <v>0</v>
      </c>
    </row>
    <row r="201" spans="1:10" ht="13.5">
      <c r="A201" s="7">
        <v>196</v>
      </c>
      <c r="B201" s="50" t="s">
        <v>423</v>
      </c>
      <c r="C201" s="37" t="s">
        <v>1178</v>
      </c>
      <c r="D201" s="17"/>
      <c r="E201" s="15">
        <v>1</v>
      </c>
      <c r="F201" s="57" t="s">
        <v>208</v>
      </c>
      <c r="G201" s="9"/>
      <c r="H201" s="2">
        <f t="shared" si="0"/>
        <v>0</v>
      </c>
      <c r="I201" s="3"/>
      <c r="J201" s="2">
        <f t="shared" si="1"/>
        <v>0</v>
      </c>
    </row>
    <row r="202" spans="1:10" ht="13.5">
      <c r="A202" s="7">
        <v>197</v>
      </c>
      <c r="B202" s="50" t="s">
        <v>424</v>
      </c>
      <c r="C202" s="37" t="s">
        <v>1179</v>
      </c>
      <c r="D202" s="17"/>
      <c r="E202" s="15">
        <v>1</v>
      </c>
      <c r="F202" s="57" t="s">
        <v>208</v>
      </c>
      <c r="G202" s="9"/>
      <c r="H202" s="2">
        <f t="shared" si="0"/>
        <v>0</v>
      </c>
      <c r="I202" s="3"/>
      <c r="J202" s="2">
        <f t="shared" si="1"/>
        <v>0</v>
      </c>
    </row>
    <row r="203" spans="1:10" ht="13.5">
      <c r="A203" s="7">
        <v>198</v>
      </c>
      <c r="B203" s="50" t="s">
        <v>425</v>
      </c>
      <c r="C203" s="37" t="s">
        <v>1180</v>
      </c>
      <c r="D203" s="17"/>
      <c r="E203" s="15">
        <v>1</v>
      </c>
      <c r="F203" s="57" t="s">
        <v>453</v>
      </c>
      <c r="G203" s="9"/>
      <c r="H203" s="2">
        <f t="shared" si="0"/>
        <v>0</v>
      </c>
      <c r="I203" s="3"/>
      <c r="J203" s="2">
        <f t="shared" si="1"/>
        <v>0</v>
      </c>
    </row>
    <row r="204" spans="1:10" ht="13.5">
      <c r="A204" s="7">
        <v>199</v>
      </c>
      <c r="B204" s="50" t="s">
        <v>426</v>
      </c>
      <c r="C204" s="37" t="s">
        <v>1181</v>
      </c>
      <c r="D204" s="17"/>
      <c r="E204" s="15">
        <v>1</v>
      </c>
      <c r="F204" s="57" t="s">
        <v>453</v>
      </c>
      <c r="G204" s="9"/>
      <c r="H204" s="2">
        <f t="shared" si="0"/>
        <v>0</v>
      </c>
      <c r="I204" s="3"/>
      <c r="J204" s="2">
        <f t="shared" si="1"/>
        <v>0</v>
      </c>
    </row>
    <row r="205" spans="1:10" ht="13.5">
      <c r="A205" s="7">
        <v>200</v>
      </c>
      <c r="B205" s="50" t="s">
        <v>427</v>
      </c>
      <c r="C205" s="37" t="s">
        <v>1182</v>
      </c>
      <c r="D205" s="17"/>
      <c r="E205" s="15">
        <v>1</v>
      </c>
      <c r="F205" s="57" t="s">
        <v>208</v>
      </c>
      <c r="G205" s="9"/>
      <c r="H205" s="2">
        <f t="shared" si="0"/>
        <v>0</v>
      </c>
      <c r="I205" s="3"/>
      <c r="J205" s="2">
        <f t="shared" si="1"/>
        <v>0</v>
      </c>
    </row>
    <row r="206" spans="1:10" ht="13.5">
      <c r="A206" s="7">
        <v>201</v>
      </c>
      <c r="B206" s="50" t="s">
        <v>428</v>
      </c>
      <c r="C206" s="37" t="s">
        <v>1183</v>
      </c>
      <c r="D206" s="17"/>
      <c r="E206" s="15">
        <v>1</v>
      </c>
      <c r="F206" s="57" t="s">
        <v>208</v>
      </c>
      <c r="G206" s="9"/>
      <c r="H206" s="2">
        <f t="shared" si="0"/>
        <v>0</v>
      </c>
      <c r="I206" s="3"/>
      <c r="J206" s="2">
        <f t="shared" si="1"/>
        <v>0</v>
      </c>
    </row>
    <row r="207" spans="1:10" ht="13.5">
      <c r="A207" s="7">
        <v>202</v>
      </c>
      <c r="B207" s="50" t="s">
        <v>429</v>
      </c>
      <c r="C207" s="37" t="s">
        <v>1184</v>
      </c>
      <c r="D207" s="17"/>
      <c r="E207" s="15">
        <v>1</v>
      </c>
      <c r="F207" s="57" t="s">
        <v>453</v>
      </c>
      <c r="G207" s="9"/>
      <c r="H207" s="2">
        <f t="shared" si="0"/>
        <v>0</v>
      </c>
      <c r="I207" s="3"/>
      <c r="J207" s="2">
        <f t="shared" si="1"/>
        <v>0</v>
      </c>
    </row>
    <row r="208" spans="1:10" ht="13.5">
      <c r="A208" s="7">
        <v>203</v>
      </c>
      <c r="B208" s="50" t="s">
        <v>430</v>
      </c>
      <c r="C208" s="37" t="s">
        <v>1185</v>
      </c>
      <c r="D208" s="17"/>
      <c r="E208" s="15">
        <v>1</v>
      </c>
      <c r="F208" s="57" t="s">
        <v>208</v>
      </c>
      <c r="G208" s="9"/>
      <c r="H208" s="2">
        <f t="shared" si="0"/>
        <v>0</v>
      </c>
      <c r="I208" s="3"/>
      <c r="J208" s="2">
        <f t="shared" si="1"/>
        <v>0</v>
      </c>
    </row>
    <row r="209" spans="1:10" ht="13.5">
      <c r="A209" s="7">
        <v>204</v>
      </c>
      <c r="B209" s="50" t="s">
        <v>431</v>
      </c>
      <c r="C209" s="37" t="s">
        <v>1186</v>
      </c>
      <c r="D209" s="17"/>
      <c r="E209" s="15">
        <v>1</v>
      </c>
      <c r="F209" s="57" t="s">
        <v>453</v>
      </c>
      <c r="G209" s="9"/>
      <c r="H209" s="2">
        <f t="shared" si="0"/>
        <v>0</v>
      </c>
      <c r="I209" s="3"/>
      <c r="J209" s="2">
        <f t="shared" si="1"/>
        <v>0</v>
      </c>
    </row>
    <row r="210" spans="1:10" ht="13.5">
      <c r="A210" s="7">
        <v>205</v>
      </c>
      <c r="B210" s="50" t="s">
        <v>432</v>
      </c>
      <c r="C210" s="37" t="s">
        <v>1187</v>
      </c>
      <c r="D210" s="17"/>
      <c r="E210" s="15">
        <v>1</v>
      </c>
      <c r="F210" s="57" t="s">
        <v>208</v>
      </c>
      <c r="G210" s="9"/>
      <c r="H210" s="2">
        <f t="shared" si="0"/>
        <v>0</v>
      </c>
      <c r="I210" s="3"/>
      <c r="J210" s="2">
        <f t="shared" si="1"/>
        <v>0</v>
      </c>
    </row>
    <row r="211" spans="1:10" ht="13.5">
      <c r="A211" s="7">
        <v>206</v>
      </c>
      <c r="B211" s="50" t="s">
        <v>433</v>
      </c>
      <c r="C211" s="37" t="s">
        <v>1188</v>
      </c>
      <c r="D211" s="17"/>
      <c r="E211" s="15">
        <v>1</v>
      </c>
      <c r="F211" s="57" t="s">
        <v>208</v>
      </c>
      <c r="G211" s="9"/>
      <c r="H211" s="2">
        <f t="shared" si="0"/>
        <v>0</v>
      </c>
      <c r="I211" s="3"/>
      <c r="J211" s="2">
        <f t="shared" si="1"/>
        <v>0</v>
      </c>
    </row>
    <row r="212" spans="1:10" ht="13.5">
      <c r="A212" s="7">
        <v>207</v>
      </c>
      <c r="B212" s="50" t="s">
        <v>434</v>
      </c>
      <c r="C212" s="37" t="s">
        <v>1189</v>
      </c>
      <c r="D212" s="17"/>
      <c r="E212" s="15">
        <v>1</v>
      </c>
      <c r="F212" s="57" t="s">
        <v>208</v>
      </c>
      <c r="G212" s="9"/>
      <c r="H212" s="2">
        <f t="shared" si="0"/>
        <v>0</v>
      </c>
      <c r="I212" s="3"/>
      <c r="J212" s="2">
        <f t="shared" si="1"/>
        <v>0</v>
      </c>
    </row>
    <row r="213" spans="1:10" ht="13.5">
      <c r="A213" s="7">
        <v>208</v>
      </c>
      <c r="B213" s="50" t="s">
        <v>435</v>
      </c>
      <c r="C213" s="37" t="s">
        <v>1190</v>
      </c>
      <c r="D213" s="17"/>
      <c r="E213" s="15">
        <v>1</v>
      </c>
      <c r="F213" s="57" t="s">
        <v>208</v>
      </c>
      <c r="G213" s="9"/>
      <c r="H213" s="2">
        <f t="shared" si="0"/>
        <v>0</v>
      </c>
      <c r="I213" s="3"/>
      <c r="J213" s="2">
        <f t="shared" si="1"/>
        <v>0</v>
      </c>
    </row>
    <row r="214" spans="1:10" ht="13.5">
      <c r="A214" s="7">
        <v>209</v>
      </c>
      <c r="B214" s="50" t="s">
        <v>436</v>
      </c>
      <c r="C214" s="37" t="s">
        <v>1191</v>
      </c>
      <c r="D214" s="17"/>
      <c r="E214" s="15">
        <v>1</v>
      </c>
      <c r="F214" s="57" t="s">
        <v>208</v>
      </c>
      <c r="G214" s="9"/>
      <c r="H214" s="2">
        <f t="shared" si="0"/>
        <v>0</v>
      </c>
      <c r="I214" s="3"/>
      <c r="J214" s="2">
        <f t="shared" si="1"/>
        <v>0</v>
      </c>
    </row>
    <row r="215" spans="1:10" ht="13.5">
      <c r="A215" s="7">
        <v>210</v>
      </c>
      <c r="B215" s="50" t="s">
        <v>437</v>
      </c>
      <c r="C215" s="37" t="s">
        <v>1192</v>
      </c>
      <c r="D215" s="17"/>
      <c r="E215" s="15">
        <v>1</v>
      </c>
      <c r="F215" s="57" t="s">
        <v>454</v>
      </c>
      <c r="G215" s="9"/>
      <c r="H215" s="2">
        <f t="shared" si="0"/>
        <v>0</v>
      </c>
      <c r="I215" s="3"/>
      <c r="J215" s="2">
        <f t="shared" si="1"/>
        <v>0</v>
      </c>
    </row>
    <row r="216" spans="1:10" ht="13.5">
      <c r="A216" s="7">
        <v>211</v>
      </c>
      <c r="B216" s="50" t="s">
        <v>438</v>
      </c>
      <c r="C216" s="37" t="s">
        <v>1193</v>
      </c>
      <c r="D216" s="17"/>
      <c r="E216" s="15">
        <v>1</v>
      </c>
      <c r="F216" s="57" t="s">
        <v>208</v>
      </c>
      <c r="G216" s="9"/>
      <c r="H216" s="2">
        <f t="shared" si="0"/>
        <v>0</v>
      </c>
      <c r="I216" s="3"/>
      <c r="J216" s="2">
        <f t="shared" si="1"/>
        <v>0</v>
      </c>
    </row>
    <row r="217" spans="1:10" ht="13.5">
      <c r="A217" s="7">
        <v>212</v>
      </c>
      <c r="B217" s="50" t="s">
        <v>439</v>
      </c>
      <c r="C217" s="37" t="s">
        <v>1194</v>
      </c>
      <c r="D217" s="17"/>
      <c r="E217" s="15">
        <v>1</v>
      </c>
      <c r="F217" s="57" t="s">
        <v>208</v>
      </c>
      <c r="G217" s="9"/>
      <c r="H217" s="2">
        <f t="shared" si="0"/>
        <v>0</v>
      </c>
      <c r="I217" s="3"/>
      <c r="J217" s="2">
        <f t="shared" si="1"/>
        <v>0</v>
      </c>
    </row>
    <row r="218" spans="1:10" ht="13.5">
      <c r="A218" s="7">
        <v>213</v>
      </c>
      <c r="B218" s="50" t="s">
        <v>440</v>
      </c>
      <c r="C218" s="37" t="s">
        <v>1195</v>
      </c>
      <c r="D218" s="17"/>
      <c r="E218" s="15">
        <v>1</v>
      </c>
      <c r="F218" s="57" t="s">
        <v>449</v>
      </c>
      <c r="G218" s="9"/>
      <c r="H218" s="2">
        <f t="shared" si="0"/>
        <v>0</v>
      </c>
      <c r="I218" s="3"/>
      <c r="J218" s="2">
        <f t="shared" si="1"/>
        <v>0</v>
      </c>
    </row>
    <row r="219" spans="1:10" ht="13.5">
      <c r="A219" s="7">
        <v>214</v>
      </c>
      <c r="B219" s="50" t="s">
        <v>441</v>
      </c>
      <c r="C219" s="37" t="s">
        <v>1196</v>
      </c>
      <c r="D219" s="17"/>
      <c r="E219" s="15">
        <v>1</v>
      </c>
      <c r="F219" s="57" t="s">
        <v>453</v>
      </c>
      <c r="G219" s="9"/>
      <c r="H219" s="2">
        <f t="shared" si="0"/>
        <v>0</v>
      </c>
      <c r="I219" s="3"/>
      <c r="J219" s="2">
        <f t="shared" si="1"/>
        <v>0</v>
      </c>
    </row>
    <row r="220" spans="1:10" ht="13.5">
      <c r="A220" s="7">
        <v>215</v>
      </c>
      <c r="B220" s="50" t="s">
        <v>442</v>
      </c>
      <c r="C220" s="37" t="s">
        <v>1197</v>
      </c>
      <c r="D220" s="17"/>
      <c r="E220" s="15">
        <v>1</v>
      </c>
      <c r="F220" s="57" t="s">
        <v>208</v>
      </c>
      <c r="G220" s="9"/>
      <c r="H220" s="2">
        <f t="shared" si="0"/>
        <v>0</v>
      </c>
      <c r="I220" s="3"/>
      <c r="J220" s="2">
        <f t="shared" si="1"/>
        <v>0</v>
      </c>
    </row>
    <row r="221" spans="1:10" ht="13.5">
      <c r="A221" s="7">
        <v>216</v>
      </c>
      <c r="B221" s="50" t="s">
        <v>443</v>
      </c>
      <c r="C221" s="37" t="s">
        <v>1164</v>
      </c>
      <c r="D221" s="17"/>
      <c r="E221" s="15">
        <v>1</v>
      </c>
      <c r="F221" s="57" t="s">
        <v>454</v>
      </c>
      <c r="G221" s="9"/>
      <c r="H221" s="2">
        <f t="shared" si="0"/>
        <v>0</v>
      </c>
      <c r="I221" s="3"/>
      <c r="J221" s="2">
        <f t="shared" si="1"/>
        <v>0</v>
      </c>
    </row>
    <row r="222" spans="1:10" ht="13.5">
      <c r="A222" s="7">
        <v>217</v>
      </c>
      <c r="B222" s="50" t="s">
        <v>444</v>
      </c>
      <c r="C222" s="37" t="s">
        <v>1198</v>
      </c>
      <c r="D222" s="17"/>
      <c r="E222" s="15">
        <v>1</v>
      </c>
      <c r="F222" s="57" t="s">
        <v>454</v>
      </c>
      <c r="G222" s="9"/>
      <c r="H222" s="2">
        <f t="shared" si="0"/>
        <v>0</v>
      </c>
      <c r="I222" s="3"/>
      <c r="J222" s="2">
        <f t="shared" si="1"/>
        <v>0</v>
      </c>
    </row>
    <row r="223" spans="1:10" ht="13.5">
      <c r="A223" s="7">
        <v>218</v>
      </c>
      <c r="B223" s="50" t="s">
        <v>445</v>
      </c>
      <c r="C223" s="37" t="s">
        <v>1199</v>
      </c>
      <c r="D223" s="17"/>
      <c r="E223" s="15">
        <v>1</v>
      </c>
      <c r="F223" s="57" t="s">
        <v>208</v>
      </c>
      <c r="G223" s="9"/>
      <c r="H223" s="2">
        <f t="shared" si="0"/>
        <v>0</v>
      </c>
      <c r="I223" s="3"/>
      <c r="J223" s="2">
        <f t="shared" si="1"/>
        <v>0</v>
      </c>
    </row>
    <row r="224" spans="1:10" ht="13.5">
      <c r="A224" s="7">
        <v>219</v>
      </c>
      <c r="B224" s="50" t="s">
        <v>446</v>
      </c>
      <c r="C224" s="37" t="s">
        <v>1200</v>
      </c>
      <c r="D224" s="17"/>
      <c r="E224" s="15">
        <v>1</v>
      </c>
      <c r="F224" s="57" t="s">
        <v>208</v>
      </c>
      <c r="G224" s="9"/>
      <c r="H224" s="2">
        <f t="shared" si="0"/>
        <v>0</v>
      </c>
      <c r="I224" s="3"/>
      <c r="J224" s="2">
        <f t="shared" si="1"/>
        <v>0</v>
      </c>
    </row>
    <row r="225" spans="1:10" ht="13.5">
      <c r="A225" s="7">
        <v>220</v>
      </c>
      <c r="B225" s="50" t="s">
        <v>447</v>
      </c>
      <c r="C225" s="37" t="s">
        <v>1201</v>
      </c>
      <c r="D225" s="17"/>
      <c r="E225" s="15">
        <v>1</v>
      </c>
      <c r="F225" s="57" t="s">
        <v>208</v>
      </c>
      <c r="G225" s="9"/>
      <c r="H225" s="2">
        <f t="shared" si="0"/>
        <v>0</v>
      </c>
      <c r="I225" s="3"/>
      <c r="J225" s="2">
        <f t="shared" si="1"/>
        <v>0</v>
      </c>
    </row>
    <row r="226" spans="1:10" ht="13.5">
      <c r="A226" s="7">
        <v>221</v>
      </c>
      <c r="B226" s="50" t="s">
        <v>448</v>
      </c>
      <c r="C226" s="37" t="s">
        <v>1202</v>
      </c>
      <c r="D226" s="17"/>
      <c r="E226" s="15">
        <v>1</v>
      </c>
      <c r="F226" s="57" t="s">
        <v>208</v>
      </c>
      <c r="G226" s="9"/>
      <c r="H226" s="2">
        <f t="shared" si="0"/>
        <v>0</v>
      </c>
      <c r="I226" s="3"/>
      <c r="J226" s="2">
        <f t="shared" si="1"/>
        <v>0</v>
      </c>
    </row>
    <row r="227" spans="7:10" ht="29.25" customHeight="1">
      <c r="G227" t="s">
        <v>8</v>
      </c>
      <c r="H227" s="4">
        <f>SUM(H6:H226)</f>
        <v>0</v>
      </c>
      <c r="I227" s="5"/>
      <c r="J227" s="4">
        <f>SUM(J6:J226)</f>
        <v>0</v>
      </c>
    </row>
    <row r="229" ht="13.5">
      <c r="B229" s="12" t="s">
        <v>24</v>
      </c>
    </row>
    <row r="230" spans="2:10" ht="58.5" customHeight="1">
      <c r="B230" s="86" t="s">
        <v>28</v>
      </c>
      <c r="C230" s="90"/>
      <c r="D230" s="90"/>
      <c r="E230" s="90"/>
      <c r="F230" s="90"/>
      <c r="G230" s="90"/>
      <c r="H230" s="90"/>
      <c r="I230" s="90"/>
      <c r="J230" s="90"/>
    </row>
    <row r="231" spans="2:3" ht="13.5">
      <c r="B231" s="14"/>
      <c r="C231" s="14"/>
    </row>
    <row r="232" spans="2:3" ht="13.5">
      <c r="B232" s="12" t="s">
        <v>19</v>
      </c>
      <c r="C232" s="12"/>
    </row>
    <row r="233" spans="2:3" ht="13.5">
      <c r="B233" s="14"/>
      <c r="C233" s="14"/>
    </row>
    <row r="234" spans="2:10" ht="33" customHeight="1">
      <c r="B234" s="86" t="s">
        <v>20</v>
      </c>
      <c r="C234" s="86"/>
      <c r="D234" s="87"/>
      <c r="E234" s="87"/>
      <c r="F234" s="87"/>
      <c r="G234" s="87"/>
      <c r="H234" s="87"/>
      <c r="I234" s="87"/>
      <c r="J234" s="87"/>
    </row>
    <row r="235" spans="2:10" ht="17.25" customHeight="1">
      <c r="B235" s="86" t="s">
        <v>26</v>
      </c>
      <c r="C235" s="86"/>
      <c r="D235" s="87"/>
      <c r="E235" s="87"/>
      <c r="F235" s="87"/>
      <c r="G235" s="87"/>
      <c r="H235" s="87"/>
      <c r="I235" s="87"/>
      <c r="J235" s="87"/>
    </row>
    <row r="236" spans="2:10" ht="17.25" customHeight="1">
      <c r="B236" s="86" t="s">
        <v>27</v>
      </c>
      <c r="C236" s="86"/>
      <c r="D236" s="87"/>
      <c r="E236" s="87"/>
      <c r="F236" s="87"/>
      <c r="G236" s="87"/>
      <c r="H236" s="87"/>
      <c r="I236" s="87"/>
      <c r="J236" s="87"/>
    </row>
    <row r="237" spans="2:10" ht="19.5" customHeight="1">
      <c r="B237" s="86" t="s">
        <v>22</v>
      </c>
      <c r="C237" s="86"/>
      <c r="D237" s="87"/>
      <c r="E237" s="87"/>
      <c r="F237" s="87"/>
      <c r="G237" s="87"/>
      <c r="H237" s="87"/>
      <c r="I237" s="87"/>
      <c r="J237" s="87"/>
    </row>
    <row r="238" spans="2:10" ht="18.75" customHeight="1">
      <c r="B238" s="86" t="s">
        <v>43</v>
      </c>
      <c r="C238" s="86"/>
      <c r="D238" s="87"/>
      <c r="E238" s="87"/>
      <c r="F238" s="87"/>
      <c r="G238" s="87"/>
      <c r="H238" s="87"/>
      <c r="I238" s="87"/>
      <c r="J238" s="87"/>
    </row>
    <row r="239" spans="2:3" ht="13.5">
      <c r="B239" s="14"/>
      <c r="C239" s="14"/>
    </row>
    <row r="240" spans="2:3" ht="13.5">
      <c r="B240" s="13" t="s">
        <v>21</v>
      </c>
      <c r="C240" s="13"/>
    </row>
    <row r="241" spans="2:10" ht="33.75" customHeight="1">
      <c r="B241" s="84" t="s">
        <v>45</v>
      </c>
      <c r="C241" s="85"/>
      <c r="D241" s="85"/>
      <c r="E241" s="85"/>
      <c r="F241" s="85"/>
      <c r="G241" s="85"/>
      <c r="H241" s="85"/>
      <c r="I241" s="85"/>
      <c r="J241" s="85"/>
    </row>
  </sheetData>
  <sheetProtection/>
  <mergeCells count="8">
    <mergeCell ref="B241:J241"/>
    <mergeCell ref="B238:J238"/>
    <mergeCell ref="A2:J2"/>
    <mergeCell ref="B230:J230"/>
    <mergeCell ref="B234:J234"/>
    <mergeCell ref="B235:J235"/>
    <mergeCell ref="B236:J236"/>
    <mergeCell ref="B237:J237"/>
  </mergeCells>
  <printOptions/>
  <pageMargins left="0.4" right="0.22" top="0.36" bottom="0.5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62"/>
  <sheetViews>
    <sheetView zoomScale="110" zoomScaleNormal="110" zoomScalePageLayoutView="0" workbookViewId="0" topLeftCell="A1">
      <selection activeCell="C47" sqref="C47"/>
    </sheetView>
  </sheetViews>
  <sheetFormatPr defaultColWidth="8.796875" defaultRowHeight="14.25"/>
  <cols>
    <col min="1" max="1" width="3.8984375" style="0" bestFit="1" customWidth="1"/>
    <col min="2" max="2" width="20.5" style="0" customWidth="1"/>
    <col min="3" max="3" width="25.69921875" style="0" customWidth="1"/>
    <col min="4" max="4" width="15.19921875" style="0" customWidth="1"/>
    <col min="5" max="5" width="8" style="0" customWidth="1"/>
    <col min="6" max="6" width="9.59765625" style="0" customWidth="1"/>
    <col min="7" max="7" width="10" style="0" customWidth="1"/>
    <col min="8" max="8" width="11.3984375" style="0" customWidth="1"/>
    <col min="10" max="10" width="11.8984375" style="0" customWidth="1"/>
  </cols>
  <sheetData>
    <row r="2" spans="1:10" ht="17.25">
      <c r="A2" s="88" t="s">
        <v>32</v>
      </c>
      <c r="B2" s="89"/>
      <c r="C2" s="89"/>
      <c r="D2" s="89"/>
      <c r="E2" s="89"/>
      <c r="F2" s="89"/>
      <c r="G2" s="89"/>
      <c r="H2" s="89"/>
      <c r="I2" s="89"/>
      <c r="J2" s="89"/>
    </row>
    <row r="4" spans="1:10" ht="52.5">
      <c r="A4" s="1" t="s">
        <v>0</v>
      </c>
      <c r="B4" s="8" t="s">
        <v>1</v>
      </c>
      <c r="C4" s="20" t="s">
        <v>23</v>
      </c>
      <c r="D4" s="6" t="s">
        <v>9</v>
      </c>
      <c r="E4" s="8" t="s">
        <v>3</v>
      </c>
      <c r="F4" s="8" t="s">
        <v>2</v>
      </c>
      <c r="G4" s="1" t="s">
        <v>4</v>
      </c>
      <c r="H4" s="1" t="s">
        <v>5</v>
      </c>
      <c r="I4" s="1" t="s">
        <v>6</v>
      </c>
      <c r="J4" s="1" t="s">
        <v>7</v>
      </c>
    </row>
    <row r="5" spans="1:10" ht="13.5">
      <c r="A5" s="10" t="s">
        <v>10</v>
      </c>
      <c r="B5" s="1" t="s">
        <v>11</v>
      </c>
      <c r="C5" s="1" t="s">
        <v>12</v>
      </c>
      <c r="D5" s="6" t="s">
        <v>13</v>
      </c>
      <c r="E5" s="8" t="s">
        <v>14</v>
      </c>
      <c r="F5" s="8" t="s">
        <v>15</v>
      </c>
      <c r="G5" s="11" t="s">
        <v>16</v>
      </c>
      <c r="H5" s="1" t="s">
        <v>17</v>
      </c>
      <c r="I5" s="1" t="s">
        <v>18</v>
      </c>
      <c r="J5" s="1" t="s">
        <v>25</v>
      </c>
    </row>
    <row r="6" spans="1:10" ht="30">
      <c r="A6" s="7">
        <v>1</v>
      </c>
      <c r="B6" s="21" t="s">
        <v>460</v>
      </c>
      <c r="C6" s="30" t="s">
        <v>1063</v>
      </c>
      <c r="D6" s="18"/>
      <c r="E6" s="15">
        <v>12</v>
      </c>
      <c r="F6" s="21" t="s">
        <v>502</v>
      </c>
      <c r="G6" s="9"/>
      <c r="H6" s="2">
        <f aca="true" t="shared" si="0" ref="H6:H23">E6*G6</f>
        <v>0</v>
      </c>
      <c r="I6" s="3"/>
      <c r="J6" s="2">
        <f aca="true" t="shared" si="1" ref="J6:J47">H6+(H6*I6)</f>
        <v>0</v>
      </c>
    </row>
    <row r="7" spans="1:10" ht="26.25">
      <c r="A7" s="7">
        <v>2</v>
      </c>
      <c r="B7" s="21" t="s">
        <v>461</v>
      </c>
      <c r="C7" s="22" t="s">
        <v>1064</v>
      </c>
      <c r="D7" s="18"/>
      <c r="E7" s="15">
        <v>6</v>
      </c>
      <c r="F7" s="21" t="s">
        <v>503</v>
      </c>
      <c r="G7" s="9"/>
      <c r="H7" s="2">
        <f t="shared" si="0"/>
        <v>0</v>
      </c>
      <c r="I7" s="3"/>
      <c r="J7" s="2">
        <f t="shared" si="1"/>
        <v>0</v>
      </c>
    </row>
    <row r="8" spans="1:10" ht="26.25">
      <c r="A8" s="7">
        <v>3</v>
      </c>
      <c r="B8" s="21" t="s">
        <v>462</v>
      </c>
      <c r="C8" s="22" t="s">
        <v>1065</v>
      </c>
      <c r="D8" s="18"/>
      <c r="E8" s="15">
        <v>5</v>
      </c>
      <c r="F8" s="21" t="s">
        <v>503</v>
      </c>
      <c r="G8" s="9"/>
      <c r="H8" s="2">
        <f t="shared" si="0"/>
        <v>0</v>
      </c>
      <c r="I8" s="3"/>
      <c r="J8" s="2">
        <f t="shared" si="1"/>
        <v>0</v>
      </c>
    </row>
    <row r="9" spans="1:10" ht="26.25">
      <c r="A9" s="7">
        <v>4</v>
      </c>
      <c r="B9" s="21" t="s">
        <v>463</v>
      </c>
      <c r="C9" s="22" t="s">
        <v>1066</v>
      </c>
      <c r="D9" s="18"/>
      <c r="E9" s="15">
        <v>10</v>
      </c>
      <c r="F9" s="21" t="s">
        <v>504</v>
      </c>
      <c r="G9" s="9"/>
      <c r="H9" s="2">
        <f t="shared" si="0"/>
        <v>0</v>
      </c>
      <c r="I9" s="3"/>
      <c r="J9" s="2">
        <f t="shared" si="1"/>
        <v>0</v>
      </c>
    </row>
    <row r="10" spans="1:10" ht="30">
      <c r="A10" s="7">
        <v>5</v>
      </c>
      <c r="B10" s="21" t="s">
        <v>464</v>
      </c>
      <c r="C10" s="22" t="s">
        <v>1067</v>
      </c>
      <c r="D10" s="18"/>
      <c r="E10" s="15">
        <v>10</v>
      </c>
      <c r="F10" s="21" t="s">
        <v>502</v>
      </c>
      <c r="G10" s="9"/>
      <c r="H10" s="2">
        <f t="shared" si="0"/>
        <v>0</v>
      </c>
      <c r="I10" s="3"/>
      <c r="J10" s="2">
        <f t="shared" si="1"/>
        <v>0</v>
      </c>
    </row>
    <row r="11" spans="1:10" ht="30">
      <c r="A11" s="7">
        <v>6</v>
      </c>
      <c r="B11" s="21" t="s">
        <v>465</v>
      </c>
      <c r="C11" s="22" t="s">
        <v>1068</v>
      </c>
      <c r="D11" s="18"/>
      <c r="E11" s="15">
        <v>48</v>
      </c>
      <c r="F11" s="23" t="s">
        <v>503</v>
      </c>
      <c r="G11" s="9"/>
      <c r="H11" s="2">
        <f t="shared" si="0"/>
        <v>0</v>
      </c>
      <c r="I11" s="3"/>
      <c r="J11" s="2">
        <f t="shared" si="1"/>
        <v>0</v>
      </c>
    </row>
    <row r="12" spans="1:10" ht="30">
      <c r="A12" s="7">
        <v>7</v>
      </c>
      <c r="B12" s="21" t="s">
        <v>466</v>
      </c>
      <c r="C12" s="22" t="s">
        <v>1069</v>
      </c>
      <c r="D12" s="18"/>
      <c r="E12" s="15">
        <v>23</v>
      </c>
      <c r="F12" s="21" t="s">
        <v>503</v>
      </c>
      <c r="G12" s="9"/>
      <c r="H12" s="2">
        <f t="shared" si="0"/>
        <v>0</v>
      </c>
      <c r="I12" s="3"/>
      <c r="J12" s="2">
        <f t="shared" si="1"/>
        <v>0</v>
      </c>
    </row>
    <row r="13" spans="1:10" ht="30">
      <c r="A13" s="7">
        <v>8</v>
      </c>
      <c r="B13" s="60" t="s">
        <v>467</v>
      </c>
      <c r="C13" s="62" t="s">
        <v>1070</v>
      </c>
      <c r="D13" s="18"/>
      <c r="E13" s="15">
        <v>36</v>
      </c>
      <c r="F13" s="29" t="s">
        <v>502</v>
      </c>
      <c r="G13" s="9"/>
      <c r="H13" s="2">
        <f t="shared" si="0"/>
        <v>0</v>
      </c>
      <c r="I13" s="3"/>
      <c r="J13" s="2">
        <f t="shared" si="1"/>
        <v>0</v>
      </c>
    </row>
    <row r="14" spans="1:10" ht="30">
      <c r="A14" s="7">
        <v>9</v>
      </c>
      <c r="B14" s="21" t="s">
        <v>468</v>
      </c>
      <c r="C14" s="42" t="s">
        <v>1071</v>
      </c>
      <c r="D14" s="18"/>
      <c r="E14" s="15">
        <v>30</v>
      </c>
      <c r="F14" s="29" t="s">
        <v>503</v>
      </c>
      <c r="G14" s="9"/>
      <c r="H14" s="2">
        <f t="shared" si="0"/>
        <v>0</v>
      </c>
      <c r="I14" s="3"/>
      <c r="J14" s="2">
        <f t="shared" si="1"/>
        <v>0</v>
      </c>
    </row>
    <row r="15" spans="1:10" ht="30">
      <c r="A15" s="7">
        <v>10</v>
      </c>
      <c r="B15" s="21" t="s">
        <v>469</v>
      </c>
      <c r="C15" s="22" t="s">
        <v>1072</v>
      </c>
      <c r="D15" s="18"/>
      <c r="E15" s="15">
        <v>12</v>
      </c>
      <c r="F15" s="29" t="s">
        <v>502</v>
      </c>
      <c r="G15" s="9"/>
      <c r="H15" s="2">
        <f t="shared" si="0"/>
        <v>0</v>
      </c>
      <c r="I15" s="3"/>
      <c r="J15" s="2">
        <f t="shared" si="1"/>
        <v>0</v>
      </c>
    </row>
    <row r="16" spans="1:10" ht="39">
      <c r="A16" s="7">
        <v>11</v>
      </c>
      <c r="B16" s="21" t="s">
        <v>470</v>
      </c>
      <c r="C16" s="22" t="s">
        <v>1073</v>
      </c>
      <c r="D16" s="18"/>
      <c r="E16" s="15">
        <v>20</v>
      </c>
      <c r="F16" s="29" t="s">
        <v>503</v>
      </c>
      <c r="G16" s="9"/>
      <c r="H16" s="2">
        <f t="shared" si="0"/>
        <v>0</v>
      </c>
      <c r="I16" s="3"/>
      <c r="J16" s="2">
        <f t="shared" si="1"/>
        <v>0</v>
      </c>
    </row>
    <row r="17" spans="1:10" ht="26.25">
      <c r="A17" s="7">
        <v>12</v>
      </c>
      <c r="B17" s="21" t="s">
        <v>471</v>
      </c>
      <c r="C17" s="22" t="s">
        <v>1074</v>
      </c>
      <c r="D17" s="18"/>
      <c r="E17" s="15">
        <v>10</v>
      </c>
      <c r="F17" s="29" t="s">
        <v>504</v>
      </c>
      <c r="G17" s="9"/>
      <c r="H17" s="2">
        <f t="shared" si="0"/>
        <v>0</v>
      </c>
      <c r="I17" s="3"/>
      <c r="J17" s="2">
        <f t="shared" si="1"/>
        <v>0</v>
      </c>
    </row>
    <row r="18" spans="1:10" ht="39">
      <c r="A18" s="7">
        <v>13</v>
      </c>
      <c r="B18" s="21" t="s">
        <v>472</v>
      </c>
      <c r="C18" s="22" t="s">
        <v>1075</v>
      </c>
      <c r="D18" s="18"/>
      <c r="E18" s="15">
        <v>4</v>
      </c>
      <c r="F18" s="29" t="s">
        <v>505</v>
      </c>
      <c r="G18" s="9"/>
      <c r="H18" s="2">
        <f t="shared" si="0"/>
        <v>0</v>
      </c>
      <c r="I18" s="3"/>
      <c r="J18" s="2">
        <f t="shared" si="1"/>
        <v>0</v>
      </c>
    </row>
    <row r="19" spans="1:10" ht="39">
      <c r="A19" s="7">
        <v>14</v>
      </c>
      <c r="B19" s="21" t="s">
        <v>473</v>
      </c>
      <c r="C19" s="69" t="s">
        <v>1074</v>
      </c>
      <c r="D19" s="18"/>
      <c r="E19" s="15">
        <v>9</v>
      </c>
      <c r="F19" s="29" t="s">
        <v>505</v>
      </c>
      <c r="G19" s="9"/>
      <c r="H19" s="2">
        <f t="shared" si="0"/>
        <v>0</v>
      </c>
      <c r="I19" s="3"/>
      <c r="J19" s="2">
        <f t="shared" si="1"/>
        <v>0</v>
      </c>
    </row>
    <row r="20" spans="1:10" ht="26.25">
      <c r="A20" s="7">
        <v>15</v>
      </c>
      <c r="B20" s="21" t="s">
        <v>474</v>
      </c>
      <c r="C20" s="22" t="s">
        <v>1076</v>
      </c>
      <c r="D20" s="18"/>
      <c r="E20" s="15">
        <v>7</v>
      </c>
      <c r="F20" s="29" t="s">
        <v>503</v>
      </c>
      <c r="G20" s="9"/>
      <c r="H20" s="2">
        <f t="shared" si="0"/>
        <v>0</v>
      </c>
      <c r="I20" s="3"/>
      <c r="J20" s="2">
        <f t="shared" si="1"/>
        <v>0</v>
      </c>
    </row>
    <row r="21" spans="1:10" ht="26.25">
      <c r="A21" s="7">
        <v>16</v>
      </c>
      <c r="B21" s="60" t="s">
        <v>475</v>
      </c>
      <c r="C21" s="62" t="s">
        <v>1077</v>
      </c>
      <c r="D21" s="18"/>
      <c r="E21" s="15">
        <v>4</v>
      </c>
      <c r="F21" s="29" t="s">
        <v>503</v>
      </c>
      <c r="G21" s="9"/>
      <c r="H21" s="2">
        <f t="shared" si="0"/>
        <v>0</v>
      </c>
      <c r="I21" s="3"/>
      <c r="J21" s="2">
        <f t="shared" si="1"/>
        <v>0</v>
      </c>
    </row>
    <row r="22" spans="1:10" ht="39">
      <c r="A22" s="7">
        <v>17</v>
      </c>
      <c r="B22" s="21" t="s">
        <v>476</v>
      </c>
      <c r="C22" s="22" t="s">
        <v>1078</v>
      </c>
      <c r="D22" s="18"/>
      <c r="E22" s="15">
        <v>2</v>
      </c>
      <c r="F22" s="29" t="s">
        <v>505</v>
      </c>
      <c r="G22" s="9"/>
      <c r="H22" s="2">
        <f t="shared" si="0"/>
        <v>0</v>
      </c>
      <c r="I22" s="3"/>
      <c r="J22" s="2">
        <f t="shared" si="1"/>
        <v>0</v>
      </c>
    </row>
    <row r="23" spans="1:10" ht="52.5">
      <c r="A23" s="7">
        <v>18</v>
      </c>
      <c r="B23" s="21" t="s">
        <v>477</v>
      </c>
      <c r="C23" s="22" t="s">
        <v>1079</v>
      </c>
      <c r="D23" s="18"/>
      <c r="E23" s="15">
        <v>5</v>
      </c>
      <c r="F23" s="29" t="s">
        <v>503</v>
      </c>
      <c r="G23" s="9"/>
      <c r="H23" s="2">
        <f t="shared" si="0"/>
        <v>0</v>
      </c>
      <c r="I23" s="3"/>
      <c r="J23" s="2">
        <f t="shared" si="1"/>
        <v>0</v>
      </c>
    </row>
    <row r="24" spans="1:10" ht="26.25">
      <c r="A24" s="7">
        <v>19</v>
      </c>
      <c r="B24" s="21" t="s">
        <v>478</v>
      </c>
      <c r="C24" s="22" t="s">
        <v>1080</v>
      </c>
      <c r="D24" s="18"/>
      <c r="E24" s="15">
        <v>1</v>
      </c>
      <c r="F24" s="29" t="s">
        <v>455</v>
      </c>
      <c r="G24" s="9"/>
      <c r="H24" s="2">
        <f>E24*G24</f>
        <v>0</v>
      </c>
      <c r="I24" s="3"/>
      <c r="J24" s="2">
        <f t="shared" si="1"/>
        <v>0</v>
      </c>
    </row>
    <row r="25" spans="1:10" ht="20.25">
      <c r="A25" s="7">
        <v>20</v>
      </c>
      <c r="B25" s="21" t="s">
        <v>479</v>
      </c>
      <c r="C25" s="76" t="s">
        <v>1081</v>
      </c>
      <c r="D25" s="18"/>
      <c r="E25" s="15">
        <v>1</v>
      </c>
      <c r="F25" s="29" t="s">
        <v>449</v>
      </c>
      <c r="G25" s="9"/>
      <c r="H25" s="2">
        <f>E25*G25</f>
        <v>0</v>
      </c>
      <c r="I25" s="3"/>
      <c r="J25" s="2">
        <f t="shared" si="1"/>
        <v>0</v>
      </c>
    </row>
    <row r="26" spans="1:10" ht="26.25">
      <c r="A26" s="7">
        <v>21</v>
      </c>
      <c r="B26" s="21" t="s">
        <v>480</v>
      </c>
      <c r="C26" s="22" t="s">
        <v>1082</v>
      </c>
      <c r="D26" s="18"/>
      <c r="E26" s="15">
        <v>1</v>
      </c>
      <c r="F26" s="29" t="s">
        <v>450</v>
      </c>
      <c r="G26" s="9"/>
      <c r="H26" s="2">
        <f>E26*G26</f>
        <v>0</v>
      </c>
      <c r="I26" s="3"/>
      <c r="J26" s="2">
        <f t="shared" si="1"/>
        <v>0</v>
      </c>
    </row>
    <row r="27" spans="1:10" ht="20.25">
      <c r="A27" s="7">
        <v>22</v>
      </c>
      <c r="B27" s="21" t="s">
        <v>481</v>
      </c>
      <c r="C27" s="22" t="s">
        <v>1083</v>
      </c>
      <c r="D27" s="18"/>
      <c r="E27" s="15">
        <v>2</v>
      </c>
      <c r="F27" s="29" t="s">
        <v>449</v>
      </c>
      <c r="G27" s="9"/>
      <c r="H27" s="2">
        <f aca="true" t="shared" si="2" ref="H27:H46">E27*G27</f>
        <v>0</v>
      </c>
      <c r="I27" s="3"/>
      <c r="J27" s="2">
        <f t="shared" si="1"/>
        <v>0</v>
      </c>
    </row>
    <row r="28" spans="1:10" ht="26.25">
      <c r="A28" s="7">
        <v>23</v>
      </c>
      <c r="B28" s="21" t="s">
        <v>482</v>
      </c>
      <c r="C28" s="22" t="s">
        <v>1084</v>
      </c>
      <c r="D28" s="18"/>
      <c r="E28" s="15">
        <v>1</v>
      </c>
      <c r="F28" s="29" t="s">
        <v>450</v>
      </c>
      <c r="G28" s="9"/>
      <c r="H28" s="2">
        <f t="shared" si="2"/>
        <v>0</v>
      </c>
      <c r="I28" s="3"/>
      <c r="J28" s="2">
        <f t="shared" si="1"/>
        <v>0</v>
      </c>
    </row>
    <row r="29" spans="1:10" ht="20.25">
      <c r="A29" s="7">
        <v>24</v>
      </c>
      <c r="B29" s="21" t="s">
        <v>483</v>
      </c>
      <c r="C29" s="22" t="s">
        <v>1085</v>
      </c>
      <c r="D29" s="18"/>
      <c r="E29" s="15">
        <v>1</v>
      </c>
      <c r="F29" s="29" t="s">
        <v>454</v>
      </c>
      <c r="G29" s="9"/>
      <c r="H29" s="2">
        <f t="shared" si="2"/>
        <v>0</v>
      </c>
      <c r="I29" s="3"/>
      <c r="J29" s="2">
        <f t="shared" si="1"/>
        <v>0</v>
      </c>
    </row>
    <row r="30" spans="1:10" ht="26.25">
      <c r="A30" s="7">
        <v>25</v>
      </c>
      <c r="B30" s="21" t="s">
        <v>484</v>
      </c>
      <c r="C30" s="22" t="s">
        <v>1086</v>
      </c>
      <c r="D30" s="18"/>
      <c r="E30" s="15">
        <v>1</v>
      </c>
      <c r="F30" s="29" t="s">
        <v>454</v>
      </c>
      <c r="G30" s="9"/>
      <c r="H30" s="2">
        <f t="shared" si="2"/>
        <v>0</v>
      </c>
      <c r="I30" s="3"/>
      <c r="J30" s="2">
        <f t="shared" si="1"/>
        <v>0</v>
      </c>
    </row>
    <row r="31" spans="1:10" ht="26.25">
      <c r="A31" s="7">
        <v>26</v>
      </c>
      <c r="B31" s="21" t="s">
        <v>485</v>
      </c>
      <c r="C31" s="22" t="s">
        <v>1087</v>
      </c>
      <c r="D31" s="18"/>
      <c r="E31" s="15">
        <v>1</v>
      </c>
      <c r="F31" s="29" t="s">
        <v>506</v>
      </c>
      <c r="G31" s="9"/>
      <c r="H31" s="2">
        <f t="shared" si="2"/>
        <v>0</v>
      </c>
      <c r="I31" s="3"/>
      <c r="J31" s="2">
        <f t="shared" si="1"/>
        <v>0</v>
      </c>
    </row>
    <row r="32" spans="1:10" ht="26.25">
      <c r="A32" s="7">
        <v>27</v>
      </c>
      <c r="B32" s="21" t="s">
        <v>486</v>
      </c>
      <c r="C32" s="22" t="s">
        <v>1088</v>
      </c>
      <c r="D32" s="18"/>
      <c r="E32" s="15">
        <v>1</v>
      </c>
      <c r="F32" s="29" t="s">
        <v>506</v>
      </c>
      <c r="G32" s="9"/>
      <c r="H32" s="2">
        <f t="shared" si="2"/>
        <v>0</v>
      </c>
      <c r="I32" s="3"/>
      <c r="J32" s="2">
        <f t="shared" si="1"/>
        <v>0</v>
      </c>
    </row>
    <row r="33" spans="1:10" ht="26.25">
      <c r="A33" s="7">
        <v>28</v>
      </c>
      <c r="B33" s="21" t="s">
        <v>487</v>
      </c>
      <c r="C33" s="22" t="s">
        <v>1089</v>
      </c>
      <c r="D33" s="18"/>
      <c r="E33" s="15">
        <v>1</v>
      </c>
      <c r="F33" s="29" t="s">
        <v>452</v>
      </c>
      <c r="G33" s="9"/>
      <c r="H33" s="2">
        <f t="shared" si="2"/>
        <v>0</v>
      </c>
      <c r="I33" s="3"/>
      <c r="J33" s="2">
        <f t="shared" si="1"/>
        <v>0</v>
      </c>
    </row>
    <row r="34" spans="1:10" ht="26.25">
      <c r="A34" s="7">
        <v>29</v>
      </c>
      <c r="B34" s="21" t="s">
        <v>488</v>
      </c>
      <c r="C34" s="22" t="s">
        <v>1090</v>
      </c>
      <c r="D34" s="18"/>
      <c r="E34" s="15">
        <v>2</v>
      </c>
      <c r="F34" s="29" t="s">
        <v>452</v>
      </c>
      <c r="G34" s="9"/>
      <c r="H34" s="2">
        <f t="shared" si="2"/>
        <v>0</v>
      </c>
      <c r="I34" s="3"/>
      <c r="J34" s="2">
        <f t="shared" si="1"/>
        <v>0</v>
      </c>
    </row>
    <row r="35" spans="1:10" ht="20.25">
      <c r="A35" s="7">
        <v>30</v>
      </c>
      <c r="B35" s="21" t="s">
        <v>489</v>
      </c>
      <c r="C35" s="22" t="s">
        <v>1091</v>
      </c>
      <c r="D35" s="18"/>
      <c r="E35" s="15">
        <v>2</v>
      </c>
      <c r="F35" s="29" t="s">
        <v>452</v>
      </c>
      <c r="G35" s="9"/>
      <c r="H35" s="2">
        <f t="shared" si="2"/>
        <v>0</v>
      </c>
      <c r="I35" s="3"/>
      <c r="J35" s="2">
        <f t="shared" si="1"/>
        <v>0</v>
      </c>
    </row>
    <row r="36" spans="1:10" ht="26.25">
      <c r="A36" s="7">
        <v>31</v>
      </c>
      <c r="B36" s="21" t="s">
        <v>490</v>
      </c>
      <c r="C36" s="22" t="s">
        <v>1092</v>
      </c>
      <c r="D36" s="18"/>
      <c r="E36" s="15">
        <v>1</v>
      </c>
      <c r="F36" s="29" t="s">
        <v>452</v>
      </c>
      <c r="G36" s="9"/>
      <c r="H36" s="2">
        <f t="shared" si="2"/>
        <v>0</v>
      </c>
      <c r="I36" s="3"/>
      <c r="J36" s="2">
        <f t="shared" si="1"/>
        <v>0</v>
      </c>
    </row>
    <row r="37" spans="1:10" ht="26.25">
      <c r="A37" s="7">
        <v>32</v>
      </c>
      <c r="B37" s="21" t="s">
        <v>491</v>
      </c>
      <c r="C37" s="22" t="s">
        <v>1093</v>
      </c>
      <c r="D37" s="18"/>
      <c r="E37" s="15">
        <v>1</v>
      </c>
      <c r="F37" s="29" t="s">
        <v>452</v>
      </c>
      <c r="G37" s="9"/>
      <c r="H37" s="2">
        <f t="shared" si="2"/>
        <v>0</v>
      </c>
      <c r="I37" s="3"/>
      <c r="J37" s="2">
        <f t="shared" si="1"/>
        <v>0</v>
      </c>
    </row>
    <row r="38" spans="1:10" ht="26.25">
      <c r="A38" s="7">
        <v>33</v>
      </c>
      <c r="B38" s="21" t="s">
        <v>492</v>
      </c>
      <c r="C38" s="22" t="s">
        <v>1094</v>
      </c>
      <c r="D38" s="18"/>
      <c r="E38" s="15">
        <v>1</v>
      </c>
      <c r="F38" s="29" t="s">
        <v>452</v>
      </c>
      <c r="G38" s="9"/>
      <c r="H38" s="2">
        <f t="shared" si="2"/>
        <v>0</v>
      </c>
      <c r="I38" s="3"/>
      <c r="J38" s="2">
        <f t="shared" si="1"/>
        <v>0</v>
      </c>
    </row>
    <row r="39" spans="1:10" ht="26.25">
      <c r="A39" s="7">
        <v>34</v>
      </c>
      <c r="B39" s="21" t="s">
        <v>493</v>
      </c>
      <c r="C39" s="22" t="s">
        <v>1095</v>
      </c>
      <c r="D39" s="18"/>
      <c r="E39" s="15">
        <v>2</v>
      </c>
      <c r="F39" s="29" t="s">
        <v>452</v>
      </c>
      <c r="G39" s="9"/>
      <c r="H39" s="2">
        <f t="shared" si="2"/>
        <v>0</v>
      </c>
      <c r="I39" s="3"/>
      <c r="J39" s="2">
        <f t="shared" si="1"/>
        <v>0</v>
      </c>
    </row>
    <row r="40" spans="1:10" ht="26.25">
      <c r="A40" s="7">
        <v>35</v>
      </c>
      <c r="B40" s="21" t="s">
        <v>494</v>
      </c>
      <c r="C40" s="22" t="s">
        <v>1096</v>
      </c>
      <c r="D40" s="18"/>
      <c r="E40" s="15">
        <v>2</v>
      </c>
      <c r="F40" s="29" t="s">
        <v>452</v>
      </c>
      <c r="G40" s="9"/>
      <c r="H40" s="2">
        <f t="shared" si="2"/>
        <v>0</v>
      </c>
      <c r="I40" s="3"/>
      <c r="J40" s="2">
        <f t="shared" si="1"/>
        <v>0</v>
      </c>
    </row>
    <row r="41" spans="1:10" ht="39">
      <c r="A41" s="7">
        <v>36</v>
      </c>
      <c r="B41" s="21" t="s">
        <v>495</v>
      </c>
      <c r="C41" s="22" t="s">
        <v>1097</v>
      </c>
      <c r="D41" s="18"/>
      <c r="E41" s="15">
        <v>2</v>
      </c>
      <c r="F41" s="29" t="s">
        <v>452</v>
      </c>
      <c r="G41" s="9"/>
      <c r="H41" s="2">
        <f t="shared" si="2"/>
        <v>0</v>
      </c>
      <c r="I41" s="3"/>
      <c r="J41" s="2">
        <f t="shared" si="1"/>
        <v>0</v>
      </c>
    </row>
    <row r="42" spans="1:10" ht="26.25">
      <c r="A42" s="7">
        <v>37</v>
      </c>
      <c r="B42" s="21" t="s">
        <v>496</v>
      </c>
      <c r="C42" s="22" t="s">
        <v>1098</v>
      </c>
      <c r="D42" s="18"/>
      <c r="E42" s="15">
        <v>2</v>
      </c>
      <c r="F42" s="29" t="s">
        <v>452</v>
      </c>
      <c r="G42" s="9"/>
      <c r="H42" s="2">
        <f t="shared" si="2"/>
        <v>0</v>
      </c>
      <c r="I42" s="3"/>
      <c r="J42" s="2">
        <f t="shared" si="1"/>
        <v>0</v>
      </c>
    </row>
    <row r="43" spans="1:10" ht="26.25">
      <c r="A43" s="7">
        <v>38</v>
      </c>
      <c r="B43" s="21" t="s">
        <v>497</v>
      </c>
      <c r="C43" s="22" t="s">
        <v>1099</v>
      </c>
      <c r="D43" s="18"/>
      <c r="E43" s="15">
        <v>2</v>
      </c>
      <c r="F43" s="29" t="s">
        <v>452</v>
      </c>
      <c r="G43" s="9"/>
      <c r="H43" s="2">
        <f t="shared" si="2"/>
        <v>0</v>
      </c>
      <c r="I43" s="3"/>
      <c r="J43" s="2">
        <f t="shared" si="1"/>
        <v>0</v>
      </c>
    </row>
    <row r="44" spans="1:10" ht="20.25">
      <c r="A44" s="7">
        <v>39</v>
      </c>
      <c r="B44" s="21" t="s">
        <v>498</v>
      </c>
      <c r="C44" s="22" t="s">
        <v>1100</v>
      </c>
      <c r="D44" s="18"/>
      <c r="E44" s="15">
        <v>2</v>
      </c>
      <c r="F44" s="29" t="s">
        <v>449</v>
      </c>
      <c r="G44" s="9"/>
      <c r="H44" s="2">
        <f t="shared" si="2"/>
        <v>0</v>
      </c>
      <c r="I44" s="3"/>
      <c r="J44" s="2">
        <f t="shared" si="1"/>
        <v>0</v>
      </c>
    </row>
    <row r="45" spans="1:10" ht="26.25">
      <c r="A45" s="7">
        <v>40</v>
      </c>
      <c r="B45" s="21" t="s">
        <v>499</v>
      </c>
      <c r="C45" s="22" t="s">
        <v>1101</v>
      </c>
      <c r="D45" s="18"/>
      <c r="E45" s="15">
        <v>2</v>
      </c>
      <c r="F45" s="29" t="s">
        <v>452</v>
      </c>
      <c r="G45" s="9"/>
      <c r="H45" s="2">
        <f t="shared" si="2"/>
        <v>0</v>
      </c>
      <c r="I45" s="3"/>
      <c r="J45" s="2">
        <f t="shared" si="1"/>
        <v>0</v>
      </c>
    </row>
    <row r="46" spans="1:10" ht="20.25">
      <c r="A46" s="7">
        <v>41</v>
      </c>
      <c r="B46" s="21" t="s">
        <v>500</v>
      </c>
      <c r="C46" s="22" t="s">
        <v>1102</v>
      </c>
      <c r="D46" s="18"/>
      <c r="E46" s="15">
        <v>1</v>
      </c>
      <c r="F46" s="29" t="s">
        <v>450</v>
      </c>
      <c r="G46" s="9"/>
      <c r="H46" s="2">
        <f t="shared" si="2"/>
        <v>0</v>
      </c>
      <c r="I46" s="3"/>
      <c r="J46" s="2">
        <f t="shared" si="1"/>
        <v>0</v>
      </c>
    </row>
    <row r="47" spans="1:10" ht="20.25">
      <c r="A47" s="7">
        <v>42</v>
      </c>
      <c r="B47" s="21" t="s">
        <v>501</v>
      </c>
      <c r="C47" s="22" t="s">
        <v>1103</v>
      </c>
      <c r="D47" s="18"/>
      <c r="E47" s="15">
        <v>1</v>
      </c>
      <c r="F47" s="29" t="s">
        <v>452</v>
      </c>
      <c r="G47" s="9"/>
      <c r="H47" s="2">
        <f>E47*G47</f>
        <v>0</v>
      </c>
      <c r="I47" s="3"/>
      <c r="J47" s="2">
        <f t="shared" si="1"/>
        <v>0</v>
      </c>
    </row>
    <row r="48" spans="7:10" ht="29.25" customHeight="1">
      <c r="G48" t="s">
        <v>8</v>
      </c>
      <c r="H48" s="4">
        <f>SUM(H6:H47)</f>
        <v>0</v>
      </c>
      <c r="I48" s="5"/>
      <c r="J48" s="4">
        <f>SUM(J6:J47)</f>
        <v>0</v>
      </c>
    </row>
    <row r="50" ht="13.5">
      <c r="B50" s="12" t="s">
        <v>24</v>
      </c>
    </row>
    <row r="51" spans="2:10" ht="58.5" customHeight="1">
      <c r="B51" s="86" t="s">
        <v>28</v>
      </c>
      <c r="C51" s="86"/>
      <c r="D51" s="86"/>
      <c r="E51" s="86"/>
      <c r="F51" s="86"/>
      <c r="G51" s="86"/>
      <c r="H51" s="86"/>
      <c r="I51" s="86"/>
      <c r="J51" s="86"/>
    </row>
    <row r="52" spans="2:3" ht="13.5">
      <c r="B52" s="14"/>
      <c r="C52" s="14"/>
    </row>
    <row r="53" spans="2:3" ht="13.5">
      <c r="B53" s="12" t="s">
        <v>19</v>
      </c>
      <c r="C53" s="12"/>
    </row>
    <row r="54" spans="2:3" ht="13.5">
      <c r="B54" s="14"/>
      <c r="C54" s="14"/>
    </row>
    <row r="55" spans="2:10" ht="33" customHeight="1">
      <c r="B55" s="86" t="s">
        <v>20</v>
      </c>
      <c r="C55" s="86"/>
      <c r="D55" s="86"/>
      <c r="E55" s="86"/>
      <c r="F55" s="86"/>
      <c r="G55" s="86"/>
      <c r="H55" s="86"/>
      <c r="I55" s="86"/>
      <c r="J55" s="86"/>
    </row>
    <row r="56" spans="2:10" ht="17.25" customHeight="1">
      <c r="B56" s="86" t="s">
        <v>26</v>
      </c>
      <c r="C56" s="86"/>
      <c r="D56" s="86"/>
      <c r="E56" s="86"/>
      <c r="F56" s="86"/>
      <c r="G56" s="86"/>
      <c r="H56" s="86"/>
      <c r="I56" s="86"/>
      <c r="J56" s="86"/>
    </row>
    <row r="57" spans="2:10" ht="17.25" customHeight="1">
      <c r="B57" s="86" t="s">
        <v>27</v>
      </c>
      <c r="C57" s="86"/>
      <c r="D57" s="86"/>
      <c r="E57" s="86"/>
      <c r="F57" s="86"/>
      <c r="G57" s="86"/>
      <c r="H57" s="86"/>
      <c r="I57" s="86"/>
      <c r="J57" s="86"/>
    </row>
    <row r="58" spans="2:10" ht="19.5" customHeight="1">
      <c r="B58" s="86" t="s">
        <v>22</v>
      </c>
      <c r="C58" s="86"/>
      <c r="D58" s="86"/>
      <c r="E58" s="86"/>
      <c r="F58" s="86"/>
      <c r="G58" s="86"/>
      <c r="H58" s="86"/>
      <c r="I58" s="86"/>
      <c r="J58" s="86"/>
    </row>
    <row r="59" spans="2:10" ht="18.75" customHeight="1">
      <c r="B59" s="86" t="s">
        <v>43</v>
      </c>
      <c r="C59" s="86"/>
      <c r="D59" s="86"/>
      <c r="E59" s="86"/>
      <c r="F59" s="86"/>
      <c r="G59" s="86"/>
      <c r="H59" s="86"/>
      <c r="I59" s="86"/>
      <c r="J59" s="86"/>
    </row>
    <row r="60" spans="2:3" ht="13.5">
      <c r="B60" s="14"/>
      <c r="C60" s="14"/>
    </row>
    <row r="61" spans="2:3" ht="13.5">
      <c r="B61" s="13" t="s">
        <v>21</v>
      </c>
      <c r="C61" s="13"/>
    </row>
    <row r="62" spans="2:10" ht="34.5" customHeight="1">
      <c r="B62" s="84" t="s">
        <v>45</v>
      </c>
      <c r="C62" s="85"/>
      <c r="D62" s="85"/>
      <c r="E62" s="85"/>
      <c r="F62" s="85"/>
      <c r="G62" s="85"/>
      <c r="H62" s="85"/>
      <c r="I62" s="85"/>
      <c r="J62" s="85"/>
    </row>
  </sheetData>
  <sheetProtection/>
  <mergeCells count="8">
    <mergeCell ref="B62:J62"/>
    <mergeCell ref="B58:J58"/>
    <mergeCell ref="B59:J59"/>
    <mergeCell ref="A2:J2"/>
    <mergeCell ref="B57:J57"/>
    <mergeCell ref="B51:J51"/>
    <mergeCell ref="B55:J55"/>
    <mergeCell ref="B56:J56"/>
  </mergeCells>
  <printOptions/>
  <pageMargins left="0.42" right="0.25" top="0.57" bottom="0.7480314960629921" header="0.31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7"/>
  <sheetViews>
    <sheetView zoomScale="110" zoomScaleNormal="110" zoomScalePageLayoutView="0" workbookViewId="0" topLeftCell="A15">
      <selection activeCell="B23" sqref="B23"/>
    </sheetView>
  </sheetViews>
  <sheetFormatPr defaultColWidth="8.796875" defaultRowHeight="14.25"/>
  <cols>
    <col min="1" max="1" width="3.8984375" style="0" bestFit="1" customWidth="1"/>
    <col min="2" max="2" width="21.19921875" style="0" customWidth="1"/>
    <col min="3" max="3" width="27" style="0" customWidth="1"/>
    <col min="4" max="4" width="16.59765625" style="0" customWidth="1"/>
    <col min="5" max="5" width="7.5" style="0" customWidth="1"/>
    <col min="6" max="6" width="8.19921875" style="0" customWidth="1"/>
    <col min="7" max="8" width="10.59765625" style="0" customWidth="1"/>
    <col min="10" max="10" width="11.09765625" style="0" customWidth="1"/>
  </cols>
  <sheetData>
    <row r="2" spans="1:10" ht="17.25">
      <c r="A2" s="88" t="s">
        <v>33</v>
      </c>
      <c r="B2" s="89"/>
      <c r="C2" s="89"/>
      <c r="D2" s="89"/>
      <c r="E2" s="89"/>
      <c r="F2" s="89"/>
      <c r="G2" s="89"/>
      <c r="H2" s="89"/>
      <c r="I2" s="89"/>
      <c r="J2" s="89"/>
    </row>
    <row r="4" spans="1:10" ht="52.5">
      <c r="A4" s="1" t="s">
        <v>0</v>
      </c>
      <c r="B4" s="8" t="s">
        <v>1</v>
      </c>
      <c r="C4" s="20" t="s">
        <v>23</v>
      </c>
      <c r="D4" s="6" t="s">
        <v>9</v>
      </c>
      <c r="E4" s="8" t="s">
        <v>3</v>
      </c>
      <c r="F4" s="8" t="s">
        <v>2</v>
      </c>
      <c r="G4" s="1" t="s">
        <v>4</v>
      </c>
      <c r="H4" s="1" t="s">
        <v>5</v>
      </c>
      <c r="I4" s="1" t="s">
        <v>6</v>
      </c>
      <c r="J4" s="1" t="s">
        <v>7</v>
      </c>
    </row>
    <row r="5" spans="1:10" ht="13.5">
      <c r="A5" s="10" t="s">
        <v>10</v>
      </c>
      <c r="B5" s="1" t="s">
        <v>11</v>
      </c>
      <c r="C5" s="1" t="s">
        <v>12</v>
      </c>
      <c r="D5" s="6" t="s">
        <v>13</v>
      </c>
      <c r="E5" s="8" t="s">
        <v>14</v>
      </c>
      <c r="F5" s="8" t="s">
        <v>15</v>
      </c>
      <c r="G5" s="11" t="s">
        <v>16</v>
      </c>
      <c r="H5" s="1" t="s">
        <v>17</v>
      </c>
      <c r="I5" s="1" t="s">
        <v>18</v>
      </c>
      <c r="J5" s="1" t="s">
        <v>25</v>
      </c>
    </row>
    <row r="6" spans="1:10" ht="20.25">
      <c r="A6" s="7">
        <v>1</v>
      </c>
      <c r="B6" s="39" t="s">
        <v>507</v>
      </c>
      <c r="C6" s="22" t="s">
        <v>508</v>
      </c>
      <c r="D6" s="17"/>
      <c r="E6" s="15">
        <v>1</v>
      </c>
      <c r="F6" s="23" t="s">
        <v>541</v>
      </c>
      <c r="G6" s="9"/>
      <c r="H6" s="2">
        <f>E6*G6</f>
        <v>0</v>
      </c>
      <c r="I6" s="3"/>
      <c r="J6" s="2">
        <f>H6+(H6*I6)</f>
        <v>0</v>
      </c>
    </row>
    <row r="7" spans="1:10" ht="20.25">
      <c r="A7" s="7">
        <v>2</v>
      </c>
      <c r="B7" s="21" t="s">
        <v>509</v>
      </c>
      <c r="C7" s="22" t="s">
        <v>510</v>
      </c>
      <c r="D7" s="17"/>
      <c r="E7" s="15">
        <v>1</v>
      </c>
      <c r="F7" s="23" t="s">
        <v>542</v>
      </c>
      <c r="G7" s="9"/>
      <c r="H7" s="2">
        <f>E7*G7</f>
        <v>0</v>
      </c>
      <c r="I7" s="3"/>
      <c r="J7" s="2">
        <f>H7+(H7*I7)</f>
        <v>0</v>
      </c>
    </row>
    <row r="8" spans="1:10" ht="20.25">
      <c r="A8" s="7">
        <v>3</v>
      </c>
      <c r="B8" s="21" t="s">
        <v>511</v>
      </c>
      <c r="C8" s="22" t="s">
        <v>512</v>
      </c>
      <c r="D8" s="18"/>
      <c r="E8" s="15">
        <v>1</v>
      </c>
      <c r="F8" s="23" t="s">
        <v>541</v>
      </c>
      <c r="G8" s="9"/>
      <c r="H8" s="2">
        <f>E8*G8</f>
        <v>0</v>
      </c>
      <c r="I8" s="3"/>
      <c r="J8" s="2">
        <f>H8+(H8*I8)</f>
        <v>0</v>
      </c>
    </row>
    <row r="9" spans="1:10" ht="20.25">
      <c r="A9" s="7">
        <v>4</v>
      </c>
      <c r="B9" s="50" t="s">
        <v>513</v>
      </c>
      <c r="C9" s="37" t="s">
        <v>514</v>
      </c>
      <c r="D9" s="18"/>
      <c r="E9" s="15">
        <v>1</v>
      </c>
      <c r="F9" s="23" t="s">
        <v>541</v>
      </c>
      <c r="G9" s="9"/>
      <c r="H9" s="2">
        <f>E9*G9</f>
        <v>0</v>
      </c>
      <c r="I9" s="3"/>
      <c r="J9" s="2">
        <f>H9+(H9*I9)</f>
        <v>0</v>
      </c>
    </row>
    <row r="10" spans="1:10" ht="20.25">
      <c r="A10" s="7">
        <v>5</v>
      </c>
      <c r="B10" s="50" t="s">
        <v>515</v>
      </c>
      <c r="C10" s="37" t="s">
        <v>516</v>
      </c>
      <c r="D10" s="18"/>
      <c r="E10" s="15">
        <v>1</v>
      </c>
      <c r="F10" s="23" t="s">
        <v>542</v>
      </c>
      <c r="G10" s="9"/>
      <c r="H10" s="2">
        <f>E10*G10</f>
        <v>0</v>
      </c>
      <c r="I10" s="3"/>
      <c r="J10" s="2">
        <f>H10+(H10*I10)</f>
        <v>0</v>
      </c>
    </row>
    <row r="11" spans="1:10" ht="20.25">
      <c r="A11" s="7">
        <v>6</v>
      </c>
      <c r="B11" s="50" t="s">
        <v>517</v>
      </c>
      <c r="C11" s="37" t="s">
        <v>518</v>
      </c>
      <c r="D11" s="18"/>
      <c r="E11" s="15">
        <v>1</v>
      </c>
      <c r="F11" s="34" t="s">
        <v>541</v>
      </c>
      <c r="G11" s="9"/>
      <c r="H11" s="2">
        <f aca="true" t="shared" si="0" ref="H11:H22">E11*G11</f>
        <v>0</v>
      </c>
      <c r="I11" s="3"/>
      <c r="J11" s="2">
        <f aca="true" t="shared" si="1" ref="J11:J22">H11+(H11*I11)</f>
        <v>0</v>
      </c>
    </row>
    <row r="12" spans="1:10" ht="20.25">
      <c r="A12" s="7">
        <v>7</v>
      </c>
      <c r="B12" s="50" t="s">
        <v>519</v>
      </c>
      <c r="C12" s="37" t="s">
        <v>520</v>
      </c>
      <c r="D12" s="18"/>
      <c r="E12" s="15">
        <v>1</v>
      </c>
      <c r="F12" s="34" t="s">
        <v>542</v>
      </c>
      <c r="G12" s="9"/>
      <c r="H12" s="2">
        <f t="shared" si="0"/>
        <v>0</v>
      </c>
      <c r="I12" s="3"/>
      <c r="J12" s="2">
        <f t="shared" si="1"/>
        <v>0</v>
      </c>
    </row>
    <row r="13" spans="1:10" ht="20.25">
      <c r="A13" s="7">
        <v>8</v>
      </c>
      <c r="B13" s="50" t="s">
        <v>521</v>
      </c>
      <c r="C13" s="37" t="s">
        <v>522</v>
      </c>
      <c r="D13" s="18"/>
      <c r="E13" s="15">
        <v>1</v>
      </c>
      <c r="F13" s="34" t="s">
        <v>541</v>
      </c>
      <c r="G13" s="9"/>
      <c r="H13" s="2">
        <f t="shared" si="0"/>
        <v>0</v>
      </c>
      <c r="I13" s="3"/>
      <c r="J13" s="2">
        <f t="shared" si="1"/>
        <v>0</v>
      </c>
    </row>
    <row r="14" spans="1:10" ht="20.25">
      <c r="A14" s="7">
        <v>9</v>
      </c>
      <c r="B14" s="50" t="s">
        <v>523</v>
      </c>
      <c r="C14" s="37" t="s">
        <v>524</v>
      </c>
      <c r="D14" s="18"/>
      <c r="E14" s="15">
        <v>1</v>
      </c>
      <c r="F14" s="34" t="s">
        <v>542</v>
      </c>
      <c r="G14" s="9"/>
      <c r="H14" s="2">
        <f t="shared" si="0"/>
        <v>0</v>
      </c>
      <c r="I14" s="3"/>
      <c r="J14" s="2">
        <f t="shared" si="1"/>
        <v>0</v>
      </c>
    </row>
    <row r="15" spans="1:10" ht="20.25">
      <c r="A15" s="7">
        <v>10</v>
      </c>
      <c r="B15" s="50" t="s">
        <v>525</v>
      </c>
      <c r="C15" s="37" t="s">
        <v>526</v>
      </c>
      <c r="D15" s="18"/>
      <c r="E15" s="15">
        <v>1</v>
      </c>
      <c r="F15" s="34" t="s">
        <v>542</v>
      </c>
      <c r="G15" s="9"/>
      <c r="H15" s="2">
        <f t="shared" si="0"/>
        <v>0</v>
      </c>
      <c r="I15" s="3"/>
      <c r="J15" s="2">
        <f t="shared" si="1"/>
        <v>0</v>
      </c>
    </row>
    <row r="16" spans="1:10" ht="20.25">
      <c r="A16" s="7">
        <v>11</v>
      </c>
      <c r="B16" s="50" t="s">
        <v>527</v>
      </c>
      <c r="C16" s="37" t="s">
        <v>528</v>
      </c>
      <c r="D16" s="18"/>
      <c r="E16" s="15">
        <v>1</v>
      </c>
      <c r="F16" s="34" t="s">
        <v>541</v>
      </c>
      <c r="G16" s="9"/>
      <c r="H16" s="2">
        <f t="shared" si="0"/>
        <v>0</v>
      </c>
      <c r="I16" s="3"/>
      <c r="J16" s="2">
        <f t="shared" si="1"/>
        <v>0</v>
      </c>
    </row>
    <row r="17" spans="1:10" ht="20.25">
      <c r="A17" s="7">
        <v>12</v>
      </c>
      <c r="B17" s="50" t="s">
        <v>529</v>
      </c>
      <c r="C17" s="37" t="s">
        <v>530</v>
      </c>
      <c r="D17" s="18"/>
      <c r="E17" s="15">
        <v>1</v>
      </c>
      <c r="F17" s="34" t="s">
        <v>542</v>
      </c>
      <c r="G17" s="9"/>
      <c r="H17" s="2">
        <f t="shared" si="0"/>
        <v>0</v>
      </c>
      <c r="I17" s="3"/>
      <c r="J17" s="2">
        <f t="shared" si="1"/>
        <v>0</v>
      </c>
    </row>
    <row r="18" spans="1:10" ht="20.25">
      <c r="A18" s="7">
        <v>13</v>
      </c>
      <c r="B18" s="50" t="s">
        <v>531</v>
      </c>
      <c r="C18" s="37" t="s">
        <v>532</v>
      </c>
      <c r="D18" s="18"/>
      <c r="E18" s="15">
        <v>1</v>
      </c>
      <c r="F18" s="34" t="s">
        <v>541</v>
      </c>
      <c r="G18" s="9"/>
      <c r="H18" s="2">
        <f t="shared" si="0"/>
        <v>0</v>
      </c>
      <c r="I18" s="3"/>
      <c r="J18" s="2">
        <f t="shared" si="1"/>
        <v>0</v>
      </c>
    </row>
    <row r="19" spans="1:10" ht="20.25">
      <c r="A19" s="7">
        <v>14</v>
      </c>
      <c r="B19" s="50" t="s">
        <v>533</v>
      </c>
      <c r="C19" s="37" t="s">
        <v>534</v>
      </c>
      <c r="D19" s="18"/>
      <c r="E19" s="15">
        <v>1</v>
      </c>
      <c r="F19" s="34" t="s">
        <v>542</v>
      </c>
      <c r="G19" s="9"/>
      <c r="H19" s="2">
        <f t="shared" si="0"/>
        <v>0</v>
      </c>
      <c r="I19" s="3"/>
      <c r="J19" s="2">
        <f t="shared" si="1"/>
        <v>0</v>
      </c>
    </row>
    <row r="20" spans="1:10" ht="20.25">
      <c r="A20" s="7">
        <v>15</v>
      </c>
      <c r="B20" s="50" t="s">
        <v>535</v>
      </c>
      <c r="C20" s="37" t="s">
        <v>536</v>
      </c>
      <c r="D20" s="18"/>
      <c r="E20" s="15">
        <v>1</v>
      </c>
      <c r="F20" s="34" t="s">
        <v>542</v>
      </c>
      <c r="G20" s="9"/>
      <c r="H20" s="2">
        <f t="shared" si="0"/>
        <v>0</v>
      </c>
      <c r="I20" s="3"/>
      <c r="J20" s="2">
        <f t="shared" si="1"/>
        <v>0</v>
      </c>
    </row>
    <row r="21" spans="1:10" ht="20.25">
      <c r="A21" s="7">
        <v>16</v>
      </c>
      <c r="B21" s="50" t="s">
        <v>537</v>
      </c>
      <c r="C21" s="37" t="s">
        <v>538</v>
      </c>
      <c r="D21" s="18"/>
      <c r="E21" s="15">
        <v>1</v>
      </c>
      <c r="F21" s="34" t="s">
        <v>541</v>
      </c>
      <c r="G21" s="9"/>
      <c r="H21" s="2">
        <f t="shared" si="0"/>
        <v>0</v>
      </c>
      <c r="I21" s="3"/>
      <c r="J21" s="2">
        <f t="shared" si="1"/>
        <v>0</v>
      </c>
    </row>
    <row r="22" spans="1:10" ht="20.25">
      <c r="A22" s="7">
        <v>17</v>
      </c>
      <c r="B22" s="50" t="s">
        <v>539</v>
      </c>
      <c r="C22" s="37" t="s">
        <v>540</v>
      </c>
      <c r="D22" s="18"/>
      <c r="E22" s="15">
        <v>1</v>
      </c>
      <c r="F22" s="34" t="s">
        <v>542</v>
      </c>
      <c r="G22" s="9"/>
      <c r="H22" s="2">
        <f t="shared" si="0"/>
        <v>0</v>
      </c>
      <c r="I22" s="3"/>
      <c r="J22" s="2">
        <f t="shared" si="1"/>
        <v>0</v>
      </c>
    </row>
    <row r="23" spans="7:10" ht="29.25" customHeight="1">
      <c r="G23" t="s">
        <v>8</v>
      </c>
      <c r="H23" s="4">
        <f>SUM(H6:H22)</f>
        <v>0</v>
      </c>
      <c r="I23" s="5"/>
      <c r="J23" s="4">
        <f>SUM(J6:J22)</f>
        <v>0</v>
      </c>
    </row>
    <row r="25" ht="13.5">
      <c r="B25" s="12" t="s">
        <v>24</v>
      </c>
    </row>
    <row r="26" spans="2:10" ht="58.5" customHeight="1">
      <c r="B26" s="86" t="s">
        <v>28</v>
      </c>
      <c r="C26" s="90"/>
      <c r="D26" s="90"/>
      <c r="E26" s="90"/>
      <c r="F26" s="90"/>
      <c r="G26" s="90"/>
      <c r="H26" s="90"/>
      <c r="I26" s="90"/>
      <c r="J26" s="90"/>
    </row>
    <row r="27" spans="2:3" ht="13.5">
      <c r="B27" s="14"/>
      <c r="C27" s="14"/>
    </row>
    <row r="28" spans="2:3" ht="13.5">
      <c r="B28" s="12" t="s">
        <v>19</v>
      </c>
      <c r="C28" s="12"/>
    </row>
    <row r="29" spans="2:3" ht="13.5">
      <c r="B29" s="14"/>
      <c r="C29" s="14"/>
    </row>
    <row r="30" spans="2:10" ht="33" customHeight="1">
      <c r="B30" s="86" t="s">
        <v>20</v>
      </c>
      <c r="C30" s="86"/>
      <c r="D30" s="87"/>
      <c r="E30" s="87"/>
      <c r="F30" s="87"/>
      <c r="G30" s="87"/>
      <c r="H30" s="87"/>
      <c r="I30" s="87"/>
      <c r="J30" s="87"/>
    </row>
    <row r="31" spans="2:10" ht="17.25" customHeight="1">
      <c r="B31" s="86" t="s">
        <v>26</v>
      </c>
      <c r="C31" s="86"/>
      <c r="D31" s="87"/>
      <c r="E31" s="87"/>
      <c r="F31" s="87"/>
      <c r="G31" s="87"/>
      <c r="H31" s="87"/>
      <c r="I31" s="87"/>
      <c r="J31" s="87"/>
    </row>
    <row r="32" spans="2:10" ht="17.25" customHeight="1">
      <c r="B32" s="86" t="s">
        <v>27</v>
      </c>
      <c r="C32" s="86"/>
      <c r="D32" s="87"/>
      <c r="E32" s="87"/>
      <c r="F32" s="87"/>
      <c r="G32" s="87"/>
      <c r="H32" s="87"/>
      <c r="I32" s="87"/>
      <c r="J32" s="87"/>
    </row>
    <row r="33" spans="2:10" ht="19.5" customHeight="1">
      <c r="B33" s="86" t="s">
        <v>22</v>
      </c>
      <c r="C33" s="86"/>
      <c r="D33" s="87"/>
      <c r="E33" s="87"/>
      <c r="F33" s="87"/>
      <c r="G33" s="87"/>
      <c r="H33" s="87"/>
      <c r="I33" s="87"/>
      <c r="J33" s="87"/>
    </row>
    <row r="34" spans="2:10" ht="18.75" customHeight="1">
      <c r="B34" s="86" t="s">
        <v>43</v>
      </c>
      <c r="C34" s="86"/>
      <c r="D34" s="87"/>
      <c r="E34" s="87"/>
      <c r="F34" s="87"/>
      <c r="G34" s="87"/>
      <c r="H34" s="87"/>
      <c r="I34" s="87"/>
      <c r="J34" s="87"/>
    </row>
    <row r="35" spans="2:3" ht="13.5">
      <c r="B35" s="14"/>
      <c r="C35" s="14"/>
    </row>
    <row r="36" spans="2:3" ht="13.5">
      <c r="B36" s="13" t="s">
        <v>21</v>
      </c>
      <c r="C36" s="13"/>
    </row>
    <row r="37" spans="2:10" ht="33" customHeight="1">
      <c r="B37" s="84" t="s">
        <v>45</v>
      </c>
      <c r="C37" s="85"/>
      <c r="D37" s="85"/>
      <c r="E37" s="85"/>
      <c r="F37" s="85"/>
      <c r="G37" s="85"/>
      <c r="H37" s="85"/>
      <c r="I37" s="85"/>
      <c r="J37" s="85"/>
    </row>
  </sheetData>
  <sheetProtection/>
  <mergeCells count="8">
    <mergeCell ref="B37:J37"/>
    <mergeCell ref="A2:J2"/>
    <mergeCell ref="B30:J30"/>
    <mergeCell ref="B31:J31"/>
    <mergeCell ref="B32:J32"/>
    <mergeCell ref="B33:J33"/>
    <mergeCell ref="B34:J34"/>
    <mergeCell ref="B26:J26"/>
  </mergeCells>
  <printOptions/>
  <pageMargins left="0.26" right="0.26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0"/>
  <sheetViews>
    <sheetView zoomScale="110" zoomScaleNormal="110" zoomScalePageLayoutView="0" workbookViewId="0" topLeftCell="A11">
      <selection activeCell="B25" sqref="B25"/>
    </sheetView>
  </sheetViews>
  <sheetFormatPr defaultColWidth="8.796875" defaultRowHeight="14.25"/>
  <cols>
    <col min="1" max="1" width="3.8984375" style="0" bestFit="1" customWidth="1"/>
    <col min="2" max="2" width="22.3984375" style="0" customWidth="1"/>
    <col min="3" max="3" width="21" style="0" customWidth="1"/>
    <col min="4" max="4" width="18" style="0" customWidth="1"/>
    <col min="5" max="5" width="8.09765625" style="0" customWidth="1"/>
    <col min="6" max="6" width="10.5" style="0" customWidth="1"/>
    <col min="7" max="7" width="10.8984375" style="0" customWidth="1"/>
    <col min="8" max="8" width="11.19921875" style="0" customWidth="1"/>
    <col min="9" max="9" width="8.09765625" style="0" customWidth="1"/>
    <col min="10" max="10" width="11.19921875" style="0" customWidth="1"/>
  </cols>
  <sheetData>
    <row r="2" spans="1:10" ht="17.25">
      <c r="A2" s="88" t="s">
        <v>34</v>
      </c>
      <c r="B2" s="89"/>
      <c r="C2" s="89"/>
      <c r="D2" s="89"/>
      <c r="E2" s="89"/>
      <c r="F2" s="89"/>
      <c r="G2" s="89"/>
      <c r="H2" s="89"/>
      <c r="I2" s="89"/>
      <c r="J2" s="89"/>
    </row>
    <row r="4" spans="1:10" ht="52.5">
      <c r="A4" s="1" t="s">
        <v>0</v>
      </c>
      <c r="B4" s="8" t="s">
        <v>1</v>
      </c>
      <c r="C4" s="6" t="s">
        <v>23</v>
      </c>
      <c r="D4" s="6" t="s">
        <v>9</v>
      </c>
      <c r="E4" s="8" t="s">
        <v>3</v>
      </c>
      <c r="F4" s="8" t="s">
        <v>2</v>
      </c>
      <c r="G4" s="1" t="s">
        <v>4</v>
      </c>
      <c r="H4" s="1" t="s">
        <v>5</v>
      </c>
      <c r="I4" s="1" t="s">
        <v>6</v>
      </c>
      <c r="J4" s="1" t="s">
        <v>7</v>
      </c>
    </row>
    <row r="5" spans="1:10" ht="13.5">
      <c r="A5" s="10" t="s">
        <v>10</v>
      </c>
      <c r="B5" s="8" t="s">
        <v>11</v>
      </c>
      <c r="C5" s="1" t="s">
        <v>12</v>
      </c>
      <c r="D5" s="6" t="s">
        <v>13</v>
      </c>
      <c r="E5" s="8" t="s">
        <v>14</v>
      </c>
      <c r="F5" s="8" t="s">
        <v>15</v>
      </c>
      <c r="G5" s="11" t="s">
        <v>16</v>
      </c>
      <c r="H5" s="1" t="s">
        <v>17</v>
      </c>
      <c r="I5" s="1" t="s">
        <v>18</v>
      </c>
      <c r="J5" s="1" t="s">
        <v>25</v>
      </c>
    </row>
    <row r="6" spans="1:10" ht="20.25">
      <c r="A6" s="7">
        <v>1</v>
      </c>
      <c r="B6" s="60" t="s">
        <v>543</v>
      </c>
      <c r="C6" s="62" t="s">
        <v>544</v>
      </c>
      <c r="D6" s="18"/>
      <c r="E6" s="15">
        <v>1</v>
      </c>
      <c r="F6" s="25" t="s">
        <v>208</v>
      </c>
      <c r="G6" s="9"/>
      <c r="H6" s="2">
        <f aca="true" t="shared" si="0" ref="H6:H25">E6*G6</f>
        <v>0</v>
      </c>
      <c r="I6" s="3"/>
      <c r="J6" s="2">
        <f aca="true" t="shared" si="1" ref="J6:J25">H6+(H6*I6)</f>
        <v>0</v>
      </c>
    </row>
    <row r="7" spans="1:10" ht="20.25">
      <c r="A7" s="7">
        <v>2</v>
      </c>
      <c r="B7" s="60" t="s">
        <v>545</v>
      </c>
      <c r="C7" s="70" t="s">
        <v>546</v>
      </c>
      <c r="D7" s="18"/>
      <c r="E7" s="15">
        <v>1</v>
      </c>
      <c r="F7" s="25" t="s">
        <v>450</v>
      </c>
      <c r="G7" s="9"/>
      <c r="H7" s="2">
        <f t="shared" si="0"/>
        <v>0</v>
      </c>
      <c r="I7" s="3"/>
      <c r="J7" s="2">
        <f t="shared" si="1"/>
        <v>0</v>
      </c>
    </row>
    <row r="8" spans="1:10" ht="13.5">
      <c r="A8" s="7">
        <v>3</v>
      </c>
      <c r="B8" s="60" t="s">
        <v>547</v>
      </c>
      <c r="C8" s="71" t="s">
        <v>548</v>
      </c>
      <c r="D8" s="18"/>
      <c r="E8" s="15">
        <v>1</v>
      </c>
      <c r="F8" s="34" t="s">
        <v>450</v>
      </c>
      <c r="G8" s="9"/>
      <c r="H8" s="2">
        <f t="shared" si="0"/>
        <v>0</v>
      </c>
      <c r="I8" s="3"/>
      <c r="J8" s="2">
        <f t="shared" si="1"/>
        <v>0</v>
      </c>
    </row>
    <row r="9" spans="1:10" ht="26.25">
      <c r="A9" s="7">
        <v>4</v>
      </c>
      <c r="B9" s="60" t="s">
        <v>549</v>
      </c>
      <c r="C9" s="62" t="s">
        <v>550</v>
      </c>
      <c r="D9" s="18"/>
      <c r="E9" s="15">
        <v>1</v>
      </c>
      <c r="F9" s="34" t="s">
        <v>450</v>
      </c>
      <c r="G9" s="9"/>
      <c r="H9" s="2">
        <f t="shared" si="0"/>
        <v>0</v>
      </c>
      <c r="I9" s="3"/>
      <c r="J9" s="2">
        <f t="shared" si="1"/>
        <v>0</v>
      </c>
    </row>
    <row r="10" spans="1:10" ht="26.25">
      <c r="A10" s="7">
        <v>5</v>
      </c>
      <c r="B10" s="60" t="s">
        <v>551</v>
      </c>
      <c r="C10" s="62" t="s">
        <v>552</v>
      </c>
      <c r="D10" s="18"/>
      <c r="E10" s="15">
        <v>1</v>
      </c>
      <c r="F10" s="34" t="s">
        <v>450</v>
      </c>
      <c r="G10" s="9"/>
      <c r="H10" s="2">
        <f t="shared" si="0"/>
        <v>0</v>
      </c>
      <c r="I10" s="3"/>
      <c r="J10" s="2">
        <f t="shared" si="1"/>
        <v>0</v>
      </c>
    </row>
    <row r="11" spans="1:10" ht="26.25">
      <c r="A11" s="7">
        <v>6</v>
      </c>
      <c r="B11" s="60" t="s">
        <v>553</v>
      </c>
      <c r="C11" s="62" t="s">
        <v>554</v>
      </c>
      <c r="D11" s="18"/>
      <c r="E11" s="15">
        <v>1</v>
      </c>
      <c r="F11" s="34" t="s">
        <v>450</v>
      </c>
      <c r="G11" s="9"/>
      <c r="H11" s="2">
        <f t="shared" si="0"/>
        <v>0</v>
      </c>
      <c r="I11" s="3"/>
      <c r="J11" s="2">
        <f t="shared" si="1"/>
        <v>0</v>
      </c>
    </row>
    <row r="12" spans="1:10" ht="20.25">
      <c r="A12" s="7">
        <v>7</v>
      </c>
      <c r="B12" s="60" t="s">
        <v>555</v>
      </c>
      <c r="C12" s="62" t="s">
        <v>556</v>
      </c>
      <c r="D12" s="18"/>
      <c r="E12" s="15">
        <v>1</v>
      </c>
      <c r="F12" s="34" t="s">
        <v>449</v>
      </c>
      <c r="G12" s="9"/>
      <c r="H12" s="2">
        <f t="shared" si="0"/>
        <v>0</v>
      </c>
      <c r="I12" s="3"/>
      <c r="J12" s="2">
        <f t="shared" si="1"/>
        <v>0</v>
      </c>
    </row>
    <row r="13" spans="1:10" ht="13.5">
      <c r="A13" s="7">
        <v>8</v>
      </c>
      <c r="B13" s="60" t="s">
        <v>557</v>
      </c>
      <c r="C13" s="62" t="s">
        <v>558</v>
      </c>
      <c r="D13" s="18"/>
      <c r="E13" s="15">
        <v>1</v>
      </c>
      <c r="F13" s="34" t="s">
        <v>450</v>
      </c>
      <c r="G13" s="9"/>
      <c r="H13" s="2">
        <f t="shared" si="0"/>
        <v>0</v>
      </c>
      <c r="I13" s="3"/>
      <c r="J13" s="2">
        <f t="shared" si="1"/>
        <v>0</v>
      </c>
    </row>
    <row r="14" spans="1:10" ht="13.5">
      <c r="A14" s="7">
        <v>9</v>
      </c>
      <c r="B14" s="60" t="s">
        <v>559</v>
      </c>
      <c r="C14" s="62" t="s">
        <v>560</v>
      </c>
      <c r="D14" s="18"/>
      <c r="E14" s="15">
        <v>1</v>
      </c>
      <c r="F14" s="34" t="s">
        <v>454</v>
      </c>
      <c r="G14" s="9"/>
      <c r="H14" s="2">
        <f t="shared" si="0"/>
        <v>0</v>
      </c>
      <c r="I14" s="3"/>
      <c r="J14" s="2">
        <f t="shared" si="1"/>
        <v>0</v>
      </c>
    </row>
    <row r="15" spans="1:10" ht="13.5">
      <c r="A15" s="7">
        <v>10</v>
      </c>
      <c r="B15" s="60" t="s">
        <v>561</v>
      </c>
      <c r="C15" s="62" t="s">
        <v>562</v>
      </c>
      <c r="D15" s="18"/>
      <c r="E15" s="15">
        <v>1</v>
      </c>
      <c r="F15" s="34" t="s">
        <v>454</v>
      </c>
      <c r="G15" s="9"/>
      <c r="H15" s="2">
        <f t="shared" si="0"/>
        <v>0</v>
      </c>
      <c r="I15" s="3"/>
      <c r="J15" s="2">
        <f t="shared" si="1"/>
        <v>0</v>
      </c>
    </row>
    <row r="16" spans="1:10" ht="13.5">
      <c r="A16" s="7">
        <v>11</v>
      </c>
      <c r="B16" s="60" t="s">
        <v>563</v>
      </c>
      <c r="C16" s="62" t="s">
        <v>564</v>
      </c>
      <c r="D16" s="18"/>
      <c r="E16" s="15">
        <v>1</v>
      </c>
      <c r="F16" s="34" t="s">
        <v>454</v>
      </c>
      <c r="G16" s="9"/>
      <c r="H16" s="2">
        <f t="shared" si="0"/>
        <v>0</v>
      </c>
      <c r="I16" s="3"/>
      <c r="J16" s="2">
        <f t="shared" si="1"/>
        <v>0</v>
      </c>
    </row>
    <row r="17" spans="1:10" ht="20.25">
      <c r="A17" s="7">
        <v>12</v>
      </c>
      <c r="B17" s="60" t="s">
        <v>565</v>
      </c>
      <c r="C17" s="62" t="s">
        <v>566</v>
      </c>
      <c r="D17" s="18"/>
      <c r="E17" s="15">
        <v>1</v>
      </c>
      <c r="F17" s="34" t="s">
        <v>450</v>
      </c>
      <c r="G17" s="9"/>
      <c r="H17" s="2">
        <f t="shared" si="0"/>
        <v>0</v>
      </c>
      <c r="I17" s="3"/>
      <c r="J17" s="2">
        <f t="shared" si="1"/>
        <v>0</v>
      </c>
    </row>
    <row r="18" spans="1:10" ht="20.25">
      <c r="A18" s="7">
        <v>13</v>
      </c>
      <c r="B18" s="60" t="s">
        <v>567</v>
      </c>
      <c r="C18" s="62" t="s">
        <v>568</v>
      </c>
      <c r="D18" s="18"/>
      <c r="E18" s="15">
        <v>1</v>
      </c>
      <c r="F18" s="34" t="s">
        <v>454</v>
      </c>
      <c r="G18" s="9"/>
      <c r="H18" s="2">
        <f t="shared" si="0"/>
        <v>0</v>
      </c>
      <c r="I18" s="3"/>
      <c r="J18" s="2">
        <f t="shared" si="1"/>
        <v>0</v>
      </c>
    </row>
    <row r="19" spans="1:10" ht="20.25">
      <c r="A19" s="7">
        <v>14</v>
      </c>
      <c r="B19" s="60" t="s">
        <v>569</v>
      </c>
      <c r="C19" s="62" t="s">
        <v>570</v>
      </c>
      <c r="D19" s="18"/>
      <c r="E19" s="15">
        <v>1</v>
      </c>
      <c r="F19" s="34" t="s">
        <v>449</v>
      </c>
      <c r="G19" s="9"/>
      <c r="H19" s="2">
        <f t="shared" si="0"/>
        <v>0</v>
      </c>
      <c r="I19" s="3"/>
      <c r="J19" s="2">
        <f t="shared" si="1"/>
        <v>0</v>
      </c>
    </row>
    <row r="20" spans="1:10" ht="26.25">
      <c r="A20" s="7">
        <v>15</v>
      </c>
      <c r="B20" s="60" t="s">
        <v>571</v>
      </c>
      <c r="C20" s="62" t="s">
        <v>572</v>
      </c>
      <c r="D20" s="18"/>
      <c r="E20" s="15">
        <v>1</v>
      </c>
      <c r="F20" s="34" t="s">
        <v>454</v>
      </c>
      <c r="G20" s="9"/>
      <c r="H20" s="2">
        <f t="shared" si="0"/>
        <v>0</v>
      </c>
      <c r="I20" s="3"/>
      <c r="J20" s="2">
        <f t="shared" si="1"/>
        <v>0</v>
      </c>
    </row>
    <row r="21" spans="1:10" ht="26.25">
      <c r="A21" s="7">
        <v>16</v>
      </c>
      <c r="B21" s="60" t="s">
        <v>573</v>
      </c>
      <c r="C21" s="62" t="s">
        <v>574</v>
      </c>
      <c r="D21" s="18"/>
      <c r="E21" s="15">
        <v>1</v>
      </c>
      <c r="F21" s="34" t="s">
        <v>454</v>
      </c>
      <c r="G21" s="9"/>
      <c r="H21" s="2">
        <f t="shared" si="0"/>
        <v>0</v>
      </c>
      <c r="I21" s="3"/>
      <c r="J21" s="2">
        <f t="shared" si="1"/>
        <v>0</v>
      </c>
    </row>
    <row r="22" spans="1:10" ht="13.5">
      <c r="A22" s="7">
        <v>17</v>
      </c>
      <c r="B22" s="60" t="s">
        <v>575</v>
      </c>
      <c r="C22" s="62" t="s">
        <v>576</v>
      </c>
      <c r="D22" s="18"/>
      <c r="E22" s="15">
        <v>1</v>
      </c>
      <c r="F22" s="34" t="s">
        <v>455</v>
      </c>
      <c r="G22" s="9"/>
      <c r="H22" s="2">
        <f t="shared" si="0"/>
        <v>0</v>
      </c>
      <c r="I22" s="3"/>
      <c r="J22" s="2">
        <f t="shared" si="1"/>
        <v>0</v>
      </c>
    </row>
    <row r="23" spans="1:10" ht="13.5">
      <c r="A23" s="7">
        <v>18</v>
      </c>
      <c r="B23" s="60" t="s">
        <v>577</v>
      </c>
      <c r="C23" s="62" t="s">
        <v>578</v>
      </c>
      <c r="D23" s="18"/>
      <c r="E23" s="15">
        <v>1</v>
      </c>
      <c r="F23" s="34" t="s">
        <v>455</v>
      </c>
      <c r="G23" s="9"/>
      <c r="H23" s="2">
        <f t="shared" si="0"/>
        <v>0</v>
      </c>
      <c r="I23" s="3"/>
      <c r="J23" s="2">
        <f t="shared" si="1"/>
        <v>0</v>
      </c>
    </row>
    <row r="24" spans="1:10" ht="13.5">
      <c r="A24" s="7">
        <v>19</v>
      </c>
      <c r="B24" s="60" t="s">
        <v>579</v>
      </c>
      <c r="C24" s="62" t="s">
        <v>580</v>
      </c>
      <c r="D24" s="18"/>
      <c r="E24" s="15">
        <v>1</v>
      </c>
      <c r="F24" s="34" t="s">
        <v>449</v>
      </c>
      <c r="G24" s="9"/>
      <c r="H24" s="2">
        <f t="shared" si="0"/>
        <v>0</v>
      </c>
      <c r="I24" s="3"/>
      <c r="J24" s="2">
        <f t="shared" si="1"/>
        <v>0</v>
      </c>
    </row>
    <row r="25" spans="1:10" ht="13.5">
      <c r="A25" s="7">
        <v>20</v>
      </c>
      <c r="B25" s="60" t="s">
        <v>581</v>
      </c>
      <c r="C25" s="62" t="s">
        <v>582</v>
      </c>
      <c r="D25" s="18"/>
      <c r="E25" s="15">
        <v>1</v>
      </c>
      <c r="F25" s="34" t="s">
        <v>449</v>
      </c>
      <c r="G25" s="9"/>
      <c r="H25" s="2">
        <f t="shared" si="0"/>
        <v>0</v>
      </c>
      <c r="I25" s="3"/>
      <c r="J25" s="2">
        <f t="shared" si="1"/>
        <v>0</v>
      </c>
    </row>
    <row r="26" spans="7:10" ht="29.25" customHeight="1">
      <c r="G26" t="s">
        <v>8</v>
      </c>
      <c r="H26" s="4">
        <f>SUM(H6:H25)</f>
        <v>0</v>
      </c>
      <c r="I26" s="5"/>
      <c r="J26" s="4">
        <f>SUM(J6:J25)</f>
        <v>0</v>
      </c>
    </row>
    <row r="27" spans="8:10" ht="15">
      <c r="H27" s="4"/>
      <c r="I27" s="5"/>
      <c r="J27" s="4"/>
    </row>
    <row r="28" ht="13.5">
      <c r="B28" s="12" t="s">
        <v>24</v>
      </c>
    </row>
    <row r="29" spans="2:10" ht="58.5" customHeight="1">
      <c r="B29" s="86" t="s">
        <v>28</v>
      </c>
      <c r="C29" s="90"/>
      <c r="D29" s="90"/>
      <c r="E29" s="90"/>
      <c r="F29" s="90"/>
      <c r="G29" s="90"/>
      <c r="H29" s="90"/>
      <c r="I29" s="90"/>
      <c r="J29" s="90"/>
    </row>
    <row r="30" spans="8:10" ht="15">
      <c r="H30" s="4"/>
      <c r="I30" s="5"/>
      <c r="J30" s="4"/>
    </row>
    <row r="31" spans="2:3" ht="13.5">
      <c r="B31" s="12" t="s">
        <v>19</v>
      </c>
      <c r="C31" s="12"/>
    </row>
    <row r="32" spans="2:3" ht="13.5">
      <c r="B32" s="14"/>
      <c r="C32" s="14"/>
    </row>
    <row r="33" spans="2:10" ht="33" customHeight="1">
      <c r="B33" s="86" t="s">
        <v>20</v>
      </c>
      <c r="C33" s="86"/>
      <c r="D33" s="87"/>
      <c r="E33" s="87"/>
      <c r="F33" s="87"/>
      <c r="G33" s="87"/>
      <c r="H33" s="87"/>
      <c r="I33" s="87"/>
      <c r="J33" s="87"/>
    </row>
    <row r="34" spans="2:10" ht="17.25" customHeight="1">
      <c r="B34" s="86" t="s">
        <v>26</v>
      </c>
      <c r="C34" s="86"/>
      <c r="D34" s="87"/>
      <c r="E34" s="87"/>
      <c r="F34" s="87"/>
      <c r="G34" s="87"/>
      <c r="H34" s="87"/>
      <c r="I34" s="87"/>
      <c r="J34" s="87"/>
    </row>
    <row r="35" spans="2:10" ht="17.25" customHeight="1">
      <c r="B35" s="86" t="s">
        <v>27</v>
      </c>
      <c r="C35" s="86"/>
      <c r="D35" s="87"/>
      <c r="E35" s="87"/>
      <c r="F35" s="87"/>
      <c r="G35" s="87"/>
      <c r="H35" s="87"/>
      <c r="I35" s="87"/>
      <c r="J35" s="87"/>
    </row>
    <row r="36" spans="2:10" ht="19.5" customHeight="1">
      <c r="B36" s="86" t="s">
        <v>22</v>
      </c>
      <c r="C36" s="86"/>
      <c r="D36" s="87"/>
      <c r="E36" s="87"/>
      <c r="F36" s="87"/>
      <c r="G36" s="87"/>
      <c r="H36" s="87"/>
      <c r="I36" s="87"/>
      <c r="J36" s="87"/>
    </row>
    <row r="37" spans="2:10" ht="18.75" customHeight="1">
      <c r="B37" s="86" t="s">
        <v>43</v>
      </c>
      <c r="C37" s="86"/>
      <c r="D37" s="87"/>
      <c r="E37" s="87"/>
      <c r="F37" s="87"/>
      <c r="G37" s="87"/>
      <c r="H37" s="87"/>
      <c r="I37" s="87"/>
      <c r="J37" s="87"/>
    </row>
    <row r="38" spans="2:3" ht="13.5">
      <c r="B38" s="14"/>
      <c r="C38" s="14"/>
    </row>
    <row r="39" spans="2:3" ht="13.5">
      <c r="B39" s="13"/>
      <c r="C39" s="13"/>
    </row>
    <row r="40" spans="2:10" ht="32.25" customHeight="1">
      <c r="B40" s="84" t="s">
        <v>45</v>
      </c>
      <c r="C40" s="85"/>
      <c r="D40" s="85"/>
      <c r="E40" s="85"/>
      <c r="F40" s="85"/>
      <c r="G40" s="85"/>
      <c r="H40" s="85"/>
      <c r="I40" s="85"/>
      <c r="J40" s="85"/>
    </row>
  </sheetData>
  <sheetProtection/>
  <mergeCells count="8">
    <mergeCell ref="B40:J40"/>
    <mergeCell ref="B35:J35"/>
    <mergeCell ref="B36:J36"/>
    <mergeCell ref="B37:J37"/>
    <mergeCell ref="B34:J34"/>
    <mergeCell ref="A2:J2"/>
    <mergeCell ref="B33:J33"/>
    <mergeCell ref="B29:J29"/>
  </mergeCells>
  <printOptions/>
  <pageMargins left="0.35433070866141736" right="0.31496062992125984" top="0.7480314960629921" bottom="0.2755905511811024" header="0.31496062992125984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48"/>
  <sheetViews>
    <sheetView zoomScale="110" zoomScaleNormal="110" zoomScalePageLayoutView="0" workbookViewId="0" topLeftCell="A22">
      <selection activeCell="A34" sqref="A34"/>
    </sheetView>
  </sheetViews>
  <sheetFormatPr defaultColWidth="8.796875" defaultRowHeight="14.25"/>
  <cols>
    <col min="1" max="1" width="3.8984375" style="0" bestFit="1" customWidth="1"/>
    <col min="2" max="2" width="21" style="0" customWidth="1"/>
    <col min="3" max="3" width="21.5" style="0" customWidth="1"/>
    <col min="4" max="4" width="17.69921875" style="0" customWidth="1"/>
    <col min="6" max="6" width="9.5" style="0" customWidth="1"/>
    <col min="7" max="7" width="10.8984375" style="0" customWidth="1"/>
    <col min="8" max="8" width="11.09765625" style="0" customWidth="1"/>
    <col min="9" max="9" width="8.5" style="0" customWidth="1"/>
    <col min="10" max="10" width="11.8984375" style="0" customWidth="1"/>
  </cols>
  <sheetData>
    <row r="2" spans="1:10" ht="17.25">
      <c r="A2" s="88" t="s">
        <v>35</v>
      </c>
      <c r="B2" s="89"/>
      <c r="C2" s="89"/>
      <c r="D2" s="89"/>
      <c r="E2" s="89"/>
      <c r="F2" s="89"/>
      <c r="G2" s="89"/>
      <c r="H2" s="89"/>
      <c r="I2" s="89"/>
      <c r="J2" s="89"/>
    </row>
    <row r="4" spans="1:10" ht="52.5">
      <c r="A4" s="1" t="s">
        <v>0</v>
      </c>
      <c r="B4" s="8" t="s">
        <v>1</v>
      </c>
      <c r="C4" s="6" t="s">
        <v>23</v>
      </c>
      <c r="D4" s="6" t="s">
        <v>9</v>
      </c>
      <c r="E4" s="8" t="s">
        <v>3</v>
      </c>
      <c r="F4" s="8" t="s">
        <v>2</v>
      </c>
      <c r="G4" s="1" t="s">
        <v>4</v>
      </c>
      <c r="H4" s="1" t="s">
        <v>5</v>
      </c>
      <c r="I4" s="1" t="s">
        <v>6</v>
      </c>
      <c r="J4" s="1" t="s">
        <v>7</v>
      </c>
    </row>
    <row r="5" spans="1:10" ht="13.5">
      <c r="A5" s="1" t="s">
        <v>10</v>
      </c>
      <c r="B5" s="1" t="s">
        <v>11</v>
      </c>
      <c r="C5" s="1" t="s">
        <v>12</v>
      </c>
      <c r="D5" s="6" t="s">
        <v>13</v>
      </c>
      <c r="E5" s="8" t="s">
        <v>14</v>
      </c>
      <c r="F5" s="8" t="s">
        <v>15</v>
      </c>
      <c r="G5" s="11" t="s">
        <v>16</v>
      </c>
      <c r="H5" s="1" t="s">
        <v>17</v>
      </c>
      <c r="I5" s="1" t="s">
        <v>18</v>
      </c>
      <c r="J5" s="1" t="s">
        <v>25</v>
      </c>
    </row>
    <row r="6" spans="1:10" ht="26.25">
      <c r="A6" s="54">
        <v>1</v>
      </c>
      <c r="B6" s="21" t="s">
        <v>583</v>
      </c>
      <c r="C6" s="22" t="s">
        <v>584</v>
      </c>
      <c r="D6" s="18"/>
      <c r="E6" s="15">
        <v>1</v>
      </c>
      <c r="F6" s="34" t="s">
        <v>639</v>
      </c>
      <c r="G6" s="9"/>
      <c r="H6" s="2">
        <f>G6*E6</f>
        <v>0</v>
      </c>
      <c r="I6" s="3"/>
      <c r="J6" s="2">
        <f>H6+(H6*I6)</f>
        <v>0</v>
      </c>
    </row>
    <row r="7" spans="1:10" ht="13.5">
      <c r="A7" s="7">
        <v>2</v>
      </c>
      <c r="B7" s="21" t="s">
        <v>585</v>
      </c>
      <c r="C7" s="22" t="s">
        <v>586</v>
      </c>
      <c r="D7" s="18"/>
      <c r="E7" s="15">
        <v>2</v>
      </c>
      <c r="F7" s="34" t="s">
        <v>640</v>
      </c>
      <c r="G7" s="9"/>
      <c r="H7" s="2">
        <f>G7*E7</f>
        <v>0</v>
      </c>
      <c r="I7" s="3"/>
      <c r="J7" s="2">
        <f>H7+(H7*I7)</f>
        <v>0</v>
      </c>
    </row>
    <row r="8" spans="1:10" ht="26.25">
      <c r="A8" s="54">
        <v>3</v>
      </c>
      <c r="B8" s="21" t="s">
        <v>587</v>
      </c>
      <c r="C8" s="22"/>
      <c r="D8" s="18"/>
      <c r="E8" s="15">
        <v>1</v>
      </c>
      <c r="F8" s="34" t="s">
        <v>639</v>
      </c>
      <c r="G8" s="9"/>
      <c r="H8" s="2">
        <f aca="true" t="shared" si="0" ref="H8:H33">G8*E8</f>
        <v>0</v>
      </c>
      <c r="I8" s="3"/>
      <c r="J8" s="2">
        <f aca="true" t="shared" si="1" ref="J8:J33">H8+(H8*I8)</f>
        <v>0</v>
      </c>
    </row>
    <row r="9" spans="1:10" ht="20.25">
      <c r="A9" s="7">
        <v>4</v>
      </c>
      <c r="B9" s="21" t="s">
        <v>588</v>
      </c>
      <c r="C9" s="22" t="s">
        <v>589</v>
      </c>
      <c r="D9" s="18"/>
      <c r="E9" s="15">
        <v>1</v>
      </c>
      <c r="F9" s="34" t="s">
        <v>639</v>
      </c>
      <c r="G9" s="9"/>
      <c r="H9" s="2">
        <f t="shared" si="0"/>
        <v>0</v>
      </c>
      <c r="I9" s="3"/>
      <c r="J9" s="2">
        <f t="shared" si="1"/>
        <v>0</v>
      </c>
    </row>
    <row r="10" spans="1:10" ht="13.5">
      <c r="A10" s="54">
        <v>5</v>
      </c>
      <c r="B10" s="21" t="s">
        <v>590</v>
      </c>
      <c r="C10" s="22" t="s">
        <v>591</v>
      </c>
      <c r="D10" s="18"/>
      <c r="E10" s="15">
        <v>1</v>
      </c>
      <c r="F10" s="34" t="s">
        <v>193</v>
      </c>
      <c r="G10" s="9"/>
      <c r="H10" s="2">
        <f t="shared" si="0"/>
        <v>0</v>
      </c>
      <c r="I10" s="3"/>
      <c r="J10" s="2">
        <f t="shared" si="1"/>
        <v>0</v>
      </c>
    </row>
    <row r="11" spans="1:10" ht="20.25">
      <c r="A11" s="7">
        <v>6</v>
      </c>
      <c r="B11" s="21" t="s">
        <v>592</v>
      </c>
      <c r="C11" s="22" t="s">
        <v>593</v>
      </c>
      <c r="D11" s="18"/>
      <c r="E11" s="15">
        <v>1</v>
      </c>
      <c r="F11" s="34" t="s">
        <v>641</v>
      </c>
      <c r="G11" s="9"/>
      <c r="H11" s="2">
        <f t="shared" si="0"/>
        <v>0</v>
      </c>
      <c r="I11" s="3"/>
      <c r="J11" s="2">
        <f t="shared" si="1"/>
        <v>0</v>
      </c>
    </row>
    <row r="12" spans="1:10" ht="20.25">
      <c r="A12" s="54">
        <v>7</v>
      </c>
      <c r="B12" s="21" t="s">
        <v>594</v>
      </c>
      <c r="C12" s="22" t="s">
        <v>595</v>
      </c>
      <c r="D12" s="18"/>
      <c r="E12" s="15">
        <v>1</v>
      </c>
      <c r="F12" s="34" t="s">
        <v>642</v>
      </c>
      <c r="G12" s="9"/>
      <c r="H12" s="2">
        <f t="shared" si="0"/>
        <v>0</v>
      </c>
      <c r="I12" s="3"/>
      <c r="J12" s="2">
        <f t="shared" si="1"/>
        <v>0</v>
      </c>
    </row>
    <row r="13" spans="1:10" ht="13.5">
      <c r="A13" s="7">
        <v>8</v>
      </c>
      <c r="B13" s="21" t="s">
        <v>596</v>
      </c>
      <c r="C13" s="22" t="s">
        <v>597</v>
      </c>
      <c r="D13" s="18"/>
      <c r="E13" s="15">
        <v>1</v>
      </c>
      <c r="F13" s="34" t="s">
        <v>643</v>
      </c>
      <c r="G13" s="9"/>
      <c r="H13" s="2">
        <f t="shared" si="0"/>
        <v>0</v>
      </c>
      <c r="I13" s="3"/>
      <c r="J13" s="2">
        <f t="shared" si="1"/>
        <v>0</v>
      </c>
    </row>
    <row r="14" spans="1:10" ht="13.5">
      <c r="A14" s="54">
        <v>9</v>
      </c>
      <c r="B14" s="21" t="s">
        <v>598</v>
      </c>
      <c r="C14" s="22" t="s">
        <v>599</v>
      </c>
      <c r="D14" s="18"/>
      <c r="E14" s="15">
        <v>1</v>
      </c>
      <c r="F14" s="34" t="s">
        <v>643</v>
      </c>
      <c r="G14" s="9"/>
      <c r="H14" s="2">
        <f t="shared" si="0"/>
        <v>0</v>
      </c>
      <c r="I14" s="3"/>
      <c r="J14" s="2">
        <f t="shared" si="1"/>
        <v>0</v>
      </c>
    </row>
    <row r="15" spans="1:10" ht="13.5">
      <c r="A15" s="7">
        <v>10</v>
      </c>
      <c r="B15" s="21" t="s">
        <v>600</v>
      </c>
      <c r="C15" s="22" t="s">
        <v>601</v>
      </c>
      <c r="D15" s="18"/>
      <c r="E15" s="15">
        <v>1</v>
      </c>
      <c r="F15" s="34" t="s">
        <v>202</v>
      </c>
      <c r="G15" s="9"/>
      <c r="H15" s="2">
        <f t="shared" si="0"/>
        <v>0</v>
      </c>
      <c r="I15" s="3"/>
      <c r="J15" s="2">
        <f t="shared" si="1"/>
        <v>0</v>
      </c>
    </row>
    <row r="16" spans="1:10" ht="13.5">
      <c r="A16" s="54">
        <v>11</v>
      </c>
      <c r="B16" s="21" t="s">
        <v>602</v>
      </c>
      <c r="C16" s="22" t="s">
        <v>603</v>
      </c>
      <c r="D16" s="18"/>
      <c r="E16" s="15">
        <v>1</v>
      </c>
      <c r="F16" s="34" t="s">
        <v>190</v>
      </c>
      <c r="G16" s="9"/>
      <c r="H16" s="2">
        <f t="shared" si="0"/>
        <v>0</v>
      </c>
      <c r="I16" s="3"/>
      <c r="J16" s="2">
        <f t="shared" si="1"/>
        <v>0</v>
      </c>
    </row>
    <row r="17" spans="1:10" ht="13.5">
      <c r="A17" s="7">
        <v>12</v>
      </c>
      <c r="B17" s="21" t="s">
        <v>604</v>
      </c>
      <c r="C17" s="22" t="s">
        <v>605</v>
      </c>
      <c r="D17" s="18"/>
      <c r="E17" s="15">
        <v>1</v>
      </c>
      <c r="F17" s="34" t="s">
        <v>644</v>
      </c>
      <c r="G17" s="9"/>
      <c r="H17" s="2">
        <f t="shared" si="0"/>
        <v>0</v>
      </c>
      <c r="I17" s="3"/>
      <c r="J17" s="2">
        <f t="shared" si="1"/>
        <v>0</v>
      </c>
    </row>
    <row r="18" spans="1:10" ht="20.25">
      <c r="A18" s="54">
        <v>13</v>
      </c>
      <c r="B18" s="21" t="s">
        <v>606</v>
      </c>
      <c r="C18" s="22" t="s">
        <v>607</v>
      </c>
      <c r="D18" s="18"/>
      <c r="E18" s="15">
        <v>1</v>
      </c>
      <c r="F18" s="34" t="s">
        <v>542</v>
      </c>
      <c r="G18" s="9"/>
      <c r="H18" s="2">
        <f t="shared" si="0"/>
        <v>0</v>
      </c>
      <c r="I18" s="3"/>
      <c r="J18" s="2">
        <f t="shared" si="1"/>
        <v>0</v>
      </c>
    </row>
    <row r="19" spans="1:10" ht="20.25">
      <c r="A19" s="7">
        <v>14</v>
      </c>
      <c r="B19" s="21" t="s">
        <v>608</v>
      </c>
      <c r="C19" s="22" t="s">
        <v>1223</v>
      </c>
      <c r="D19" s="18"/>
      <c r="E19" s="15">
        <v>1</v>
      </c>
      <c r="F19" s="34" t="s">
        <v>452</v>
      </c>
      <c r="G19" s="9"/>
      <c r="H19" s="2">
        <f t="shared" si="0"/>
        <v>0</v>
      </c>
      <c r="I19" s="3"/>
      <c r="J19" s="2">
        <f t="shared" si="1"/>
        <v>0</v>
      </c>
    </row>
    <row r="20" spans="1:10" ht="13.5">
      <c r="A20" s="54">
        <v>15</v>
      </c>
      <c r="B20" s="21" t="s">
        <v>609</v>
      </c>
      <c r="C20" s="22" t="s">
        <v>610</v>
      </c>
      <c r="D20" s="18"/>
      <c r="E20" s="15">
        <v>1</v>
      </c>
      <c r="F20" s="34" t="s">
        <v>449</v>
      </c>
      <c r="G20" s="9"/>
      <c r="H20" s="2">
        <f t="shared" si="0"/>
        <v>0</v>
      </c>
      <c r="I20" s="3"/>
      <c r="J20" s="2">
        <f t="shared" si="1"/>
        <v>0</v>
      </c>
    </row>
    <row r="21" spans="1:10" ht="13.5">
      <c r="A21" s="7">
        <v>16</v>
      </c>
      <c r="B21" s="21" t="s">
        <v>611</v>
      </c>
      <c r="C21" s="22" t="s">
        <v>612</v>
      </c>
      <c r="D21" s="18"/>
      <c r="E21" s="15">
        <v>1</v>
      </c>
      <c r="F21" s="34" t="s">
        <v>208</v>
      </c>
      <c r="G21" s="9"/>
      <c r="H21" s="2">
        <f t="shared" si="0"/>
        <v>0</v>
      </c>
      <c r="I21" s="3"/>
      <c r="J21" s="2">
        <f t="shared" si="1"/>
        <v>0</v>
      </c>
    </row>
    <row r="22" spans="1:10" ht="26.25">
      <c r="A22" s="54">
        <v>17</v>
      </c>
      <c r="B22" s="21" t="s">
        <v>613</v>
      </c>
      <c r="C22" s="22" t="s">
        <v>614</v>
      </c>
      <c r="D22" s="18"/>
      <c r="E22" s="15">
        <v>2</v>
      </c>
      <c r="F22" s="34" t="s">
        <v>449</v>
      </c>
      <c r="G22" s="9"/>
      <c r="H22" s="2">
        <f t="shared" si="0"/>
        <v>0</v>
      </c>
      <c r="I22" s="3"/>
      <c r="J22" s="2">
        <f t="shared" si="1"/>
        <v>0</v>
      </c>
    </row>
    <row r="23" spans="1:10" ht="13.5">
      <c r="A23" s="7">
        <v>18</v>
      </c>
      <c r="B23" s="21" t="s">
        <v>615</v>
      </c>
      <c r="C23" s="22" t="s">
        <v>616</v>
      </c>
      <c r="D23" s="18"/>
      <c r="E23" s="15">
        <v>2</v>
      </c>
      <c r="F23" s="34" t="s">
        <v>449</v>
      </c>
      <c r="G23" s="9"/>
      <c r="H23" s="2">
        <f t="shared" si="0"/>
        <v>0</v>
      </c>
      <c r="I23" s="3"/>
      <c r="J23" s="2">
        <f t="shared" si="1"/>
        <v>0</v>
      </c>
    </row>
    <row r="24" spans="1:10" ht="26.25">
      <c r="A24" s="54">
        <v>19</v>
      </c>
      <c r="B24" s="21" t="s">
        <v>617</v>
      </c>
      <c r="C24" s="22" t="s">
        <v>618</v>
      </c>
      <c r="D24" s="18"/>
      <c r="E24" s="15">
        <v>1</v>
      </c>
      <c r="F24" s="34" t="s">
        <v>449</v>
      </c>
      <c r="G24" s="9"/>
      <c r="H24" s="2">
        <f t="shared" si="0"/>
        <v>0</v>
      </c>
      <c r="I24" s="3"/>
      <c r="J24" s="2">
        <f t="shared" si="1"/>
        <v>0</v>
      </c>
    </row>
    <row r="25" spans="1:10" ht="13.5">
      <c r="A25" s="7">
        <v>20</v>
      </c>
      <c r="B25" s="21" t="s">
        <v>619</v>
      </c>
      <c r="C25" s="22" t="s">
        <v>620</v>
      </c>
      <c r="D25" s="18"/>
      <c r="E25" s="15">
        <v>1</v>
      </c>
      <c r="F25" s="34" t="s">
        <v>645</v>
      </c>
      <c r="G25" s="9"/>
      <c r="H25" s="2">
        <f t="shared" si="0"/>
        <v>0</v>
      </c>
      <c r="I25" s="3"/>
      <c r="J25" s="2">
        <f t="shared" si="1"/>
        <v>0</v>
      </c>
    </row>
    <row r="26" spans="1:10" ht="13.5">
      <c r="A26" s="54">
        <v>21</v>
      </c>
      <c r="B26" s="21" t="s">
        <v>621</v>
      </c>
      <c r="C26" s="22" t="s">
        <v>622</v>
      </c>
      <c r="D26" s="18"/>
      <c r="E26" s="15">
        <v>1</v>
      </c>
      <c r="F26" s="34" t="s">
        <v>450</v>
      </c>
      <c r="G26" s="9"/>
      <c r="H26" s="2">
        <f t="shared" si="0"/>
        <v>0</v>
      </c>
      <c r="I26" s="3"/>
      <c r="J26" s="2">
        <f t="shared" si="1"/>
        <v>0</v>
      </c>
    </row>
    <row r="27" spans="1:10" ht="13.5">
      <c r="A27" s="7">
        <v>22</v>
      </c>
      <c r="B27" s="21" t="s">
        <v>623</v>
      </c>
      <c r="C27" s="22" t="s">
        <v>624</v>
      </c>
      <c r="D27" s="18"/>
      <c r="E27" s="15">
        <v>1</v>
      </c>
      <c r="F27" s="34" t="s">
        <v>459</v>
      </c>
      <c r="G27" s="9"/>
      <c r="H27" s="2">
        <f t="shared" si="0"/>
        <v>0</v>
      </c>
      <c r="I27" s="3"/>
      <c r="J27" s="2">
        <f t="shared" si="1"/>
        <v>0</v>
      </c>
    </row>
    <row r="28" spans="1:10" ht="26.25">
      <c r="A28" s="54">
        <v>23</v>
      </c>
      <c r="B28" s="21" t="s">
        <v>625</v>
      </c>
      <c r="C28" s="22" t="s">
        <v>626</v>
      </c>
      <c r="D28" s="18"/>
      <c r="E28" s="15">
        <v>1</v>
      </c>
      <c r="F28" s="34" t="s">
        <v>459</v>
      </c>
      <c r="G28" s="9"/>
      <c r="H28" s="2">
        <f t="shared" si="0"/>
        <v>0</v>
      </c>
      <c r="I28" s="3"/>
      <c r="J28" s="2">
        <f t="shared" si="1"/>
        <v>0</v>
      </c>
    </row>
    <row r="29" spans="1:10" ht="26.25">
      <c r="A29" s="7">
        <v>24</v>
      </c>
      <c r="B29" s="21" t="s">
        <v>627</v>
      </c>
      <c r="C29" s="22" t="s">
        <v>628</v>
      </c>
      <c r="D29" s="18"/>
      <c r="E29" s="15">
        <v>1</v>
      </c>
      <c r="F29" s="34" t="s">
        <v>645</v>
      </c>
      <c r="G29" s="9"/>
      <c r="H29" s="2">
        <f t="shared" si="0"/>
        <v>0</v>
      </c>
      <c r="I29" s="3"/>
      <c r="J29" s="2">
        <f t="shared" si="1"/>
        <v>0</v>
      </c>
    </row>
    <row r="30" spans="1:10" ht="13.5">
      <c r="A30" s="54">
        <v>25</v>
      </c>
      <c r="B30" s="21" t="s">
        <v>629</v>
      </c>
      <c r="C30" s="22" t="s">
        <v>630</v>
      </c>
      <c r="D30" s="18"/>
      <c r="E30" s="15">
        <v>1</v>
      </c>
      <c r="F30" s="34" t="s">
        <v>646</v>
      </c>
      <c r="G30" s="9"/>
      <c r="H30" s="2">
        <f t="shared" si="0"/>
        <v>0</v>
      </c>
      <c r="I30" s="3"/>
      <c r="J30" s="2">
        <f t="shared" si="1"/>
        <v>0</v>
      </c>
    </row>
    <row r="31" spans="1:10" ht="26.25">
      <c r="A31" s="7">
        <v>26</v>
      </c>
      <c r="B31" s="21" t="s">
        <v>631</v>
      </c>
      <c r="C31" s="22" t="s">
        <v>632</v>
      </c>
      <c r="D31" s="18"/>
      <c r="E31" s="15">
        <v>1</v>
      </c>
      <c r="F31" s="34" t="s">
        <v>647</v>
      </c>
      <c r="G31" s="9"/>
      <c r="H31" s="2">
        <f t="shared" si="0"/>
        <v>0</v>
      </c>
      <c r="I31" s="3"/>
      <c r="J31" s="2">
        <f t="shared" si="1"/>
        <v>0</v>
      </c>
    </row>
    <row r="32" spans="1:10" ht="20.25">
      <c r="A32" s="54">
        <v>27</v>
      </c>
      <c r="B32" s="21" t="s">
        <v>633</v>
      </c>
      <c r="C32" s="22" t="s">
        <v>634</v>
      </c>
      <c r="D32" s="18"/>
      <c r="E32" s="15">
        <v>1</v>
      </c>
      <c r="F32" s="34" t="s">
        <v>452</v>
      </c>
      <c r="G32" s="9"/>
      <c r="H32" s="2">
        <f t="shared" si="0"/>
        <v>0</v>
      </c>
      <c r="I32" s="3"/>
      <c r="J32" s="2">
        <f t="shared" si="1"/>
        <v>0</v>
      </c>
    </row>
    <row r="33" spans="1:10" ht="13.5">
      <c r="A33" s="7">
        <v>28</v>
      </c>
      <c r="B33" s="21" t="s">
        <v>635</v>
      </c>
      <c r="C33" s="22" t="s">
        <v>636</v>
      </c>
      <c r="D33" s="18"/>
      <c r="E33" s="15">
        <v>1</v>
      </c>
      <c r="F33" s="34" t="s">
        <v>455</v>
      </c>
      <c r="G33" s="9"/>
      <c r="H33" s="2">
        <f t="shared" si="0"/>
        <v>0</v>
      </c>
      <c r="I33" s="3"/>
      <c r="J33" s="2">
        <f t="shared" si="1"/>
        <v>0</v>
      </c>
    </row>
    <row r="34" spans="1:10" ht="13.5">
      <c r="A34" s="54">
        <v>29</v>
      </c>
      <c r="B34" s="60" t="s">
        <v>637</v>
      </c>
      <c r="C34" s="62" t="s">
        <v>638</v>
      </c>
      <c r="D34" s="18"/>
      <c r="E34" s="15">
        <v>1</v>
      </c>
      <c r="F34" s="34" t="s">
        <v>455</v>
      </c>
      <c r="G34" s="9"/>
      <c r="H34" s="2">
        <f>G34*E34</f>
        <v>0</v>
      </c>
      <c r="I34" s="3"/>
      <c r="J34" s="2">
        <f>H34+(H34*I34)</f>
        <v>0</v>
      </c>
    </row>
    <row r="35" spans="7:10" ht="29.25" customHeight="1">
      <c r="G35" t="s">
        <v>8</v>
      </c>
      <c r="H35" s="4">
        <f>SUM(H6:H34)</f>
        <v>0</v>
      </c>
      <c r="I35" s="5"/>
      <c r="J35" s="4">
        <f>SUM(J6:J34)</f>
        <v>0</v>
      </c>
    </row>
    <row r="36" ht="13.5">
      <c r="B36" s="12" t="s">
        <v>24</v>
      </c>
    </row>
    <row r="37" spans="2:10" ht="58.5" customHeight="1">
      <c r="B37" s="86" t="s">
        <v>28</v>
      </c>
      <c r="C37" s="90"/>
      <c r="D37" s="90"/>
      <c r="E37" s="90"/>
      <c r="F37" s="90"/>
      <c r="G37" s="90"/>
      <c r="H37" s="90"/>
      <c r="I37" s="90"/>
      <c r="J37" s="90"/>
    </row>
    <row r="38" spans="2:3" ht="13.5">
      <c r="B38" s="14"/>
      <c r="C38" s="14"/>
    </row>
    <row r="39" spans="2:3" ht="13.5">
      <c r="B39" s="12" t="s">
        <v>19</v>
      </c>
      <c r="C39" s="12"/>
    </row>
    <row r="40" spans="2:3" ht="13.5">
      <c r="B40" s="14"/>
      <c r="C40" s="14"/>
    </row>
    <row r="41" spans="2:10" ht="33" customHeight="1">
      <c r="B41" s="86" t="s">
        <v>20</v>
      </c>
      <c r="C41" s="86"/>
      <c r="D41" s="87"/>
      <c r="E41" s="87"/>
      <c r="F41" s="87"/>
      <c r="G41" s="87"/>
      <c r="H41" s="87"/>
      <c r="I41" s="87"/>
      <c r="J41" s="87"/>
    </row>
    <row r="42" spans="2:10" ht="17.25" customHeight="1">
      <c r="B42" s="86" t="s">
        <v>26</v>
      </c>
      <c r="C42" s="86"/>
      <c r="D42" s="87"/>
      <c r="E42" s="87"/>
      <c r="F42" s="87"/>
      <c r="G42" s="87"/>
      <c r="H42" s="87"/>
      <c r="I42" s="87"/>
      <c r="J42" s="87"/>
    </row>
    <row r="43" spans="2:10" ht="17.25" customHeight="1">
      <c r="B43" s="86" t="s">
        <v>27</v>
      </c>
      <c r="C43" s="86"/>
      <c r="D43" s="87"/>
      <c r="E43" s="87"/>
      <c r="F43" s="87"/>
      <c r="G43" s="87"/>
      <c r="H43" s="87"/>
      <c r="I43" s="87"/>
      <c r="J43" s="87"/>
    </row>
    <row r="44" spans="2:10" ht="19.5" customHeight="1">
      <c r="B44" s="86" t="s">
        <v>22</v>
      </c>
      <c r="C44" s="86"/>
      <c r="D44" s="87"/>
      <c r="E44" s="87"/>
      <c r="F44" s="87"/>
      <c r="G44" s="87"/>
      <c r="H44" s="87"/>
      <c r="I44" s="87"/>
      <c r="J44" s="87"/>
    </row>
    <row r="45" spans="2:10" ht="18.75" customHeight="1">
      <c r="B45" s="86" t="s">
        <v>43</v>
      </c>
      <c r="C45" s="86"/>
      <c r="D45" s="87"/>
      <c r="E45" s="87"/>
      <c r="F45" s="87"/>
      <c r="G45" s="87"/>
      <c r="H45" s="87"/>
      <c r="I45" s="87"/>
      <c r="J45" s="87"/>
    </row>
    <row r="46" spans="2:3" ht="13.5">
      <c r="B46" s="14"/>
      <c r="C46" s="14"/>
    </row>
    <row r="47" spans="2:3" ht="13.5">
      <c r="B47" s="13" t="s">
        <v>21</v>
      </c>
      <c r="C47" s="13"/>
    </row>
    <row r="48" spans="2:10" ht="32.25" customHeight="1">
      <c r="B48" s="84" t="s">
        <v>45</v>
      </c>
      <c r="C48" s="85"/>
      <c r="D48" s="85"/>
      <c r="E48" s="85"/>
      <c r="F48" s="85"/>
      <c r="G48" s="85"/>
      <c r="H48" s="85"/>
      <c r="I48" s="85"/>
      <c r="J48" s="85"/>
    </row>
  </sheetData>
  <sheetProtection/>
  <mergeCells count="8">
    <mergeCell ref="B48:J48"/>
    <mergeCell ref="B45:J45"/>
    <mergeCell ref="A2:J2"/>
    <mergeCell ref="B37:J37"/>
    <mergeCell ref="B41:J41"/>
    <mergeCell ref="B42:J42"/>
    <mergeCell ref="B43:J43"/>
    <mergeCell ref="B44:J44"/>
  </mergeCells>
  <printOptions/>
  <pageMargins left="0.43" right="0.41" top="0.49" bottom="0.3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48"/>
  <sheetViews>
    <sheetView zoomScale="110" zoomScaleNormal="110" zoomScalePageLayoutView="0" workbookViewId="0" topLeftCell="A16">
      <selection activeCell="A33" sqref="A33"/>
    </sheetView>
  </sheetViews>
  <sheetFormatPr defaultColWidth="8.796875" defaultRowHeight="14.25"/>
  <cols>
    <col min="1" max="1" width="3.8984375" style="0" bestFit="1" customWidth="1"/>
    <col min="2" max="2" width="21.5" style="0" customWidth="1"/>
    <col min="3" max="3" width="28.3984375" style="0" customWidth="1"/>
    <col min="4" max="4" width="15.5" style="0" customWidth="1"/>
    <col min="6" max="6" width="9.09765625" style="0" customWidth="1"/>
    <col min="7" max="7" width="10.5" style="0" customWidth="1"/>
    <col min="8" max="8" width="11.09765625" style="0" customWidth="1"/>
    <col min="10" max="10" width="10.59765625" style="0" customWidth="1"/>
  </cols>
  <sheetData>
    <row r="2" spans="1:10" ht="17.25">
      <c r="A2" s="88" t="s">
        <v>36</v>
      </c>
      <c r="B2" s="89"/>
      <c r="C2" s="89"/>
      <c r="D2" s="89"/>
      <c r="E2" s="89"/>
      <c r="F2" s="89"/>
      <c r="G2" s="89"/>
      <c r="H2" s="89"/>
      <c r="I2" s="89"/>
      <c r="J2" s="89"/>
    </row>
    <row r="4" spans="1:10" ht="59.25" customHeight="1">
      <c r="A4" s="1" t="s">
        <v>0</v>
      </c>
      <c r="B4" s="8" t="s">
        <v>1</v>
      </c>
      <c r="C4" s="20" t="s">
        <v>23</v>
      </c>
      <c r="D4" s="6" t="s">
        <v>9</v>
      </c>
      <c r="E4" s="8" t="s">
        <v>3</v>
      </c>
      <c r="F4" s="8" t="s">
        <v>2</v>
      </c>
      <c r="G4" s="1" t="s">
        <v>4</v>
      </c>
      <c r="H4" s="1" t="s">
        <v>5</v>
      </c>
      <c r="I4" s="1" t="s">
        <v>6</v>
      </c>
      <c r="J4" s="1" t="s">
        <v>7</v>
      </c>
    </row>
    <row r="5" spans="1:10" ht="13.5">
      <c r="A5" s="10" t="s">
        <v>10</v>
      </c>
      <c r="B5" s="8" t="s">
        <v>11</v>
      </c>
      <c r="C5" s="1" t="s">
        <v>12</v>
      </c>
      <c r="D5" s="6" t="s">
        <v>13</v>
      </c>
      <c r="E5" s="8" t="s">
        <v>14</v>
      </c>
      <c r="F5" s="8" t="s">
        <v>15</v>
      </c>
      <c r="G5" s="11" t="s">
        <v>16</v>
      </c>
      <c r="H5" s="1" t="s">
        <v>17</v>
      </c>
      <c r="I5" s="1" t="s">
        <v>18</v>
      </c>
      <c r="J5" s="1" t="s">
        <v>25</v>
      </c>
    </row>
    <row r="6" spans="1:10" ht="13.5">
      <c r="A6" s="7">
        <v>1</v>
      </c>
      <c r="B6" s="21" t="s">
        <v>648</v>
      </c>
      <c r="C6" s="22" t="s">
        <v>649</v>
      </c>
      <c r="D6" s="17"/>
      <c r="E6" s="15">
        <v>1</v>
      </c>
      <c r="F6" s="23" t="s">
        <v>450</v>
      </c>
      <c r="G6" s="9"/>
      <c r="H6" s="2">
        <f aca="true" t="shared" si="0" ref="H6:H33">E6*G6</f>
        <v>0</v>
      </c>
      <c r="I6" s="3"/>
      <c r="J6" s="2">
        <f aca="true" t="shared" si="1" ref="J6:J33">H6+(H6*I6)</f>
        <v>0</v>
      </c>
    </row>
    <row r="7" spans="1:10" ht="26.25">
      <c r="A7" s="7">
        <v>2</v>
      </c>
      <c r="B7" s="21" t="s">
        <v>650</v>
      </c>
      <c r="C7" s="22" t="s">
        <v>651</v>
      </c>
      <c r="D7" s="17"/>
      <c r="E7" s="15">
        <v>1</v>
      </c>
      <c r="F7" s="23" t="s">
        <v>453</v>
      </c>
      <c r="G7" s="9"/>
      <c r="H7" s="2">
        <f t="shared" si="0"/>
        <v>0</v>
      </c>
      <c r="I7" s="3"/>
      <c r="J7" s="2">
        <f t="shared" si="1"/>
        <v>0</v>
      </c>
    </row>
    <row r="8" spans="1:10" ht="26.25">
      <c r="A8" s="7">
        <v>3</v>
      </c>
      <c r="B8" s="21" t="s">
        <v>652</v>
      </c>
      <c r="C8" s="42" t="s">
        <v>653</v>
      </c>
      <c r="D8" s="17"/>
      <c r="E8" s="15">
        <v>1</v>
      </c>
      <c r="F8" s="23" t="s">
        <v>208</v>
      </c>
      <c r="G8" s="9"/>
      <c r="H8" s="2">
        <f t="shared" si="0"/>
        <v>0</v>
      </c>
      <c r="I8" s="3"/>
      <c r="J8" s="2">
        <f t="shared" si="1"/>
        <v>0</v>
      </c>
    </row>
    <row r="9" spans="1:10" ht="13.5">
      <c r="A9" s="7">
        <v>4</v>
      </c>
      <c r="B9" s="21" t="s">
        <v>654</v>
      </c>
      <c r="C9" s="42" t="s">
        <v>655</v>
      </c>
      <c r="D9" s="17"/>
      <c r="E9" s="15">
        <v>1</v>
      </c>
      <c r="F9" s="23" t="s">
        <v>208</v>
      </c>
      <c r="G9" s="9"/>
      <c r="H9" s="2">
        <f t="shared" si="0"/>
        <v>0</v>
      </c>
      <c r="I9" s="3"/>
      <c r="J9" s="2">
        <f t="shared" si="1"/>
        <v>0</v>
      </c>
    </row>
    <row r="10" spans="1:10" ht="13.5">
      <c r="A10" s="7">
        <v>5</v>
      </c>
      <c r="B10" s="39" t="s">
        <v>656</v>
      </c>
      <c r="C10" s="22" t="s">
        <v>657</v>
      </c>
      <c r="D10" s="17"/>
      <c r="E10" s="53">
        <v>1</v>
      </c>
      <c r="F10" s="29" t="s">
        <v>208</v>
      </c>
      <c r="G10" s="9"/>
      <c r="H10" s="2">
        <f t="shared" si="0"/>
        <v>0</v>
      </c>
      <c r="I10" s="3"/>
      <c r="J10" s="2">
        <f t="shared" si="1"/>
        <v>0</v>
      </c>
    </row>
    <row r="11" spans="1:10" ht="26.25">
      <c r="A11" s="7">
        <v>6</v>
      </c>
      <c r="B11" s="50" t="s">
        <v>658</v>
      </c>
      <c r="C11" s="37" t="s">
        <v>659</v>
      </c>
      <c r="D11" s="17"/>
      <c r="E11" s="53">
        <v>2</v>
      </c>
      <c r="F11" s="29" t="s">
        <v>449</v>
      </c>
      <c r="G11" s="9"/>
      <c r="H11" s="2">
        <f t="shared" si="0"/>
        <v>0</v>
      </c>
      <c r="I11" s="3"/>
      <c r="J11" s="2">
        <f t="shared" si="1"/>
        <v>0</v>
      </c>
    </row>
    <row r="12" spans="1:10" ht="26.25">
      <c r="A12" s="7">
        <v>7</v>
      </c>
      <c r="B12" s="50" t="s">
        <v>660</v>
      </c>
      <c r="C12" s="37" t="s">
        <v>661</v>
      </c>
      <c r="D12" s="17"/>
      <c r="E12" s="53">
        <v>1</v>
      </c>
      <c r="F12" s="29" t="s">
        <v>208</v>
      </c>
      <c r="G12" s="9"/>
      <c r="H12" s="2">
        <f t="shared" si="0"/>
        <v>0</v>
      </c>
      <c r="I12" s="3"/>
      <c r="J12" s="2">
        <f t="shared" si="1"/>
        <v>0</v>
      </c>
    </row>
    <row r="13" spans="1:10" ht="13.5">
      <c r="A13" s="7">
        <v>8</v>
      </c>
      <c r="B13" s="50" t="s">
        <v>662</v>
      </c>
      <c r="C13" s="37" t="s">
        <v>663</v>
      </c>
      <c r="D13" s="17"/>
      <c r="E13" s="53">
        <v>1</v>
      </c>
      <c r="F13" s="29" t="s">
        <v>208</v>
      </c>
      <c r="G13" s="9"/>
      <c r="H13" s="2">
        <f t="shared" si="0"/>
        <v>0</v>
      </c>
      <c r="I13" s="3"/>
      <c r="J13" s="2">
        <f t="shared" si="1"/>
        <v>0</v>
      </c>
    </row>
    <row r="14" spans="1:10" ht="13.5">
      <c r="A14" s="7">
        <v>9</v>
      </c>
      <c r="B14" s="50" t="s">
        <v>664</v>
      </c>
      <c r="C14" s="37" t="s">
        <v>665</v>
      </c>
      <c r="D14" s="17"/>
      <c r="E14" s="53">
        <v>4</v>
      </c>
      <c r="F14" s="29" t="s">
        <v>449</v>
      </c>
      <c r="G14" s="9"/>
      <c r="H14" s="2">
        <f t="shared" si="0"/>
        <v>0</v>
      </c>
      <c r="I14" s="3"/>
      <c r="J14" s="2">
        <f t="shared" si="1"/>
        <v>0</v>
      </c>
    </row>
    <row r="15" spans="1:10" ht="13.5">
      <c r="A15" s="7">
        <v>10</v>
      </c>
      <c r="B15" s="50" t="s">
        <v>666</v>
      </c>
      <c r="C15" s="37" t="s">
        <v>667</v>
      </c>
      <c r="D15" s="17"/>
      <c r="E15" s="53">
        <v>1</v>
      </c>
      <c r="F15" s="23" t="s">
        <v>208</v>
      </c>
      <c r="G15" s="9"/>
      <c r="H15" s="2">
        <f t="shared" si="0"/>
        <v>0</v>
      </c>
      <c r="I15" s="3"/>
      <c r="J15" s="2">
        <f t="shared" si="1"/>
        <v>0</v>
      </c>
    </row>
    <row r="16" spans="1:10" ht="13.5">
      <c r="A16" s="7">
        <v>11</v>
      </c>
      <c r="B16" s="50" t="s">
        <v>668</v>
      </c>
      <c r="C16" s="37" t="s">
        <v>669</v>
      </c>
      <c r="D16" s="17"/>
      <c r="E16" s="53">
        <v>2</v>
      </c>
      <c r="F16" s="23" t="s">
        <v>208</v>
      </c>
      <c r="G16" s="9"/>
      <c r="H16" s="2">
        <f t="shared" si="0"/>
        <v>0</v>
      </c>
      <c r="I16" s="3"/>
      <c r="J16" s="2">
        <f t="shared" si="1"/>
        <v>0</v>
      </c>
    </row>
    <row r="17" spans="1:10" ht="26.25">
      <c r="A17" s="7">
        <v>12</v>
      </c>
      <c r="B17" s="50" t="s">
        <v>670</v>
      </c>
      <c r="C17" s="37" t="s">
        <v>671</v>
      </c>
      <c r="D17" s="17"/>
      <c r="E17" s="53">
        <v>1</v>
      </c>
      <c r="F17" s="23" t="s">
        <v>453</v>
      </c>
      <c r="G17" s="9"/>
      <c r="H17" s="2">
        <f t="shared" si="0"/>
        <v>0</v>
      </c>
      <c r="I17" s="3"/>
      <c r="J17" s="2">
        <f t="shared" si="1"/>
        <v>0</v>
      </c>
    </row>
    <row r="18" spans="1:10" ht="13.5">
      <c r="A18" s="7">
        <v>13</v>
      </c>
      <c r="B18" s="50" t="s">
        <v>672</v>
      </c>
      <c r="C18" s="37" t="s">
        <v>673</v>
      </c>
      <c r="D18" s="17"/>
      <c r="E18" s="53">
        <v>1</v>
      </c>
      <c r="F18" s="23" t="s">
        <v>208</v>
      </c>
      <c r="G18" s="9"/>
      <c r="H18" s="2">
        <f t="shared" si="0"/>
        <v>0</v>
      </c>
      <c r="I18" s="3"/>
      <c r="J18" s="2">
        <f t="shared" si="1"/>
        <v>0</v>
      </c>
    </row>
    <row r="19" spans="1:10" ht="13.5">
      <c r="A19" s="7">
        <v>14</v>
      </c>
      <c r="B19" s="50" t="s">
        <v>674</v>
      </c>
      <c r="C19" s="37" t="s">
        <v>675</v>
      </c>
      <c r="D19" s="17"/>
      <c r="E19" s="53">
        <v>1</v>
      </c>
      <c r="F19" s="23" t="s">
        <v>453</v>
      </c>
      <c r="G19" s="9"/>
      <c r="H19" s="2">
        <f t="shared" si="0"/>
        <v>0</v>
      </c>
      <c r="I19" s="3"/>
      <c r="J19" s="2">
        <f t="shared" si="1"/>
        <v>0</v>
      </c>
    </row>
    <row r="20" spans="1:10" ht="13.5">
      <c r="A20" s="7">
        <v>15</v>
      </c>
      <c r="B20" s="50" t="s">
        <v>676</v>
      </c>
      <c r="C20" s="37" t="s">
        <v>677</v>
      </c>
      <c r="D20" s="17"/>
      <c r="E20" s="53">
        <v>1</v>
      </c>
      <c r="F20" s="23" t="s">
        <v>208</v>
      </c>
      <c r="G20" s="9"/>
      <c r="H20" s="2">
        <f t="shared" si="0"/>
        <v>0</v>
      </c>
      <c r="I20" s="3"/>
      <c r="J20" s="2">
        <f t="shared" si="1"/>
        <v>0</v>
      </c>
    </row>
    <row r="21" spans="1:10" ht="13.5">
      <c r="A21" s="7">
        <v>16</v>
      </c>
      <c r="B21" s="50" t="s">
        <v>678</v>
      </c>
      <c r="C21" s="37" t="s">
        <v>679</v>
      </c>
      <c r="D21" s="17"/>
      <c r="E21" s="53">
        <v>1</v>
      </c>
      <c r="F21" s="23" t="s">
        <v>453</v>
      </c>
      <c r="G21" s="9"/>
      <c r="H21" s="2">
        <f t="shared" si="0"/>
        <v>0</v>
      </c>
      <c r="I21" s="3"/>
      <c r="J21" s="2">
        <f t="shared" si="1"/>
        <v>0</v>
      </c>
    </row>
    <row r="22" spans="1:10" ht="26.25">
      <c r="A22" s="7">
        <v>17</v>
      </c>
      <c r="B22" s="50" t="s">
        <v>680</v>
      </c>
      <c r="C22" s="37" t="s">
        <v>681</v>
      </c>
      <c r="D22" s="17"/>
      <c r="E22" s="53">
        <v>1</v>
      </c>
      <c r="F22" s="23" t="s">
        <v>454</v>
      </c>
      <c r="G22" s="9"/>
      <c r="H22" s="2">
        <f t="shared" si="0"/>
        <v>0</v>
      </c>
      <c r="I22" s="3"/>
      <c r="J22" s="2">
        <f t="shared" si="1"/>
        <v>0</v>
      </c>
    </row>
    <row r="23" spans="1:10" ht="13.5">
      <c r="A23" s="7">
        <v>18</v>
      </c>
      <c r="B23" s="50" t="s">
        <v>682</v>
      </c>
      <c r="C23" s="37" t="s">
        <v>683</v>
      </c>
      <c r="D23" s="17"/>
      <c r="E23" s="53">
        <v>1</v>
      </c>
      <c r="F23" s="23" t="s">
        <v>449</v>
      </c>
      <c r="G23" s="9"/>
      <c r="H23" s="2">
        <f t="shared" si="0"/>
        <v>0</v>
      </c>
      <c r="I23" s="3"/>
      <c r="J23" s="2">
        <f t="shared" si="1"/>
        <v>0</v>
      </c>
    </row>
    <row r="24" spans="1:10" ht="13.5">
      <c r="A24" s="7">
        <v>19</v>
      </c>
      <c r="B24" s="50" t="s">
        <v>684</v>
      </c>
      <c r="C24" s="37" t="s">
        <v>685</v>
      </c>
      <c r="D24" s="17"/>
      <c r="E24" s="53">
        <v>1</v>
      </c>
      <c r="F24" s="23" t="s">
        <v>454</v>
      </c>
      <c r="G24" s="9"/>
      <c r="H24" s="2">
        <f t="shared" si="0"/>
        <v>0</v>
      </c>
      <c r="I24" s="3"/>
      <c r="J24" s="2">
        <f t="shared" si="1"/>
        <v>0</v>
      </c>
    </row>
    <row r="25" spans="1:10" ht="26.25">
      <c r="A25" s="7">
        <v>20</v>
      </c>
      <c r="B25" s="50" t="s">
        <v>686</v>
      </c>
      <c r="C25" s="37" t="s">
        <v>687</v>
      </c>
      <c r="D25" s="17"/>
      <c r="E25" s="53">
        <v>1</v>
      </c>
      <c r="F25" s="23" t="s">
        <v>449</v>
      </c>
      <c r="G25" s="9"/>
      <c r="H25" s="2">
        <f t="shared" si="0"/>
        <v>0</v>
      </c>
      <c r="I25" s="3"/>
      <c r="J25" s="2">
        <f t="shared" si="1"/>
        <v>0</v>
      </c>
    </row>
    <row r="26" spans="1:10" ht="13.5">
      <c r="A26" s="7">
        <v>21</v>
      </c>
      <c r="B26" s="50" t="s">
        <v>688</v>
      </c>
      <c r="C26" s="37" t="s">
        <v>689</v>
      </c>
      <c r="D26" s="17"/>
      <c r="E26" s="53">
        <v>1</v>
      </c>
      <c r="F26" s="23" t="s">
        <v>449</v>
      </c>
      <c r="G26" s="9"/>
      <c r="H26" s="2">
        <f t="shared" si="0"/>
        <v>0</v>
      </c>
      <c r="I26" s="3"/>
      <c r="J26" s="2">
        <f t="shared" si="1"/>
        <v>0</v>
      </c>
    </row>
    <row r="27" spans="1:10" ht="13.5">
      <c r="A27" s="7">
        <v>22</v>
      </c>
      <c r="B27" s="50" t="s">
        <v>690</v>
      </c>
      <c r="C27" s="37" t="s">
        <v>691</v>
      </c>
      <c r="D27" s="17"/>
      <c r="E27" s="53">
        <v>1</v>
      </c>
      <c r="F27" s="23" t="s">
        <v>449</v>
      </c>
      <c r="G27" s="9"/>
      <c r="H27" s="2">
        <f t="shared" si="0"/>
        <v>0</v>
      </c>
      <c r="I27" s="3"/>
      <c r="J27" s="2">
        <f t="shared" si="1"/>
        <v>0</v>
      </c>
    </row>
    <row r="28" spans="1:10" ht="13.5">
      <c r="A28" s="7">
        <v>23</v>
      </c>
      <c r="B28" s="50" t="s">
        <v>692</v>
      </c>
      <c r="C28" s="37" t="s">
        <v>693</v>
      </c>
      <c r="D28" s="17"/>
      <c r="E28" s="53">
        <v>1</v>
      </c>
      <c r="F28" s="23" t="s">
        <v>449</v>
      </c>
      <c r="G28" s="9"/>
      <c r="H28" s="2">
        <f t="shared" si="0"/>
        <v>0</v>
      </c>
      <c r="I28" s="3"/>
      <c r="J28" s="2">
        <f t="shared" si="1"/>
        <v>0</v>
      </c>
    </row>
    <row r="29" spans="1:10" ht="13.5">
      <c r="A29" s="7">
        <v>24</v>
      </c>
      <c r="B29" s="50" t="s">
        <v>694</v>
      </c>
      <c r="C29" s="37" t="s">
        <v>695</v>
      </c>
      <c r="D29" s="17"/>
      <c r="E29" s="53">
        <v>1</v>
      </c>
      <c r="F29" s="23" t="s">
        <v>449</v>
      </c>
      <c r="G29" s="9"/>
      <c r="H29" s="2">
        <f t="shared" si="0"/>
        <v>0</v>
      </c>
      <c r="I29" s="3"/>
      <c r="J29" s="2">
        <f t="shared" si="1"/>
        <v>0</v>
      </c>
    </row>
    <row r="30" spans="1:10" ht="13.5">
      <c r="A30" s="7">
        <v>25</v>
      </c>
      <c r="B30" s="50" t="s">
        <v>696</v>
      </c>
      <c r="C30" s="37" t="s">
        <v>697</v>
      </c>
      <c r="D30" s="17"/>
      <c r="E30" s="53">
        <v>1</v>
      </c>
      <c r="F30" s="23" t="s">
        <v>449</v>
      </c>
      <c r="G30" s="9"/>
      <c r="H30" s="2">
        <f t="shared" si="0"/>
        <v>0</v>
      </c>
      <c r="I30" s="3"/>
      <c r="J30" s="2">
        <f t="shared" si="1"/>
        <v>0</v>
      </c>
    </row>
    <row r="31" spans="1:10" ht="13.5">
      <c r="A31" s="7">
        <v>26</v>
      </c>
      <c r="B31" s="50" t="s">
        <v>698</v>
      </c>
      <c r="C31" s="37" t="s">
        <v>699</v>
      </c>
      <c r="D31" s="17"/>
      <c r="E31" s="53">
        <v>1</v>
      </c>
      <c r="F31" s="23" t="s">
        <v>453</v>
      </c>
      <c r="G31" s="9"/>
      <c r="H31" s="2">
        <f t="shared" si="0"/>
        <v>0</v>
      </c>
      <c r="I31" s="3"/>
      <c r="J31" s="2">
        <f t="shared" si="1"/>
        <v>0</v>
      </c>
    </row>
    <row r="32" spans="1:10" ht="13.5">
      <c r="A32" s="7">
        <v>27</v>
      </c>
      <c r="B32" s="50" t="s">
        <v>700</v>
      </c>
      <c r="C32" s="37" t="s">
        <v>701</v>
      </c>
      <c r="D32" s="17"/>
      <c r="E32" s="53">
        <v>1</v>
      </c>
      <c r="F32" s="23" t="s">
        <v>457</v>
      </c>
      <c r="G32" s="9"/>
      <c r="H32" s="2">
        <f t="shared" si="0"/>
        <v>0</v>
      </c>
      <c r="I32" s="3"/>
      <c r="J32" s="2">
        <f t="shared" si="1"/>
        <v>0</v>
      </c>
    </row>
    <row r="33" spans="1:10" ht="26.25">
      <c r="A33" s="7">
        <v>28</v>
      </c>
      <c r="B33" s="50" t="s">
        <v>702</v>
      </c>
      <c r="C33" s="37" t="s">
        <v>703</v>
      </c>
      <c r="D33" s="17"/>
      <c r="E33" s="53">
        <v>1</v>
      </c>
      <c r="F33" s="23" t="s">
        <v>459</v>
      </c>
      <c r="G33" s="9"/>
      <c r="H33" s="2">
        <f t="shared" si="0"/>
        <v>0</v>
      </c>
      <c r="I33" s="3"/>
      <c r="J33" s="2">
        <f t="shared" si="1"/>
        <v>0</v>
      </c>
    </row>
    <row r="34" spans="7:10" ht="29.25" customHeight="1">
      <c r="G34" t="s">
        <v>8</v>
      </c>
      <c r="H34" s="4">
        <f>SUM(H6:H33)</f>
        <v>0</v>
      </c>
      <c r="I34" s="5"/>
      <c r="J34" s="4">
        <f>SUM(J6:J33)</f>
        <v>0</v>
      </c>
    </row>
    <row r="36" ht="13.5">
      <c r="B36" s="12" t="s">
        <v>24</v>
      </c>
    </row>
    <row r="37" spans="2:10" ht="58.5" customHeight="1">
      <c r="B37" s="86" t="s">
        <v>28</v>
      </c>
      <c r="C37" s="90"/>
      <c r="D37" s="90"/>
      <c r="E37" s="90"/>
      <c r="F37" s="90"/>
      <c r="G37" s="90"/>
      <c r="H37" s="90"/>
      <c r="I37" s="90"/>
      <c r="J37" s="90"/>
    </row>
    <row r="38" spans="2:3" ht="13.5">
      <c r="B38" s="14"/>
      <c r="C38" s="14"/>
    </row>
    <row r="39" spans="2:3" ht="13.5">
      <c r="B39" s="12" t="s">
        <v>19</v>
      </c>
      <c r="C39" s="12"/>
    </row>
    <row r="40" spans="2:3" ht="13.5">
      <c r="B40" s="14"/>
      <c r="C40" s="14"/>
    </row>
    <row r="41" spans="2:10" ht="33" customHeight="1">
      <c r="B41" s="86" t="s">
        <v>20</v>
      </c>
      <c r="C41" s="86"/>
      <c r="D41" s="87"/>
      <c r="E41" s="87"/>
      <c r="F41" s="87"/>
      <c r="G41" s="87"/>
      <c r="H41" s="87"/>
      <c r="I41" s="87"/>
      <c r="J41" s="87"/>
    </row>
    <row r="42" spans="2:10" ht="17.25" customHeight="1">
      <c r="B42" s="86" t="s">
        <v>26</v>
      </c>
      <c r="C42" s="86"/>
      <c r="D42" s="87"/>
      <c r="E42" s="87"/>
      <c r="F42" s="87"/>
      <c r="G42" s="87"/>
      <c r="H42" s="87"/>
      <c r="I42" s="87"/>
      <c r="J42" s="87"/>
    </row>
    <row r="43" spans="2:10" ht="17.25" customHeight="1">
      <c r="B43" s="86" t="s">
        <v>27</v>
      </c>
      <c r="C43" s="86"/>
      <c r="D43" s="87"/>
      <c r="E43" s="87"/>
      <c r="F43" s="87"/>
      <c r="G43" s="87"/>
      <c r="H43" s="87"/>
      <c r="I43" s="87"/>
      <c r="J43" s="87"/>
    </row>
    <row r="44" spans="2:10" ht="19.5" customHeight="1">
      <c r="B44" s="86" t="s">
        <v>22</v>
      </c>
      <c r="C44" s="86"/>
      <c r="D44" s="87"/>
      <c r="E44" s="87"/>
      <c r="F44" s="87"/>
      <c r="G44" s="87"/>
      <c r="H44" s="87"/>
      <c r="I44" s="87"/>
      <c r="J44" s="87"/>
    </row>
    <row r="45" spans="2:10" ht="18.75" customHeight="1">
      <c r="B45" s="86" t="s">
        <v>43</v>
      </c>
      <c r="C45" s="86"/>
      <c r="D45" s="87"/>
      <c r="E45" s="87"/>
      <c r="F45" s="87"/>
      <c r="G45" s="87"/>
      <c r="H45" s="87"/>
      <c r="I45" s="87"/>
      <c r="J45" s="87"/>
    </row>
    <row r="46" spans="2:3" ht="13.5">
      <c r="B46" s="14"/>
      <c r="C46" s="14"/>
    </row>
    <row r="47" spans="2:3" ht="13.5">
      <c r="B47" s="13" t="s">
        <v>21</v>
      </c>
      <c r="C47" s="13"/>
    </row>
    <row r="48" spans="2:10" ht="33" customHeight="1">
      <c r="B48" s="84" t="s">
        <v>45</v>
      </c>
      <c r="C48" s="85"/>
      <c r="D48" s="85"/>
      <c r="E48" s="85"/>
      <c r="F48" s="85"/>
      <c r="G48" s="85"/>
      <c r="H48" s="85"/>
      <c r="I48" s="85"/>
      <c r="J48" s="85"/>
    </row>
  </sheetData>
  <sheetProtection/>
  <mergeCells count="8">
    <mergeCell ref="B48:J48"/>
    <mergeCell ref="B45:J45"/>
    <mergeCell ref="A2:J2"/>
    <mergeCell ref="B37:J37"/>
    <mergeCell ref="B41:J41"/>
    <mergeCell ref="B42:J42"/>
    <mergeCell ref="B43:J43"/>
    <mergeCell ref="B44:J44"/>
  </mergeCells>
  <printOptions/>
  <pageMargins left="0.29" right="0.22" top="0.52" bottom="0.34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26"/>
  <sheetViews>
    <sheetView zoomScale="110" zoomScaleNormal="110" zoomScalePageLayoutView="0" workbookViewId="0" topLeftCell="A10">
      <selection activeCell="A11" sqref="A11"/>
    </sheetView>
  </sheetViews>
  <sheetFormatPr defaultColWidth="8.796875" defaultRowHeight="14.25"/>
  <cols>
    <col min="1" max="1" width="3.8984375" style="0" bestFit="1" customWidth="1"/>
    <col min="2" max="2" width="19.69921875" style="0" customWidth="1"/>
    <col min="3" max="3" width="26.09765625" style="0" customWidth="1"/>
    <col min="4" max="4" width="15.8984375" style="0" customWidth="1"/>
    <col min="6" max="6" width="8.19921875" style="0" customWidth="1"/>
    <col min="7" max="8" width="10.59765625" style="0" customWidth="1"/>
    <col min="10" max="10" width="11.09765625" style="0" customWidth="1"/>
  </cols>
  <sheetData>
    <row r="2" spans="1:10" ht="17.25">
      <c r="A2" s="88" t="s">
        <v>37</v>
      </c>
      <c r="B2" s="89"/>
      <c r="C2" s="89"/>
      <c r="D2" s="89"/>
      <c r="E2" s="89"/>
      <c r="F2" s="89"/>
      <c r="G2" s="89"/>
      <c r="H2" s="89"/>
      <c r="I2" s="89"/>
      <c r="J2" s="89"/>
    </row>
    <row r="4" spans="1:10" ht="52.5">
      <c r="A4" s="1" t="s">
        <v>0</v>
      </c>
      <c r="B4" s="8" t="s">
        <v>1</v>
      </c>
      <c r="C4" s="20" t="s">
        <v>23</v>
      </c>
      <c r="D4" s="6" t="s">
        <v>9</v>
      </c>
      <c r="E4" s="8" t="s">
        <v>3</v>
      </c>
      <c r="F4" s="8" t="s">
        <v>2</v>
      </c>
      <c r="G4" s="1" t="s">
        <v>4</v>
      </c>
      <c r="H4" s="1" t="s">
        <v>5</v>
      </c>
      <c r="I4" s="1" t="s">
        <v>6</v>
      </c>
      <c r="J4" s="1" t="s">
        <v>7</v>
      </c>
    </row>
    <row r="5" spans="1:10" ht="13.5">
      <c r="A5" s="10" t="s">
        <v>10</v>
      </c>
      <c r="B5" s="1" t="s">
        <v>11</v>
      </c>
      <c r="C5" s="1" t="s">
        <v>12</v>
      </c>
      <c r="D5" s="6" t="s">
        <v>13</v>
      </c>
      <c r="E5" s="8" t="s">
        <v>14</v>
      </c>
      <c r="F5" s="8" t="s">
        <v>15</v>
      </c>
      <c r="G5" s="11" t="s">
        <v>16</v>
      </c>
      <c r="H5" s="1" t="s">
        <v>17</v>
      </c>
      <c r="I5" s="1" t="s">
        <v>18</v>
      </c>
      <c r="J5" s="1" t="s">
        <v>25</v>
      </c>
    </row>
    <row r="6" spans="1:10" ht="66">
      <c r="A6" s="7">
        <v>1</v>
      </c>
      <c r="B6" s="60" t="s">
        <v>704</v>
      </c>
      <c r="C6" s="62" t="s">
        <v>705</v>
      </c>
      <c r="D6" s="18"/>
      <c r="E6" s="15">
        <v>1</v>
      </c>
      <c r="F6" s="23" t="s">
        <v>710</v>
      </c>
      <c r="G6" s="9"/>
      <c r="H6" s="2">
        <f aca="true" t="shared" si="0" ref="H6:H11">E6*G6</f>
        <v>0</v>
      </c>
      <c r="I6" s="3"/>
      <c r="J6" s="2">
        <f aca="true" t="shared" si="1" ref="J6:J11">H6+(H6*I6)</f>
        <v>0</v>
      </c>
    </row>
    <row r="7" spans="1:10" ht="184.5">
      <c r="A7" s="7">
        <v>2</v>
      </c>
      <c r="B7" s="21" t="s">
        <v>1225</v>
      </c>
      <c r="C7" s="22" t="s">
        <v>162</v>
      </c>
      <c r="D7" s="18"/>
      <c r="E7" s="15">
        <v>1</v>
      </c>
      <c r="F7" s="34" t="s">
        <v>711</v>
      </c>
      <c r="G7" s="9"/>
      <c r="H7" s="2">
        <f t="shared" si="0"/>
        <v>0</v>
      </c>
      <c r="I7" s="3"/>
      <c r="J7" s="2">
        <f t="shared" si="1"/>
        <v>0</v>
      </c>
    </row>
    <row r="8" spans="1:10" ht="78.75">
      <c r="A8" s="7">
        <v>3</v>
      </c>
      <c r="B8" s="21" t="s">
        <v>706</v>
      </c>
      <c r="C8" s="22" t="s">
        <v>162</v>
      </c>
      <c r="D8" s="18"/>
      <c r="E8" s="15">
        <v>10</v>
      </c>
      <c r="F8" s="34" t="s">
        <v>712</v>
      </c>
      <c r="G8" s="9"/>
      <c r="H8" s="2">
        <f t="shared" si="0"/>
        <v>0</v>
      </c>
      <c r="I8" s="3"/>
      <c r="J8" s="2">
        <f t="shared" si="1"/>
        <v>0</v>
      </c>
    </row>
    <row r="9" spans="1:10" ht="144.75">
      <c r="A9" s="7">
        <v>4</v>
      </c>
      <c r="B9" s="21" t="s">
        <v>707</v>
      </c>
      <c r="C9" s="22" t="s">
        <v>162</v>
      </c>
      <c r="D9" s="18"/>
      <c r="E9" s="15">
        <v>1</v>
      </c>
      <c r="F9" s="34" t="s">
        <v>713</v>
      </c>
      <c r="G9" s="9"/>
      <c r="H9" s="2">
        <f t="shared" si="0"/>
        <v>0</v>
      </c>
      <c r="I9" s="3"/>
      <c r="J9" s="2">
        <f t="shared" si="1"/>
        <v>0</v>
      </c>
    </row>
    <row r="10" spans="1:10" ht="66">
      <c r="A10" s="7">
        <v>5</v>
      </c>
      <c r="B10" s="21" t="s">
        <v>708</v>
      </c>
      <c r="C10" s="43" t="s">
        <v>162</v>
      </c>
      <c r="D10" s="18"/>
      <c r="E10" s="15">
        <v>1</v>
      </c>
      <c r="F10" s="34"/>
      <c r="G10" s="9"/>
      <c r="H10" s="2">
        <f t="shared" si="0"/>
        <v>0</v>
      </c>
      <c r="I10" s="3"/>
      <c r="J10" s="2">
        <f t="shared" si="1"/>
        <v>0</v>
      </c>
    </row>
    <row r="11" spans="1:10" ht="78.75">
      <c r="A11" s="7">
        <v>6</v>
      </c>
      <c r="B11" s="21" t="s">
        <v>709</v>
      </c>
      <c r="C11" s="73" t="s">
        <v>162</v>
      </c>
      <c r="D11" s="18"/>
      <c r="E11" s="15">
        <v>1</v>
      </c>
      <c r="F11" s="34" t="s">
        <v>203</v>
      </c>
      <c r="G11" s="9"/>
      <c r="H11" s="2">
        <f t="shared" si="0"/>
        <v>0</v>
      </c>
      <c r="I11" s="3"/>
      <c r="J11" s="2">
        <f t="shared" si="1"/>
        <v>0</v>
      </c>
    </row>
    <row r="12" spans="7:10" ht="29.25" customHeight="1">
      <c r="G12" t="s">
        <v>8</v>
      </c>
      <c r="H12" s="4">
        <f>SUM(H6:H11)</f>
        <v>0</v>
      </c>
      <c r="I12" s="5"/>
      <c r="J12" s="4">
        <f>SUM(J6:J11)</f>
        <v>0</v>
      </c>
    </row>
    <row r="14" ht="13.5">
      <c r="B14" s="12" t="s">
        <v>24</v>
      </c>
    </row>
    <row r="15" spans="2:10" ht="58.5" customHeight="1">
      <c r="B15" s="86" t="s">
        <v>28</v>
      </c>
      <c r="C15" s="90"/>
      <c r="D15" s="90"/>
      <c r="E15" s="90"/>
      <c r="F15" s="90"/>
      <c r="G15" s="90"/>
      <c r="H15" s="90"/>
      <c r="I15" s="90"/>
      <c r="J15" s="90"/>
    </row>
    <row r="16" spans="2:3" ht="13.5">
      <c r="B16" s="14"/>
      <c r="C16" s="14"/>
    </row>
    <row r="17" spans="2:3" ht="13.5">
      <c r="B17" s="12" t="s">
        <v>19</v>
      </c>
      <c r="C17" s="12"/>
    </row>
    <row r="18" spans="2:3" ht="13.5">
      <c r="B18" s="14"/>
      <c r="C18" s="14"/>
    </row>
    <row r="19" spans="2:10" ht="33" customHeight="1">
      <c r="B19" s="86" t="s">
        <v>20</v>
      </c>
      <c r="C19" s="86"/>
      <c r="D19" s="87"/>
      <c r="E19" s="87"/>
      <c r="F19" s="87"/>
      <c r="G19" s="87"/>
      <c r="H19" s="87"/>
      <c r="I19" s="87"/>
      <c r="J19" s="87"/>
    </row>
    <row r="20" spans="2:10" ht="17.25" customHeight="1">
      <c r="B20" s="86" t="s">
        <v>26</v>
      </c>
      <c r="C20" s="86"/>
      <c r="D20" s="87"/>
      <c r="E20" s="87"/>
      <c r="F20" s="87"/>
      <c r="G20" s="87"/>
      <c r="H20" s="87"/>
      <c r="I20" s="87"/>
      <c r="J20" s="87"/>
    </row>
    <row r="21" spans="2:10" ht="17.25" customHeight="1">
      <c r="B21" s="86" t="s">
        <v>27</v>
      </c>
      <c r="C21" s="86"/>
      <c r="D21" s="87"/>
      <c r="E21" s="87"/>
      <c r="F21" s="87"/>
      <c r="G21" s="87"/>
      <c r="H21" s="87"/>
      <c r="I21" s="87"/>
      <c r="J21" s="87"/>
    </row>
    <row r="22" spans="2:10" ht="19.5" customHeight="1">
      <c r="B22" s="86" t="s">
        <v>22</v>
      </c>
      <c r="C22" s="86"/>
      <c r="D22" s="87"/>
      <c r="E22" s="87"/>
      <c r="F22" s="87"/>
      <c r="G22" s="87"/>
      <c r="H22" s="87"/>
      <c r="I22" s="87"/>
      <c r="J22" s="87"/>
    </row>
    <row r="23" spans="2:10" ht="18.75" customHeight="1">
      <c r="B23" s="86" t="s">
        <v>43</v>
      </c>
      <c r="C23" s="86"/>
      <c r="D23" s="87"/>
      <c r="E23" s="87"/>
      <c r="F23" s="87"/>
      <c r="G23" s="87"/>
      <c r="H23" s="87"/>
      <c r="I23" s="87"/>
      <c r="J23" s="87"/>
    </row>
    <row r="24" spans="2:3" ht="13.5">
      <c r="B24" s="14"/>
      <c r="C24" s="14"/>
    </row>
    <row r="25" spans="2:3" ht="13.5">
      <c r="B25" s="13" t="s">
        <v>21</v>
      </c>
      <c r="C25" s="13"/>
    </row>
    <row r="26" spans="2:10" ht="32.25" customHeight="1">
      <c r="B26" s="84" t="s">
        <v>45</v>
      </c>
      <c r="C26" s="85"/>
      <c r="D26" s="85"/>
      <c r="E26" s="85"/>
      <c r="F26" s="85"/>
      <c r="G26" s="85"/>
      <c r="H26" s="85"/>
      <c r="I26" s="85"/>
      <c r="J26" s="85"/>
    </row>
  </sheetData>
  <sheetProtection/>
  <mergeCells count="8">
    <mergeCell ref="B26:J26"/>
    <mergeCell ref="B21:J21"/>
    <mergeCell ref="B22:J22"/>
    <mergeCell ref="B23:J23"/>
    <mergeCell ref="A2:J2"/>
    <mergeCell ref="B15:J15"/>
    <mergeCell ref="B19:J19"/>
    <mergeCell ref="B20:J20"/>
  </mergeCells>
  <printOptions/>
  <pageMargins left="0.5" right="0.31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 Pełszyński</dc:creator>
  <cp:keywords/>
  <dc:description/>
  <cp:lastModifiedBy>RP</cp:lastModifiedBy>
  <cp:lastPrinted>2021-11-15T11:59:26Z</cp:lastPrinted>
  <dcterms:created xsi:type="dcterms:W3CDTF">2010-02-12T11:16:18Z</dcterms:created>
  <dcterms:modified xsi:type="dcterms:W3CDTF">2024-07-13T12:06:33Z</dcterms:modified>
  <cp:category/>
  <cp:version/>
  <cp:contentType/>
  <cp:contentStatus/>
</cp:coreProperties>
</file>